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471" documentId="14_{944A8005-6647-480B-9461-280F8978B847}" xr6:coauthVersionLast="47" xr6:coauthVersionMax="47" xr10:uidLastSave="{5413098C-AE0F-46CA-B6B9-A3DC84427584}"/>
  <bookViews>
    <workbookView xWindow="-110" yWindow="-110" windowWidth="19420" windowHeight="10300" firstSheet="1" activeTab="1" xr2:uid="{00000000-000D-0000-FFFF-FFFF00000000}"/>
  </bookViews>
  <sheets>
    <sheet name="Dashboard" sheetId="12" r:id="rId1"/>
    <sheet name="Extra Grants" sheetId="1" r:id="rId2"/>
    <sheet name="Per fellow" sheetId="16" r:id="rId3"/>
    <sheet name="Analysis" sheetId="7" r:id="rId4"/>
    <sheet name="Year" sheetId="15" r:id="rId5"/>
    <sheet name="Period" sheetId="14" r:id="rId6"/>
  </sheets>
  <definedNames>
    <definedName name="_xlnm._FilterDatabase" localSheetId="1" hidden="1">'Extra Grants'!$A$1:$T$465</definedName>
  </definedNames>
  <calcPr calcId="191028"/>
  <pivotCaches>
    <pivotCache cacheId="9"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<sst xmlns="http://schemas.openxmlformats.org/spreadsheetml/2006/main" count="6487" uniqueCount="1618">
  <si>
    <t>Amount of grants (USD) raised by CARTA fellows</t>
  </si>
  <si>
    <t>Number of grants raised by CARTA fellows</t>
  </si>
  <si>
    <t>No.</t>
  </si>
  <si>
    <t>Reporting Period</t>
  </si>
  <si>
    <t>Unique ID</t>
  </si>
  <si>
    <t>Surname</t>
  </si>
  <si>
    <t>Middle name</t>
  </si>
  <si>
    <t>First Name</t>
  </si>
  <si>
    <t>Sex</t>
  </si>
  <si>
    <t>Cohort Number</t>
  </si>
  <si>
    <t>Home Institution(Place of Employment)</t>
  </si>
  <si>
    <t>Host Institution(PhD Registration)</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</si>
  <si>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</si>
  <si>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</si>
  <si>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</si>
  <si>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</si>
  <si>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</si>
  <si>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</si>
  <si>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</si>
  <si>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</si>
  <si>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</si>
  <si>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</si>
  <si>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</si>
  <si>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</si>
  <si>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</si>
  <si>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</si>
  <si>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</si>
  <si>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</si>
  <si>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</si>
  <si>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</si>
  <si>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</si>
  <si>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</si>
  <si>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</si>
  <si>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</si>
  <si>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</si>
  <si>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</si>
  <si>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</si>
  <si>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</si>
  <si>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</si>
  <si>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</si>
  <si>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</si>
  <si>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</si>
  <si>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</si>
  <si>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</si>
  <si>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</si>
  <si>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</si>
  <si>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</si>
  <si>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</si>
  <si>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</si>
  <si>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</si>
  <si>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</si>
  <si>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</si>
  <si>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</si>
  <si>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</si>
  <si>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</si>
  <si>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</si>
  <si>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</si>
  <si>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</si>
  <si>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</si>
  <si>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</si>
  <si>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</si>
  <si>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</si>
  <si>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</si>
  <si>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</si>
  <si>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</si>
  <si>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</si>
  <si>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</si>
  <si>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</si>
  <si>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</si>
  <si>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</si>
  <si>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</si>
  <si>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</si>
  <si>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</si>
  <si>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</si>
  <si>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</si>
  <si>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</si>
  <si>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</si>
  <si>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</si>
  <si>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</si>
  <si>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</si>
  <si>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</si>
  <si>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</si>
  <si>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</si>
  <si>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</si>
  <si>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</si>
  <si>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</si>
  <si>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</si>
  <si>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</si>
  <si>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</si>
  <si>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</si>
  <si>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</si>
  <si>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</si>
  <si>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</si>
  <si>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</si>
  <si>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</si>
  <si>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</si>
  <si>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</si>
  <si>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</si>
  <si>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</si>
  <si>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</si>
  <si>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</si>
  <si>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</si>
  <si>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</si>
  <si>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</si>
  <si>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</si>
  <si>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</si>
  <si>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</si>
  <si>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</si>
  <si>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</si>
  <si>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</si>
  <si>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</si>
  <si>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</si>
  <si>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</si>
  <si>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</si>
  <si>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</si>
  <si>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</si>
  <si>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</si>
  <si>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</si>
  <si>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</si>
  <si>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</si>
  <si>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</si>
  <si>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</si>
  <si>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</si>
  <si>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</si>
  <si>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</si>
  <si>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</si>
  <si>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</si>
  <si>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</si>
  <si>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</si>
  <si>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</si>
  <si>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</si>
  <si>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</si>
  <si>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</si>
  <si>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</si>
  <si>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</si>
  <si>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</si>
  <si>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</si>
  <si>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</si>
  <si>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</si>
  <si>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</si>
  <si>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</si>
  <si>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</si>
  <si>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</si>
  <si>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</si>
  <si>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</si>
  <si>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</si>
  <si>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</si>
  <si>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</si>
  <si>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</si>
  <si>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</si>
  <si>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</si>
  <si>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</si>
  <si>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</si>
  <si>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</si>
  <si>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</si>
  <si>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</si>
  <si>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</si>
  <si>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</si>
  <si>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</si>
  <si>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</si>
  <si>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</si>
  <si>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</si>
  <si>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</si>
  <si>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</si>
  <si>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</si>
  <si>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</si>
  <si>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</si>
  <si>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</si>
  <si>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</si>
  <si>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</si>
  <si>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</si>
  <si>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</si>
  <si>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</si>
  <si>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</si>
  <si>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</si>
  <si>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</si>
  <si>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</si>
  <si>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</si>
  <si>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</si>
  <si>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</si>
  <si>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</si>
  <si>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</si>
  <si>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</si>
  <si>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</si>
  <si>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</si>
  <si>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</si>
  <si>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</si>
  <si>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</si>
  <si>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</si>
  <si>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</si>
  <si>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</si>
  <si>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</si>
  <si>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</si>
  <si>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</si>
  <si>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</si>
  <si>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</si>
  <si>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</si>
  <si>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</si>
  <si>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</si>
  <si>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</si>
  <si>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</si>
  <si>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</si>
  <si>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</si>
  <si>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</si>
  <si>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</si>
  <si>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</si>
  <si>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</si>
  <si>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</si>
  <si>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</si>
  <si>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</si>
  <si>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</si>
  <si>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</si>
  <si>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</si>
  <si>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</si>
  <si>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</si>
  <si>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</si>
  <si>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</si>
  <si>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</si>
  <si>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</si>
  <si>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</si>
  <si>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</si>
  <si>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</si>
  <si>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</si>
  <si>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</si>
  <si>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</si>
  <si>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</si>
  <si>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</si>
  <si>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</si>
  <si>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</si>
  <si>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</si>
  <si>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</si>
  <si>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</si>
  <si>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</si>
  <si>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</si>
  <si>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</si>
  <si>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</si>
  <si>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</si>
  <si>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</si>
  <si>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</si>
  <si>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</si>
  <si>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</si>
  <si>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</si>
  <si>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</si>
  <si>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</si>
  <si>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</si>
  <si>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</si>
  <si>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</si>
  <si>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</si>
  <si>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</si>
  <si>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</si>
  <si>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</si>
  <si>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</si>
  <si>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</si>
  <si>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</si>
  <si>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</si>
  <si>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</si>
  <si>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</si>
  <si>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</si>
  <si>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</si>
  <si>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</si>
  <si>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</si>
  <si>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</si>
  <si>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</si>
  <si>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</si>
  <si>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</si>
  <si>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</si>
  <si>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</si>
  <si>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</si>
  <si>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</si>
  <si>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</si>
  <si>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</si>
  <si>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</si>
  <si>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</si>
  <si>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</si>
  <si>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</si>
  <si>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</si>
  <si>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</si>
  <si>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</si>
  <si>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</si>
  <si>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</si>
  <si>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</si>
  <si>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</si>
  <si>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</si>
  <si>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</si>
  <si>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</si>
  <si>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</si>
  <si>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</si>
  <si>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</si>
  <si>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</si>
  <si>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</si>
  <si>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</si>
  <si>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</si>
  <si>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</si>
  <si>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</si>
  <si>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</si>
  <si>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</si>
  <si>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</si>
  <si>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</si>
  <si>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</si>
  <si>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</si>
  <si>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</si>
  <si>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</si>
  <si>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</si>
  <si>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</si>
  <si>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</si>
  <si>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</si>
  <si>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</si>
  <si>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</si>
  <si>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</si>
  <si>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</si>
  <si>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</si>
  <si>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</si>
  <si>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</si>
  <si>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</si>
  <si>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</si>
  <si>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</si>
  <si>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</si>
  <si>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</si>
  <si>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</si>
  <si>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</si>
  <si>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</si>
  <si>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</si>
  <si>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</si>
  <si>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</si>
  <si>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</si>
  <si>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</si>
  <si>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</si>
  <si>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</si>
  <si>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</si>
  <si>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</si>
  <si>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</si>
  <si>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</si>
  <si>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</si>
  <si>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</si>
  <si>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</si>
  <si>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</si>
  <si>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</si>
  <si>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</si>
  <si>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</si>
  <si>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</si>
  <si>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</si>
  <si>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</si>
  <si>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</si>
  <si>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</si>
  <si>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</si>
  <si>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</si>
  <si>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</si>
  <si>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</si>
  <si>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</si>
  <si>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</si>
  <si>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</si>
  <si>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</si>
  <si>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</si>
  <si>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</si>
  <si>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</si>
  <si>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</si>
  <si>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</si>
  <si>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</si>
  <si>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</si>
  <si>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</si>
  <si>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</si>
  <si>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</si>
  <si>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</si>
  <si>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</si>
  <si>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</si>
  <si>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</si>
  <si>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</si>
  <si>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</si>
  <si>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</si>
  <si>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</si>
  <si>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</si>
  <si>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</si>
  <si>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</si>
  <si>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</si>
  <si>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</si>
  <si>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</si>
  <si>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</si>
  <si>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</si>
  <si>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</si>
  <si>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</si>
  <si>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</si>
  <si>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</si>
  <si>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</si>
  <si>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</si>
  <si>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</si>
  <si>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</si>
  <si>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</si>
  <si>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</si>
  <si>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</si>
  <si>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</si>
  <si>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</si>
  <si>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</si>
  <si>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</si>
  <si>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</si>
  <si>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</si>
  <si>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</si>
  <si>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</si>
  <si>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</si>
  <si>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</si>
  <si>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</si>
  <si>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</si>
  <si>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</si>
  <si>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</si>
  <si>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</si>
  <si>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</si>
  <si>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</si>
  <si>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</si>
  <si>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</si>
  <si>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</si>
  <si>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</si>
  <si>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</si>
  <si>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</si>
  <si>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</si>
  <si>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</si>
  <si>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</si>
  <si>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</si>
  <si>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</si>
  <si>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</si>
  <si>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</si>
  <si>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</si>
  <si>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</si>
  <si>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</si>
  <si>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</si>
  <si>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</si>
  <si>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</si>
  <si>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</si>
  <si>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</si>
  <si>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</si>
  <si>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</si>
  <si>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</si>
  <si>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</si>
  <si>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</si>
  <si>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</si>
  <si>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</si>
  <si>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</si>
  <si>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</si>
  <si>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</si>
  <si>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</si>
  <si>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</si>
  <si>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</si>
  <si>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</si>
  <si>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</si>
  <si>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</si>
  <si>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</si>
  <si>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</si>
  <si>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</si>
  <si>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</si>
  <si>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</si>
  <si>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</si>
  <si>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</si>
  <si>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</si>
  <si>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</si>
  <si>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</si>
  <si>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</si>
  <si>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</si>
  <si>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</si>
  <si>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</si>
  <si>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</si>
  <si>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</si>
  <si>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</si>
  <si>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</si>
  <si>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</si>
  <si>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</si>
  <si>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</si>
  <si>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</si>
  <si>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</si>
  <si>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</si>
  <si>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</si>
  <si>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</si>
  <si>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</si>
  <si>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</si>
  <si>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</si>
  <si>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</si>
  <si>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</si>
  <si>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</si>
  <si>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</si>
  <si>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</si>
  <si>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</si>
  <si>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</si>
  <si>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</si>
  <si>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</si>
  <si>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</si>
  <si>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</si>
  <si>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</si>
  <si>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</si>
  <si>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</si>
  <si>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</si>
  <si>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</si>
  <si>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</si>
  <si>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</si>
  <si>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</si>
  <si>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</si>
  <si>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</si>
  <si>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</si>
  <si>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</si>
  <si>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</si>
  <si>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</si>
  <si>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</si>
  <si>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</si>
  <si>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</si>
  <si>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</si>
  <si>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</si>
  <si>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</si>
  <si>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</si>
  <si>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</si>
  <si>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</si>
  <si>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</si>
  <si>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</si>
  <si>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</si>
  <si>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</si>
  <si>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</si>
  <si>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</si>
  <si>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</si>
  <si>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</si>
  <si>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</si>
  <si>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</si>
  <si>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</si>
  <si>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</si>
  <si>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</si>
  <si>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</si>
  <si>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</si>
  <si>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</si>
  <si>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</si>
  <si>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</si>
  <si>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</si>
  <si>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</si>
  <si>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</si>
  <si>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</si>
  <si>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</si>
  <si>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</si>
  <si>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</si>
  <si>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</si>
  <si>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</si>
  <si>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</si>
  <si>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</si>
  <si>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</si>
  <si>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</si>
  <si>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</si>
  <si>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</si>
  <si>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</si>
  <si>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</si>
  <si>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</si>
  <si>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</si>
  <si>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</si>
  <si>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</si>
  <si>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</si>
  <si>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</si>
  <si>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</si>
  <si>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</si>
  <si>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</si>
  <si>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</si>
  <si>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</si>
  <si>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</si>
  <si>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</si>
  <si>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</si>
  <si>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</si>
  <si>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</si>
  <si>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</si>
  <si>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</si>
  <si>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</si>
  <si>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</si>
  <si>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</si>
  <si>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</si>
  <si>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</si>
  <si>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</si>
  <si>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</si>
  <si>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</si>
  <si>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</si>
  <si>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</si>
  <si>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</si>
  <si>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</si>
  <si>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</si>
  <si>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</si>
  <si>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</si>
  <si>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</si>
  <si>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</si>
  <si>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</si>
  <si>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</si>
  <si>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</si>
  <si>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</si>
  <si>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</si>
  <si>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</si>
  <si>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</si>
  <si>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</si>
  <si>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</si>
  <si>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</si>
  <si>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</si>
  <si>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</si>
  <si>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</si>
  <si>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</si>
  <si>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</si>
  <si>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</si>
  <si>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</si>
  <si>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</si>
  <si>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</si>
  <si>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</si>
  <si>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</si>
  <si>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</si>
  <si>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</si>
  <si>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</si>
  <si>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</si>
  <si>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</si>
  <si>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</si>
  <si>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</si>
  <si>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</si>
  <si>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</si>
  <si>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</si>
  <si>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</si>
  <si>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</si>
  <si>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</si>
  <si>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</si>
  <si>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</si>
  <si>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</si>
  <si>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</si>
  <si>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</si>
  <si>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</si>
  <si>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</si>
  <si>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</si>
  <si>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</si>
  <si>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</si>
  <si>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</si>
  <si>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</si>
  <si>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</si>
  <si>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</si>
  <si>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</si>
  <si>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</si>
  <si>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</si>
  <si>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</si>
  <si>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</si>
  <si>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</si>
  <si>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</si>
  <si>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</si>
  <si>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</si>
  <si>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</si>
  <si>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</si>
  <si>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</si>
  <si>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</si>
  <si>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</si>
  <si>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</si>
  <si>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</si>
  <si>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</si>
  <si>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</si>
  <si>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</si>
  <si>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</si>
  <si>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</si>
  <si>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</si>
  <si>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</si>
  <si>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</si>
  <si>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</si>
  <si>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</si>
  <si>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</si>
  <si>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</si>
  <si>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</si>
  <si>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</si>
  <si>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</si>
  <si>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</si>
  <si>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</si>
  <si>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</si>
  <si>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</si>
  <si>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</si>
  <si>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</si>
  <si>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</si>
  <si>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</si>
  <si>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</si>
  <si>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</si>
  <si>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</si>
  <si>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</si>
  <si>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</si>
  <si>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</si>
  <si>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</si>
  <si>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</si>
  <si>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</si>
  <si>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</si>
  <si>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</si>
  <si>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</si>
  <si>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</si>
  <si>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</si>
  <si>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</si>
  <si>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</si>
  <si>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</si>
  <si>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</si>
  <si>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</si>
  <si>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</si>
  <si>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</si>
  <si>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</si>
  <si>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</si>
  <si>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</si>
  <si>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</si>
  <si>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</si>
  <si>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</si>
  <si>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</si>
  <si>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</si>
  <si>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</si>
  <si>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</si>
  <si>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</si>
  <si>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</si>
  <si>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</si>
  <si>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</si>
  <si>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</si>
  <si>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</si>
  <si>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</si>
  <si>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</si>
  <si>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</si>
  <si>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</si>
  <si>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</si>
  <si>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</si>
  <si>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</si>
  <si>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</si>
  <si>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</si>
  <si>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</si>
  <si>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</si>
  <si>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</si>
  <si>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</si>
  <si>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</si>
  <si>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</si>
  <si>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</si>
  <si>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</si>
  <si>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</si>
  <si>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</si>
  <si>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</si>
  <si>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</si>
  <si>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</si>
  <si>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</si>
  <si>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</si>
  <si>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</si>
  <si>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</si>
  <si>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</si>
  <si>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</si>
  <si>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</si>
  <si>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</si>
  <si>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</si>
  <si>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</si>
  <si>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</si>
  <si>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</si>
  <si>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</si>
  <si>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</si>
  <si>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</si>
  <si>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</si>
  <si>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</si>
  <si>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</si>
  <si>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</si>
  <si>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</si>
  <si>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</si>
  <si>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</si>
  <si>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</si>
  <si>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</si>
  <si>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</si>
  <si>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</si>
  <si>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</si>
  <si>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</si>
  <si>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</si>
  <si>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</si>
  <si>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</si>
  <si>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</si>
  <si>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</si>
  <si>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</si>
  <si>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</si>
  <si>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</si>
  <si>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</si>
  <si>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</si>
  <si>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</si>
  <si>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</si>
  <si>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</si>
  <si>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</si>
  <si>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</si>
  <si>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</si>
  <si>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</si>
  <si>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</si>
  <si>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</si>
  <si>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</si>
  <si>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</si>
  <si>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</si>
  <si>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</si>
  <si>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</si>
  <si>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</si>
  <si>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</si>
  <si>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</si>
  <si>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</si>
  <si>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</si>
  <si>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</si>
  <si>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</si>
  <si>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</si>
  <si>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</si>
  <si>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</si>
  <si>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</si>
  <si>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</si>
  <si>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</si>
  <si>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</si>
  <si>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</si>
  <si>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</si>
  <si>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</si>
  <si>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</si>
  <si>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</si>
  <si>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</si>
  <si>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</si>
  <si>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</si>
  <si>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</si>
  <si>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</si>
  <si>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</si>
  <si>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</si>
  <si>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</si>
  <si>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</si>
  <si>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</si>
  <si>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</si>
  <si>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</si>
  <si>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</si>
  <si>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</si>
  <si>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</si>
  <si>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</si>
  <si>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</si>
  <si>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</si>
  <si>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</si>
  <si>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</si>
  <si>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</si>
  <si>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</si>
  <si>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</si>
  <si>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</si>
  <si>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</si>
  <si>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</si>
  <si>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</si>
  <si>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</si>
  <si>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</si>
  <si>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</si>
  <si>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</si>
  <si>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</si>
  <si>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</si>
  <si>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</si>
  <si>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</si>
  <si>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</si>
  <si>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</si>
  <si>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</si>
  <si>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</si>
  <si>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</si>
  <si>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</si>
  <si>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</si>
  <si>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</si>
  <si>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</si>
  <si>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</si>
  <si>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</si>
  <si>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</si>
  <si>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</si>
  <si>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</si>
  <si>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</si>
  <si>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</si>
  <si>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</si>
  <si>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</si>
  <si>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</si>
  <si>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</si>
  <si>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</si>
  <si>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</si>
  <si>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</si>
  <si>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</si>
  <si>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</si>
  <si>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</si>
  <si>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</si>
  <si>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</si>
  <si>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</si>
  <si>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</si>
  <si>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</si>
  <si>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</si>
  <si>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</si>
  <si>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</si>
  <si>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</si>
  <si>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</si>
  <si>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</si>
  <si>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</si>
  <si>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</si>
  <si>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</si>
  <si>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</si>
  <si>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</si>
  <si>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</si>
  <si>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</si>
  <si>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</si>
  <si>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</si>
  <si>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</si>
  <si>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</si>
  <si>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</si>
  <si>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</si>
  <si>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</si>
  <si>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</si>
  <si>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</si>
  <si>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</si>
  <si>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</si>
  <si>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</si>
  <si>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</si>
  <si>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</si>
  <si>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</si>
  <si>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</si>
  <si>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</si>
  <si>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</si>
  <si>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</si>
  <si>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</si>
  <si>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</si>
  <si>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</si>
  <si>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</si>
  <si>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</si>
  <si>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</si>
  <si>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</si>
  <si>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</si>
  <si>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</si>
  <si>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</si>
  <si>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</si>
  <si>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</si>
  <si>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</si>
  <si>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</si>
  <si>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</si>
  <si>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</si>
  <si>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</si>
  <si>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</si>
  <si>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</si>
  <si>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</si>
  <si>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</si>
  <si>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</si>
  <si>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</si>
  <si>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</si>
  <si>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</si>
  <si>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</si>
  <si>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</si>
  <si>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</si>
  <si>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</si>
  <si>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</si>
  <si>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</si>
  <si>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</si>
  <si>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</si>
  <si>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</si>
  <si>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</si>
  <si>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</si>
  <si>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</si>
  <si>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</si>
  <si>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</si>
  <si>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</si>
  <si>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</si>
  <si>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</si>
  <si>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</si>
  <si>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</si>
  <si>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</si>
  <si>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</si>
  <si>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</si>
  <si>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</si>
  <si>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</si>
  <si>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</si>
  <si>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</si>
  <si>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</si>
  <si>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</si>
  <si>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</si>
  <si>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</si>
  <si>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</si>
  <si>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</si>
  <si>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</si>
  <si>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</si>
  <si>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</si>
  <si>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</si>
  <si>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</si>
  <si>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</si>
  <si>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</si>
  <si>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</si>
  <si>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</si>
  <si>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</si>
  <si>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</si>
  <si>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</si>
  <si>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</si>
  <si>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</si>
  <si>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</si>
  <si>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</si>
  <si>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</si>
  <si>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</si>
  <si>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</si>
  <si>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</si>
  <si>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</si>
  <si>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</si>
  <si>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</si>
  <si>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</si>
  <si>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</si>
  <si>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</si>
  <si>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</si>
  <si>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</si>
  <si>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</si>
  <si>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</si>
  <si>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</si>
  <si>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</si>
  <si>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</si>
  <si>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</si>
  <si>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</si>
  <si>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</si>
  <si>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</si>
  <si>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</si>
  <si>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</si>
  <si>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</si>
  <si>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</si>
  <si>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</si>
  <si>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</si>
  <si>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</si>
  <si>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</si>
  <si>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</si>
  <si>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</si>
  <si>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</si>
  <si>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</si>
  <si>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</si>
  <si>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</si>
  <si>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</si>
  <si>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</si>
  <si>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</si>
  <si>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</si>
  <si>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</si>
  <si>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</si>
  <si>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</si>
  <si>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</si>
  <si>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</si>
  <si>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</si>
  <si>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</si>
  <si>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</si>
  <si>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</si>
  <si>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</si>
  <si>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</si>
  <si>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</si>
  <si>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</si>
  <si>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</si>
  <si>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</si>
  <si>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</si>
  <si>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</si>
  <si>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</si>
  <si>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</si>
  <si>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</si>
  <si>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</si>
  <si>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</si>
  <si>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</si>
  <si>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</si>
  <si>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</si>
  <si>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</si>
  <si>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</si>
  <si>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</si>
  <si>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</si>
  <si>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</si>
  <si>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</si>
  <si>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</si>
  <si>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</si>
  <si>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</si>
  <si>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</si>
  <si>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</si>
  <si>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</si>
  <si>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</si>
  <si>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</si>
  <si>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</si>
  <si>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</si>
  <si>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</si>
  <si>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</si>
  <si>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</si>
  <si>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</si>
  <si>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</si>
  <si>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</si>
  <si>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</si>
  <si>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</si>
  <si>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</si>
  <si>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</si>
  <si>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</si>
  <si>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</si>
  <si>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</si>
  <si>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</si>
  <si>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</si>
  <si>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</si>
  <si>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</si>
  <si>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</si>
  <si>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</si>
  <si>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</si>
  <si>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</si>
  <si>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</si>
  <si>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</si>
  <si>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</si>
  <si>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</si>
  <si>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</si>
  <si>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</si>
  <si>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</si>
  <si>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</si>
  <si>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</si>
  <si>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</si>
  <si>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</si>
  <si>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</si>
  <si>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</si>
  <si>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</si>
  <si>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</si>
  <si>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</si>
  <si>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</si>
  <si>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</si>
  <si>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</si>
  <si>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</si>
  <si>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</si>
  <si>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</si>
  <si>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</si>
  <si>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</si>
  <si>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</si>
  <si>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</si>
  <si>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</si>
  <si>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</si>
  <si>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</si>
  <si>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</si>
  <si>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</si>
  <si>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</si>
  <si>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</si>
  <si>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</si>
  <si>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</si>
  <si>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</si>
  <si>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</si>
  <si>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</si>
  <si>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</si>
  <si>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</si>
  <si>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</si>
  <si>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</si>
  <si>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</si>
  <si>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</si>
  <si>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</si>
  <si>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</si>
  <si>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</si>
  <si>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</si>
  <si>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</si>
  <si>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</si>
  <si>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</si>
  <si>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</si>
  <si>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</si>
  <si>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</si>
  <si>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</si>
  <si>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</si>
  <si>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</si>
  <si>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</si>
  <si>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</si>
  <si>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</si>
  <si>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</si>
  <si>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</si>
  <si>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</si>
  <si>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</si>
  <si>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</si>
  <si>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</si>
  <si>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</si>
  <si>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</si>
  <si>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</si>
  <si>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</si>
  <si>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</si>
  <si>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</si>
  <si>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</si>
  <si>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</si>
  <si>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</si>
  <si>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</si>
  <si>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</si>
  <si>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</si>
  <si>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</si>
  <si>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</si>
  <si>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</si>
  <si>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</si>
  <si>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</si>
  <si>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</si>
  <si>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</si>
  <si>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</si>
  <si>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</si>
  <si>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</si>
  <si>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</si>
  <si>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</si>
  <si>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</si>
  <si>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</si>
  <si>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</si>
  <si>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</si>
  <si>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</si>
  <si>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</si>
  <si>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</si>
  <si>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</si>
  <si>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</si>
  <si>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</si>
  <si>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</si>
  <si>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</si>
  <si>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</si>
  <si>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</si>
  <si>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</si>
  <si>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</si>
  <si>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</si>
  <si>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</si>
  <si>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</si>
  <si>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</si>
  <si>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</si>
  <si>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</si>
  <si>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</si>
  <si>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</si>
  <si>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</si>
  <si>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</si>
  <si>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</si>
  <si>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</si>
  <si>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</si>
  <si>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</si>
  <si>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</si>
  <si>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</si>
  <si>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</si>
  <si>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</si>
  <si>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</si>
  <si>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</si>
  <si>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</si>
  <si>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</si>
  <si>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</si>
  <si>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</si>
  <si>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</si>
  <si>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</si>
  <si>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</si>
  <si>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</si>
  <si>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</si>
  <si>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</si>
  <si>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</si>
  <si>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</si>
  <si>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</si>
  <si>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</si>
  <si>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</si>
  <si>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</si>
  <si>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</si>
  <si>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</si>
  <si>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</si>
  <si>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</si>
  <si>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</si>
  <si>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</si>
  <si>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</si>
  <si>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</si>
  <si>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</si>
  <si>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</si>
  <si>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</si>
  <si>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</si>
  <si>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</si>
  <si>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</si>
  <si>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</si>
  <si>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</si>
  <si>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</si>
  <si>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</si>
  <si>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</si>
  <si>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</si>
  <si>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</si>
  <si>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</si>
  <si>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</si>
  <si>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</si>
  <si>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</si>
  <si>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</si>
  <si>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</si>
  <si>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</si>
  <si>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</si>
  <si>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</si>
  <si>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</si>
  <si>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</si>
  <si>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</si>
  <si>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</si>
  <si>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</si>
  <si>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</si>
  <si>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</si>
  <si>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</si>
  <si>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</si>
  <si>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</si>
  <si>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</si>
  <si>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</si>
  <si>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</si>
  <si>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</si>
  <si>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</si>
  <si>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</si>
  <si>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</si>
  <si>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</si>
  <si>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</si>
  <si>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</si>
  <si>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</si>
  <si>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</si>
  <si>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</si>
  <si>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</si>
  <si>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</si>
  <si>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</si>
  <si>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</si>
  <si>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</si>
  <si>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</si>
  <si>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</si>
  <si>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</si>
  <si>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</si>
  <si>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</si>
  <si>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</si>
  <si>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</si>
  <si>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</si>
  <si>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</si>
  <si>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</si>
  <si>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</si>
  <si>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</si>
  <si>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</si>
  <si>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</si>
  <si>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</si>
  <si>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</si>
  <si>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</si>
  <si>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</si>
  <si>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</si>
  <si>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</si>
  <si>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</si>
  <si>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</si>
  <si>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</si>
  <si>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</si>
  <si>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</si>
  <si>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</si>
  <si>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</si>
  <si>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</si>
  <si>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</si>
  <si>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</si>
  <si>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</si>
  <si>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</si>
  <si>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</si>
  <si>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</si>
  <si>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</si>
  <si>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</si>
  <si>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</si>
  <si>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</si>
  <si>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</si>
  <si>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</si>
  <si>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</si>
  <si>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</si>
  <si>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</si>
  <si>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</si>
  <si>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</si>
  <si>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</si>
  <si>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</si>
  <si>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</si>
  <si>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</si>
  <si>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</si>
  <si>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</si>
  <si>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</si>
  <si>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</si>
  <si>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</si>
  <si>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</si>
  <si>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</si>
  <si>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</si>
  <si>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</si>
  <si>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</si>
  <si>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</si>
  <si>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</si>
  <si>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</si>
  <si>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</si>
  <si>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</si>
  <si>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</si>
  <si>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</si>
  <si>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</si>
  <si>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</si>
  <si>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</si>
  <si>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</si>
  <si>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</si>
  <si>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</si>
  <si>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</si>
  <si>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</si>
  <si>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</si>
  <si>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</si>
  <si>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</si>
  <si>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</si>
  <si>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</si>
  <si>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</si>
  <si>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</si>
  <si>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</si>
  <si>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</si>
  <si>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</si>
  <si>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</si>
  <si>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</si>
  <si>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</si>
  <si>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</si>
  <si>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</si>
  <si>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</si>
  <si>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</si>
  <si>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</si>
  <si>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</si>
  <si>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</si>
  <si>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</si>
  <si>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</si>
  <si>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</si>
  <si>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</si>
  <si>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</si>
  <si>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</si>
  <si>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</si>
  <si>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</si>
  <si>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</si>
  <si>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</si>
  <si>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</si>
  <si>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</si>
  <si>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</si>
  <si>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</si>
  <si>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</si>
  <si>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</si>
  <si>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</si>
  <si>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</si>
  <si>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</si>
  <si>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</si>
  <si>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</si>
  <si>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</si>
  <si>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</si>
  <si>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</si>
  <si>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</si>
  <si>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</si>
  <si>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</si>
  <si>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</si>
  <si>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</si>
  <si>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</si>
  <si>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</si>
  <si>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</si>
  <si>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</si>
  <si>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</si>
  <si>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</si>
  <si>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</si>
  <si>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</si>
  <si>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</si>
  <si>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</si>
  <si>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</si>
  <si>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</si>
  <si>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</si>
  <si>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</si>
  <si>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</si>
  <si>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</si>
  <si>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</si>
  <si>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</si>
  <si>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</si>
  <si>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</si>
  <si>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</si>
  <si>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</si>
  <si>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</si>
  <si>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</si>
  <si>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</si>
  <si>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</si>
  <si>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</si>
  <si>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</si>
  <si>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</si>
  <si>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</si>
  <si>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</si>
  <si>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</si>
  <si>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</si>
  <si>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</si>
  <si>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</si>
  <si>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</si>
  <si>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</si>
  <si>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</si>
  <si>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</si>
  <si>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</si>
  <si>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</si>
  <si>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</si>
  <si>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</si>
  <si>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</si>
  <si>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</si>
  <si>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</si>
  <si>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</si>
  <si>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</si>
  <si>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</si>
  <si>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</si>
  <si>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</si>
  <si>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</si>
  <si>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</si>
  <si>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</si>
  <si>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</si>
  <si>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</si>
  <si>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</si>
  <si>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</si>
  <si>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</si>
  <si>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</si>
  <si>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</si>
  <si>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</si>
  <si>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</si>
  <si>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</si>
  <si>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</si>
  <si>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</si>
  <si>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</si>
  <si>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</si>
  <si>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</si>
  <si>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</si>
  <si>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</si>
  <si>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</si>
  <si>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</si>
  <si>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</si>
  <si>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</si>
  <si>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</si>
  <si>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</si>
  <si>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</si>
  <si>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</si>
  <si>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</si>
  <si>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</si>
  <si>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</si>
  <si>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</si>
  <si>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</si>
  <si>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</si>
  <si>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</si>
  <si>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</si>
  <si>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</si>
  <si>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</si>
  <si>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</si>
  <si>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</si>
  <si>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</si>
  <si>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</si>
  <si>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</si>
  <si>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</si>
  <si>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</si>
  <si>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</si>
  <si>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</si>
  <si>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</si>
  <si>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</si>
  <si>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</si>
  <si>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</si>
  <si>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</si>
  <si>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</si>
  <si>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</si>
  <si>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</si>
  <si>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</si>
  <si>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</si>
  <si>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</si>
  <si>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</si>
  <si>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</si>
  <si>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</si>
  <si>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</si>
  <si>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</si>
  <si>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</si>
  <si>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</si>
  <si>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</si>
  <si>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</si>
  <si>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</si>
  <si>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</si>
  <si>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</si>
  <si>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</si>
  <si>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</si>
  <si>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</si>
  <si>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</si>
  <si>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</si>
  <si>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</si>
  <si>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</si>
  <si>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</si>
  <si>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</si>
  <si>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</si>
  <si>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</si>
  <si>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</si>
  <si>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</si>
  <si>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</si>
  <si>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</si>
  <si>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</si>
  <si>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</si>
  <si>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</si>
  <si>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</si>
  <si>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</si>
  <si>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</si>
  <si>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</si>
  <si>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</si>
  <si>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</si>
  <si>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</si>
  <si>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</si>
  <si>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</si>
  <si>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</si>
  <si>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</si>
  <si>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</si>
  <si>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</si>
  <si>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</si>
  <si>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</si>
  <si>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</si>
  <si>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</si>
  <si>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</si>
  <si>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</si>
  <si>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</si>
  <si>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</si>
  <si>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</si>
  <si>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</si>
  <si>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</si>
  <si>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</si>
  <si>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</si>
  <si>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</si>
  <si>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</si>
  <si>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</si>
  <si>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</si>
  <si>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</si>
  <si>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</si>
  <si>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</si>
  <si>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</si>
  <si>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</si>
  <si>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</si>
  <si>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</si>
  <si>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</si>
  <si>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</si>
  <si>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</si>
  <si>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</si>
  <si>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</si>
  <si>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</si>
  <si>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</si>
  <si>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</si>
  <si>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</si>
  <si>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</si>
  <si>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</si>
  <si>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</si>
  <si>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</si>
  <si>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</si>
  <si>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</si>
  <si>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</si>
  <si>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</si>
  <si>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</si>
  <si>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</si>
  <si>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</si>
  <si>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</si>
  <si>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</si>
  <si>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</si>
  <si>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</si>
  <si>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</si>
  <si>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</si>
  <si>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</si>
  <si>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</si>
  <si>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</si>
  <si>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</si>
  <si>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</si>
  <si>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</si>
  <si>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</si>
  <si>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</si>
  <si>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</si>
  <si>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</si>
  <si>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</si>
  <si>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</si>
  <si>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</si>
  <si>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</si>
  <si>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</si>
  <si>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</si>
  <si>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</si>
  <si>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</si>
  <si>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(Multiple Items)</t>
  </si>
  <si>
    <t>(All)</t>
  </si>
  <si>
    <t>Sum of Total amount in $</t>
  </si>
  <si>
    <t>Grand Total</t>
  </si>
  <si>
    <t>(blank)</t>
  </si>
  <si>
    <t>Disclaimer: up to 2016 the avaialable data is not disaggregated by institution, sex or type of grant</t>
  </si>
  <si>
    <t>Number of grants</t>
  </si>
  <si>
    <t>Count of Total amount in $</t>
  </si>
  <si>
    <t xml:space="preserve">Institution of employment at registration </t>
  </si>
  <si>
    <t xml:space="preserve">Institution of PhD Registration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</si>
</sst>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d;@"/>
    <numFmt numFmtId="165" formatCode="_-* #,##0_-;\-* #,##0_-;_-* &quot;-&quot;??_-;_-@_-"/>
    <numFmt numFmtId="166" formatCode="&quot;$&quot;#,##0.00"/>
  </numFmts>
  <fonts count="10" x14ac:knownFonts="1">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8" fillId="0" borderId="0"/>
  </cellStyleXfs>
  <cellXfs count="55">
    <xf numFmtId="0" fontId="0" fillId="0" borderId="0" xfId="0"/>
    <xf numFmtId="164" fontId="0" fillId="0" borderId="0" xfId="0" applyNumberFormat="1"/>
    <xf numFmtId="0" fontId="1" fillId="0" borderId="0" xfId="0" applyFont="1"/>
    <xf numFmtId="0" fontId="0" fillId="0" borderId="1" xfId="0" applyBorder="1"/>
    <xf numFmtId="164" fontId="0" fillId="0" borderId="1" xfId="0" applyNumberFormat="1" applyBorder="1"/>
    <xf numFmtId="0" fontId="0" fillId="0" borderId="0" xfId="0" pivotButton="1"/>
    <xf numFmtId="0" fontId="2" fillId="0" borderId="1" xfId="0" applyFont="1" applyBorder="1"/>
    <xf numFmtId="43"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6" fontId="0" fillId="0" borderId="1" xfId="0" applyNumberFormat="1" applyBorder="1"/>
    <xf numFmtId="165"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4" fontId="0" fillId="0" borderId="5" xfId="0" applyNumberFormat="1" applyBorder="1"/>
    <xf numFmtId="166"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4" fontId="0" fillId="0" borderId="1" xfId="0" applyNumberFormat="1" applyBorder="1" applyAlignment="1">
      <alignment horizontal="right"/>
    </xf>
    <xf numFmtId="164" fontId="0" fillId="0" borderId="0" xfId="0" applyNumberFormat="1" applyAlignment="1">
      <alignment horizontal="right"/>
    </xf>
    <xf numFmtId="165" fontId="0" fillId="0" borderId="0" xfId="1" applyNumberFormat="1" applyFont="1"/>
    <xf numFmtId="164"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4"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4" fontId="0" fillId="2" borderId="1" xfId="0" applyNumberFormat="1" applyFill="1" applyBorder="1" applyAlignment="1">
      <alignment horizontal="right"/>
    </xf>
    <xf numFmtId="164" fontId="0" fillId="2" borderId="1" xfId="0" applyNumberFormat="1" applyFill="1" applyBorder="1"/>
    <xf numFmtId="164" fontId="0" fillId="2" borderId="3" xfId="0" applyNumberFormat="1" applyFill="1" applyBorder="1"/>
    <xf numFmtId="0" fontId="0" fillId="2" borderId="0" xfId="0" applyFill="1"/>
  </cellXfs>
  <cellStyles count="3">
    <cellStyle name="Comma" xfId="1" builtinId="3"/>
    <cellStyle name="Normal" xfId="0" builtinId="0"/>
    <cellStyle name="Normal 3" xfId="2" xr:uid="{FAC1AA51-54F3-4413-88F9-D91D865C730C}"/>
  </cellStyles>
  <dxfs count="64">
    <dxf>
      <numFmt numFmtId="165" formatCode="_-* #,##0_-;\-* #,##0_-;_-* &quot;-&quot;??_-;_-@_-"/>
    </dxf>
    <dxf>
      <numFmt numFmtId="167" formatCode="_-* #,##0.0_-;\-* #,##0.0_-;_-* &quot;-&quot;??_-;_-@_-"/>
    </dxf>
    <dxf>
      <numFmt numFmtId="35" formatCode="_-* #,##0.00_-;\-* #,##0.00_-;_-* &quot;-&quot;??_-;_-@_-"/>
    </dxf>
    <dxf>
      <numFmt numFmtId="168" formatCode="_-* #,##0.000_-;\-* #,##0.000_-;_-* &quot;-&quot;??_-;_-@_-"/>
    </dxf>
    <dxf>
      <numFmt numFmtId="35" formatCode="_-* #,##0.00_-;\-* #,##0.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7" formatCode="_-* #,##0.0_-;\-* #,##0.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5" formatCode="_-* #,##0_-;\-* #,##0_-;_-* &quot;-&quot;??_-;_-@_-"/>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bar"/>
        <c:grouping val="clustered"/>
        <c:varyColors val="0"/>
        <c:ser>
          <c:idx val="0"/>
          <c:order val="0"/>
          <c:tx>
            <c:strRef>
              <c:f>Analysis!$B$6:$B$7</c:f>
              <c:strCache>
                <c:ptCount val="1"/>
                <c:pt idx="0">
                  <c:v>Female</c:v>
                </c:pt>
              </c:strCache>
            </c:strRef>
          </c:tx>
          <c:spPr>
            <a:solidFill>
              <a:schemeClr val="accent1"/>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Analysis!$B$8:$B$19</c:f>
              <c:numCache>
                <c:formatCode>_-* #,##0_-;\-* #,##0_-;_-* "-"??_-;_-@_-</c:formatCode>
                <c:ptCount val="11"/>
                <c:pt idx="0">
                  <c:v>0</c:v>
                </c:pt>
                <c:pt idx="1">
                  <c:v>5661940.9199999999</c:v>
                </c:pt>
                <c:pt idx="2">
                  <c:v>2672381.38</c:v>
                </c:pt>
                <c:pt idx="3">
                  <c:v>1370099.6</c:v>
                </c:pt>
                <c:pt idx="4">
                  <c:v>1211745.7</c:v>
                </c:pt>
                <c:pt idx="5">
                  <c:v>215315.16999999998</c:v>
                </c:pt>
                <c:pt idx="6">
                  <c:v>4319856.8</c:v>
                </c:pt>
                <c:pt idx="7">
                  <c:v>824411.5</c:v>
                </c:pt>
                <c:pt idx="8">
                  <c:v>3031089.7</c:v>
                </c:pt>
                <c:pt idx="9">
                  <c:v>200000</c:v>
                </c:pt>
                <c:pt idx="10">
                  <c:v>0</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Analysis!$C$8:$C$19</c:f>
              <c:numCache>
                <c:formatCode>_-* #,##0_-;\-* #,##0_-;_-* "-"??_-;_-@_-</c:formatCode>
                <c:ptCount val="11"/>
                <c:pt idx="0">
                  <c:v>108601</c:v>
                </c:pt>
                <c:pt idx="1">
                  <c:v>1927138.72</c:v>
                </c:pt>
                <c:pt idx="2">
                  <c:v>1065465.74</c:v>
                </c:pt>
                <c:pt idx="3">
                  <c:v>1789625.31</c:v>
                </c:pt>
                <c:pt idx="4">
                  <c:v>4566934.17</c:v>
                </c:pt>
                <c:pt idx="5">
                  <c:v>691492.67</c:v>
                </c:pt>
                <c:pt idx="6">
                  <c:v>2010009.76</c:v>
                </c:pt>
                <c:pt idx="7">
                  <c:v>5071327.75</c:v>
                </c:pt>
                <c:pt idx="8">
                  <c:v>3129998.6799999997</c:v>
                </c:pt>
                <c:pt idx="9">
                  <c:v>0</c:v>
                </c:pt>
                <c:pt idx="10">
                  <c:v>66179.839999999997</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Analysis!$D$8:$D$19</c:f>
              <c:numCache>
                <c:formatCode>_-* #,##0_-;\-* #,##0_-;_-* "-"??_-;_-@_-</c:formatCode>
                <c:ptCount val="11"/>
                <c:pt idx="0">
                  <c:v>5227040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D8B6-4A2C-8EAA-EC272A186FD3}"/>
            </c:ext>
          </c:extLst>
        </c:ser>
        <c:dLbls>
          <c:showLegendKey val="0"/>
          <c:showVal val="0"/>
          <c:showCatName val="0"/>
          <c:showSerName val="0"/>
          <c:showPercent val="0"/>
          <c:showBubbleSize val="0"/>
        </c:dLbls>
        <c:gapWidth val="0"/>
        <c:axId val="442243231"/>
        <c:axId val="975475119"/>
      </c:barChart>
      <c:catAx>
        <c:axId val="44224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cat>
            <c:strRef>
              <c:f>Year!$B$9:$B$12</c:f>
              <c:strCache>
                <c:ptCount val="3"/>
                <c:pt idx="0">
                  <c:v>2024</c:v>
                </c:pt>
                <c:pt idx="1">
                  <c:v>2025</c:v>
                </c:pt>
                <c:pt idx="2">
                  <c:v>(blank)</c:v>
                </c:pt>
              </c:strCache>
            </c:strRef>
          </c:cat>
          <c:val>
            <c:numRef>
              <c:f>Year!$C$9:$C$12</c:f>
              <c:numCache>
                <c:formatCode>_-* #,##0_-;\-* #,##0_-;_-* "-"??_-;_-@_-</c:formatCode>
                <c:ptCount val="3"/>
                <c:pt idx="0">
                  <c:v>10</c:v>
                </c:pt>
                <c:pt idx="1">
                  <c:v>1</c:v>
                </c:pt>
                <c:pt idx="2">
                  <c:v>0</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cat>
            <c:strRef>
              <c:f>Year!$B$9:$B$12</c:f>
              <c:strCache>
                <c:ptCount val="3"/>
                <c:pt idx="0">
                  <c:v>2024</c:v>
                </c:pt>
                <c:pt idx="1">
                  <c:v>2025</c:v>
                </c:pt>
                <c:pt idx="2">
                  <c:v>(blank)</c:v>
                </c:pt>
              </c:strCache>
            </c:strRef>
          </c:cat>
          <c:val>
            <c:numRef>
              <c:f>Year!$D$9:$D$12</c:f>
              <c:numCache>
                <c:formatCode>_-* #,##0_-;\-* #,##0_-;_-* "-"??_-;_-@_-</c:formatCode>
                <c:ptCount val="3"/>
                <c:pt idx="0">
                  <c:v>3</c:v>
                </c:pt>
                <c:pt idx="1">
                  <c:v>0</c:v>
                </c:pt>
                <c:pt idx="2">
                  <c:v>1</c:v>
                </c:pt>
              </c:numCache>
            </c:numRef>
          </c:val>
          <c:extLst>
            <c:ext xmlns:c16="http://schemas.microsoft.com/office/drawing/2014/chart" uri="{C3380CC4-5D6E-409C-BE32-E72D297353CC}">
              <c16:uniqueId val="{00000001-FF0C-42F4-80B8-7B9A1AA4FA3D}"/>
            </c:ext>
          </c:extLst>
        </c:ser>
        <c:dLbls>
          <c:showLegendKey val="0"/>
          <c:showVal val="0"/>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Analysis!$A$143:$A$154</c:f>
              <c:strCache>
                <c:ptCount val="11"/>
                <c:pt idx="0">
                  <c:v>1</c:v>
                </c:pt>
                <c:pt idx="1">
                  <c:v>2</c:v>
                </c:pt>
                <c:pt idx="2">
                  <c:v>3</c:v>
                </c:pt>
                <c:pt idx="3">
                  <c:v>4</c:v>
                </c:pt>
                <c:pt idx="4">
                  <c:v>5</c:v>
                </c:pt>
                <c:pt idx="5">
                  <c:v>6</c:v>
                </c:pt>
                <c:pt idx="6">
                  <c:v>7</c:v>
                </c:pt>
                <c:pt idx="7">
                  <c:v>8</c:v>
                </c:pt>
                <c:pt idx="8">
                  <c:v>9</c:v>
                </c:pt>
                <c:pt idx="9">
                  <c:v>10</c:v>
                </c:pt>
                <c:pt idx="10">
                  <c:v>2016</c:v>
                </c:pt>
              </c:strCache>
            </c:strRef>
          </c:cat>
          <c:val>
            <c:numRef>
              <c:f>Analysis!$B$143:$B$154</c:f>
              <c:numCache>
                <c:formatCode>_-* #,##0_-;\-* #,##0_-;_-* "-"??_-;_-@_-</c:formatCode>
                <c:ptCount val="11"/>
                <c:pt idx="0">
                  <c:v>200820</c:v>
                </c:pt>
                <c:pt idx="1">
                  <c:v>5220000</c:v>
                </c:pt>
                <c:pt idx="2">
                  <c:v>1861788.58</c:v>
                </c:pt>
                <c:pt idx="3">
                  <c:v>1407257.07</c:v>
                </c:pt>
                <c:pt idx="4">
                  <c:v>1099645</c:v>
                </c:pt>
                <c:pt idx="5">
                  <c:v>1305809</c:v>
                </c:pt>
                <c:pt idx="6">
                  <c:v>5681349.79</c:v>
                </c:pt>
                <c:pt idx="7">
                  <c:v>1891182.54</c:v>
                </c:pt>
                <c:pt idx="8">
                  <c:v>228023.59</c:v>
                </c:pt>
                <c:pt idx="9">
                  <c:v>610965.19999999995</c:v>
                </c:pt>
                <c:pt idx="10">
                  <c:v>0</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Analysis!$A$143:$A$154</c:f>
              <c:strCache>
                <c:ptCount val="11"/>
                <c:pt idx="0">
                  <c:v>1</c:v>
                </c:pt>
                <c:pt idx="1">
                  <c:v>2</c:v>
                </c:pt>
                <c:pt idx="2">
                  <c:v>3</c:v>
                </c:pt>
                <c:pt idx="3">
                  <c:v>4</c:v>
                </c:pt>
                <c:pt idx="4">
                  <c:v>5</c:v>
                </c:pt>
                <c:pt idx="5">
                  <c:v>6</c:v>
                </c:pt>
                <c:pt idx="6">
                  <c:v>7</c:v>
                </c:pt>
                <c:pt idx="7">
                  <c:v>8</c:v>
                </c:pt>
                <c:pt idx="8">
                  <c:v>9</c:v>
                </c:pt>
                <c:pt idx="9">
                  <c:v>10</c:v>
                </c:pt>
                <c:pt idx="10">
                  <c:v>2016</c:v>
                </c:pt>
              </c:strCache>
            </c:strRef>
          </c:cat>
          <c:val>
            <c:numRef>
              <c:f>Analysis!$C$143:$C$154</c:f>
              <c:numCache>
                <c:formatCode>_-* #,##0_-;\-* #,##0_-;_-* "-"??_-;_-@_-</c:formatCode>
                <c:ptCount val="11"/>
                <c:pt idx="0">
                  <c:v>252831.77000000002</c:v>
                </c:pt>
                <c:pt idx="1">
                  <c:v>792054</c:v>
                </c:pt>
                <c:pt idx="2">
                  <c:v>6212395.6400000006</c:v>
                </c:pt>
                <c:pt idx="3">
                  <c:v>1044294.73</c:v>
                </c:pt>
                <c:pt idx="4">
                  <c:v>5370609.6200000001</c:v>
                </c:pt>
                <c:pt idx="5">
                  <c:v>1839630.99</c:v>
                </c:pt>
                <c:pt idx="6">
                  <c:v>408432.95</c:v>
                </c:pt>
                <c:pt idx="7">
                  <c:v>204057.72999999998</c:v>
                </c:pt>
                <c:pt idx="8">
                  <c:v>2692008.24</c:v>
                </c:pt>
                <c:pt idx="9">
                  <c:v>1610457.97</c:v>
                </c:pt>
                <c:pt idx="10">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Analysis!$A$143:$A$154</c:f>
              <c:strCache>
                <c:ptCount val="11"/>
                <c:pt idx="0">
                  <c:v>1</c:v>
                </c:pt>
                <c:pt idx="1">
                  <c:v>2</c:v>
                </c:pt>
                <c:pt idx="2">
                  <c:v>3</c:v>
                </c:pt>
                <c:pt idx="3">
                  <c:v>4</c:v>
                </c:pt>
                <c:pt idx="4">
                  <c:v>5</c:v>
                </c:pt>
                <c:pt idx="5">
                  <c:v>6</c:v>
                </c:pt>
                <c:pt idx="6">
                  <c:v>7</c:v>
                </c:pt>
                <c:pt idx="7">
                  <c:v>8</c:v>
                </c:pt>
                <c:pt idx="8">
                  <c:v>9</c:v>
                </c:pt>
                <c:pt idx="9">
                  <c:v>10</c:v>
                </c:pt>
                <c:pt idx="10">
                  <c:v>2016</c:v>
                </c:pt>
              </c:strCache>
            </c:strRef>
          </c:cat>
          <c:val>
            <c:numRef>
              <c:f>Analysis!$D$143:$D$154</c:f>
              <c:numCache>
                <c:formatCode>_-* #,##0_-;\-* #,##0_-;_-* "-"??_-;_-@_-</c:formatCode>
                <c:ptCount val="11"/>
                <c:pt idx="0">
                  <c:v>0</c:v>
                </c:pt>
                <c:pt idx="1">
                  <c:v>0</c:v>
                </c:pt>
                <c:pt idx="2">
                  <c:v>0</c:v>
                </c:pt>
                <c:pt idx="3">
                  <c:v>0</c:v>
                </c:pt>
                <c:pt idx="4">
                  <c:v>0</c:v>
                </c:pt>
                <c:pt idx="5">
                  <c:v>0</c:v>
                </c:pt>
                <c:pt idx="6">
                  <c:v>0</c:v>
                </c:pt>
                <c:pt idx="7">
                  <c:v>0</c:v>
                </c:pt>
                <c:pt idx="8">
                  <c:v>0</c:v>
                </c:pt>
                <c:pt idx="9">
                  <c:v>0</c:v>
                </c:pt>
                <c:pt idx="10">
                  <c:v>5227040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764.551161342592" createdVersion="6" refreshedVersion="8" minRefreshableVersion="3" recordCount="462" xr:uid="{00000000-000A-0000-FFFF-FFFF00000000}">
  <cacheSource type="worksheet">
    <worksheetSource name="Table1"/>
  </cacheSource>
  <cacheFields count="24">
    <cacheField name="No." numFmtId="0">
      <sharedItems containsString="0" containsBlank="1" containsNumber="1" containsInteger="1" minValue="1" maxValue="461"/>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s v="Q1_2022" u="1"/>
      </sharedItems>
    </cacheField>
    <cacheField name="Unique ID" numFmtId="0">
      <sharedItems containsBlank="1" containsMixedTypes="1" containsNumber="1" containsInteger="1" minValue="2016" maxValue="2016" count="135">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m/>
      </sharedItems>
    </cacheField>
    <cacheField name="Surname" numFmtId="0">
      <sharedItems/>
    </cacheField>
    <cacheField name="Middle name" numFmtId="0">
      <sharedItems containsBlank="1"/>
    </cacheField>
    <cacheField name="First Name" numFmtId="0">
      <sharedItems/>
    </cacheField>
    <cacheField name="Sex" numFmtId="0">
      <sharedItems containsBlank="1" count="4">
        <s v="upto 2016"/>
        <s v="Male"/>
        <s v="Female"/>
        <m u="1"/>
      </sharedItems>
    </cacheField>
    <cacheField name="Cohort Number" numFmtId="0">
      <sharedItems containsSemiMixedTypes="0" containsString="0" containsNumber="1" containsInteger="1" minValue="1" maxValue="2016" count="11">
        <n v="2016"/>
        <n v="4"/>
        <n v="7"/>
        <n v="6"/>
        <n v="5"/>
        <n v="1"/>
        <n v="3"/>
        <n v="8"/>
        <n v="9"/>
        <n v="2"/>
        <n v="10"/>
      </sharedItems>
    </cacheField>
    <cacheField name="Home Institution(Place of Employment)" numFmtId="0">
      <sharedItems containsBlank="1" count="19">
        <s v="upto 2016"/>
        <s v="University of Ibadan"/>
        <s v="University of the WItwatersrand"/>
        <s v="Makerere University"/>
        <s v="Obafemi Awolowo University"/>
        <s v="University of Malawi"/>
        <s v="APHRC"/>
        <s v="University of Rwanda"/>
        <s v="University of Nairobi"/>
        <s v="Ifakara Health Institute"/>
        <s v="Moi University"/>
        <s v="University of Dar es Salaam"/>
        <s v="AFIDEP"/>
        <s v="Ardhi University"/>
        <m u="1"/>
        <s v="University of West Cape" u="1"/>
        <s v="Arthi University" u="1"/>
        <s v="University of Dar es Salam" u="1"/>
        <s v="Other" u="1"/>
      </sharedItems>
    </cacheField>
    <cacheField name="Host Institution(PhD Registration)" numFmtId="0">
      <sharedItems containsBlank="1" count="14">
        <m/>
        <s v="University of Nairobi"/>
        <s v="University of the WItwatersrand"/>
        <s v="Obafemi Awolowo University"/>
        <s v="Makerere University"/>
        <s v="University of Malawi"/>
        <s v="University of Ibadan"/>
        <s v="Moi University"/>
        <s v="University of Dar es Salaam"/>
        <s v="University of Rwanda"/>
        <s v="Nigeria"/>
        <s v="Uganda"/>
        <s v="Kenya"/>
        <s v="Malawi"/>
      </sharedItems>
    </cacheField>
    <cacheField name="Type of Achievement Award " numFmtId="0">
      <sharedItems containsBlank="1" count="29">
        <m/>
        <s v="Conference Grant"/>
        <s v="Scholarship Grant"/>
        <s v="Research Grant"/>
        <s v="Travel Grant"/>
        <s v="Other "/>
        <s v="Other"/>
        <s v="Research Grant "/>
        <s v="Travel Grant "/>
        <s v="CPE grant"/>
        <s v="Consultancy"/>
        <s v="Continuous Professional Development Training "/>
        <s v="Writing Grant"/>
        <s v="Research Award "/>
        <s v="Institutional Grant"/>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longText="1"/>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2">
        <m/>
        <s v="Conference grant"/>
        <s v="Scholarship"/>
        <s v="Research grant"/>
        <s v="Travel grant"/>
        <s v="Other"/>
        <s v="CPE grant"/>
        <s v="Scholarship grant"/>
        <s v="Consultancy"/>
        <s v="Research Award "/>
        <s v="Institutional Grant"/>
        <s v="Writing Grant" u="1"/>
      </sharedItems>
    </cacheField>
    <cacheField name="Year" numFmtId="0">
      <sharedItems containsString="0" containsBlank="1" containsNumber="1" containsInteger="1" minValue="2016" maxValue="2025" count="11">
        <n v="2016"/>
        <n v="2017"/>
        <n v="2018"/>
        <n v="2019"/>
        <n v="2020"/>
        <n v="2021"/>
        <n v="2022"/>
        <n v="2023"/>
        <n v="2024"/>
        <m/>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4-12-27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2">
  <r>
    <n v="1"/>
    <x v="0"/>
    <x v="0"/>
    <s v="CARTA"/>
    <s v="CARTA"/>
    <s v="CARTA"/>
    <x v="0"/>
    <x v="0"/>
    <x v="0"/>
    <x v="0"/>
    <x v="0"/>
    <m/>
    <n v="5227040"/>
    <m/>
    <m/>
    <x v="0"/>
    <x v="0"/>
    <m/>
    <x v="0"/>
    <m/>
    <m/>
    <m/>
    <m/>
    <m/>
  </r>
  <r>
    <n v="2"/>
    <x v="1"/>
    <x v="1"/>
    <s v="Alonge"/>
    <s v="John"/>
    <s v="Ayodele"/>
    <x v="1"/>
    <x v="1"/>
    <x v="1"/>
    <x v="1"/>
    <x v="1"/>
    <s v="International Communication Association (ICA) Travel Grant"/>
    <n v="800"/>
    <s v="International Communication Association (ICA)"/>
    <s v="7 days"/>
    <x v="1"/>
    <x v="1"/>
    <m/>
    <x v="1"/>
    <m/>
    <m/>
    <m/>
    <m/>
    <m/>
  </r>
  <r>
    <n v="3"/>
    <x v="2"/>
    <x v="2"/>
    <s v="Chikandiwa"/>
    <s v="Takuranhamo"/>
    <s v="Admire"/>
    <x v="1"/>
    <x v="1"/>
    <x v="2"/>
    <x v="2"/>
    <x v="2"/>
    <s v="Part-time doctoral scholarship"/>
    <n v="10000"/>
    <s v="National Research Foundation"/>
    <n v="12"/>
    <x v="2"/>
    <x v="2"/>
    <m/>
    <x v="1"/>
    <m/>
    <m/>
    <m/>
    <m/>
    <m/>
  </r>
  <r>
    <n v="4"/>
    <x v="2"/>
    <x v="2"/>
    <s v="Chikandiwa"/>
    <s v="Takuranhamo"/>
    <s v="Admire"/>
    <x v="1"/>
    <x v="1"/>
    <x v="2"/>
    <x v="2"/>
    <x v="1"/>
    <s v="Travel Award"/>
    <n v="5000"/>
    <s v="International AIDS Society (IAS)"/>
    <n v="1"/>
    <x v="3"/>
    <x v="2"/>
    <m/>
    <x v="1"/>
    <m/>
    <m/>
    <m/>
    <m/>
    <m/>
  </r>
  <r>
    <n v="5"/>
    <x v="1"/>
    <x v="3"/>
    <s v="Dreyer"/>
    <s v="Ruth"/>
    <s v="Abigail"/>
    <x v="2"/>
    <x v="2"/>
    <x v="2"/>
    <x v="2"/>
    <x v="3"/>
    <s v="NRF Funding for Thuthuka"/>
    <n v="21100"/>
    <s v="National Research Foundation"/>
    <s v="3 years"/>
    <x v="3"/>
    <x v="1"/>
    <m/>
    <x v="1"/>
    <m/>
    <m/>
    <m/>
    <m/>
    <m/>
  </r>
  <r>
    <n v="6"/>
    <x v="3"/>
    <x v="3"/>
    <s v="Dreyer"/>
    <s v="Ruth"/>
    <s v="Abigail"/>
    <x v="2"/>
    <x v="2"/>
    <x v="2"/>
    <x v="2"/>
    <x v="3"/>
    <s v="NRF Thuthuka Funding Programme"/>
    <n v="20000"/>
    <s v="Natinoal Research Fund"/>
    <s v="3 years"/>
    <x v="3"/>
    <x v="1"/>
    <m/>
    <x v="1"/>
    <m/>
    <m/>
    <m/>
    <m/>
    <m/>
  </r>
  <r>
    <n v="7"/>
    <x v="4"/>
    <x v="3"/>
    <s v="Dreyer"/>
    <s v="Ruth"/>
    <s v="Abigail"/>
    <x v="2"/>
    <x v="2"/>
    <x v="2"/>
    <x v="2"/>
    <x v="3"/>
    <s v="Abigail Ruth Dreyer"/>
    <n v="12388"/>
    <s v="National Research Fund"/>
    <n v="12"/>
    <x v="3"/>
    <x v="2"/>
    <m/>
    <x v="1"/>
    <m/>
    <m/>
    <m/>
    <m/>
    <m/>
  </r>
  <r>
    <n v="8"/>
    <x v="2"/>
    <x v="3"/>
    <s v="Dreyer"/>
    <s v="Ruth"/>
    <s v="Abigail"/>
    <x v="2"/>
    <x v="2"/>
    <x v="2"/>
    <x v="2"/>
    <x v="3"/>
    <n v="8685"/>
    <n v="12000"/>
    <s v="National Research Foundation (NRF)"/>
    <n v="12"/>
    <x v="3"/>
    <x v="2"/>
    <m/>
    <x v="1"/>
    <m/>
    <m/>
    <m/>
    <m/>
    <m/>
  </r>
  <r>
    <n v="9"/>
    <x v="2"/>
    <x v="4"/>
    <s v="Kagaha"/>
    <s v="-"/>
    <s v="Alexander"/>
    <x v="1"/>
    <x v="2"/>
    <x v="3"/>
    <x v="2"/>
    <x v="2"/>
    <s v="African Doctoral Dissertation Research Fellowship (ADDRF)"/>
    <n v="8250"/>
    <s v="African Population and Health Research Centre (APHRC)"/>
    <n v="24"/>
    <x v="2"/>
    <x v="2"/>
    <m/>
    <x v="1"/>
    <m/>
    <m/>
    <m/>
    <m/>
    <m/>
  </r>
  <r>
    <n v="10"/>
    <x v="5"/>
    <x v="4"/>
    <s v="Kagaha"/>
    <s v="-"/>
    <s v="Alexander"/>
    <x v="1"/>
    <x v="2"/>
    <x v="3"/>
    <x v="2"/>
    <x v="2"/>
    <s v="African Doctoral Dissertation Research Fellowship (ADDRF) "/>
    <n v="10000"/>
    <s v="APHRC"/>
    <n v="24"/>
    <x v="2"/>
    <x v="3"/>
    <m/>
    <x v="1"/>
    <m/>
    <m/>
    <m/>
    <m/>
    <m/>
  </r>
  <r>
    <n v="11"/>
    <x v="5"/>
    <x v="5"/>
    <s v="Komolafe"/>
    <s v="Olubusola"/>
    <s v="Abiola"/>
    <x v="2"/>
    <x v="2"/>
    <x v="4"/>
    <x v="3"/>
    <x v="2"/>
    <s v="Academyhealth LMIC schorlarship "/>
    <n v="2000"/>
    <s v="Academyhealth"/>
    <m/>
    <x v="1"/>
    <x v="3"/>
    <m/>
    <x v="1"/>
    <m/>
    <m/>
    <m/>
    <m/>
    <m/>
  </r>
  <r>
    <n v="12"/>
    <x v="1"/>
    <x v="6"/>
    <s v="Kaunda-Khangamwa"/>
    <s v="Nyasilia"/>
    <s v="Blessings"/>
    <x v="2"/>
    <x v="2"/>
    <x v="5"/>
    <x v="2"/>
    <x v="3"/>
    <s v="Majete Malaria Programme_KAP Survey Grant"/>
    <n v="15630"/>
    <s v="Majete Malaria Project"/>
    <s v="1 year"/>
    <x v="3"/>
    <x v="1"/>
    <m/>
    <x v="1"/>
    <m/>
    <m/>
    <m/>
    <m/>
    <m/>
  </r>
  <r>
    <n v="13"/>
    <x v="3"/>
    <x v="6"/>
    <s v="Kaunda-Khangamwa"/>
    <s v="Nyasilia"/>
    <s v="Blessings"/>
    <x v="2"/>
    <x v="2"/>
    <x v="5"/>
    <x v="2"/>
    <x v="3"/>
    <s v="Research and Publication"/>
    <n v="1500"/>
    <s v="Research and Publications Committee (RPC)"/>
    <s v="1 month"/>
    <x v="3"/>
    <x v="1"/>
    <m/>
    <x v="1"/>
    <m/>
    <m/>
    <m/>
    <m/>
    <m/>
  </r>
  <r>
    <n v="14"/>
    <x v="3"/>
    <x v="7"/>
    <s v="Maina"/>
    <s v="Waitherero"/>
    <s v="Beatrice"/>
    <x v="2"/>
    <x v="3"/>
    <x v="6"/>
    <x v="2"/>
    <x v="3"/>
    <s v="The gendered socialization of very young adolescents in schools and sexual and reproductive health"/>
    <n v="150561"/>
    <s v="Canada's International Development Research Centre (IDRC)"/>
    <s v="36 months"/>
    <x v="3"/>
    <x v="1"/>
    <m/>
    <x v="1"/>
    <m/>
    <m/>
    <m/>
    <m/>
    <m/>
  </r>
  <r>
    <n v="15"/>
    <x v="4"/>
    <x v="8"/>
    <s v="Banamawa"/>
    <m/>
    <s v="Celestin"/>
    <x v="1"/>
    <x v="2"/>
    <x v="7"/>
    <x v="4"/>
    <x v="2"/>
    <s v="In-Region Scholarship for the PhD programme at CARTA."/>
    <n v="15993"/>
    <s v="DAAD"/>
    <n v="12"/>
    <x v="2"/>
    <x v="2"/>
    <m/>
    <x v="1"/>
    <m/>
    <m/>
    <m/>
    <m/>
    <m/>
  </r>
  <r>
    <n v="16"/>
    <x v="6"/>
    <x v="9"/>
    <s v="Kwanjo-Banda"/>
    <s v="Chikoko"/>
    <s v="Chimwemwe"/>
    <x v="2"/>
    <x v="3"/>
    <x v="5"/>
    <x v="5"/>
    <x v="1"/>
    <s v="DELTAS Scientific conference"/>
    <m/>
    <s v="African Acadamey of Sciences"/>
    <n v="1"/>
    <x v="1"/>
    <x v="3"/>
    <m/>
    <x v="1"/>
    <m/>
    <m/>
    <m/>
    <m/>
    <m/>
  </r>
  <r>
    <n v="17"/>
    <x v="3"/>
    <x v="10"/>
    <s v="Faye"/>
    <m/>
    <s v="Cheikh Mbacké"/>
    <x v="1"/>
    <x v="4"/>
    <x v="6"/>
    <x v="2"/>
    <x v="3"/>
    <s v="Strengthening analysis and evidence for reproductive, maternal, newborn, child and adolescent health and nutrition in Eastern and Southern Africa"/>
    <n v="550552"/>
    <s v="US Fund (UNICEF USA)"/>
    <s v="12 months"/>
    <x v="3"/>
    <x v="1"/>
    <m/>
    <x v="1"/>
    <m/>
    <m/>
    <m/>
    <m/>
    <m/>
  </r>
  <r>
    <n v="18"/>
    <x v="3"/>
    <x v="10"/>
    <s v="Faye"/>
    <m/>
    <s v="Cheikh Mbacké"/>
    <x v="1"/>
    <x v="4"/>
    <x v="6"/>
    <x v="2"/>
    <x v="3"/>
    <s v="RESEARCH DESIGN, SCIENTIFIC WRITING AND PROJECT MANAGEMENT WORKSHOP"/>
    <n v="23000"/>
    <s v="ERSC through King College London"/>
    <s v="1 month"/>
    <x v="1"/>
    <x v="1"/>
    <m/>
    <x v="1"/>
    <m/>
    <m/>
    <m/>
    <m/>
    <m/>
  </r>
  <r>
    <n v="19"/>
    <x v="4"/>
    <x v="10"/>
    <s v="Faye"/>
    <m/>
    <s v="Cheikh Mbacké"/>
    <x v="1"/>
    <x v="4"/>
    <x v="6"/>
    <x v="2"/>
    <x v="3"/>
    <s v="Orphans and Vulnerable Children Data Quality Assessment in Kenya"/>
    <n v="257000"/>
    <s v="Palladium Group"/>
    <n v="4"/>
    <x v="3"/>
    <x v="2"/>
    <m/>
    <x v="1"/>
    <m/>
    <m/>
    <m/>
    <m/>
    <m/>
  </r>
  <r>
    <n v="20"/>
    <x v="2"/>
    <x v="10"/>
    <s v="Faye"/>
    <m/>
    <s v="Cheikh Mbacké"/>
    <x v="1"/>
    <x v="4"/>
    <x v="6"/>
    <x v="2"/>
    <x v="3"/>
    <s v="Health facility Data Analysis"/>
    <n v="162000"/>
    <s v="WHO"/>
    <n v="3"/>
    <x v="3"/>
    <x v="2"/>
    <m/>
    <x v="1"/>
    <m/>
    <m/>
    <m/>
    <m/>
    <m/>
  </r>
  <r>
    <n v="21"/>
    <x v="2"/>
    <x v="10"/>
    <s v="Faye"/>
    <m/>
    <s v="Cheikh Mbacké"/>
    <x v="1"/>
    <x v="4"/>
    <x v="6"/>
    <x v="2"/>
    <x v="3"/>
    <s v="ASRHR evidence generation in 10 African countries"/>
    <n v="110000"/>
    <s v="CanWach - University of Manitoba"/>
    <n v="6"/>
    <x v="3"/>
    <x v="2"/>
    <m/>
    <x v="1"/>
    <m/>
    <m/>
    <m/>
    <m/>
    <m/>
  </r>
  <r>
    <n v="22"/>
    <x v="5"/>
    <x v="11"/>
    <s v="Mayora"/>
    <s v="-"/>
    <s v="Chrispus"/>
    <x v="1"/>
    <x v="1"/>
    <x v="3"/>
    <x v="2"/>
    <x v="3"/>
    <s v="World Bank Operations Research in Uganda(Feasibility of Results Based Financing in Uganda)"/>
    <n v="58000"/>
    <s v="World Bank "/>
    <n v="6"/>
    <x v="3"/>
    <x v="3"/>
    <m/>
    <x v="1"/>
    <m/>
    <m/>
    <m/>
    <m/>
    <m/>
  </r>
  <r>
    <n v="23"/>
    <x v="5"/>
    <x v="11"/>
    <s v="Mayora"/>
    <s v="-"/>
    <s v="Chrispus"/>
    <x v="1"/>
    <x v="1"/>
    <x v="3"/>
    <x v="2"/>
    <x v="3"/>
    <s v="Establishing a Knowledge Management and Evidence Response Unit "/>
    <n v="50000"/>
    <s v="Government of Uganda Research Innovation Fund "/>
    <n v="8"/>
    <x v="3"/>
    <x v="3"/>
    <m/>
    <x v="1"/>
    <m/>
    <m/>
    <m/>
    <m/>
    <m/>
  </r>
  <r>
    <n v="24"/>
    <x v="4"/>
    <x v="12"/>
    <s v="Musyoka"/>
    <s v="Mawia"/>
    <s v="Catherine"/>
    <x v="2"/>
    <x v="2"/>
    <x v="8"/>
    <x v="1"/>
    <x v="2"/>
    <s v="DAAD SCHOLARSHIP"/>
    <n v="6820"/>
    <s v="DAAD In-Country/In-Region Scholarship for the PhD programme at CARTA."/>
    <n v="12"/>
    <x v="2"/>
    <x v="2"/>
    <m/>
    <x v="1"/>
    <m/>
    <m/>
    <m/>
    <m/>
    <m/>
  </r>
  <r>
    <n v="25"/>
    <x v="2"/>
    <x v="12"/>
    <s v="Musyoka"/>
    <s v="Mawia"/>
    <s v="Catherine"/>
    <x v="2"/>
    <x v="2"/>
    <x v="8"/>
    <x v="1"/>
    <x v="2"/>
    <s v="IN COUNTRY/IN REGION SCHOLARSHIP"/>
    <n v="10177.58"/>
    <s v="DAAD "/>
    <n v="12"/>
    <x v="2"/>
    <x v="2"/>
    <m/>
    <x v="1"/>
    <m/>
    <m/>
    <m/>
    <m/>
    <m/>
  </r>
  <r>
    <n v="26"/>
    <x v="6"/>
    <x v="12"/>
    <s v="Musyoka"/>
    <s v="Mawia"/>
    <s v="Catherine"/>
    <x v="2"/>
    <x v="2"/>
    <x v="8"/>
    <x v="1"/>
    <x v="2"/>
    <s v="In-Country/In-Region Programme CARTA, 2017"/>
    <n v="9554.2800000000007"/>
    <s v="DAAD"/>
    <n v="12"/>
    <x v="2"/>
    <x v="3"/>
    <m/>
    <x v="1"/>
    <m/>
    <m/>
    <m/>
    <m/>
    <m/>
  </r>
  <r>
    <n v="27"/>
    <x v="5"/>
    <x v="12"/>
    <s v="Musyoka"/>
    <s v="Mawia"/>
    <s v="Catherine"/>
    <x v="2"/>
    <x v="2"/>
    <x v="8"/>
    <x v="1"/>
    <x v="2"/>
    <s v="DAAD Incountry/Inregion award"/>
    <n v="12290.66"/>
    <s v="DAAD"/>
    <n v="12"/>
    <x v="2"/>
    <x v="3"/>
    <m/>
    <x v="1"/>
    <m/>
    <m/>
    <m/>
    <m/>
    <m/>
  </r>
  <r>
    <n v="28"/>
    <x v="1"/>
    <x v="13"/>
    <s v="Cadmus"/>
    <s v="Olubukola"/>
    <s v="Eniola"/>
    <x v="2"/>
    <x v="2"/>
    <x v="1"/>
    <x v="6"/>
    <x v="1"/>
    <s v="Institutional Conference support grant"/>
    <n v="4665"/>
    <s v="The Education  Trust Fund (TETFUND) conference support grant"/>
    <s v="5 days"/>
    <x v="1"/>
    <x v="1"/>
    <m/>
    <x v="1"/>
    <m/>
    <m/>
    <m/>
    <m/>
    <m/>
  </r>
  <r>
    <n v="29"/>
    <x v="3"/>
    <x v="13"/>
    <s v="Cadmus"/>
    <s v="Olubukola"/>
    <s v="Eniola"/>
    <x v="2"/>
    <x v="2"/>
    <x v="1"/>
    <x v="6"/>
    <x v="1"/>
    <s v="Not Applicable"/>
    <m/>
    <s v="The Union"/>
    <s v="5 days"/>
    <x v="4"/>
    <x v="1"/>
    <m/>
    <x v="1"/>
    <m/>
    <m/>
    <m/>
    <m/>
    <m/>
  </r>
  <r>
    <n v="30"/>
    <x v="4"/>
    <x v="13"/>
    <s v="Cadmus"/>
    <s v="Olubukola"/>
    <s v="Eniola"/>
    <x v="2"/>
    <x v="2"/>
    <x v="1"/>
    <x v="6"/>
    <x v="1"/>
    <s v="Conference sponsorship"/>
    <m/>
    <s v="The Union"/>
    <m/>
    <x v="1"/>
    <x v="2"/>
    <m/>
    <x v="1"/>
    <m/>
    <m/>
    <m/>
    <m/>
    <m/>
  </r>
  <r>
    <n v="31"/>
    <x v="6"/>
    <x v="13"/>
    <s v="Cadmus"/>
    <s v="Olubukola"/>
    <s v="Eniola"/>
    <x v="2"/>
    <x v="2"/>
    <x v="1"/>
    <x v="6"/>
    <x v="1"/>
    <s v="Bursary (ticket and conference registration"/>
    <n v="775"/>
    <s v="International Epidemiological Association "/>
    <n v="1"/>
    <x v="1"/>
    <x v="3"/>
    <m/>
    <x v="1"/>
    <m/>
    <m/>
    <m/>
    <m/>
    <m/>
  </r>
  <r>
    <n v="32"/>
    <x v="6"/>
    <x v="13"/>
    <s v="Cadmus"/>
    <s v="Olubukola"/>
    <s v="Eniola"/>
    <x v="2"/>
    <x v="2"/>
    <x v="1"/>
    <x v="6"/>
    <x v="4"/>
    <s v="Funding to attend Expert Meeting on Violence Against Older Women"/>
    <m/>
    <s v="World Health Organization"/>
    <n v="1"/>
    <x v="4"/>
    <x v="3"/>
    <m/>
    <x v="1"/>
    <m/>
    <m/>
    <m/>
    <m/>
    <m/>
  </r>
  <r>
    <n v="33"/>
    <x v="6"/>
    <x v="13"/>
    <s v="Cadmus"/>
    <s v="Olubukola"/>
    <s v="Eniola"/>
    <x v="2"/>
    <x v="2"/>
    <x v="1"/>
    <x v="6"/>
    <x v="4"/>
    <s v="Dave Omokaro Foundation"/>
    <m/>
    <m/>
    <n v="1"/>
    <x v="4"/>
    <x v="3"/>
    <m/>
    <x v="1"/>
    <m/>
    <m/>
    <m/>
    <m/>
    <m/>
  </r>
  <r>
    <n v="34"/>
    <x v="5"/>
    <x v="13"/>
    <s v="Cadmus"/>
    <s v="Olubukola"/>
    <s v="Eniola"/>
    <x v="2"/>
    <x v="2"/>
    <x v="1"/>
    <x v="6"/>
    <x v="3"/>
    <s v="University of Ibadan Medical Education Partnership Initiative Junior Faculty Research Training Programme (UI-MEPI-J)"/>
    <m/>
    <s v=" National Institute of Health (NIH), United States of America"/>
    <n v="24"/>
    <x v="3"/>
    <x v="3"/>
    <m/>
    <x v="1"/>
    <m/>
    <m/>
    <m/>
    <m/>
    <m/>
  </r>
  <r>
    <n v="35"/>
    <x v="5"/>
    <x v="13"/>
    <s v="Cadmus"/>
    <s v="Olubukola"/>
    <s v="Eniola"/>
    <x v="2"/>
    <x v="2"/>
    <x v="1"/>
    <x v="6"/>
    <x v="4"/>
    <s v="Travel , conference fee and accomodation"/>
    <m/>
    <s v="University of Global Health Equity"/>
    <n v="1"/>
    <x v="4"/>
    <x v="3"/>
    <m/>
    <x v="1"/>
    <m/>
    <m/>
    <m/>
    <m/>
    <m/>
  </r>
  <r>
    <n v="36"/>
    <x v="2"/>
    <x v="14"/>
    <s v="Hartmann"/>
    <m/>
    <s v="Dieter"/>
    <x v="1"/>
    <x v="1"/>
    <x v="2"/>
    <x v="2"/>
    <x v="5"/>
    <s v="Winner of Vice Chancellor's Transformation Award (in the team category) at the University of the Witwatersrand"/>
    <n v="7500"/>
    <s v="University of the Witwatersrand Vice Chancellor and Transformation office"/>
    <m/>
    <x v="5"/>
    <x v="2"/>
    <m/>
    <x v="1"/>
    <m/>
    <m/>
    <m/>
    <m/>
    <m/>
  </r>
  <r>
    <n v="37"/>
    <x v="3"/>
    <x v="15"/>
    <s v="Somefun"/>
    <s v="Dolapo"/>
    <s v="Oluwaseyi"/>
    <x v="2"/>
    <x v="3"/>
    <x v="2"/>
    <x v="2"/>
    <x v="4"/>
    <m/>
    <n v="600"/>
    <s v="Comparative Research Programme on Poverty (CROP)"/>
    <m/>
    <x v="4"/>
    <x v="1"/>
    <m/>
    <x v="1"/>
    <m/>
    <m/>
    <m/>
    <m/>
    <m/>
  </r>
  <r>
    <n v="38"/>
    <x v="2"/>
    <x v="15"/>
    <s v="Somefun"/>
    <s v="Dolapo"/>
    <s v="Oluwaseyi"/>
    <x v="2"/>
    <x v="3"/>
    <x v="2"/>
    <x v="2"/>
    <x v="4"/>
    <s v="Travel grant"/>
    <n v="1180"/>
    <s v="Population Reference Bureau"/>
    <m/>
    <x v="4"/>
    <x v="2"/>
    <m/>
    <x v="1"/>
    <m/>
    <m/>
    <m/>
    <m/>
    <m/>
  </r>
  <r>
    <n v="39"/>
    <x v="1"/>
    <x v="16"/>
    <s v="Kolisa"/>
    <s v="Malele"/>
    <s v="Yolanda"/>
    <x v="2"/>
    <x v="4"/>
    <x v="2"/>
    <x v="2"/>
    <x v="3"/>
    <s v="Pameijer Fellowship award"/>
    <n v="1380"/>
    <s v="International Association of Dental Research -SA Division"/>
    <s v="once off"/>
    <x v="3"/>
    <x v="1"/>
    <m/>
    <x v="1"/>
    <m/>
    <m/>
    <m/>
    <m/>
    <m/>
  </r>
  <r>
    <n v="40"/>
    <x v="1"/>
    <x v="17"/>
    <s v="Mutai"/>
    <s v="Chepkurui"/>
    <s v="Winnie"/>
    <x v="2"/>
    <x v="1"/>
    <x v="8"/>
    <x v="1"/>
    <x v="3"/>
    <s v="Nation Research Fund"/>
    <n v="20000"/>
    <s v="Kenyan Government"/>
    <s v="3years"/>
    <x v="3"/>
    <x v="1"/>
    <m/>
    <x v="1"/>
    <m/>
    <m/>
    <m/>
    <m/>
    <m/>
  </r>
  <r>
    <n v="41"/>
    <x v="4"/>
    <x v="18"/>
    <s v="Obembe"/>
    <s v="Akinyode"/>
    <s v="Taiwo"/>
    <x v="1"/>
    <x v="4"/>
    <x v="1"/>
    <x v="2"/>
    <x v="6"/>
    <s v="Fellow of the Royal Society for Public Health"/>
    <m/>
    <s v="Royal Society for Public Health"/>
    <n v="12"/>
    <x v="3"/>
    <x v="2"/>
    <m/>
    <x v="1"/>
    <m/>
    <m/>
    <m/>
    <m/>
    <m/>
  </r>
  <r>
    <n v="42"/>
    <x v="3"/>
    <x v="19"/>
    <s v="Kaindoa"/>
    <s v="Wilson"/>
    <s v="Emmanuel"/>
    <x v="1"/>
    <x v="4"/>
    <x v="9"/>
    <x v="2"/>
    <x v="3"/>
    <s v="Howard Hughes Medical Institute-Gates International Scholar: Eliminating dominant malaria vectors in rural Tanzanian villages"/>
    <n v="715000"/>
    <s v="Bill &amp; Melinda Gates Foundation"/>
    <s v="5 years"/>
    <x v="3"/>
    <x v="1"/>
    <m/>
    <x v="1"/>
    <m/>
    <m/>
    <m/>
    <m/>
    <m/>
  </r>
  <r>
    <n v="43"/>
    <x v="3"/>
    <x v="20"/>
    <s v="Karumi"/>
    <s v="Wamuyu"/>
    <s v="Esther"/>
    <x v="2"/>
    <x v="4"/>
    <x v="8"/>
    <x v="1"/>
    <x v="2"/>
    <s v="DAAD In-country/ In-Region scholarship"/>
    <m/>
    <s v="DAAD"/>
    <s v="1 year"/>
    <x v="2"/>
    <x v="1"/>
    <m/>
    <x v="1"/>
    <m/>
    <m/>
    <m/>
    <m/>
    <m/>
  </r>
  <r>
    <n v="44"/>
    <x v="4"/>
    <x v="21"/>
    <s v="Balogun"/>
    <s v="Mubowale"/>
    <s v="Folusho"/>
    <x v="2"/>
    <x v="4"/>
    <x v="1"/>
    <x v="6"/>
    <x v="3"/>
    <s v="Bill &amp; Melinda Gates Grand Challenge Exploration award "/>
    <n v="100000"/>
    <s v="Bill &amp; Melinda Gates"/>
    <n v="18"/>
    <x v="3"/>
    <x v="2"/>
    <m/>
    <x v="1"/>
    <m/>
    <m/>
    <m/>
    <m/>
    <m/>
  </r>
  <r>
    <n v="45"/>
    <x v="2"/>
    <x v="21"/>
    <s v="Balogun"/>
    <s v="Mubowale"/>
    <s v="Folusho"/>
    <x v="2"/>
    <x v="4"/>
    <x v="1"/>
    <x v="6"/>
    <x v="1"/>
    <m/>
    <m/>
    <s v="Carnegie Corporation of New York"/>
    <m/>
    <x v="1"/>
    <x v="2"/>
    <m/>
    <x v="1"/>
    <m/>
    <m/>
    <m/>
    <m/>
    <m/>
  </r>
  <r>
    <n v="46"/>
    <x v="1"/>
    <x v="22"/>
    <s v="Cherop"/>
    <s v="Jepkosgei"/>
    <s v="Felishana"/>
    <x v="2"/>
    <x v="2"/>
    <x v="10"/>
    <x v="7"/>
    <x v="2"/>
    <s v="PhD Programme at CARTA"/>
    <n v="13000"/>
    <s v="DAAD "/>
    <s v="1 year "/>
    <x v="2"/>
    <x v="1"/>
    <m/>
    <x v="1"/>
    <m/>
    <m/>
    <m/>
    <m/>
    <m/>
  </r>
  <r>
    <n v="47"/>
    <x v="3"/>
    <x v="22"/>
    <s v="Cherop"/>
    <s v="Jepkosgei"/>
    <s v="Felishana"/>
    <x v="2"/>
    <x v="2"/>
    <x v="10"/>
    <x v="7"/>
    <x v="2"/>
    <s v="PhD Scholarship"/>
    <n v="920"/>
    <s v="DAAD"/>
    <s v="1 year"/>
    <x v="2"/>
    <x v="1"/>
    <m/>
    <x v="1"/>
    <m/>
    <m/>
    <m/>
    <m/>
    <m/>
  </r>
  <r>
    <n v="48"/>
    <x v="4"/>
    <x v="22"/>
    <s v="Cherop"/>
    <s v="Jepkosgei"/>
    <s v="Felishana"/>
    <x v="2"/>
    <x v="2"/>
    <x v="10"/>
    <x v="7"/>
    <x v="2"/>
    <s v="In-Country/In-Region Programme CARTA, 2017 (57376090)"/>
    <n v="1703"/>
    <s v="DAAD"/>
    <n v="12"/>
    <x v="2"/>
    <x v="2"/>
    <m/>
    <x v="1"/>
    <m/>
    <m/>
    <m/>
    <m/>
    <m/>
  </r>
  <r>
    <n v="49"/>
    <x v="2"/>
    <x v="22"/>
    <s v="Cherop"/>
    <s v="Jepkosgei"/>
    <s v="Felishana"/>
    <x v="2"/>
    <x v="2"/>
    <x v="10"/>
    <x v="7"/>
    <x v="2"/>
    <s v="DAAD (PhD) Scholarship extension"/>
    <n v="920"/>
    <s v="DAAD"/>
    <n v="12"/>
    <x v="2"/>
    <x v="2"/>
    <m/>
    <x v="1"/>
    <m/>
    <m/>
    <m/>
    <m/>
    <m/>
  </r>
  <r>
    <n v="50"/>
    <x v="1"/>
    <x v="23"/>
    <s v="Khuluza"/>
    <m/>
    <s v="Felix"/>
    <x v="1"/>
    <x v="4"/>
    <x v="5"/>
    <x v="5"/>
    <x v="3"/>
    <s v="A survey on affordability and availability of medicines in Malawi"/>
    <n v="5009"/>
    <s v="Action Medeor Germany"/>
    <s v="6 months"/>
    <x v="3"/>
    <x v="1"/>
    <m/>
    <x v="1"/>
    <m/>
    <m/>
    <m/>
    <m/>
    <m/>
  </r>
  <r>
    <n v="51"/>
    <x v="1"/>
    <x v="23"/>
    <s v="Khuluza"/>
    <m/>
    <s v="Felix"/>
    <x v="1"/>
    <x v="4"/>
    <x v="5"/>
    <x v="5"/>
    <x v="3"/>
    <s v="Works Contract"/>
    <n v="1950"/>
    <s v="University of Tuebingen-Germany"/>
    <s v="July-December 2017"/>
    <x v="3"/>
    <x v="1"/>
    <m/>
    <x v="1"/>
    <m/>
    <m/>
    <m/>
    <m/>
    <m/>
  </r>
  <r>
    <n v="52"/>
    <x v="3"/>
    <x v="23"/>
    <s v="Khuluza"/>
    <m/>
    <s v="Felix"/>
    <x v="1"/>
    <x v="4"/>
    <x v="5"/>
    <x v="5"/>
    <x v="6"/>
    <s v="Consultancy award: EXPANSION OF PHARMACY ASSISTANT PROGRAMME"/>
    <n v="500000"/>
    <s v="Global Fund through Ministry of Health-Malawi"/>
    <s v="2 years"/>
    <x v="3"/>
    <x v="1"/>
    <m/>
    <x v="1"/>
    <m/>
    <m/>
    <m/>
    <m/>
    <m/>
  </r>
  <r>
    <n v="53"/>
    <x v="2"/>
    <x v="23"/>
    <s v="Khuluza"/>
    <m/>
    <s v="Felix"/>
    <x v="1"/>
    <x v="4"/>
    <x v="5"/>
    <x v="5"/>
    <x v="1"/>
    <s v="Medicine Quality and Public Health"/>
    <n v="5000"/>
    <s v="University of Oxford"/>
    <m/>
    <x v="1"/>
    <x v="2"/>
    <m/>
    <x v="1"/>
    <m/>
    <m/>
    <m/>
    <m/>
    <m/>
  </r>
  <r>
    <n v="54"/>
    <x v="1"/>
    <x v="24"/>
    <s v="Lawal"/>
    <s v="Barakat"/>
    <s v="Folake"/>
    <x v="2"/>
    <x v="2"/>
    <x v="1"/>
    <x v="6"/>
    <x v="3"/>
    <s v="Tetfund institutional research grant"/>
    <n v="5398.92"/>
    <s v="Tertiary Education Trust Fund Nigeria"/>
    <s v="One year"/>
    <x v="3"/>
    <x v="1"/>
    <m/>
    <x v="1"/>
    <m/>
    <m/>
    <m/>
    <m/>
    <m/>
  </r>
  <r>
    <n v="55"/>
    <x v="6"/>
    <x v="24"/>
    <s v="Lawal"/>
    <s v="Barakat"/>
    <s v="Folake"/>
    <x v="2"/>
    <x v="2"/>
    <x v="1"/>
    <x v="6"/>
    <x v="4"/>
    <s v="Borrow Travel Grant"/>
    <n v="564.41999999999996"/>
    <s v="Borrow Foundation"/>
    <m/>
    <x v="4"/>
    <x v="3"/>
    <m/>
    <x v="1"/>
    <m/>
    <m/>
    <m/>
    <m/>
    <m/>
  </r>
  <r>
    <n v="56"/>
    <x v="5"/>
    <x v="24"/>
    <s v="Lawal"/>
    <s v="Barakat"/>
    <s v="Folake"/>
    <x v="2"/>
    <x v="2"/>
    <x v="1"/>
    <x v="6"/>
    <x v="4"/>
    <s v="Borrow Travel Grant"/>
    <n v="554.04999999999995"/>
    <s v="Borrow Foundation"/>
    <m/>
    <x v="4"/>
    <x v="3"/>
    <m/>
    <x v="1"/>
    <m/>
    <m/>
    <m/>
    <m/>
    <m/>
  </r>
  <r>
    <n v="57"/>
    <x v="1"/>
    <x v="25"/>
    <s v="Maniragaba"/>
    <m/>
    <s v="Fred"/>
    <x v="1"/>
    <x v="4"/>
    <x v="3"/>
    <x v="4"/>
    <x v="2"/>
    <s v="Tuition fees waiver"/>
    <m/>
    <s v="Makerere University"/>
    <s v="One year"/>
    <x v="2"/>
    <x v="1"/>
    <m/>
    <x v="1"/>
    <m/>
    <m/>
    <m/>
    <m/>
    <m/>
  </r>
  <r>
    <n v="58"/>
    <x v="5"/>
    <x v="26"/>
    <s v="Matovu"/>
    <s v="Kiweewa"/>
    <s v="Flavia"/>
    <x v="2"/>
    <x v="1"/>
    <x v="3"/>
    <x v="2"/>
    <x v="3"/>
    <s v=" Phase IV Open Label Study to Assess Bone Mineral Density in a Cohort of African Women on Depoprovera and Tenofovir Disoproxil Fumurate Switched to Tenofovir Alafenamide Fumarate based ART Anti-Retroviral Therapy"/>
    <n v="725264.68"/>
    <s v="Gilead Sciences Inc."/>
    <n v="36"/>
    <x v="3"/>
    <x v="3"/>
    <m/>
    <x v="1"/>
    <m/>
    <m/>
    <m/>
    <m/>
    <m/>
  </r>
  <r>
    <n v="59"/>
    <x v="3"/>
    <x v="27"/>
    <s v="Moroe"/>
    <s v="Nzuza"/>
    <s v="Nomfundo"/>
    <x v="2"/>
    <x v="3"/>
    <x v="2"/>
    <x v="2"/>
    <x v="3"/>
    <s v="DST-NRF Research Development Grants for Next Generation Academics Programme (nGAP) Scholars 2017"/>
    <n v="4900"/>
    <s v="DST-NRF"/>
    <s v="2016 Jan - 2017 Dec"/>
    <x v="3"/>
    <x v="1"/>
    <m/>
    <x v="1"/>
    <m/>
    <m/>
    <m/>
    <m/>
    <m/>
  </r>
  <r>
    <n v="60"/>
    <x v="4"/>
    <x v="27"/>
    <s v="Moroe"/>
    <s v="Nzuza"/>
    <s v="Nomfundo"/>
    <x v="2"/>
    <x v="3"/>
    <x v="2"/>
    <x v="2"/>
    <x v="3"/>
    <s v="NRF: Thuthuka"/>
    <m/>
    <s v="National Research Fund "/>
    <n v="36"/>
    <x v="3"/>
    <x v="2"/>
    <m/>
    <x v="1"/>
    <m/>
    <m/>
    <m/>
    <m/>
    <m/>
  </r>
  <r>
    <n v="61"/>
    <x v="1"/>
    <x v="28"/>
    <s v="Oyinlola"/>
    <s v="Folasade"/>
    <s v="Funmilola"/>
    <x v="2"/>
    <x v="2"/>
    <x v="4"/>
    <x v="3"/>
    <x v="3"/>
    <s v="NEEDS ASSESSMENT ACADEMIC STAFF TRAINING AND DEVELOPMENT"/>
    <n v="3000"/>
    <s v="TETFUND"/>
    <s v="3 years"/>
    <x v="3"/>
    <x v="1"/>
    <m/>
    <x v="1"/>
    <m/>
    <m/>
    <m/>
    <m/>
    <m/>
  </r>
  <r>
    <n v="62"/>
    <x v="3"/>
    <x v="28"/>
    <s v="Oyinlola"/>
    <s v="Folasade"/>
    <s v="Funmilola"/>
    <x v="2"/>
    <x v="2"/>
    <x v="4"/>
    <x v="3"/>
    <x v="3"/>
    <s v="RESEARCH GRANT"/>
    <n v="3000"/>
    <s v="TETFUND/NEEDS"/>
    <s v="1YEAR"/>
    <x v="3"/>
    <x v="1"/>
    <m/>
    <x v="1"/>
    <m/>
    <m/>
    <m/>
    <m/>
    <m/>
  </r>
  <r>
    <n v="63"/>
    <x v="4"/>
    <x v="29"/>
    <s v="Anywar"/>
    <m/>
    <s v="Godwin"/>
    <x v="1"/>
    <x v="3"/>
    <x v="3"/>
    <x v="4"/>
    <x v="2"/>
    <s v="Short Term Research Scholarship"/>
    <n v="8162.79"/>
    <s v="DAAD"/>
    <n v="6"/>
    <x v="4"/>
    <x v="2"/>
    <m/>
    <x v="1"/>
    <m/>
    <m/>
    <m/>
    <m/>
    <m/>
  </r>
  <r>
    <n v="64"/>
    <x v="2"/>
    <x v="29"/>
    <s v="Anywar"/>
    <m/>
    <s v="Godwin"/>
    <x v="1"/>
    <x v="3"/>
    <x v="3"/>
    <x v="4"/>
    <x v="4"/>
    <s v="Travel grant for workshop"/>
    <m/>
    <s v="Max Planck Society, African Health Research Institute (AHRI), the Sub-Saharan African Network for TB/HIV Research Excellence (SANTHE), Victor Daitz Foundation."/>
    <n v="1"/>
    <x v="4"/>
    <x v="2"/>
    <m/>
    <x v="1"/>
    <m/>
    <m/>
    <m/>
    <m/>
    <m/>
  </r>
  <r>
    <n v="65"/>
    <x v="6"/>
    <x v="29"/>
    <s v="Anywar"/>
    <m/>
    <s v="Godwin"/>
    <x v="1"/>
    <x v="3"/>
    <x v="3"/>
    <x v="4"/>
    <x v="6"/>
    <s v="Research Recognotion: Young Investigator Fellowship"/>
    <n v="650"/>
    <s v="International Society for Ethnopharmacology "/>
    <n v="1"/>
    <x v="4"/>
    <x v="3"/>
    <m/>
    <x v="1"/>
    <m/>
    <m/>
    <m/>
    <m/>
    <m/>
  </r>
  <r>
    <n v="66"/>
    <x v="6"/>
    <x v="29"/>
    <s v="Anywar"/>
    <m/>
    <s v="Godwin"/>
    <x v="1"/>
    <x v="3"/>
    <x v="3"/>
    <x v="4"/>
    <x v="3"/>
    <s v="Access and Benefit Sharing - Sustainable Use of Biodiversity (ABSbio) project "/>
    <n v="234207.6"/>
    <s v="DAAD"/>
    <n v="36"/>
    <x v="3"/>
    <x v="3"/>
    <m/>
    <x v="1"/>
    <m/>
    <m/>
    <m/>
    <m/>
    <m/>
  </r>
  <r>
    <n v="67"/>
    <x v="1"/>
    <x v="30"/>
    <s v="Jepngetich"/>
    <s v="Jepngetich"/>
    <s v="Hellen"/>
    <x v="2"/>
    <x v="4"/>
    <x v="10"/>
    <x v="7"/>
    <x v="2"/>
    <s v="Moi University Partial Scholarship"/>
    <n v="1150"/>
    <s v="Moi University"/>
    <s v="to supplement tuition fees for my PhD training"/>
    <x v="2"/>
    <x v="1"/>
    <m/>
    <x v="1"/>
    <m/>
    <m/>
    <m/>
    <m/>
    <m/>
  </r>
  <r>
    <n v="68"/>
    <x v="2"/>
    <x v="30"/>
    <s v="Jepngetich"/>
    <s v="Jepngetich"/>
    <s v="Hellen"/>
    <x v="2"/>
    <x v="4"/>
    <x v="10"/>
    <x v="7"/>
    <x v="2"/>
    <s v="Global Bioethics training program: Online  training in Master in Global Bioethics  program"/>
    <m/>
    <s v="Anahuac university, Mexico"/>
    <n v="24"/>
    <x v="2"/>
    <x v="2"/>
    <m/>
    <x v="1"/>
    <m/>
    <m/>
    <m/>
    <m/>
    <m/>
  </r>
  <r>
    <n v="69"/>
    <x v="4"/>
    <x v="31"/>
    <s v="Zakumumpa"/>
    <m/>
    <s v="Henry"/>
    <x v="1"/>
    <x v="1"/>
    <x v="3"/>
    <x v="4"/>
    <x v="7"/>
    <s v="Facilitators and Barriers to HIV workforce transition from PEPFAR and Government of Uganda ownership"/>
    <n v="7800"/>
    <s v="USAID"/>
    <n v="12"/>
    <x v="3"/>
    <x v="2"/>
    <m/>
    <x v="1"/>
    <m/>
    <m/>
    <m/>
    <m/>
    <m/>
  </r>
  <r>
    <n v="70"/>
    <x v="4"/>
    <x v="31"/>
    <s v="Zakumumpa"/>
    <m/>
    <s v="Henry"/>
    <x v="1"/>
    <x v="1"/>
    <x v="3"/>
    <x v="4"/>
    <x v="4"/>
    <s v="Travel award"/>
    <n v="800"/>
    <s v="UNITAID"/>
    <n v="1"/>
    <x v="4"/>
    <x v="2"/>
    <m/>
    <x v="1"/>
    <m/>
    <m/>
    <m/>
    <m/>
    <m/>
  </r>
  <r>
    <n v="71"/>
    <x v="4"/>
    <x v="31"/>
    <s v="Zakumumpa"/>
    <m/>
    <s v="Henry"/>
    <x v="1"/>
    <x v="1"/>
    <x v="3"/>
    <x v="4"/>
    <x v="1"/>
    <s v="Travel grant to attend 22nd International AIDS Conference in Amsterdam, the Netherlands"/>
    <m/>
    <s v="USAID"/>
    <n v="1"/>
    <x v="1"/>
    <x v="2"/>
    <m/>
    <x v="1"/>
    <m/>
    <m/>
    <m/>
    <m/>
    <m/>
  </r>
  <r>
    <n v="72"/>
    <x v="2"/>
    <x v="31"/>
    <s v="Zakumumpa"/>
    <m/>
    <s v="Henry"/>
    <x v="1"/>
    <x v="1"/>
    <x v="3"/>
    <x v="4"/>
    <x v="3"/>
    <s v="Grant for study entitled: Facilitators and barrier to HIV workforce transition from PEPFAR support to Government of Uganda service"/>
    <n v="4.7300000000000004"/>
    <s v="USAID PEPFAR"/>
    <n v="8"/>
    <x v="3"/>
    <x v="2"/>
    <m/>
    <x v="1"/>
    <m/>
    <m/>
    <m/>
    <m/>
    <m/>
  </r>
  <r>
    <n v="73"/>
    <x v="3"/>
    <x v="32"/>
    <s v="Bukenya"/>
    <s v="Nnakate"/>
    <s v="Justine"/>
    <x v="2"/>
    <x v="4"/>
    <x v="3"/>
    <x v="4"/>
    <x v="4"/>
    <s v="Travel support"/>
    <n v="610"/>
    <s v="International Union for the Scientific Study of Population (IUSSP)"/>
    <s v="4 days"/>
    <x v="4"/>
    <x v="1"/>
    <m/>
    <x v="1"/>
    <m/>
    <m/>
    <m/>
    <m/>
    <m/>
  </r>
  <r>
    <n v="74"/>
    <x v="1"/>
    <x v="33"/>
    <s v="Kiplagat"/>
    <m/>
    <s v="Jepchirchir"/>
    <x v="2"/>
    <x v="4"/>
    <x v="10"/>
    <x v="2"/>
    <x v="3"/>
    <s v="Building capacity for preventing and managing research misconduct"/>
    <n v="292000"/>
    <s v="NIH: Fogarty International Centre"/>
    <s v="3 years"/>
    <x v="3"/>
    <x v="1"/>
    <m/>
    <x v="1"/>
    <m/>
    <m/>
    <m/>
    <m/>
    <m/>
  </r>
  <r>
    <n v="75"/>
    <x v="1"/>
    <x v="34"/>
    <s v="Mutyoba"/>
    <s v="Nankya"/>
    <s v="Joan"/>
    <x v="2"/>
    <x v="3"/>
    <x v="3"/>
    <x v="4"/>
    <x v="4"/>
    <s v="Junior Investigator Travel Award"/>
    <n v="1500"/>
    <s v="U54 Consortium"/>
    <s v="3 days"/>
    <x v="4"/>
    <x v="1"/>
    <m/>
    <x v="1"/>
    <m/>
    <m/>
    <m/>
    <m/>
    <m/>
  </r>
  <r>
    <n v="76"/>
    <x v="6"/>
    <x v="34"/>
    <s v="Mutyoba"/>
    <s v="Nankya"/>
    <s v="Joan"/>
    <x v="2"/>
    <x v="3"/>
    <x v="3"/>
    <x v="4"/>
    <x v="3"/>
    <s v="Hepatitis C Among blood donors in Uganda: Identification of infected donors for micro-elimination"/>
    <n v="150000"/>
    <s v="Gilead"/>
    <s v="18 months"/>
    <x v="3"/>
    <x v="3"/>
    <m/>
    <x v="1"/>
    <m/>
    <m/>
    <m/>
    <m/>
    <m/>
  </r>
  <r>
    <n v="77"/>
    <x v="1"/>
    <x v="35"/>
    <s v="Sitienei"/>
    <s v="Chepchirchir"/>
    <s v="Jackline"/>
    <x v="2"/>
    <x v="1"/>
    <x v="10"/>
    <x v="2"/>
    <x v="3"/>
    <s v="Young Researchers Grant"/>
    <n v="10000"/>
    <s v="FSH"/>
    <s v="12 Months"/>
    <x v="3"/>
    <x v="1"/>
    <m/>
    <x v="1"/>
    <m/>
    <m/>
    <m/>
    <m/>
    <m/>
  </r>
  <r>
    <n v="78"/>
    <x v="1"/>
    <x v="35"/>
    <s v="Sitienei"/>
    <s v="Chepchirchir"/>
    <s v="Jackline"/>
    <x v="2"/>
    <x v="1"/>
    <x v="10"/>
    <x v="2"/>
    <x v="1"/>
    <s v="SCHOLARSHIP FOR CONFRENCE"/>
    <n v="1500"/>
    <s v="cugh"/>
    <s v="5 DAYS"/>
    <x v="4"/>
    <x v="1"/>
    <m/>
    <x v="1"/>
    <m/>
    <m/>
    <m/>
    <m/>
    <m/>
  </r>
  <r>
    <n v="79"/>
    <x v="3"/>
    <x v="35"/>
    <s v="Sitienei"/>
    <s v="Chepchirchir"/>
    <s v="Jackline"/>
    <x v="2"/>
    <x v="1"/>
    <x v="10"/>
    <x v="2"/>
    <x v="1"/>
    <m/>
    <n v="2000"/>
    <s v="Elsivier"/>
    <m/>
    <x v="1"/>
    <x v="1"/>
    <m/>
    <x v="1"/>
    <m/>
    <m/>
    <m/>
    <m/>
    <m/>
  </r>
  <r>
    <n v="80"/>
    <x v="1"/>
    <x v="36"/>
    <s v="Adebayo"/>
    <s v="Oluwatoyin"/>
    <s v="Kudus"/>
    <x v="1"/>
    <x v="3"/>
    <x v="1"/>
    <x v="6"/>
    <x v="4"/>
    <s v="IFRA travel grant for conference presentation"/>
    <n v="1112"/>
    <s v="The French Institute for Research in Africa (IFRA-Nigeria)"/>
    <s v="June 28 - July 1, 2017"/>
    <x v="4"/>
    <x v="1"/>
    <m/>
    <x v="1"/>
    <m/>
    <m/>
    <m/>
    <m/>
    <m/>
  </r>
  <r>
    <n v="81"/>
    <x v="1"/>
    <x v="36"/>
    <s v="Adebayo"/>
    <s v="Oluwatoyin"/>
    <s v="Kudus"/>
    <x v="1"/>
    <x v="3"/>
    <x v="1"/>
    <x v="6"/>
    <x v="1"/>
    <s v="Accommodation, registration and conference lunches"/>
    <m/>
    <s v="Research Network of African Studies Centres in Europe (AEGIS)"/>
    <s v="June 28 - July 1, 2017"/>
    <x v="1"/>
    <x v="1"/>
    <m/>
    <x v="1"/>
    <m/>
    <m/>
    <m/>
    <m/>
    <m/>
  </r>
  <r>
    <n v="82"/>
    <x v="4"/>
    <x v="36"/>
    <s v="Adebayo"/>
    <s v="Oluwatoyin"/>
    <s v="Kudus"/>
    <x v="1"/>
    <x v="3"/>
    <x v="1"/>
    <x v="6"/>
    <x v="4"/>
    <s v="Conference Travel Grant"/>
    <n v="761"/>
    <s v="University of Dar es Salaam (UDSM, Tanzania) and the Association for Asian Studies in Africa (A-Asia, Accra, Ghana) and the International Convention of Asia Scholars (ICAS, Leiden, the Netherlands)"/>
    <n v="1"/>
    <x v="4"/>
    <x v="2"/>
    <m/>
    <x v="1"/>
    <m/>
    <m/>
    <m/>
    <m/>
    <m/>
  </r>
  <r>
    <n v="83"/>
    <x v="2"/>
    <x v="36"/>
    <s v="Adebayo"/>
    <s v="Oluwatoyin"/>
    <s v="Kudus"/>
    <x v="1"/>
    <x v="3"/>
    <x v="1"/>
    <x v="6"/>
    <x v="4"/>
    <s v="Travel Grant"/>
    <n v="744.22"/>
    <s v="The Association for Asian Studies in Africa (A-Asia) and International Convention of Asia Scholars (ICAS)"/>
    <n v="1"/>
    <x v="4"/>
    <x v="2"/>
    <m/>
    <x v="1"/>
    <m/>
    <m/>
    <m/>
    <m/>
    <m/>
  </r>
  <r>
    <n v="84"/>
    <x v="2"/>
    <x v="36"/>
    <s v="Adebayo"/>
    <s v="Oluwatoyin"/>
    <s v="Kudus"/>
    <x v="1"/>
    <x v="3"/>
    <x v="1"/>
    <x v="6"/>
    <x v="4"/>
    <s v="Travel Grant"/>
    <m/>
    <s v="CODESRIA"/>
    <n v="1"/>
    <x v="4"/>
    <x v="2"/>
    <m/>
    <x v="1"/>
    <m/>
    <m/>
    <m/>
    <m/>
    <m/>
  </r>
  <r>
    <n v="85"/>
    <x v="6"/>
    <x v="36"/>
    <s v="Adebayo"/>
    <s v="Oluwatoyin"/>
    <s v="Kudus"/>
    <x v="1"/>
    <x v="3"/>
    <x v="1"/>
    <x v="6"/>
    <x v="4"/>
    <s v="Travel Grant"/>
    <n v="350"/>
    <s v="Central European University"/>
    <n v="1"/>
    <x v="4"/>
    <x v="3"/>
    <m/>
    <x v="1"/>
    <m/>
    <m/>
    <m/>
    <m/>
    <m/>
  </r>
  <r>
    <n v="86"/>
    <x v="6"/>
    <x v="37"/>
    <s v="Aliyu"/>
    <s v="Kolawole"/>
    <s v="Taofeek"/>
    <x v="1"/>
    <x v="3"/>
    <x v="4"/>
    <x v="3"/>
    <x v="4"/>
    <s v="6 th WCRI Travel Grantto attend the 6 th World  Conference on Research Integrity (6 th WCRI)"/>
    <n v="1300"/>
    <s v="World Research COnference on Research Integrity"/>
    <m/>
    <x v="4"/>
    <x v="3"/>
    <m/>
    <x v="1"/>
    <m/>
    <m/>
    <m/>
    <m/>
    <m/>
  </r>
  <r>
    <n v="87"/>
    <x v="4"/>
    <x v="38"/>
    <s v="Karimi"/>
    <s v="Joyce"/>
    <s v="Kellen"/>
    <x v="2"/>
    <x v="2"/>
    <x v="8"/>
    <x v="2"/>
    <x v="2"/>
    <s v="In-Country/In-Region Programme CARTA, 2018"/>
    <n v="25434"/>
    <s v="DAAD"/>
    <n v="36"/>
    <x v="2"/>
    <x v="2"/>
    <m/>
    <x v="1"/>
    <m/>
    <m/>
    <m/>
    <m/>
    <m/>
  </r>
  <r>
    <n v="88"/>
    <x v="3"/>
    <x v="39"/>
    <s v="Kapanda"/>
    <m/>
    <s v="Lester"/>
    <x v="1"/>
    <x v="4"/>
    <x v="5"/>
    <x v="5"/>
    <x v="1"/>
    <s v="Research Dissemination Conference attendance fee"/>
    <n v="21"/>
    <s v="Africa Centre of Excellence in Public Health and Herbal Medicine (ACEPHEM) - College of Medicine, University of Malawi"/>
    <s v="Two full conference days"/>
    <x v="1"/>
    <x v="1"/>
    <m/>
    <x v="1"/>
    <m/>
    <m/>
    <m/>
    <m/>
    <m/>
  </r>
  <r>
    <n v="89"/>
    <x v="4"/>
    <x v="39"/>
    <s v="Kapanda"/>
    <m/>
    <s v="Lester"/>
    <x v="1"/>
    <x v="4"/>
    <x v="5"/>
    <x v="5"/>
    <x v="1"/>
    <s v="International AIDS Society (IAS) conference attendance Scholarship (Registration and Air ticket)"/>
    <n v="3000"/>
    <s v="International AIDS Society"/>
    <n v="1"/>
    <x v="1"/>
    <x v="2"/>
    <m/>
    <x v="1"/>
    <m/>
    <m/>
    <m/>
    <m/>
    <m/>
  </r>
  <r>
    <n v="90"/>
    <x v="2"/>
    <x v="39"/>
    <s v="Kapanda"/>
    <m/>
    <s v="Lester"/>
    <x v="1"/>
    <x v="4"/>
    <x v="5"/>
    <x v="5"/>
    <x v="1"/>
    <s v="International AIDS Society (IAS) Conference Scholarship"/>
    <n v="2000"/>
    <s v="International AIDS Society"/>
    <n v="1"/>
    <x v="1"/>
    <x v="2"/>
    <m/>
    <x v="1"/>
    <m/>
    <m/>
    <m/>
    <m/>
    <m/>
  </r>
  <r>
    <n v="91"/>
    <x v="2"/>
    <x v="40"/>
    <s v="Finda"/>
    <s v="Francis"/>
    <s v="Marceline"/>
    <x v="2"/>
    <x v="2"/>
    <x v="9"/>
    <x v="2"/>
    <x v="3"/>
    <s v="Novel Transgenic technology &amp; Inherited symbionts to Vector Control (ANTI-VeC) Pump-Priming Grant"/>
    <n v="46080"/>
    <s v="University of Glasgow"/>
    <n v="12"/>
    <x v="3"/>
    <x v="2"/>
    <m/>
    <x v="1"/>
    <m/>
    <m/>
    <m/>
    <m/>
    <m/>
  </r>
  <r>
    <n v="92"/>
    <x v="6"/>
    <x v="40"/>
    <s v="Finda"/>
    <s v="Francis"/>
    <s v="Marceline"/>
    <x v="2"/>
    <x v="2"/>
    <x v="9"/>
    <x v="2"/>
    <x v="3"/>
    <s v="Anti-Vec - Pump priming grant"/>
    <n v="71209.509999999995"/>
    <s v="Application of Novel Transgenic technology &amp; Inherited symbionts to Vector Control "/>
    <n v="12"/>
    <x v="3"/>
    <x v="3"/>
    <m/>
    <x v="1"/>
    <m/>
    <m/>
    <m/>
    <m/>
    <m/>
  </r>
  <r>
    <n v="93"/>
    <x v="5"/>
    <x v="41"/>
    <s v="Ijadunola"/>
    <s v="Yinyinade"/>
    <s v="Macellina"/>
    <x v="2"/>
    <x v="3"/>
    <x v="4"/>
    <x v="3"/>
    <x v="1"/>
    <s v="Tertiary Education Trust Fund (TETFund) Conference Grant "/>
    <n v="4150"/>
    <s v="Tertiary Education Trust Fund (TETFund) Conference Grant "/>
    <n v="1"/>
    <x v="1"/>
    <x v="3"/>
    <m/>
    <x v="1"/>
    <m/>
    <m/>
    <m/>
    <m/>
    <m/>
  </r>
  <r>
    <n v="94"/>
    <x v="1"/>
    <x v="42"/>
    <s v="Makwero"/>
    <s v="Kabudula"/>
    <s v="Martha"/>
    <x v="2"/>
    <x v="2"/>
    <x v="5"/>
    <x v="2"/>
    <x v="3"/>
    <s v="Addressing_x0009_Non-Communicable_x0009_Disease_x0009_through_x0009_Primary_x0009_Care_x0009_in_x0009_Malawi._x0009_ _x0009_"/>
    <n v="50000"/>
    <s v="Michigan State university  through Alliance for African partenerships"/>
    <s v="1 year"/>
    <x v="3"/>
    <x v="1"/>
    <m/>
    <x v="1"/>
    <m/>
    <m/>
    <m/>
    <m/>
    <m/>
  </r>
  <r>
    <n v="95"/>
    <x v="3"/>
    <x v="42"/>
    <s v="Makwero"/>
    <s v="Kabudula"/>
    <s v="Martha"/>
    <x v="2"/>
    <x v="2"/>
    <x v="5"/>
    <x v="2"/>
    <x v="3"/>
    <s v="Project Title: Building Heart, Lung, Blood and Sleep Diseases and Disorders Late-Stage Translation Phase 4 Research Capacity in Malawi"/>
    <n v="582098"/>
    <s v="National Institute of Health"/>
    <s v="4 years ( 2017-2020)"/>
    <x v="3"/>
    <x v="1"/>
    <m/>
    <x v="1"/>
    <m/>
    <m/>
    <m/>
    <m/>
    <m/>
  </r>
  <r>
    <n v="96"/>
    <x v="4"/>
    <x v="42"/>
    <s v="Makwero"/>
    <s v="Kabudula"/>
    <s v="Martha"/>
    <x v="2"/>
    <x v="2"/>
    <x v="5"/>
    <x v="2"/>
    <x v="4"/>
    <s v="travel grant"/>
    <n v="300"/>
    <s v="World congress of Family physicians ( WONCA)"/>
    <n v="1"/>
    <x v="1"/>
    <x v="2"/>
    <m/>
    <x v="1"/>
    <m/>
    <m/>
    <m/>
    <m/>
    <m/>
  </r>
  <r>
    <n v="97"/>
    <x v="2"/>
    <x v="42"/>
    <s v="Makwero"/>
    <s v="Kabudula"/>
    <s v="Martha"/>
    <x v="2"/>
    <x v="2"/>
    <x v="5"/>
    <x v="2"/>
    <x v="1"/>
    <s v=" conference attendance grant"/>
    <n v="700"/>
    <s v="Royal college of GP's international office"/>
    <n v="1"/>
    <x v="1"/>
    <x v="2"/>
    <m/>
    <x v="1"/>
    <m/>
    <m/>
    <m/>
    <m/>
    <m/>
  </r>
  <r>
    <n v="98"/>
    <x v="6"/>
    <x v="42"/>
    <s v="Makwero"/>
    <s v="Kabudula"/>
    <s v="Martha"/>
    <x v="2"/>
    <x v="2"/>
    <x v="5"/>
    <x v="2"/>
    <x v="4"/>
    <s v="Primafammed / Gent univ "/>
    <n v="700"/>
    <s v="Primafammed"/>
    <n v="1"/>
    <x v="4"/>
    <x v="3"/>
    <m/>
    <x v="1"/>
    <m/>
    <m/>
    <m/>
    <m/>
    <m/>
  </r>
  <r>
    <n v="99"/>
    <x v="2"/>
    <x v="43"/>
    <s v="Mutua"/>
    <s v="Michael"/>
    <s v="Mbithi"/>
    <x v="1"/>
    <x v="1"/>
    <x v="6"/>
    <x v="2"/>
    <x v="3"/>
    <s v="Evaluation of an existing program on reducing teenage pregnancy"/>
    <n v="375000"/>
    <s v="Bill &amp; Melinda Gates Foundation"/>
    <n v="20"/>
    <x v="3"/>
    <x v="2"/>
    <m/>
    <x v="1"/>
    <m/>
    <m/>
    <m/>
    <m/>
    <m/>
  </r>
  <r>
    <n v="100"/>
    <x v="4"/>
    <x v="44"/>
    <s v="NISHIMWE"/>
    <s v="-"/>
    <s v="Aurore"/>
    <x v="2"/>
    <x v="2"/>
    <x v="7"/>
    <x v="2"/>
    <x v="3"/>
    <s v="One Health Fellowship"/>
    <n v="3000"/>
    <s v="Cummings Foundation_Tufts University(USA)"/>
    <n v="2"/>
    <x v="3"/>
    <x v="2"/>
    <m/>
    <x v="1"/>
    <m/>
    <m/>
    <m/>
    <m/>
    <m/>
  </r>
  <r>
    <n v="101"/>
    <x v="3"/>
    <x v="45"/>
    <s v="Khoza"/>
    <s v="Nomhle"/>
    <s v="Makhosazane"/>
    <x v="2"/>
    <x v="3"/>
    <x v="2"/>
    <x v="2"/>
    <x v="1"/>
    <s v="Conference scholarship"/>
    <n v="800"/>
    <s v="AIDS Impact"/>
    <s v="4 Days"/>
    <x v="1"/>
    <x v="1"/>
    <m/>
    <x v="1"/>
    <m/>
    <m/>
    <m/>
    <m/>
    <m/>
  </r>
  <r>
    <n v="102"/>
    <x v="3"/>
    <x v="46"/>
    <s v="Mukungu"/>
    <s v="Ayuma"/>
    <s v="Nilian"/>
    <x v="2"/>
    <x v="1"/>
    <x v="8"/>
    <x v="1"/>
    <x v="2"/>
    <s v="Small grant for theses and dissertation"/>
    <n v="3500"/>
    <s v="Association of African universities"/>
    <s v="1 year"/>
    <x v="3"/>
    <x v="1"/>
    <m/>
    <x v="1"/>
    <m/>
    <m/>
    <m/>
    <m/>
    <m/>
  </r>
  <r>
    <n v="103"/>
    <x v="1"/>
    <x v="47"/>
    <s v="Adetutu"/>
    <s v="Mayowa"/>
    <s v="Olufemi"/>
    <x v="1"/>
    <x v="2"/>
    <x v="4"/>
    <x v="3"/>
    <x v="2"/>
    <s v="NEEDS ASSESSMENT ACADEMIC AWARD"/>
    <m/>
    <s v="OBAFEMI AWOLOWO UNIVERSITY"/>
    <s v="3 YEARS"/>
    <x v="3"/>
    <x v="1"/>
    <m/>
    <x v="1"/>
    <m/>
    <m/>
    <m/>
    <m/>
    <m/>
  </r>
  <r>
    <n v="104"/>
    <x v="3"/>
    <x v="47"/>
    <s v="Adetutu"/>
    <s v="Mayowa"/>
    <s v="Olufemi"/>
    <x v="1"/>
    <x v="2"/>
    <x v="4"/>
    <x v="3"/>
    <x v="2"/>
    <s v="ACADEMIC NEEDS ASSESSMENT"/>
    <n v="2000"/>
    <s v="OBAFEMI AWOLOWO UNIVERSITY, NIGERIA"/>
    <s v="2 YEARS"/>
    <x v="3"/>
    <x v="1"/>
    <m/>
    <x v="1"/>
    <m/>
    <m/>
    <m/>
    <m/>
    <m/>
  </r>
  <r>
    <n v="105"/>
    <x v="3"/>
    <x v="48"/>
    <s v="Morakinyo"/>
    <s v="Mayowa"/>
    <s v="Oyewale"/>
    <x v="1"/>
    <x v="4"/>
    <x v="1"/>
    <x v="6"/>
    <x v="1"/>
    <s v="Conference "/>
    <m/>
    <s v="Regional water and Environmental and sanitation centre, Kumasi"/>
    <s v="A week"/>
    <x v="1"/>
    <x v="1"/>
    <m/>
    <x v="1"/>
    <m/>
    <m/>
    <m/>
    <m/>
    <m/>
  </r>
  <r>
    <n v="106"/>
    <x v="6"/>
    <x v="48"/>
    <s v="Morakinyo"/>
    <s v="Mayowa"/>
    <s v="Oyewale"/>
    <x v="1"/>
    <x v="4"/>
    <x v="1"/>
    <x v="6"/>
    <x v="4"/>
    <s v="Travel grant award"/>
    <n v="1669.62"/>
    <s v="International Society for Environmental Epidemiology"/>
    <m/>
    <x v="4"/>
    <x v="3"/>
    <m/>
    <x v="1"/>
    <m/>
    <m/>
    <m/>
    <m/>
    <m/>
  </r>
  <r>
    <n v="107"/>
    <x v="1"/>
    <x v="49"/>
    <s v="Ogun"/>
    <s v="Onabanjo"/>
    <s v="Olufunmilola"/>
    <x v="2"/>
    <x v="2"/>
    <x v="1"/>
    <x v="6"/>
    <x v="2"/>
    <s v="Commonwealth Eye Health Consortium, Long-term Clinical Fellowship in Paediatric Ophthalmology and Strabismus surgery"/>
    <s v="Full scholarship"/>
    <s v="Commonwealth Eye Health Consortium"/>
    <s v="1 year"/>
    <x v="2"/>
    <x v="1"/>
    <m/>
    <x v="1"/>
    <m/>
    <m/>
    <m/>
    <m/>
    <m/>
  </r>
  <r>
    <n v="108"/>
    <x v="3"/>
    <x v="50"/>
    <s v="Okunola"/>
    <s v="Ademola"/>
    <s v="Oluseye"/>
    <x v="1"/>
    <x v="2"/>
    <x v="4"/>
    <x v="3"/>
    <x v="6"/>
    <s v="RECOGNITION OF ABSTRACT PRESENTATION AT INTERNATIONAL FESTIVAL OF PUBLIC HEALTH UK 2017"/>
    <m/>
    <s v="MANCHESTER UNIVERSITY UK"/>
    <m/>
    <x v="1"/>
    <x v="1"/>
    <m/>
    <x v="1"/>
    <m/>
    <m/>
    <m/>
    <m/>
    <m/>
  </r>
  <r>
    <n v="109"/>
    <x v="1"/>
    <x v="51"/>
    <s v="Olajubu"/>
    <s v="Omobolanle"/>
    <s v="Aanuoluwapo"/>
    <x v="2"/>
    <x v="3"/>
    <x v="4"/>
    <x v="3"/>
    <x v="3"/>
    <s v="2014/2015 Needs Assessment Academic Staff Training"/>
    <n v="1500"/>
    <s v="Tertiary Education Training Fund"/>
    <s v="1 year"/>
    <x v="3"/>
    <x v="1"/>
    <m/>
    <x v="1"/>
    <m/>
    <m/>
    <m/>
    <m/>
    <m/>
  </r>
  <r>
    <n v="110"/>
    <x v="3"/>
    <x v="52"/>
    <s v="Olawoye"/>
    <s v="Oluyinka"/>
    <s v="Olusola"/>
    <x v="2"/>
    <x v="2"/>
    <x v="1"/>
    <x v="6"/>
    <x v="3"/>
    <s v="Co-investigator in NIH grant"/>
    <n v="3680000"/>
    <s v="NIH"/>
    <s v="5 years"/>
    <x v="3"/>
    <x v="1"/>
    <m/>
    <x v="1"/>
    <m/>
    <m/>
    <m/>
    <m/>
    <m/>
  </r>
  <r>
    <n v="111"/>
    <x v="2"/>
    <x v="52"/>
    <s v="Olawoye"/>
    <s v="Oluyinka"/>
    <s v="Olusola"/>
    <x v="2"/>
    <x v="2"/>
    <x v="1"/>
    <x v="6"/>
    <x v="4"/>
    <s v="Glaucoma research society travel grant"/>
    <m/>
    <s v="Glaucoma research society"/>
    <m/>
    <x v="4"/>
    <x v="2"/>
    <m/>
    <x v="1"/>
    <m/>
    <m/>
    <m/>
    <m/>
    <m/>
  </r>
  <r>
    <n v="112"/>
    <x v="1"/>
    <x v="53"/>
    <s v="Osiro"/>
    <s v="Millicent Awino"/>
    <s v="Olivia"/>
    <x v="2"/>
    <x v="3"/>
    <x v="8"/>
    <x v="1"/>
    <x v="2"/>
    <s v="Kenya National Research Fund"/>
    <n v="10000"/>
    <s v="Government of Kenya"/>
    <s v="2017 to 2019 financial years"/>
    <x v="3"/>
    <x v="1"/>
    <m/>
    <x v="1"/>
    <m/>
    <m/>
    <m/>
    <m/>
    <m/>
  </r>
  <r>
    <n v="113"/>
    <x v="1"/>
    <x v="53"/>
    <s v="Osiro"/>
    <s v="Millicent Awino"/>
    <s v="Olivia"/>
    <x v="2"/>
    <x v="3"/>
    <x v="8"/>
    <x v="1"/>
    <x v="2"/>
    <s v="DAAD In-country scholarship extension"/>
    <n v="4000"/>
    <s v="DAAD"/>
    <s v="Sept 2017 to Aug 2018"/>
    <x v="2"/>
    <x v="1"/>
    <m/>
    <x v="1"/>
    <m/>
    <m/>
    <m/>
    <m/>
    <m/>
  </r>
  <r>
    <n v="114"/>
    <x v="3"/>
    <x v="53"/>
    <s v="Osiro"/>
    <s v="Millicent Awino"/>
    <s v="Olivia"/>
    <x v="2"/>
    <x v="3"/>
    <x v="8"/>
    <x v="1"/>
    <x v="2"/>
    <s v="DAAD Scholarship extension for 2017/2018"/>
    <m/>
    <s v="DAAD"/>
    <s v="September 2017 to August 2018"/>
    <x v="2"/>
    <x v="1"/>
    <m/>
    <x v="1"/>
    <m/>
    <m/>
    <m/>
    <m/>
    <m/>
  </r>
  <r>
    <n v="115"/>
    <x v="4"/>
    <x v="53"/>
    <s v="Osiro"/>
    <s v="Millicent Awino"/>
    <s v="Olivia"/>
    <x v="2"/>
    <x v="3"/>
    <x v="8"/>
    <x v="1"/>
    <x v="4"/>
    <s v="DAAD Short research visit award"/>
    <n v="3000"/>
    <s v="DAAD"/>
    <n v="2"/>
    <x v="4"/>
    <x v="2"/>
    <m/>
    <x v="1"/>
    <m/>
    <m/>
    <m/>
    <m/>
    <m/>
  </r>
  <r>
    <n v="116"/>
    <x v="3"/>
    <x v="54"/>
    <s v="Molete"/>
    <s v="Primrose"/>
    <s v="Mpho"/>
    <x v="2"/>
    <x v="3"/>
    <x v="2"/>
    <x v="2"/>
    <x v="2"/>
    <s v="Faculty of Research Committee Individual Research Grants"/>
    <n v="385"/>
    <s v="Wits Faculty Research Office"/>
    <s v="3 months"/>
    <x v="3"/>
    <x v="1"/>
    <m/>
    <x v="1"/>
    <m/>
    <m/>
    <m/>
    <m/>
    <m/>
  </r>
  <r>
    <n v="117"/>
    <x v="4"/>
    <x v="54"/>
    <s v="Molete"/>
    <s v="Primrose"/>
    <s v="Mpho"/>
    <x v="2"/>
    <x v="3"/>
    <x v="2"/>
    <x v="2"/>
    <x v="2"/>
    <s v="Health &amp; Welfare Sector Education &amp; Training Authority"/>
    <n v="5000"/>
    <s v="HWSETA -Government"/>
    <n v="12"/>
    <x v="3"/>
    <x v="2"/>
    <m/>
    <x v="1"/>
    <m/>
    <m/>
    <m/>
    <m/>
    <m/>
  </r>
  <r>
    <n v="118"/>
    <x v="2"/>
    <x v="54"/>
    <s v="Molete"/>
    <s v="Primrose"/>
    <s v="Mpho"/>
    <x v="2"/>
    <x v="3"/>
    <x v="2"/>
    <x v="2"/>
    <x v="3"/>
    <s v="PhD Track"/>
    <n v="5110"/>
    <s v="National Research Fund"/>
    <n v="12"/>
    <x v="3"/>
    <x v="2"/>
    <m/>
    <x v="1"/>
    <m/>
    <m/>
    <m/>
    <m/>
    <m/>
  </r>
  <r>
    <n v="119"/>
    <x v="6"/>
    <x v="54"/>
    <s v="Molete"/>
    <s v="Primrose"/>
    <s v="Mpho"/>
    <x v="2"/>
    <x v="3"/>
    <x v="2"/>
    <x v="2"/>
    <x v="3"/>
    <s v="Thuthuka"/>
    <n v="4928"/>
    <s v="National Research Fund"/>
    <n v="12"/>
    <x v="3"/>
    <x v="3"/>
    <m/>
    <x v="1"/>
    <m/>
    <m/>
    <m/>
    <m/>
    <m/>
  </r>
  <r>
    <n v="120"/>
    <x v="7"/>
    <x v="55"/>
    <s v="Opiyo"/>
    <s v="Okoyo"/>
    <s v="Rose"/>
    <x v="2"/>
    <x v="5"/>
    <x v="8"/>
    <x v="1"/>
    <x v="1"/>
    <s v="EAKI/ADB Conference Accomodation and Registration"/>
    <n v="820"/>
    <s v="EAKI/ADB"/>
    <n v="1"/>
    <x v="1"/>
    <x v="3"/>
    <m/>
    <x v="2"/>
    <m/>
    <m/>
    <m/>
    <m/>
    <m/>
  </r>
  <r>
    <n v="121"/>
    <x v="1"/>
    <x v="56"/>
    <s v="Kisaka"/>
    <s v="M.B"/>
    <s v="Stevens"/>
    <x v="1"/>
    <x v="2"/>
    <x v="3"/>
    <x v="1"/>
    <x v="2"/>
    <s v="DAAD In-Country/In-Region Scholarship for the PhD programme at CARTA."/>
    <n v="10015.950000000001"/>
    <s v="Deutscher Akademischer Austauschdienst /"/>
    <s v="3 years"/>
    <x v="3"/>
    <x v="1"/>
    <m/>
    <x v="1"/>
    <m/>
    <m/>
    <m/>
    <m/>
    <m/>
  </r>
  <r>
    <n v="122"/>
    <x v="4"/>
    <x v="56"/>
    <s v="Kisaka"/>
    <s v="M.B"/>
    <s v="Stevens"/>
    <x v="1"/>
    <x v="2"/>
    <x v="3"/>
    <x v="1"/>
    <x v="3"/>
    <s v="Enhancing Academic Qualifications in Teaching and Research in Public Health"/>
    <n v="5000"/>
    <s v="German Academic Exchange Service (DAAD)"/>
    <n v="1"/>
    <x v="3"/>
    <x v="2"/>
    <m/>
    <x v="1"/>
    <m/>
    <m/>
    <m/>
    <m/>
    <m/>
  </r>
  <r>
    <n v="123"/>
    <x v="4"/>
    <x v="57"/>
    <s v="Kumwenda"/>
    <m/>
    <s v="Save"/>
    <x v="1"/>
    <x v="6"/>
    <x v="5"/>
    <x v="5"/>
    <x v="3"/>
    <s v="Sanitation and Hygiene Applied Research for Equity (SHARE Fellow)"/>
    <n v="46500"/>
    <s v="SHARE"/>
    <n v="28"/>
    <x v="3"/>
    <x v="2"/>
    <m/>
    <x v="1"/>
    <m/>
    <m/>
    <m/>
    <m/>
    <m/>
  </r>
  <r>
    <n v="124"/>
    <x v="2"/>
    <x v="58"/>
    <s v="Nieuwoudt"/>
    <s v="Jewett"/>
    <s v="Sara"/>
    <x v="2"/>
    <x v="1"/>
    <x v="2"/>
    <x v="2"/>
    <x v="6"/>
    <s v="Best Student Poster Presentation"/>
    <n v="200"/>
    <s v="Faculty of Health Sciences"/>
    <m/>
    <x v="4"/>
    <x v="2"/>
    <m/>
    <x v="1"/>
    <m/>
    <m/>
    <m/>
    <m/>
    <m/>
  </r>
  <r>
    <n v="125"/>
    <x v="4"/>
    <x v="59"/>
    <s v="Pilusa"/>
    <s v="Imogene"/>
    <s v="Sonti"/>
    <x v="2"/>
    <x v="2"/>
    <x v="2"/>
    <x v="2"/>
    <x v="3"/>
    <s v="Early Career Academic staff (ECAD) Programme"/>
    <n v="25000"/>
    <s v="Dept of Higher Education and TRaining in collaboration with WITS Postgrauate research office"/>
    <n v="10"/>
    <x v="3"/>
    <x v="2"/>
    <m/>
    <x v="1"/>
    <m/>
    <m/>
    <m/>
    <m/>
    <m/>
  </r>
  <r>
    <n v="126"/>
    <x v="2"/>
    <x v="59"/>
    <s v="Pilusa"/>
    <s v="Imogene"/>
    <s v="Sonti"/>
    <x v="2"/>
    <x v="2"/>
    <x v="2"/>
    <x v="2"/>
    <x v="3"/>
    <s v="FACULTY RESEARCH COMMITTEE INDIVIDUAL RESEARCH GRANTS"/>
    <n v="1061"/>
    <s v="WITS "/>
    <n v="12"/>
    <x v="3"/>
    <x v="2"/>
    <m/>
    <x v="1"/>
    <m/>
    <m/>
    <m/>
    <m/>
    <m/>
  </r>
  <r>
    <n v="127"/>
    <x v="2"/>
    <x v="59"/>
    <s v="Pilusa"/>
    <s v="Imogene"/>
    <s v="Sonti"/>
    <x v="2"/>
    <x v="2"/>
    <x v="2"/>
    <x v="2"/>
    <x v="3"/>
    <s v="THUTHUKA NRF GRANT "/>
    <n v="10966.12"/>
    <s v="NATIONAL RESEARCH FOUNDATAION "/>
    <n v="36"/>
    <x v="3"/>
    <x v="2"/>
    <m/>
    <x v="1"/>
    <m/>
    <m/>
    <m/>
    <m/>
    <m/>
  </r>
  <r>
    <n v="128"/>
    <x v="2"/>
    <x v="59"/>
    <s v="Pilusa"/>
    <s v="Imogene"/>
    <s v="Sonti"/>
    <x v="2"/>
    <x v="2"/>
    <x v="2"/>
    <x v="2"/>
    <x v="3"/>
    <s v="EARLY CAREER DEVELOPMENT PROGRAMME"/>
    <n v="1061.23"/>
    <s v="WITS "/>
    <n v="12"/>
    <x v="3"/>
    <x v="2"/>
    <m/>
    <x v="1"/>
    <m/>
    <m/>
    <m/>
    <m/>
    <m/>
  </r>
  <r>
    <n v="129"/>
    <x v="4"/>
    <x v="60"/>
    <s v="Mzee"/>
    <s v="Said"/>
    <s v="Tutu"/>
    <x v="2"/>
    <x v="3"/>
    <x v="9"/>
    <x v="8"/>
    <x v="3"/>
    <s v="Directors Research and Innovation Fund"/>
    <n v="40000"/>
    <s v="Ifakara Health Institute"/>
    <n v="12"/>
    <x v="3"/>
    <x v="2"/>
    <m/>
    <x v="1"/>
    <m/>
    <m/>
    <m/>
    <m/>
    <m/>
  </r>
  <r>
    <n v="130"/>
    <x v="4"/>
    <x v="61"/>
    <s v="Murererehe"/>
    <m/>
    <s v="Julienne"/>
    <x v="2"/>
    <x v="7"/>
    <x v="7"/>
    <x v="2"/>
    <x v="4"/>
    <s v="Harvard Fogarty Research ethics"/>
    <m/>
    <s v="Harvard Fogarty Research ethics program"/>
    <n v="5"/>
    <x v="4"/>
    <x v="2"/>
    <m/>
    <x v="1"/>
    <m/>
    <m/>
    <m/>
    <m/>
    <m/>
  </r>
  <r>
    <n v="131"/>
    <x v="2"/>
    <x v="61"/>
    <s v="Murererehe"/>
    <m/>
    <s v="Julienne"/>
    <x v="2"/>
    <x v="7"/>
    <x v="7"/>
    <x v="2"/>
    <x v="4"/>
    <s v="NIH (forgaty ) grant"/>
    <n v="5000"/>
    <s v="NIH"/>
    <n v="3"/>
    <x v="4"/>
    <x v="2"/>
    <m/>
    <x v="1"/>
    <m/>
    <m/>
    <m/>
    <m/>
    <m/>
  </r>
  <r>
    <n v="132"/>
    <x v="4"/>
    <x v="62"/>
    <s v="Mbindyo"/>
    <s v="Minoo"/>
    <s v="Christine"/>
    <x v="2"/>
    <x v="7"/>
    <x v="8"/>
    <x v="1"/>
    <x v="1"/>
    <s v="European Educational Programme in Epidemiology (EEPE) fellowship"/>
    <n v="3888.53"/>
    <s v="European Educational Programme in Epidemiology (EEPE) "/>
    <n v="1"/>
    <x v="1"/>
    <x v="2"/>
    <m/>
    <x v="1"/>
    <m/>
    <m/>
    <m/>
    <m/>
    <m/>
  </r>
  <r>
    <n v="133"/>
    <x v="6"/>
    <x v="63"/>
    <s v="Musewa"/>
    <m/>
    <s v="Angella"/>
    <x v="2"/>
    <x v="7"/>
    <x v="3"/>
    <x v="1"/>
    <x v="4"/>
    <n v="1"/>
    <m/>
    <s v="Academy of Science of South Africa"/>
    <n v="3"/>
    <x v="4"/>
    <x v="3"/>
    <m/>
    <x v="1"/>
    <m/>
    <m/>
    <m/>
    <m/>
    <m/>
  </r>
  <r>
    <n v="134"/>
    <x v="5"/>
    <x v="63"/>
    <s v="Musewa"/>
    <m/>
    <s v="Angella"/>
    <x v="2"/>
    <x v="7"/>
    <x v="3"/>
    <x v="1"/>
    <x v="4"/>
    <s v="Travel Grant"/>
    <n v="3000"/>
    <s v="Centers for Disease Control and Prevention"/>
    <n v="7"/>
    <x v="4"/>
    <x v="3"/>
    <m/>
    <x v="1"/>
    <m/>
    <m/>
    <m/>
    <m/>
    <m/>
  </r>
  <r>
    <n v="135"/>
    <x v="4"/>
    <x v="64"/>
    <s v="Peter"/>
    <s v="Shepelo"/>
    <s v="Getrude"/>
    <x v="2"/>
    <x v="7"/>
    <x v="8"/>
    <x v="1"/>
    <x v="2"/>
    <s v="DAAD-scholarship"/>
    <n v="1403.34"/>
    <s v="DAAD"/>
    <n v="12"/>
    <x v="2"/>
    <x v="2"/>
    <m/>
    <x v="1"/>
    <m/>
    <m/>
    <m/>
    <m/>
    <m/>
  </r>
  <r>
    <n v="136"/>
    <x v="5"/>
    <x v="64"/>
    <s v="Peter"/>
    <s v="Shepelo"/>
    <s v="Getrude"/>
    <x v="2"/>
    <x v="7"/>
    <x v="8"/>
    <x v="1"/>
    <x v="2"/>
    <m/>
    <n v="5529.38"/>
    <s v="DAAD"/>
    <n v="12"/>
    <x v="2"/>
    <x v="3"/>
    <m/>
    <x v="1"/>
    <m/>
    <m/>
    <m/>
    <m/>
    <m/>
  </r>
  <r>
    <n v="137"/>
    <x v="2"/>
    <x v="65"/>
    <s v="Esan"/>
    <s v="Taiwo"/>
    <s v="Oluwaseun"/>
    <x v="2"/>
    <x v="7"/>
    <x v="4"/>
    <x v="2"/>
    <x v="6"/>
    <s v="Appointment as Hall Fellow_ Clinical Hostel: Responsibility Allowance per month"/>
    <n v="3500"/>
    <s v="Management of the Obafemi Awolowo University, Ile-Ife"/>
    <n v="12"/>
    <x v="5"/>
    <x v="2"/>
    <m/>
    <x v="1"/>
    <m/>
    <m/>
    <m/>
    <m/>
    <m/>
  </r>
  <r>
    <n v="138"/>
    <x v="6"/>
    <x v="65"/>
    <s v="Esan"/>
    <s v="Taiwo"/>
    <s v="Oluwaseun"/>
    <x v="2"/>
    <x v="7"/>
    <x v="4"/>
    <x v="2"/>
    <x v="1"/>
    <s v="Waiver for the 5th Biennial Global Implementation conference 2019 registration fees"/>
    <n v="619.9"/>
    <s v="Global Implementation Society"/>
    <n v="1"/>
    <x v="1"/>
    <x v="3"/>
    <m/>
    <x v="1"/>
    <m/>
    <m/>
    <m/>
    <m/>
    <m/>
  </r>
  <r>
    <n v="139"/>
    <x v="6"/>
    <x v="65"/>
    <s v="Esan"/>
    <s v="Taiwo"/>
    <s v="Oluwaseun"/>
    <x v="2"/>
    <x v="7"/>
    <x v="4"/>
    <x v="2"/>
    <x v="1"/>
    <s v="Learned Conference Grant"/>
    <n v="552.13"/>
    <s v="Obafemi Awolowo University, Ile-Ife, Nigeria"/>
    <n v="1"/>
    <x v="1"/>
    <x v="3"/>
    <m/>
    <x v="1"/>
    <m/>
    <m/>
    <m/>
    <m/>
    <m/>
  </r>
  <r>
    <n v="140"/>
    <x v="6"/>
    <x v="66"/>
    <s v="Maseko"/>
    <s v="Johanna"/>
    <s v="Lebogang"/>
    <x v="2"/>
    <x v="7"/>
    <x v="2"/>
    <x v="2"/>
    <x v="3"/>
    <s v="Early Career Academic Programme, DHET-ECAD 2019"/>
    <n v="1790"/>
    <s v="Department of Higher Education and Training"/>
    <n v="12"/>
    <x v="1"/>
    <x v="3"/>
    <m/>
    <x v="1"/>
    <m/>
    <m/>
    <m/>
    <m/>
    <m/>
  </r>
  <r>
    <n v="141"/>
    <x v="5"/>
    <x v="66"/>
    <s v="Maseko"/>
    <s v="Johanna"/>
    <s v="Lebogang"/>
    <x v="2"/>
    <x v="7"/>
    <x v="2"/>
    <x v="2"/>
    <x v="3"/>
    <s v="Early Career Academic Programme"/>
    <n v="1388"/>
    <s v="ECAD"/>
    <n v="12"/>
    <x v="3"/>
    <x v="3"/>
    <m/>
    <x v="1"/>
    <m/>
    <m/>
    <m/>
    <m/>
    <m/>
  </r>
  <r>
    <n v="142"/>
    <x v="6"/>
    <x v="67"/>
    <s v="OYELADE"/>
    <s v="OLAJUMOKE"/>
    <s v="OYEYEMI"/>
    <x v="2"/>
    <x v="7"/>
    <x v="4"/>
    <x v="2"/>
    <x v="3"/>
    <s v="Faculty Research Grant"/>
    <m/>
    <s v="Faculty Research Grant, Wits"/>
    <m/>
    <x v="3"/>
    <x v="3"/>
    <m/>
    <x v="1"/>
    <m/>
    <m/>
    <m/>
    <m/>
    <m/>
  </r>
  <r>
    <n v="143"/>
    <x v="5"/>
    <x v="67"/>
    <s v="OYELADE"/>
    <s v="OLAJUMOKE"/>
    <s v="OYEYEMI"/>
    <x v="2"/>
    <x v="7"/>
    <x v="4"/>
    <x v="2"/>
    <x v="3"/>
    <s v="Faculty of Health Science Research Grant"/>
    <m/>
    <s v="University of the Witwatersrand"/>
    <n v="12"/>
    <x v="3"/>
    <x v="3"/>
    <m/>
    <x v="1"/>
    <m/>
    <m/>
    <m/>
    <m/>
    <m/>
  </r>
  <r>
    <n v="144"/>
    <x v="4"/>
    <x v="68"/>
    <s v="Ntirenganya"/>
    <s v="."/>
    <s v="Faustin"/>
    <x v="1"/>
    <x v="7"/>
    <x v="7"/>
    <x v="9"/>
    <x v="4"/>
    <s v="Eddie Reed Exchange Fellowship Program"/>
    <m/>
    <s v="Massachusetts General Hospital and"/>
    <n v="1"/>
    <x v="4"/>
    <x v="2"/>
    <m/>
    <x v="1"/>
    <m/>
    <m/>
    <m/>
    <m/>
    <m/>
  </r>
  <r>
    <n v="145"/>
    <x v="5"/>
    <x v="68"/>
    <s v="Ntirenganya"/>
    <s v="."/>
    <s v="Faustin"/>
    <x v="1"/>
    <x v="7"/>
    <x v="7"/>
    <x v="9"/>
    <x v="3"/>
    <s v="Wound dressings "/>
    <m/>
    <s v="NIHR, UK"/>
    <m/>
    <x v="3"/>
    <x v="3"/>
    <m/>
    <x v="1"/>
    <m/>
    <m/>
    <m/>
    <m/>
    <m/>
  </r>
  <r>
    <n v="146"/>
    <x v="4"/>
    <x v="69"/>
    <s v="Atiba"/>
    <s v="Ayobami"/>
    <s v="Foluso"/>
    <x v="2"/>
    <x v="7"/>
    <x v="1"/>
    <x v="2"/>
    <x v="3"/>
    <s v="Trialect-Cellular &amp; Molecular Mechanisms of Cell Death- Cancers and Neurosciences Traineeship, Liverpool"/>
    <n v="5000"/>
    <s v="Trialect"/>
    <n v="3"/>
    <x v="3"/>
    <x v="2"/>
    <m/>
    <x v="1"/>
    <m/>
    <m/>
    <m/>
    <m/>
    <m/>
  </r>
  <r>
    <n v="147"/>
    <x v="2"/>
    <x v="69"/>
    <s v="Atiba"/>
    <s v="Ayobami"/>
    <s v="Foluso"/>
    <x v="2"/>
    <x v="7"/>
    <x v="1"/>
    <x v="2"/>
    <x v="3"/>
    <s v="Trialect"/>
    <n v="5000"/>
    <s v="Trialect/University of Liverpool"/>
    <n v="3"/>
    <x v="3"/>
    <x v="2"/>
    <m/>
    <x v="1"/>
    <m/>
    <m/>
    <m/>
    <m/>
    <m/>
  </r>
  <r>
    <n v="148"/>
    <x v="6"/>
    <x v="69"/>
    <s v="Atiba"/>
    <s v="Ayobami"/>
    <s v="Foluso"/>
    <x v="2"/>
    <x v="7"/>
    <x v="1"/>
    <x v="2"/>
    <x v="3"/>
    <s v="Cellular &amp; Molecular Mechanisms of Cell Death - Cancers and Neurosciences Traineeship, Liverpool"/>
    <n v="5000"/>
    <s v="Trialect/University of Liverpool"/>
    <n v="3"/>
    <x v="3"/>
    <x v="3"/>
    <m/>
    <x v="1"/>
    <m/>
    <m/>
    <m/>
    <m/>
    <m/>
  </r>
  <r>
    <n v="149"/>
    <x v="5"/>
    <x v="69"/>
    <s v="Atiba"/>
    <s v="Ayobami"/>
    <s v="Foluso"/>
    <x v="2"/>
    <x v="7"/>
    <x v="1"/>
    <x v="2"/>
    <x v="3"/>
    <s v="Needs Assessment Fund"/>
    <n v="10500"/>
    <s v="Tertiary Educational Trust FUND (TETFUND) Nigeria"/>
    <n v="6"/>
    <x v="3"/>
    <x v="3"/>
    <m/>
    <x v="1"/>
    <m/>
    <m/>
    <m/>
    <m/>
    <m/>
  </r>
  <r>
    <n v="150"/>
    <x v="4"/>
    <x v="70"/>
    <s v="Masamba"/>
    <s v="Peter Lockie"/>
    <s v="Leo"/>
    <x v="1"/>
    <x v="7"/>
    <x v="5"/>
    <x v="5"/>
    <x v="1"/>
    <s v="GCSRT"/>
    <n v="6450"/>
    <s v="Harvard GCSRT"/>
    <n v="12"/>
    <x v="1"/>
    <x v="2"/>
    <m/>
    <x v="1"/>
    <m/>
    <m/>
    <m/>
    <m/>
    <m/>
  </r>
  <r>
    <n v="151"/>
    <x v="2"/>
    <x v="70"/>
    <s v="Masamba"/>
    <s v="Peter Lockie"/>
    <s v="Leo"/>
    <x v="1"/>
    <x v="7"/>
    <x v="5"/>
    <x v="5"/>
    <x v="1"/>
    <s v="Travel grant"/>
    <n v="4000"/>
    <s v="Scottish Partnership"/>
    <n v="1"/>
    <x v="1"/>
    <x v="2"/>
    <m/>
    <x v="1"/>
    <m/>
    <m/>
    <m/>
    <m/>
    <m/>
  </r>
  <r>
    <n v="152"/>
    <x v="6"/>
    <x v="70"/>
    <s v="Masamba"/>
    <s v="Peter Lockie"/>
    <s v="Leo"/>
    <x v="1"/>
    <x v="7"/>
    <x v="5"/>
    <x v="5"/>
    <x v="1"/>
    <s v="Conference funding"/>
    <n v="2000"/>
    <s v="International Prevention Research Institute"/>
    <m/>
    <x v="1"/>
    <x v="3"/>
    <m/>
    <x v="1"/>
    <m/>
    <m/>
    <m/>
    <m/>
    <m/>
  </r>
  <r>
    <n v="153"/>
    <x v="5"/>
    <x v="70"/>
    <s v="Masamba"/>
    <s v="Peter Lockie"/>
    <s v="Leo"/>
    <x v="1"/>
    <x v="7"/>
    <x v="5"/>
    <x v="5"/>
    <x v="3"/>
    <s v="MLW PhD TopUp funding"/>
    <n v="26472.17"/>
    <s v="Wellcome Trust"/>
    <n v="12"/>
    <x v="3"/>
    <x v="3"/>
    <m/>
    <x v="1"/>
    <m/>
    <m/>
    <m/>
    <m/>
    <m/>
  </r>
  <r>
    <n v="154"/>
    <x v="4"/>
    <x v="71"/>
    <s v="Popoola"/>
    <s v="Akinyele"/>
    <s v="Oluwafemi"/>
    <x v="1"/>
    <x v="7"/>
    <x v="1"/>
    <x v="6"/>
    <x v="0"/>
    <s v="oanna Briggs Institute LMIC Clinical Fellowship 2018 Program"/>
    <n v="5000"/>
    <s v="oanna Briggs InstituteFaculty of Health and Medical Sciences The University of Adelaide SA 5005, AUSTRALIA"/>
    <n v="6"/>
    <x v="4"/>
    <x v="2"/>
    <m/>
    <x v="1"/>
    <m/>
    <m/>
    <m/>
    <m/>
    <m/>
  </r>
  <r>
    <n v="155"/>
    <x v="6"/>
    <x v="72"/>
    <s v="Arije"/>
    <s v="Olusesan"/>
    <s v="Olujide"/>
    <x v="1"/>
    <x v="8"/>
    <x v="4"/>
    <x v="2"/>
    <x v="3"/>
    <s v="Formative Audience Research to Inform Radio Serial Drama for Social and Behavior Change in Nigeria"/>
    <n v="21388"/>
    <s v="Population Media Centre"/>
    <n v="6"/>
    <x v="3"/>
    <x v="3"/>
    <m/>
    <x v="1"/>
    <m/>
    <m/>
    <m/>
    <m/>
    <m/>
  </r>
  <r>
    <n v="156"/>
    <x v="6"/>
    <x v="73"/>
    <s v="Adams"/>
    <s v="Nandi"/>
    <s v="Skye"/>
    <x v="2"/>
    <x v="8"/>
    <x v="2"/>
    <x v="2"/>
    <x v="3"/>
    <s v="Early Career Academic Development Programme"/>
    <n v="2130"/>
    <s v="CLTD"/>
    <n v="12"/>
    <x v="3"/>
    <x v="3"/>
    <m/>
    <x v="1"/>
    <m/>
    <m/>
    <m/>
    <m/>
    <m/>
  </r>
  <r>
    <n v="157"/>
    <x v="6"/>
    <x v="74"/>
    <s v="Korukire"/>
    <s v="-"/>
    <s v="Noel"/>
    <x v="1"/>
    <x v="8"/>
    <x v="7"/>
    <x v="9"/>
    <x v="1"/>
    <m/>
    <m/>
    <s v="One Health for central and eastern Africa (OHCEA))"/>
    <m/>
    <x v="1"/>
    <x v="3"/>
    <m/>
    <x v="1"/>
    <m/>
    <m/>
    <m/>
    <m/>
    <m/>
  </r>
  <r>
    <n v="158"/>
    <x v="5"/>
    <x v="75"/>
    <s v="Njagi"/>
    <s v="Nkirote"/>
    <s v="Lilian"/>
    <x v="2"/>
    <x v="8"/>
    <x v="8"/>
    <x v="1"/>
    <x v="3"/>
    <m/>
    <n v="8000"/>
    <s v="Africa centre of Excellence in Materials, Product Development and Nanotechnology"/>
    <n v="48"/>
    <x v="3"/>
    <x v="3"/>
    <m/>
    <x v="1"/>
    <m/>
    <m/>
    <m/>
    <m/>
    <m/>
  </r>
  <r>
    <n v="159"/>
    <x v="6"/>
    <x v="76"/>
    <s v="Ssemugabo"/>
    <s v="Charles "/>
    <s v="Charles "/>
    <x v="1"/>
    <x v="8"/>
    <x v="3"/>
    <x v="4"/>
    <x v="3"/>
    <s v="UJMT fogarty global health fellowship program"/>
    <n v="29000"/>
    <s v="National Institute of Health and Fogarty International Center"/>
    <n v="12"/>
    <x v="3"/>
    <x v="3"/>
    <m/>
    <x v="1"/>
    <m/>
    <m/>
    <m/>
    <m/>
    <m/>
  </r>
  <r>
    <n v="160"/>
    <x v="6"/>
    <x v="76"/>
    <s v="Ssemugabo"/>
    <m/>
    <s v="Charles "/>
    <x v="1"/>
    <x v="8"/>
    <x v="3"/>
    <x v="4"/>
    <x v="4"/>
    <s v="Emerging voices for global health residence program"/>
    <n v="5627"/>
    <s v="Institute of Tropical Medicine "/>
    <n v="3"/>
    <x v="4"/>
    <x v="3"/>
    <m/>
    <x v="1"/>
    <m/>
    <m/>
    <m/>
    <m/>
    <m/>
  </r>
  <r>
    <n v="161"/>
    <x v="5"/>
    <x v="76"/>
    <s v="Ssemugabo"/>
    <s v="Charles "/>
    <s v="Charles "/>
    <x v="1"/>
    <x v="8"/>
    <x v="3"/>
    <x v="4"/>
    <x v="3"/>
    <s v="Preventing childhood injuries in Uganda - development of a child safety kit; preparation for a cluster randomised controlled trial"/>
    <n v="170344.99"/>
    <s v="Medical Research Council "/>
    <n v="12"/>
    <x v="3"/>
    <x v="3"/>
    <m/>
    <x v="1"/>
    <m/>
    <m/>
    <m/>
    <m/>
    <m/>
  </r>
  <r>
    <n v="162"/>
    <x v="5"/>
    <x v="76"/>
    <s v="Ssemugabo"/>
    <s v="Charles "/>
    <s v="Charles "/>
    <x v="1"/>
    <x v="8"/>
    <x v="3"/>
    <x v="4"/>
    <x v="3"/>
    <s v="Preventing childhood injuries in Uganda - development of a child safety kit; preparation for a intervention study"/>
    <n v="62529.93"/>
    <s v="University of Oxford "/>
    <n v="12"/>
    <x v="3"/>
    <x v="3"/>
    <m/>
    <x v="1"/>
    <m/>
    <m/>
    <m/>
    <m/>
    <m/>
  </r>
  <r>
    <n v="163"/>
    <x v="5"/>
    <x v="76"/>
    <s v="Ssemugabo"/>
    <s v="Charles "/>
    <s v="Charles "/>
    <x v="1"/>
    <x v="8"/>
    <x v="3"/>
    <x v="4"/>
    <x v="2"/>
    <s v="DGD scholarship: Short course in Qualitative and Mixed Methods in International Health Research"/>
    <n v="5000"/>
    <s v="Institute of tropical Medicine, Antwerp, Belgium "/>
    <n v="1"/>
    <x v="4"/>
    <x v="3"/>
    <m/>
    <x v="1"/>
    <m/>
    <m/>
    <m/>
    <m/>
    <m/>
  </r>
  <r>
    <n v="164"/>
    <x v="5"/>
    <x v="77"/>
    <s v="Silaule"/>
    <s v="Mkhonto"/>
    <s v="Olindah"/>
    <x v="2"/>
    <x v="8"/>
    <x v="2"/>
    <x v="2"/>
    <x v="0"/>
    <s v="Early Career Development Programme Start-up Grant"/>
    <n v="1779.59"/>
    <s v="University of the Witwatersrand"/>
    <n v="12"/>
    <x v="1"/>
    <x v="3"/>
    <m/>
    <x v="1"/>
    <m/>
    <m/>
    <m/>
    <m/>
    <m/>
  </r>
  <r>
    <n v="165"/>
    <x v="5"/>
    <x v="78"/>
    <s v="OBIMAKINDE"/>
    <s v="MARGARET"/>
    <s v="ABIMBOLA"/>
    <x v="2"/>
    <x v="8"/>
    <x v="1"/>
    <x v="2"/>
    <x v="1"/>
    <s v="U.I MEPI J award: Sponsorship to attend 3rd AFREHEALTH Conference"/>
    <n v="500"/>
    <s v="NIH D43 grant"/>
    <m/>
    <x v="1"/>
    <x v="3"/>
    <m/>
    <x v="1"/>
    <m/>
    <m/>
    <m/>
    <m/>
    <m/>
  </r>
  <r>
    <n v="166"/>
    <x v="5"/>
    <x v="79"/>
    <s v="MZEMBE"/>
    <s v="-"/>
    <s v="GLORY"/>
    <x v="2"/>
    <x v="8"/>
    <x v="5"/>
    <x v="5"/>
    <x v="3"/>
    <s v="AFRICA CENTRE OF EXCELLENCE IN PUBLIC HEALTH AND HERBAL MEDICINE (ACEPHEM) "/>
    <n v="1500"/>
    <s v="AFRICA CENTRE OF EXCELLENCE IN PUBLIC HEALTH AND HERBAL MEDICINE (ACEPHEM) "/>
    <n v="12"/>
    <x v="3"/>
    <x v="3"/>
    <m/>
    <x v="1"/>
    <m/>
    <m/>
    <m/>
    <m/>
    <m/>
  </r>
  <r>
    <n v="167"/>
    <x v="4"/>
    <x v="80"/>
    <s v="Philbert"/>
    <s v="Byabato"/>
    <s v="Anitha"/>
    <x v="2"/>
    <x v="6"/>
    <x v="11"/>
    <x v="0"/>
    <x v="3"/>
    <s v="Competitive Research and Publication grant of the University of Dar es Salaam"/>
    <n v="13000"/>
    <s v="University of Dar es Salaam"/>
    <n v="12"/>
    <x v="3"/>
    <x v="2"/>
    <m/>
    <x v="2"/>
    <m/>
    <m/>
    <m/>
    <m/>
    <m/>
  </r>
  <r>
    <n v="168"/>
    <x v="4"/>
    <x v="81"/>
    <s v="Agunbiade"/>
    <s v="Melvin"/>
    <s v="Ojo"/>
    <x v="1"/>
    <x v="6"/>
    <x v="4"/>
    <x v="0"/>
    <x v="1"/>
    <s v="Lee Scholar Support"/>
    <n v="2500"/>
    <s v="Society for the Study of Social Problems"/>
    <n v="0"/>
    <x v="1"/>
    <x v="2"/>
    <m/>
    <x v="2"/>
    <m/>
    <m/>
    <m/>
    <m/>
    <m/>
  </r>
  <r>
    <n v="169"/>
    <x v="1"/>
    <x v="82"/>
    <s v="Wandera"/>
    <s v="Ojiambo"/>
    <s v="Stephen"/>
    <x v="1"/>
    <x v="9"/>
    <x v="3"/>
    <x v="0"/>
    <x v="3"/>
    <s v="Small Grant"/>
    <n v="9999"/>
    <s v="Measure Evaluation"/>
    <s v="12 months"/>
    <x v="3"/>
    <x v="1"/>
    <m/>
    <x v="2"/>
    <m/>
    <m/>
    <m/>
    <m/>
    <m/>
  </r>
  <r>
    <n v="170"/>
    <x v="4"/>
    <x v="82"/>
    <s v="Wandera"/>
    <s v="Ojiambo"/>
    <s v="Stephen"/>
    <x v="1"/>
    <x v="9"/>
    <x v="3"/>
    <x v="0"/>
    <x v="4"/>
    <s v="DIES/CREST Online Training Course for Supervisors of Doctoral Candidates at African Universities"/>
    <m/>
    <s v="DAAD"/>
    <n v="4"/>
    <x v="4"/>
    <x v="2"/>
    <m/>
    <x v="2"/>
    <m/>
    <m/>
    <m/>
    <m/>
    <m/>
  </r>
  <r>
    <n v="171"/>
    <x v="2"/>
    <x v="82"/>
    <s v="Wandera"/>
    <s v="Ojiambo"/>
    <s v="Stephen"/>
    <x v="1"/>
    <x v="9"/>
    <x v="3"/>
    <x v="0"/>
    <x v="8"/>
    <s v="Travel Grant as a Guest Lecturer at the Royal University of Groningen, The Netherlands "/>
    <n v="5000"/>
    <s v="Royal University of Groningen, The Netherlands "/>
    <n v="1"/>
    <x v="4"/>
    <x v="2"/>
    <m/>
    <x v="2"/>
    <m/>
    <m/>
    <m/>
    <m/>
    <m/>
  </r>
  <r>
    <n v="172"/>
    <x v="1"/>
    <x v="83"/>
    <s v="Faronbi"/>
    <s v="Olayiwola"/>
    <s v="Joel"/>
    <x v="1"/>
    <x v="6"/>
    <x v="4"/>
    <x v="0"/>
    <x v="1"/>
    <s v="University of Gothenburg Research Centre"/>
    <n v="500"/>
    <s v="University of Gothenburg Research Centre"/>
    <s v="2 days"/>
    <x v="1"/>
    <x v="1"/>
    <m/>
    <x v="2"/>
    <m/>
    <m/>
    <m/>
    <m/>
    <m/>
  </r>
  <r>
    <n v="173"/>
    <x v="4"/>
    <x v="84"/>
    <s v="Nyondo-Mipando"/>
    <s v="Linda"/>
    <s v="Alinane"/>
    <x v="2"/>
    <x v="9"/>
    <x v="5"/>
    <x v="0"/>
    <x v="3"/>
    <s v="IDRC"/>
    <n v="800000"/>
    <s v="IDRC"/>
    <n v="24"/>
    <x v="3"/>
    <x v="2"/>
    <m/>
    <x v="2"/>
    <m/>
    <m/>
    <m/>
    <m/>
    <m/>
  </r>
  <r>
    <n v="174"/>
    <x v="2"/>
    <x v="84"/>
    <s v="Nyondo-Mipando"/>
    <s v="Linda"/>
    <s v="Alinane"/>
    <x v="2"/>
    <x v="9"/>
    <x v="5"/>
    <x v="0"/>
    <x v="3"/>
    <s v="Dynamics of Health care Utilization in the context of RTSs Vaccine"/>
    <n v="1200000"/>
    <s v="PATH"/>
    <n v="36"/>
    <x v="3"/>
    <x v="2"/>
    <m/>
    <x v="2"/>
    <m/>
    <m/>
    <m/>
    <m/>
    <m/>
  </r>
  <r>
    <n v="175"/>
    <x v="2"/>
    <x v="85"/>
    <s v="Mapayi"/>
    <s v="Moyosore"/>
    <s v="Boladale"/>
    <x v="2"/>
    <x v="1"/>
    <x v="4"/>
    <x v="0"/>
    <x v="4"/>
    <s v="Travel"/>
    <m/>
    <s v="WHO"/>
    <m/>
    <x v="4"/>
    <x v="2"/>
    <m/>
    <x v="2"/>
    <m/>
    <m/>
    <m/>
    <m/>
    <m/>
  </r>
  <r>
    <n v="176"/>
    <x v="1"/>
    <x v="86"/>
    <s v="Mangeni"/>
    <s v="Nekesa"/>
    <s v="Judith"/>
    <x v="2"/>
    <x v="6"/>
    <x v="10"/>
    <x v="0"/>
    <x v="3"/>
    <s v="Spatial scales of Plasmodium falciparum generations; implications for elimination"/>
    <n v="500000"/>
    <s v="NIH"/>
    <n v="24"/>
    <x v="3"/>
    <x v="1"/>
    <m/>
    <x v="2"/>
    <m/>
    <m/>
    <m/>
    <m/>
    <m/>
  </r>
  <r>
    <n v="177"/>
    <x v="1"/>
    <x v="86"/>
    <s v="Mangeni"/>
    <s v="Nekesa"/>
    <s v="Judith"/>
    <x v="2"/>
    <x v="6"/>
    <x v="10"/>
    <x v="0"/>
    <x v="3"/>
    <s v="Grant-A sub award grant,P.I is Dr. Ailsa Holloway from South Africa,local P.I is Dr. Diana Menya and I'm co-P.I on the projectDisaster Risk Reduction "/>
    <n v="190000"/>
    <s v="USAID"/>
    <n v="24"/>
    <x v="3"/>
    <x v="1"/>
    <m/>
    <x v="2"/>
    <m/>
    <m/>
    <m/>
    <m/>
    <m/>
  </r>
  <r>
    <n v="178"/>
    <x v="1"/>
    <x v="87"/>
    <s v="Adedokun"/>
    <s v="Taiwo"/>
    <s v="Sulaimon"/>
    <x v="1"/>
    <x v="5"/>
    <x v="4"/>
    <x v="0"/>
    <x v="1"/>
    <s v="Carnegie Fund for Conference Attendance"/>
    <n v="4359.7700000000004"/>
    <s v="Institute of International Education"/>
    <s v="For the conference "/>
    <x v="1"/>
    <x v="1"/>
    <m/>
    <x v="2"/>
    <m/>
    <m/>
    <m/>
    <m/>
    <m/>
  </r>
  <r>
    <n v="179"/>
    <x v="1"/>
    <x v="87"/>
    <s v="Adedokun"/>
    <s v="Taiwo"/>
    <s v="Sulaimon"/>
    <x v="1"/>
    <x v="5"/>
    <x v="4"/>
    <x v="0"/>
    <x v="4"/>
    <s v="PAA 2017 Conference Travel Award"/>
    <n v="3500"/>
    <s v="Population Association of America"/>
    <s v="For the conference"/>
    <x v="4"/>
    <x v="1"/>
    <m/>
    <x v="2"/>
    <m/>
    <m/>
    <m/>
    <m/>
    <m/>
  </r>
  <r>
    <n v="180"/>
    <x v="4"/>
    <x v="88"/>
    <s v="FAGBAMIGBE"/>
    <s v="FRANCIS"/>
    <s v="ADENIYI"/>
    <x v="1"/>
    <x v="9"/>
    <x v="1"/>
    <x v="0"/>
    <x v="1"/>
    <s v="28th International Population Conference in Cape Town, South Africa"/>
    <n v="4000"/>
    <s v="Statistics, South Africa"/>
    <n v="1"/>
    <x v="4"/>
    <x v="2"/>
    <m/>
    <x v="2"/>
    <m/>
    <m/>
    <m/>
    <m/>
    <m/>
  </r>
  <r>
    <n v="181"/>
    <x v="2"/>
    <x v="88"/>
    <s v="FAGBAMIGBE"/>
    <s v="FRANCIS"/>
    <s v="ADENIYI"/>
    <x v="1"/>
    <x v="9"/>
    <x v="1"/>
    <x v="0"/>
    <x v="1"/>
    <s v="ICFP travel grant"/>
    <n v="1500"/>
    <s v="The Gates Institute"/>
    <n v="1"/>
    <x v="1"/>
    <x v="2"/>
    <m/>
    <x v="2"/>
    <m/>
    <m/>
    <m/>
    <m/>
    <m/>
  </r>
  <r>
    <n v="182"/>
    <x v="2"/>
    <x v="88"/>
    <s v="FAGBAMIGBE"/>
    <s v="FRANCIS"/>
    <s v="ADENIYI"/>
    <x v="1"/>
    <x v="9"/>
    <x v="1"/>
    <x v="0"/>
    <x v="4"/>
    <s v="Africa Oxford (AfOx) Travel Grant"/>
    <n v="6500"/>
    <s v="African Oxford Initiatives"/>
    <n v="1"/>
    <x v="4"/>
    <x v="2"/>
    <m/>
    <x v="2"/>
    <m/>
    <m/>
    <m/>
    <m/>
    <m/>
  </r>
  <r>
    <n v="183"/>
    <x v="1"/>
    <x v="89"/>
    <s v="Kato"/>
    <s v="Drago"/>
    <s v="Charles"/>
    <x v="1"/>
    <x v="6"/>
    <x v="3"/>
    <x v="0"/>
    <x v="3"/>
    <s v="SIDA small grant"/>
    <n v="20000"/>
    <s v="SIDA"/>
    <n v="24"/>
    <x v="3"/>
    <x v="1"/>
    <m/>
    <x v="2"/>
    <m/>
    <m/>
    <m/>
    <m/>
    <m/>
  </r>
  <r>
    <n v="184"/>
    <x v="1"/>
    <x v="90"/>
    <s v="Olumide"/>
    <s v="Oluwafunmilola"/>
    <s v="Adesola"/>
    <x v="2"/>
    <x v="6"/>
    <x v="1"/>
    <x v="0"/>
    <x v="3"/>
    <s v="Grant awarded to the Centre for Population and Reproductive Health, Univ of Ibadan to serve as collaborating partner to MLE tocarryout an evaluation (qualitative) of a reproductive health project in three states in Nigeria"/>
    <n v="65000"/>
    <s v="Measurement, Learning and Evaluation"/>
    <n v="6"/>
    <x v="3"/>
    <x v="1"/>
    <m/>
    <x v="2"/>
    <m/>
    <m/>
    <m/>
    <m/>
    <m/>
  </r>
  <r>
    <n v="185"/>
    <x v="4"/>
    <x v="90"/>
    <s v="Olumide"/>
    <s v="Oluwafunmilola"/>
    <s v="Adesola"/>
    <x v="2"/>
    <x v="6"/>
    <x v="1"/>
    <x v="0"/>
    <x v="1"/>
    <s v="Conference support"/>
    <m/>
    <m/>
    <m/>
    <x v="1"/>
    <x v="2"/>
    <m/>
    <x v="2"/>
    <m/>
    <m/>
    <m/>
    <m/>
    <m/>
  </r>
  <r>
    <n v="186"/>
    <x v="4"/>
    <x v="90"/>
    <s v="Olumide"/>
    <s v="Oluwafunmilola"/>
    <s v="Adesola"/>
    <x v="2"/>
    <x v="6"/>
    <x v="1"/>
    <x v="0"/>
    <x v="3"/>
    <s v="Feasibility Study Youth Power Action Adolescents Living with HIV Study (Nigeria)"/>
    <n v="50000"/>
    <s v="FHI 360"/>
    <n v="7"/>
    <x v="3"/>
    <x v="2"/>
    <m/>
    <x v="2"/>
    <m/>
    <m/>
    <m/>
    <m/>
    <m/>
  </r>
  <r>
    <n v="187"/>
    <x v="4"/>
    <x v="90"/>
    <s v="Olumide"/>
    <s v="Oluwafunmilola"/>
    <s v="Adesola"/>
    <x v="2"/>
    <x v="6"/>
    <x v="1"/>
    <x v="0"/>
    <x v="3"/>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n v="63000"/>
    <s v="Measurement Learning and Evaluation"/>
    <n v="9"/>
    <x v="3"/>
    <x v="2"/>
    <m/>
    <x v="2"/>
    <m/>
    <m/>
    <m/>
    <m/>
    <m/>
  </r>
  <r>
    <n v="188"/>
    <x v="2"/>
    <x v="90"/>
    <s v="Olumide"/>
    <s v="Oluwafunmilola"/>
    <s v="Adesola"/>
    <x v="2"/>
    <x v="6"/>
    <x v="1"/>
    <x v="0"/>
    <x v="3"/>
    <s v="INSPIRE Dissemination Funding"/>
    <n v="29989.58"/>
    <s v="Ignite Philanthropy and New Venture Fund"/>
    <n v="8"/>
    <x v="3"/>
    <x v="2"/>
    <m/>
    <x v="2"/>
    <m/>
    <m/>
    <m/>
    <m/>
    <m/>
  </r>
  <r>
    <n v="189"/>
    <x v="2"/>
    <x v="91"/>
    <s v="Khisa"/>
    <s v="Majuma"/>
    <s v="Anne"/>
    <x v="2"/>
    <x v="6"/>
    <x v="6"/>
    <x v="0"/>
    <x v="3"/>
    <s v=" _x0009_Improving Evaluation Practice for Research Capacity Strengthening Project"/>
    <n v="80499"/>
    <s v="DFID through Liverpool School of Tropical Medicine"/>
    <n v="5"/>
    <x v="3"/>
    <x v="2"/>
    <m/>
    <x v="2"/>
    <m/>
    <m/>
    <m/>
    <m/>
    <m/>
  </r>
  <r>
    <n v="190"/>
    <x v="4"/>
    <x v="92"/>
    <s v="Niragire"/>
    <m/>
    <s v="François"/>
    <x v="1"/>
    <x v="5"/>
    <x v="7"/>
    <x v="0"/>
    <x v="4"/>
    <s v="BIARI  GRANT for Travel and participation in BIARI 2018: Social Change and Health in Africa, at APHRC, Nairobi, Kenya,3-9 June 2018"/>
    <m/>
    <s v="APHRC and Brown Univerity International Advanced Research Institutes (BIARI)."/>
    <m/>
    <x v="4"/>
    <x v="2"/>
    <m/>
    <x v="2"/>
    <m/>
    <m/>
    <m/>
    <m/>
    <m/>
  </r>
  <r>
    <n v="191"/>
    <x v="2"/>
    <x v="92"/>
    <s v="Niragire"/>
    <m/>
    <s v="François"/>
    <x v="1"/>
    <x v="5"/>
    <x v="7"/>
    <x v="0"/>
    <x v="4"/>
    <s v="McGoldrick Professional Development Program in Public Health"/>
    <m/>
    <s v="ARISE Network"/>
    <n v="6"/>
    <x v="4"/>
    <x v="2"/>
    <m/>
    <x v="2"/>
    <m/>
    <m/>
    <m/>
    <m/>
    <m/>
  </r>
  <r>
    <n v="192"/>
    <x v="8"/>
    <x v="93"/>
    <s v="Adefolarin"/>
    <m/>
    <s v="Adefolarin"/>
    <x v="2"/>
    <x v="6"/>
    <x v="1"/>
    <x v="0"/>
    <x v="3"/>
    <s v="BOTNAR award"/>
    <n v="100000"/>
    <s v="BOTNAR Foundation"/>
    <n v="12"/>
    <x v="3"/>
    <x v="3"/>
    <m/>
    <x v="2"/>
    <m/>
    <m/>
    <m/>
    <m/>
    <m/>
  </r>
  <r>
    <n v="193"/>
    <x v="8"/>
    <x v="90"/>
    <s v="Olumide"/>
    <s v="Oluwafunmilola"/>
    <s v="Adesoa"/>
    <x v="2"/>
    <x v="6"/>
    <x v="1"/>
    <x v="0"/>
    <x v="0"/>
    <s v="Travel grant"/>
    <n v="0"/>
    <s v="Africa Epidemiology Association "/>
    <m/>
    <x v="4"/>
    <x v="3"/>
    <m/>
    <x v="2"/>
    <m/>
    <m/>
    <m/>
    <m/>
    <m/>
  </r>
  <r>
    <n v="194"/>
    <x v="9"/>
    <x v="90"/>
    <s v="Olumide"/>
    <s v="Oluwafunmilola"/>
    <s v="Adesoa"/>
    <x v="2"/>
    <x v="6"/>
    <x v="1"/>
    <x v="0"/>
    <x v="4"/>
    <s v="Conference travel grant"/>
    <m/>
    <s v="International Epidemiology Association/ Africa Epidemiology Association "/>
    <m/>
    <x v="1"/>
    <x v="3"/>
    <m/>
    <x v="2"/>
    <m/>
    <m/>
    <m/>
    <m/>
    <m/>
  </r>
  <r>
    <n v="195"/>
    <x v="9"/>
    <x v="90"/>
    <s v="Olumide"/>
    <s v="Oluwafunmilola"/>
    <s v="Adesoa"/>
    <x v="2"/>
    <x v="6"/>
    <x v="1"/>
    <x v="0"/>
    <x v="1"/>
    <s v="Conference travel grant"/>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s v="Olumide"/>
    <s v="Oluwafunmilola"/>
    <s v="Adesoa"/>
    <x v="2"/>
    <x v="6"/>
    <x v="1"/>
    <x v="0"/>
    <x v="3"/>
    <s v="DELTAS Africa CPE Seed Fund Round 1 "/>
    <n v="25000"/>
    <s v="The African Academy of Sciences (The AAS) "/>
    <n v="6"/>
    <x v="3"/>
    <x v="3"/>
    <m/>
    <x v="2"/>
    <m/>
    <m/>
    <m/>
    <m/>
    <m/>
  </r>
  <r>
    <n v="197"/>
    <x v="8"/>
    <x v="89"/>
    <s v="Kato"/>
    <s v="Drago"/>
    <s v="Charles"/>
    <x v="1"/>
    <x v="6"/>
    <x v="3"/>
    <x v="0"/>
    <x v="3"/>
    <s v="African Academy of Science"/>
    <m/>
    <s v="AAS"/>
    <n v="36"/>
    <x v="4"/>
    <x v="3"/>
    <m/>
    <x v="2"/>
    <m/>
    <m/>
    <m/>
    <m/>
    <m/>
  </r>
  <r>
    <n v="198"/>
    <x v="8"/>
    <x v="89"/>
    <s v="Kato"/>
    <s v="Drago"/>
    <s v="Charles"/>
    <x v="1"/>
    <x v="6"/>
    <x v="3"/>
    <x v="0"/>
    <x v="3"/>
    <s v="Clinical Validation of Novel Stage Diagnostic Bio-markers Among Trypanosoma brucei rhodesiense Sleeping Sickness Patients in Uganda"/>
    <n v="100000"/>
    <s v="MUII-Plus"/>
    <n v="24"/>
    <x v="3"/>
    <x v="3"/>
    <m/>
    <x v="2"/>
    <m/>
    <m/>
    <m/>
    <m/>
    <m/>
  </r>
  <r>
    <n v="199"/>
    <x v="10"/>
    <x v="94"/>
    <s v="Dieudonne"/>
    <m/>
    <s v="Uwizeye"/>
    <x v="1"/>
    <x v="5"/>
    <x v="7"/>
    <x v="0"/>
    <x v="1"/>
    <s v="ICUH2019 Scholarship "/>
    <n v="2000"/>
    <s v=" The International Society for Urban Health"/>
    <n v="1"/>
    <x v="1"/>
    <x v="3"/>
    <m/>
    <x v="2"/>
    <m/>
    <m/>
    <m/>
    <m/>
    <m/>
  </r>
  <r>
    <n v="200"/>
    <x v="8"/>
    <x v="88"/>
    <s v="FAGBAMIGBE"/>
    <s v="FRANCIS"/>
    <s v="ADENIYI"/>
    <x v="1"/>
    <x v="9"/>
    <x v="1"/>
    <x v="0"/>
    <x v="4"/>
    <s v="ICFP 2018 travel award"/>
    <n v="1500"/>
    <s v="Gates and Belinder"/>
    <n v="5"/>
    <x v="4"/>
    <x v="3"/>
    <m/>
    <x v="2"/>
    <m/>
    <m/>
    <m/>
    <m/>
    <m/>
  </r>
  <r>
    <n v="201"/>
    <x v="9"/>
    <x v="23"/>
    <s v="Khuluza"/>
    <m/>
    <s v="Felix"/>
    <x v="1"/>
    <x v="4"/>
    <x v="5"/>
    <x v="0"/>
    <x v="3"/>
    <s v="A FEASABILITY STUDY OF INTRAPARTUM GROUP B STREPTOCOCCUS (GBS) TESTING TO GUIDE ANTIBIOTIC PROPHYLAXIS IN MALAWI"/>
    <n v="27100"/>
    <m/>
    <n v="24"/>
    <x v="3"/>
    <x v="3"/>
    <m/>
    <x v="2"/>
    <m/>
    <m/>
    <m/>
    <m/>
    <m/>
  </r>
  <r>
    <n v="202"/>
    <x v="8"/>
    <x v="31"/>
    <s v="Zakumumpa"/>
    <m/>
    <s v="Henry"/>
    <x v="1"/>
    <x v="1"/>
    <x v="3"/>
    <x v="0"/>
    <x v="3"/>
    <s v="INGSA Research Associate Grant"/>
    <n v="25000"/>
    <s v="International Development Research Centre(IDRC)"/>
    <n v="12"/>
    <x v="3"/>
    <x v="3"/>
    <m/>
    <x v="2"/>
    <m/>
    <m/>
    <m/>
    <m/>
    <m/>
  </r>
  <r>
    <n v="203"/>
    <x v="10"/>
    <x v="31"/>
    <s v="Zakumumpa"/>
    <m/>
    <s v="Henry"/>
    <x v="1"/>
    <x v="1"/>
    <x v="3"/>
    <x v="0"/>
    <x v="3"/>
    <s v="INGSA 2019 Research Associates Grant"/>
    <n v="18000"/>
    <s v="IDRC Canada"/>
    <n v="12"/>
    <x v="3"/>
    <x v="3"/>
    <m/>
    <x v="2"/>
    <m/>
    <m/>
    <m/>
    <m/>
    <m/>
  </r>
  <r>
    <n v="204"/>
    <x v="1"/>
    <x v="95"/>
    <s v="Ndikumana"/>
    <m/>
    <s v="Celestin"/>
    <x v="1"/>
    <x v="4"/>
    <x v="7"/>
    <x v="7"/>
    <x v="3"/>
    <s v="INSTITUTIONALIZATIOONF C ARTAI NNOVATIONS"/>
    <n v="79320"/>
    <s v="AFRICAN POPULATION AND HEALTH RESEARCH CENTRE-CARTA"/>
    <s v="2 YEARS"/>
    <x v="3"/>
    <x v="1"/>
    <m/>
    <x v="1"/>
    <m/>
    <m/>
    <m/>
    <m/>
    <m/>
  </r>
  <r>
    <n v="205"/>
    <x v="1"/>
    <x v="44"/>
    <s v="NISHIMWE"/>
    <s v="-"/>
    <s v="Aurore"/>
    <x v="2"/>
    <x v="2"/>
    <x v="7"/>
    <x v="2"/>
    <x v="4"/>
    <s v="Travel grant to HELINA conference in Bujumbura / Burundi"/>
    <n v="243"/>
    <s v="Open Clinic Foundation"/>
    <m/>
    <x v="4"/>
    <x v="1"/>
    <m/>
    <x v="1"/>
    <m/>
    <m/>
    <m/>
    <m/>
    <m/>
  </r>
  <r>
    <n v="206"/>
    <x v="2"/>
    <x v="34"/>
    <s v="Mutyoba"/>
    <s v="Nankya"/>
    <s v="Joan"/>
    <x v="2"/>
    <x v="3"/>
    <x v="3"/>
    <x v="4"/>
    <x v="3"/>
    <s v="Hepatitis C in Uganda: Identification of infected donors for Micro-elimination"/>
    <n v="100000"/>
    <s v="National Institutes of Health"/>
    <n v="18"/>
    <x v="3"/>
    <x v="2"/>
    <m/>
    <x v="1"/>
    <m/>
    <m/>
    <m/>
    <m/>
    <m/>
  </r>
  <r>
    <n v="207"/>
    <x v="7"/>
    <x v="89"/>
    <s v="Kato"/>
    <s v="Drago"/>
    <s v="Charles"/>
    <x v="1"/>
    <x v="6"/>
    <x v="3"/>
    <x v="0"/>
    <x v="3"/>
    <s v="Cytokines as novel therapeutic agents in the management of late stage Trypanosoma brucei rhodesiense sleeping sickness: a preclinical trial"/>
    <n v="20000"/>
    <s v="Makerere University"/>
    <n v="12"/>
    <x v="3"/>
    <x v="3"/>
    <m/>
    <x v="2"/>
    <m/>
    <m/>
    <m/>
    <m/>
    <m/>
  </r>
  <r>
    <n v="208"/>
    <x v="7"/>
    <x v="96"/>
    <s v="Diana"/>
    <m/>
    <s v="Menya"/>
    <x v="2"/>
    <x v="9"/>
    <x v="10"/>
    <x v="0"/>
    <x v="3"/>
    <s v="National Research Fund &amp; Medical Research Council "/>
    <n v="220000"/>
    <s v="National Research Fund"/>
    <n v="36"/>
    <x v="3"/>
    <x v="3"/>
    <m/>
    <x v="2"/>
    <m/>
    <m/>
    <m/>
    <m/>
    <m/>
  </r>
  <r>
    <n v="209"/>
    <x v="7"/>
    <x v="31"/>
    <s v="Zakumumpa"/>
    <m/>
    <s v="Henry"/>
    <x v="1"/>
    <x v="1"/>
    <x v="3"/>
    <x v="0"/>
    <x v="3"/>
    <s v="Post doc award- SOPH-UWC"/>
    <n v="10000"/>
    <s v="Belgian Cooperation"/>
    <n v="12"/>
    <x v="3"/>
    <x v="3"/>
    <m/>
    <x v="2"/>
    <m/>
    <m/>
    <m/>
    <m/>
    <m/>
  </r>
  <r>
    <n v="210"/>
    <x v="7"/>
    <x v="97"/>
    <s v="Damian"/>
    <s v="Shumbusho"/>
    <s v="Respicius"/>
    <x v="1"/>
    <x v="1"/>
    <x v="11"/>
    <x v="0"/>
    <x v="3"/>
    <s v="DELTAS Africa Community and Public Engagement Seed Fund"/>
    <n v="24990"/>
    <s v="African Academy of Sciences (AAS)"/>
    <n v="6"/>
    <x v="3"/>
    <x v="3"/>
    <m/>
    <x v="2"/>
    <m/>
    <m/>
    <m/>
    <m/>
    <m/>
  </r>
  <r>
    <n v="211"/>
    <x v="7"/>
    <x v="19"/>
    <s v="Kaindoa"/>
    <s v="Wilson"/>
    <s v="Emmanuel"/>
    <x v="1"/>
    <x v="4"/>
    <x v="9"/>
    <x v="0"/>
    <x v="2"/>
    <s v="Wellcome Trust Training Fellowship"/>
    <n v="391966"/>
    <s v="Wellcome Trust"/>
    <n v="36"/>
    <x v="3"/>
    <x v="3"/>
    <m/>
    <x v="2"/>
    <m/>
    <m/>
    <m/>
    <m/>
    <m/>
  </r>
  <r>
    <n v="212"/>
    <x v="11"/>
    <x v="90"/>
    <s v="Olumide"/>
    <s v="Oluwafunmilola"/>
    <s v="Adesola"/>
    <x v="2"/>
    <x v="6"/>
    <x v="1"/>
    <x v="0"/>
    <x v="3"/>
    <s v="DELTAS Africa CPE Seed Fund Award"/>
    <n v="25000"/>
    <s v="The African Academy of Sciences (The AAS) "/>
    <s v="6 months"/>
    <x v="3"/>
    <x v="4"/>
    <m/>
    <x v="2"/>
    <m/>
    <m/>
    <m/>
    <m/>
    <m/>
  </r>
  <r>
    <n v="213"/>
    <x v="11"/>
    <x v="27"/>
    <s v="Moroe"/>
    <s v="Floweret "/>
    <s v="Nomfundo"/>
    <x v="2"/>
    <x v="3"/>
    <x v="2"/>
    <x v="0"/>
    <x v="3"/>
    <s v="THUTHUKA FUNDING INSTRUMENT"/>
    <n v="65000"/>
    <s v="National Research Foundation"/>
    <s v="36 months"/>
    <x v="3"/>
    <x v="4"/>
    <m/>
    <x v="2"/>
    <m/>
    <m/>
    <m/>
    <m/>
    <m/>
  </r>
  <r>
    <n v="214"/>
    <x v="11"/>
    <x v="92"/>
    <s v="Niragire"/>
    <m/>
    <s v="François"/>
    <x v="1"/>
    <x v="5"/>
    <x v="7"/>
    <x v="0"/>
    <x v="3"/>
    <s v="Ordinary Research Grant"/>
    <n v="20000"/>
    <s v="Sida through UR-Sweden programmme"/>
    <s v="24 months"/>
    <x v="3"/>
    <x v="4"/>
    <m/>
    <x v="2"/>
    <m/>
    <m/>
    <m/>
    <m/>
    <m/>
  </r>
  <r>
    <n v="215"/>
    <x v="11"/>
    <x v="31"/>
    <s v="Zakumumpa"/>
    <m/>
    <s v="Henry"/>
    <x v="1"/>
    <x v="1"/>
    <x v="3"/>
    <x v="0"/>
    <x v="2"/>
    <s v="Post Doctoral Research Fellow (PDRF) research grant of the University of the Western Cape in South Africa."/>
    <n v="50000"/>
    <s v="Belgian Development Cooperation"/>
    <s v="12 months"/>
    <x v="2"/>
    <x v="4"/>
    <m/>
    <x v="2"/>
    <m/>
    <m/>
    <m/>
    <m/>
    <m/>
  </r>
  <r>
    <n v="216"/>
    <x v="11"/>
    <x v="98"/>
    <s v="Dube"/>
    <m/>
    <s v="Nkosiyazi"/>
    <x v="1"/>
    <x v="1"/>
    <x v="2"/>
    <x v="0"/>
    <x v="3"/>
    <s v="Early Career Academic Development "/>
    <n v="0"/>
    <s v="Wits Research and Centre for Learning and Teaching Development Offices "/>
    <s v="12 months"/>
    <x v="3"/>
    <x v="4"/>
    <m/>
    <x v="2"/>
    <m/>
    <m/>
    <m/>
    <m/>
    <m/>
  </r>
  <r>
    <n v="217"/>
    <x v="11"/>
    <x v="41"/>
    <s v="Ijadunola"/>
    <s v="Yinyinade"/>
    <s v="Macellina"/>
    <x v="2"/>
    <x v="3"/>
    <x v="4"/>
    <x v="0"/>
    <x v="4"/>
    <s v="Travel Grant and Dependent Care Grant  to participate in Population Association of America Conference 2020."/>
    <n v="2500"/>
    <s v="PAA"/>
    <s v="1 month"/>
    <x v="4"/>
    <x v="4"/>
    <m/>
    <x v="2"/>
    <m/>
    <m/>
    <m/>
    <m/>
    <m/>
  </r>
  <r>
    <n v="218"/>
    <x v="12"/>
    <x v="11"/>
    <s v="Mayora"/>
    <s v=" -"/>
    <s v="Chrispus"/>
    <x v="1"/>
    <x v="1"/>
    <x v="3"/>
    <x v="2"/>
    <x v="3"/>
    <s v=" ESTABLISHING A KNOWLEDGE MANAGEMENT AND EVIDENCE RESPONSE UNIT (KERU) by Makerere Research and Innovation Grant (MAKRIF); ."/>
    <n v="50000"/>
    <s v="Government of Uganda "/>
    <n v="6"/>
    <x v="3"/>
    <x v="4"/>
    <m/>
    <x v="1"/>
    <m/>
    <m/>
    <m/>
    <m/>
    <m/>
  </r>
  <r>
    <n v="219"/>
    <x v="12"/>
    <x v="12"/>
    <s v="Musyoka"/>
    <s v="Mawia"/>
    <s v="Catherine"/>
    <x v="2"/>
    <x v="2"/>
    <x v="8"/>
    <x v="1"/>
    <x v="2"/>
    <s v="In-region in Country PhD fellowship"/>
    <n v="10170.120000000001"/>
    <s v="DAAD"/>
    <n v="6"/>
    <x v="2"/>
    <x v="4"/>
    <m/>
    <x v="1"/>
    <m/>
    <m/>
    <m/>
    <m/>
    <m/>
  </r>
  <r>
    <n v="220"/>
    <x v="12"/>
    <x v="13"/>
    <s v="Cadmus"/>
    <s v="Olubukola"/>
    <s v="Eniola"/>
    <x v="2"/>
    <x v="2"/>
    <x v="1"/>
    <x v="6"/>
    <x v="3"/>
    <s v="University of Ibadan Mentorship Training Programme for Junior Faculty (UI-MEPI-J))"/>
    <n v="10000"/>
    <m/>
    <n v="24"/>
    <x v="3"/>
    <x v="4"/>
    <m/>
    <x v="1"/>
    <m/>
    <m/>
    <m/>
    <m/>
    <m/>
  </r>
  <r>
    <n v="221"/>
    <x v="12"/>
    <x v="40"/>
    <s v="Finda"/>
    <s v="Francis"/>
    <s v="Marceline"/>
    <x v="2"/>
    <x v="2"/>
    <x v="9"/>
    <x v="2"/>
    <x v="3"/>
    <s v="African conversations about gene drives for malaria elimination"/>
    <n v="169562.8"/>
    <s v="Foundation for NIH"/>
    <n v="12"/>
    <x v="3"/>
    <x v="4"/>
    <m/>
    <x v="1"/>
    <m/>
    <m/>
    <m/>
    <m/>
    <m/>
  </r>
  <r>
    <n v="222"/>
    <x v="12"/>
    <x v="42"/>
    <s v="Makwero"/>
    <s v="Kabudula"/>
    <s v="Martha"/>
    <x v="2"/>
    <x v="2"/>
    <x v="5"/>
    <x v="2"/>
    <x v="4"/>
    <s v="Travel and conference attendance"/>
    <n v="2500"/>
    <s v="American Acadamy of family physicians "/>
    <n v="1"/>
    <x v="1"/>
    <x v="4"/>
    <m/>
    <x v="1"/>
    <m/>
    <m/>
    <m/>
    <m/>
    <m/>
  </r>
  <r>
    <n v="223"/>
    <x v="12"/>
    <x v="48"/>
    <s v="Morakinyo"/>
    <s v="Mayowa"/>
    <s v="Oyewale"/>
    <x v="1"/>
    <x v="4"/>
    <x v="1"/>
    <x v="6"/>
    <x v="4"/>
    <s v="Travel Award"/>
    <m/>
    <s v="Medical Research Council and "/>
    <m/>
    <x v="4"/>
    <x v="4"/>
    <m/>
    <x v="1"/>
    <m/>
    <m/>
    <m/>
    <m/>
    <m/>
  </r>
  <r>
    <n v="224"/>
    <x v="12"/>
    <x v="54"/>
    <s v="Molete"/>
    <s v="Primrose"/>
    <s v="Mpho"/>
    <x v="2"/>
    <x v="3"/>
    <x v="2"/>
    <x v="2"/>
    <x v="3"/>
    <s v="NRF Thuthuka award"/>
    <n v="7125"/>
    <s v="National Research Foundation"/>
    <n v="12"/>
    <x v="3"/>
    <x v="4"/>
    <m/>
    <x v="1"/>
    <m/>
    <m/>
    <m/>
    <m/>
    <m/>
  </r>
  <r>
    <n v="225"/>
    <x v="12"/>
    <x v="56"/>
    <s v="Kisaka"/>
    <s v="M.B"/>
    <s v="Stevens"/>
    <x v="1"/>
    <x v="2"/>
    <x v="3"/>
    <x v="1"/>
    <x v="3"/>
    <s v="RIF-Special COVID Call"/>
    <n v="18000"/>
    <s v="Government of Uganda"/>
    <n v="6"/>
    <x v="3"/>
    <x v="4"/>
    <m/>
    <x v="1"/>
    <m/>
    <m/>
    <m/>
    <m/>
    <m/>
  </r>
  <r>
    <n v="226"/>
    <x v="12"/>
    <x v="59"/>
    <s v="Pilusa"/>
    <s v="Imogene"/>
    <s v="Sonti"/>
    <x v="2"/>
    <x v="2"/>
    <x v="2"/>
    <x v="2"/>
    <x v="3"/>
    <s v="THUTHUKA "/>
    <n v="8685.52"/>
    <s v="National Research fund "/>
    <n v="12"/>
    <x v="3"/>
    <x v="4"/>
    <m/>
    <x v="1"/>
    <m/>
    <m/>
    <m/>
    <m/>
    <m/>
  </r>
  <r>
    <n v="227"/>
    <x v="12"/>
    <x v="62"/>
    <s v="Mbindyo"/>
    <s v="Minoo"/>
    <s v="Christine"/>
    <x v="2"/>
    <x v="7"/>
    <x v="8"/>
    <x v="1"/>
    <x v="3"/>
    <s v="Doctoral National research Fund (NRF)"/>
    <n v="3000"/>
    <s v="Government of Kenya"/>
    <n v="12"/>
    <x v="3"/>
    <x v="4"/>
    <m/>
    <x v="1"/>
    <m/>
    <m/>
    <m/>
    <m/>
    <m/>
  </r>
  <r>
    <n v="228"/>
    <x v="12"/>
    <x v="64"/>
    <s v="Peter"/>
    <s v="Shepelo"/>
    <s v="Getrude"/>
    <x v="2"/>
    <x v="7"/>
    <x v="8"/>
    <x v="1"/>
    <x v="3"/>
    <s v="National Research Fund (NRF)"/>
    <n v="1000"/>
    <s v="Government of Kenya"/>
    <n v="24"/>
    <x v="3"/>
    <x v="4"/>
    <m/>
    <x v="1"/>
    <m/>
    <m/>
    <m/>
    <m/>
    <m/>
  </r>
  <r>
    <n v="229"/>
    <x v="12"/>
    <x v="69"/>
    <s v="Atiba"/>
    <s v="Ayobami"/>
    <s v="Foluso"/>
    <x v="2"/>
    <x v="7"/>
    <x v="1"/>
    <x v="2"/>
    <x v="3"/>
    <s v="Tertiary Educational Trust Fund (TETF)"/>
    <n v="9500"/>
    <s v="TETFund Nigeria"/>
    <n v="6"/>
    <x v="3"/>
    <x v="4"/>
    <m/>
    <x v="1"/>
    <m/>
    <m/>
    <m/>
    <m/>
    <m/>
  </r>
  <r>
    <n v="230"/>
    <x v="12"/>
    <x v="70"/>
    <s v="Masamba"/>
    <s v="Peter Lockie"/>
    <s v="Leo"/>
    <x v="1"/>
    <x v="7"/>
    <x v="5"/>
    <x v="5"/>
    <x v="2"/>
    <s v="Welcome Trust PhD topup funding"/>
    <n v="20000"/>
    <s v="Welcome Trust"/>
    <n v="36"/>
    <x v="2"/>
    <x v="4"/>
    <m/>
    <x v="1"/>
    <m/>
    <m/>
    <m/>
    <m/>
    <m/>
  </r>
  <r>
    <n v="231"/>
    <x v="12"/>
    <x v="99"/>
    <s v="Moya"/>
    <s v="Yamie"/>
    <s v="Ernest"/>
    <x v="1"/>
    <x v="8"/>
    <x v="5"/>
    <x v="5"/>
    <x v="3"/>
    <s v="ACEPHEM Grant"/>
    <n v="1370"/>
    <s v="World Bank"/>
    <n v="12"/>
    <x v="3"/>
    <x v="4"/>
    <m/>
    <x v="1"/>
    <m/>
    <m/>
    <m/>
    <m/>
    <m/>
  </r>
  <r>
    <n v="232"/>
    <x v="12"/>
    <x v="74"/>
    <s v="Korukire"/>
    <s v=" -"/>
    <s v="Noel"/>
    <x v="1"/>
    <x v="8"/>
    <x v="7"/>
    <x v="9"/>
    <x v="7"/>
    <s v="SIDA research grant "/>
    <m/>
    <s v="University of Rwanda -Directorate of Research in collaboration with SIDA"/>
    <n v="24"/>
    <x v="3"/>
    <x v="4"/>
    <m/>
    <x v="1"/>
    <m/>
    <m/>
    <m/>
    <m/>
    <m/>
  </r>
  <r>
    <n v="233"/>
    <x v="12"/>
    <x v="76"/>
    <s v="Ssemugabo"/>
    <s v="Charles "/>
    <s v="Charles "/>
    <x v="1"/>
    <x v="8"/>
    <x v="3"/>
    <x v="4"/>
    <x v="3"/>
    <s v="Makerere University Research and Innovation Fund "/>
    <n v="16524.169999999998"/>
    <s v="Government of Uganda "/>
    <n v="3"/>
    <x v="3"/>
    <x v="4"/>
    <m/>
    <x v="1"/>
    <m/>
    <m/>
    <m/>
    <m/>
    <m/>
  </r>
  <r>
    <n v="234"/>
    <x v="12"/>
    <x v="100"/>
    <s v="Sekome"/>
    <s v=" -"/>
    <s v="Kganetso"/>
    <x v="1"/>
    <x v="10"/>
    <x v="2"/>
    <x v="2"/>
    <x v="2"/>
    <s v="Joint PhD scholarship"/>
    <n v="31000"/>
    <s v="University Staff Doctoral Program (USDP)"/>
    <n v="36"/>
    <x v="2"/>
    <x v="4"/>
    <m/>
    <x v="1"/>
    <m/>
    <m/>
    <m/>
    <m/>
    <m/>
  </r>
  <r>
    <n v="235"/>
    <x v="12"/>
    <x v="101"/>
    <s v="Olorunmoteni"/>
    <s v="Eunice"/>
    <s v="Oluwatosin"/>
    <x v="2"/>
    <x v="10"/>
    <x v="4"/>
    <x v="2"/>
    <x v="3"/>
    <s v="Cerebral palsy and Developmental disabilities Early Screening and Treatment(CDEST) Project"/>
    <n v="6000"/>
    <s v="American Academy of Paediatrics"/>
    <n v="36"/>
    <x v="3"/>
    <x v="4"/>
    <m/>
    <x v="1"/>
    <m/>
    <m/>
    <m/>
    <m/>
    <m/>
  </r>
  <r>
    <n v="236"/>
    <x v="12"/>
    <x v="102"/>
    <s v="Muhayimana"/>
    <m/>
    <s v="Alice"/>
    <x v="2"/>
    <x v="10"/>
    <x v="7"/>
    <x v="0"/>
    <x v="3"/>
    <s v="Promoting Respectful maternity care"/>
    <n v="11000"/>
    <s v="SIDA"/>
    <n v="24"/>
    <x v="3"/>
    <x v="4"/>
    <m/>
    <x v="1"/>
    <m/>
    <m/>
    <m/>
    <m/>
    <m/>
  </r>
  <r>
    <n v="237"/>
    <x v="13"/>
    <x v="89"/>
    <s v="Kato"/>
    <s v="Drago"/>
    <s v="Charles"/>
    <x v="1"/>
    <x v="6"/>
    <x v="3"/>
    <x v="0"/>
    <x v="3"/>
    <s v="Bacteriophage-based control of transmission and emergency of carbapenem resistant pathotypes of Escherichia coli and Klebsiella pneumoniae in Uganda."/>
    <n v="15000"/>
    <s v="WHO/TDR"/>
    <n v="12"/>
    <x v="3"/>
    <x v="4"/>
    <m/>
    <x v="2"/>
    <m/>
    <m/>
    <m/>
    <m/>
    <m/>
  </r>
  <r>
    <n v="238"/>
    <x v="13"/>
    <x v="82"/>
    <s v="Wandera"/>
    <s v="Ojiambo"/>
    <s v="Stephen"/>
    <x v="1"/>
    <x v="9"/>
    <x v="3"/>
    <x v="0"/>
    <x v="3"/>
    <s v="Research and Innovations Fund at Makerere University"/>
    <n v="41000"/>
    <s v="Government of Uganda"/>
    <n v="12"/>
    <x v="3"/>
    <x v="4"/>
    <m/>
    <x v="2"/>
    <m/>
    <m/>
    <m/>
    <m/>
    <m/>
  </r>
  <r>
    <n v="239"/>
    <x v="13"/>
    <x v="36"/>
    <s v="Adebayo"/>
    <s v="Oluwatoyin"/>
    <s v="Kudus"/>
    <x v="1"/>
    <x v="3"/>
    <x v="1"/>
    <x v="0"/>
    <x v="2"/>
    <s v="African Humanities Program"/>
    <n v="20000"/>
    <s v="American Council of Learned Societies (ACLS)"/>
    <n v="10"/>
    <x v="3"/>
    <x v="4"/>
    <m/>
    <x v="2"/>
    <m/>
    <m/>
    <m/>
    <m/>
    <m/>
  </r>
  <r>
    <n v="240"/>
    <x v="14"/>
    <x v="9"/>
    <s v="Kwanjo-Banda"/>
    <s v="Chikoko"/>
    <s v="Chimwemwe"/>
    <x v="2"/>
    <x v="3"/>
    <x v="5"/>
    <x v="5"/>
    <x v="3"/>
    <s v="Research grant"/>
    <n v="670"/>
    <s v="Ministry of Education Malawi"/>
    <n v="12"/>
    <x v="3"/>
    <x v="4"/>
    <s v="Assessing the preparedness of the primary health care system to deliver diabetes mellitus prevention and control in Blantyre district, Malawi"/>
    <x v="1"/>
    <m/>
    <m/>
    <m/>
    <m/>
    <m/>
  </r>
  <r>
    <n v="241"/>
    <x v="15"/>
    <x v="103"/>
    <s v="Andrew"/>
    <m/>
    <s v="Tamale"/>
    <x v="1"/>
    <x v="1"/>
    <x v="3"/>
    <x v="4"/>
    <x v="3"/>
    <s v="Post doctoral research grant"/>
    <n v="35800"/>
    <s v="SECA-Makerere University"/>
    <n v="24"/>
    <x v="2"/>
    <x v="4"/>
    <s v="Operatinalize the Application of phages fr management of Bacterial diseases in fish hatcheries"/>
    <x v="2"/>
    <m/>
    <m/>
    <m/>
    <m/>
    <m/>
  </r>
  <r>
    <n v="242"/>
    <x v="12"/>
    <x v="104"/>
    <s v="Florence "/>
    <s v="Basiimwa"/>
    <s v="Tushemerirwe"/>
    <x v="2"/>
    <x v="2"/>
    <x v="3"/>
    <x v="2"/>
    <x v="3"/>
    <s v="Research grant"/>
    <n v="20000"/>
    <s v="Government of Uganda"/>
    <n v="12"/>
    <x v="3"/>
    <x v="4"/>
    <s v="Use Media monitoring data to explore the extent and nature of food and beverage advertising to children in Uganda."/>
    <x v="1"/>
    <m/>
    <m/>
    <m/>
    <m/>
    <m/>
  </r>
  <r>
    <n v="243"/>
    <x v="15"/>
    <x v="85"/>
    <s v="Mapayi"/>
    <s v="Moyosore"/>
    <s v="Boladale"/>
    <x v="2"/>
    <x v="1"/>
    <x v="4"/>
    <x v="0"/>
    <x v="3"/>
    <s v="Global Effort on COVID-19 (GECO) Health Research"/>
    <n v="221468"/>
    <s v="UKRI MRC"/>
    <n v="15"/>
    <x v="3"/>
    <x v="4"/>
    <m/>
    <x v="2"/>
    <m/>
    <m/>
    <m/>
    <m/>
    <m/>
  </r>
  <r>
    <n v="244"/>
    <x v="15"/>
    <x v="92"/>
    <s v="Niragire"/>
    <m/>
    <s v="François"/>
    <x v="1"/>
    <x v="5"/>
    <x v="7"/>
    <x v="0"/>
    <x v="4"/>
    <s v="ACE_DS Research Grant"/>
    <n v="5000"/>
    <s v="African Centre of Excellence in Data Science"/>
    <n v="24"/>
    <x v="4"/>
    <x v="4"/>
    <m/>
    <x v="2"/>
    <m/>
    <m/>
    <m/>
    <m/>
    <m/>
  </r>
  <r>
    <n v="245"/>
    <x v="15"/>
    <x v="31"/>
    <s v="Zakumumpa"/>
    <m/>
    <s v="Henry"/>
    <x v="1"/>
    <x v="1"/>
    <x v="3"/>
    <x v="0"/>
    <x v="3"/>
    <s v="Early career pharmacovigilance grant"/>
    <n v="91"/>
    <s v="Uppsala Monitoring Centre and CARTA"/>
    <n v="24"/>
    <x v="3"/>
    <x v="4"/>
    <m/>
    <x v="2"/>
    <m/>
    <m/>
    <m/>
    <m/>
    <m/>
  </r>
  <r>
    <n v="246"/>
    <x v="15"/>
    <x v="19"/>
    <s v="Kaindoa"/>
    <s v="Wilson"/>
    <s v="Emmanuel"/>
    <x v="1"/>
    <x v="4"/>
    <x v="9"/>
    <x v="0"/>
    <x v="3"/>
    <s v="Engineering and Physical Sciences Research Council (EPSRC)"/>
    <n v="44222"/>
    <s v="Engineering and Physical Sciences Research Council (EPSRC)"/>
    <n v="12"/>
    <x v="3"/>
    <x v="4"/>
    <m/>
    <x v="2"/>
    <m/>
    <m/>
    <m/>
    <m/>
    <m/>
  </r>
  <r>
    <n v="247"/>
    <x v="14"/>
    <x v="18"/>
    <s v="Obembe"/>
    <s v="Akinyode"/>
    <s v="Taiwo"/>
    <x v="1"/>
    <x v="4"/>
    <x v="1"/>
    <x v="2"/>
    <x v="3"/>
    <s v="Tetfund"/>
    <n v="100000"/>
    <s v="Tertiary Education Trust Fund"/>
    <n v="24"/>
    <x v="3"/>
    <x v="4"/>
    <m/>
    <x v="1"/>
    <m/>
    <m/>
    <m/>
    <m/>
    <m/>
  </r>
  <r>
    <n v="248"/>
    <x v="14"/>
    <x v="105"/>
    <s v="Chisati"/>
    <s v="Enock"/>
    <s v="Madalitso"/>
    <x v="1"/>
    <x v="2"/>
    <x v="5"/>
    <x v="5"/>
    <x v="3"/>
    <s v="Mentored research small grant"/>
    <n v="10000"/>
    <s v="NCD BRITE"/>
    <n v="12"/>
    <x v="3"/>
    <x v="4"/>
    <m/>
    <x v="1"/>
    <m/>
    <m/>
    <m/>
    <m/>
    <m/>
  </r>
  <r>
    <n v="249"/>
    <x v="14"/>
    <x v="34"/>
    <s v="Mutyoba"/>
    <s v="Nankya"/>
    <s v="Joan"/>
    <x v="2"/>
    <x v="3"/>
    <x v="3"/>
    <x v="4"/>
    <x v="3"/>
    <s v="HIV-ASSOCIATED MALIGNANCIES IN LMICS"/>
    <n v="500000"/>
    <s v="NIH-NATIONA;L CANCER INSTITUTE"/>
    <n v="60"/>
    <x v="3"/>
    <x v="4"/>
    <m/>
    <x v="1"/>
    <m/>
    <m/>
    <m/>
    <m/>
    <m/>
  </r>
  <r>
    <n v="250"/>
    <x v="14"/>
    <x v="42"/>
    <s v="Makwero"/>
    <s v="Kabudula"/>
    <s v="Martha"/>
    <x v="2"/>
    <x v="2"/>
    <x v="5"/>
    <x v="2"/>
    <x v="3"/>
    <s v="Primary health care research consortium "/>
    <n v="30000"/>
    <s v="The gorge Washington Institute of Global Health"/>
    <n v="12"/>
    <x v="3"/>
    <x v="4"/>
    <m/>
    <x v="1"/>
    <m/>
    <m/>
    <m/>
    <m/>
    <m/>
  </r>
  <r>
    <n v="251"/>
    <x v="14"/>
    <x v="42"/>
    <s v="Makwero"/>
    <s v="Kabudula"/>
    <s v="Martha"/>
    <x v="2"/>
    <x v="2"/>
    <x v="5"/>
    <x v="2"/>
    <x v="3"/>
    <s v="Award number 70324: Strengthening Health Systems through Primary Care leaders Education "/>
    <n v="39000"/>
    <s v="NORAD"/>
    <n v="60"/>
    <x v="3"/>
    <x v="4"/>
    <m/>
    <x v="1"/>
    <m/>
    <m/>
    <m/>
    <m/>
    <m/>
  </r>
  <r>
    <n v="252"/>
    <x v="14"/>
    <x v="106"/>
    <s v="Farlane"/>
    <m/>
    <s v="Lindiwe"/>
    <x v="2"/>
    <x v="7"/>
    <x v="2"/>
    <x v="2"/>
    <x v="1"/>
    <s v="Conference Scholarship"/>
    <n v="100"/>
    <s v="International Aids Society"/>
    <n v="1"/>
    <x v="1"/>
    <x v="4"/>
    <m/>
    <x v="1"/>
    <m/>
    <m/>
    <m/>
    <m/>
    <m/>
  </r>
  <r>
    <n v="253"/>
    <x v="14"/>
    <x v="63"/>
    <s v="Musewa"/>
    <m/>
    <s v="Angella"/>
    <x v="2"/>
    <x v="7"/>
    <x v="3"/>
    <x v="1"/>
    <x v="3"/>
    <s v="Global Research Grant_STOP Spillover will enhance the capacity of institutions in countries across Africa and Asia to understand factors that contribute to the risk of disease spread from animals to humans"/>
    <n v="100"/>
    <s v="USAID"/>
    <n v="60"/>
    <x v="3"/>
    <x v="4"/>
    <m/>
    <x v="1"/>
    <m/>
    <m/>
    <m/>
    <m/>
    <m/>
  </r>
  <r>
    <n v="254"/>
    <x v="14"/>
    <x v="64"/>
    <s v="Peter"/>
    <s v="Shepelo"/>
    <s v="Getrude"/>
    <x v="2"/>
    <x v="7"/>
    <x v="8"/>
    <x v="1"/>
    <x v="2"/>
    <s v="In-Country/In-Region DAAD Scholarship"/>
    <n v="500"/>
    <s v="DAAD"/>
    <n v="12"/>
    <x v="3"/>
    <x v="4"/>
    <m/>
    <x v="1"/>
    <m/>
    <m/>
    <m/>
    <m/>
    <m/>
  </r>
  <r>
    <n v="255"/>
    <x v="14"/>
    <x v="68"/>
    <s v="Ntirenganya"/>
    <s v="."/>
    <s v="Faustin"/>
    <x v="1"/>
    <x v="7"/>
    <x v="7"/>
    <x v="9"/>
    <x v="3"/>
    <s v="Impact of COVID-19 on surgical system"/>
    <n v="60000"/>
    <s v="National council for Science and Technology, Rwanda"/>
    <n v="12"/>
    <x v="3"/>
    <x v="4"/>
    <m/>
    <x v="1"/>
    <m/>
    <m/>
    <m/>
    <m/>
    <m/>
  </r>
  <r>
    <n v="256"/>
    <x v="14"/>
    <x v="104"/>
    <s v="Tushemerirwe"/>
    <s v="Basiimwa"/>
    <s v="Florence"/>
    <x v="2"/>
    <x v="7"/>
    <x v="3"/>
    <x v="4"/>
    <x v="3"/>
    <s v="Makerere University Research and Innovation Fund Phase -2 (MakRIF 2)"/>
    <n v="19993.259999999998"/>
    <s v="The Government of Uganda"/>
    <n v="12"/>
    <x v="3"/>
    <x v="4"/>
    <m/>
    <x v="1"/>
    <m/>
    <m/>
    <m/>
    <m/>
    <m/>
  </r>
  <r>
    <n v="257"/>
    <x v="14"/>
    <x v="73"/>
    <s v="Adams"/>
    <s v="Nandi"/>
    <s v="Skye"/>
    <x v="2"/>
    <x v="8"/>
    <x v="2"/>
    <x v="2"/>
    <x v="3"/>
    <s v="SHCD Ad Hoc Catalytic Publication Award (R 10 000)"/>
    <n v="670"/>
    <s v="SCHD"/>
    <n v="6"/>
    <x v="3"/>
    <x v="4"/>
    <m/>
    <x v="1"/>
    <m/>
    <m/>
    <m/>
    <m/>
    <m/>
  </r>
  <r>
    <n v="258"/>
    <x v="14"/>
    <x v="73"/>
    <s v="Adams"/>
    <s v="Nandi"/>
    <s v="Skye"/>
    <x v="2"/>
    <x v="8"/>
    <x v="2"/>
    <x v="2"/>
    <x v="1"/>
    <s v="ASHA Sponsorship for SASLHA Virtual Conference Registration "/>
    <n v="250"/>
    <s v="ASHA"/>
    <n v="1"/>
    <x v="1"/>
    <x v="4"/>
    <m/>
    <x v="1"/>
    <m/>
    <m/>
    <m/>
    <m/>
    <m/>
  </r>
  <r>
    <n v="259"/>
    <x v="14"/>
    <x v="73"/>
    <s v="Adams"/>
    <s v="Nandi"/>
    <s v="Skye"/>
    <x v="2"/>
    <x v="8"/>
    <x v="2"/>
    <x v="2"/>
    <x v="6"/>
    <s v="Faculty of Humanities Research Promotion Grant "/>
    <n v="3285"/>
    <s v="Faculty Humanities University of Witwatersrand "/>
    <n v="6"/>
    <x v="3"/>
    <x v="4"/>
    <m/>
    <x v="1"/>
    <m/>
    <m/>
    <m/>
    <m/>
    <m/>
  </r>
  <r>
    <n v="260"/>
    <x v="14"/>
    <x v="107"/>
    <s v="Banamwana"/>
    <s v="G."/>
    <s v="Leonidas"/>
    <x v="1"/>
    <x v="8"/>
    <x v="7"/>
    <x v="9"/>
    <x v="1"/>
    <s v="ACE-DS"/>
    <n v="5000"/>
    <s v="World Bank"/>
    <n v="24"/>
    <x v="1"/>
    <x v="4"/>
    <m/>
    <x v="1"/>
    <m/>
    <m/>
    <m/>
    <m/>
    <m/>
  </r>
  <r>
    <n v="261"/>
    <x v="14"/>
    <x v="108"/>
    <s v="Van Stormbroek"/>
    <m/>
    <s v="Kirsty"/>
    <x v="2"/>
    <x v="8"/>
    <x v="2"/>
    <x v="2"/>
    <x v="6"/>
    <s v="Mentoring award "/>
    <n v="66"/>
    <s v="School of Therapeutic Sciences, University of the Witwatersrand"/>
    <n v="1"/>
    <x v="5"/>
    <x v="4"/>
    <m/>
    <x v="1"/>
    <m/>
    <m/>
    <m/>
    <m/>
    <m/>
  </r>
  <r>
    <n v="262"/>
    <x v="14"/>
    <x v="108"/>
    <s v="Van Stormbroek"/>
    <m/>
    <s v="Kirsty"/>
    <x v="2"/>
    <x v="8"/>
    <x v="2"/>
    <x v="2"/>
    <x v="2"/>
    <s v="ECAD Start-up Grant "/>
    <n v="1600"/>
    <s v="Department of Higher Education and Training"/>
    <n v="12"/>
    <x v="3"/>
    <x v="4"/>
    <m/>
    <x v="1"/>
    <m/>
    <m/>
    <m/>
    <m/>
    <m/>
  </r>
  <r>
    <n v="263"/>
    <x v="14"/>
    <x v="109"/>
    <s v="Tonui"/>
    <s v="Kibet"/>
    <s v="Ronald"/>
    <x v="1"/>
    <x v="8"/>
    <x v="10"/>
    <x v="2"/>
    <x v="3"/>
    <s v="Determining biological and viral factors associated with clinical progression of cervical dysplasia in HIV-infected women"/>
    <n v="66060"/>
    <s v="National Cancer Institute"/>
    <n v="60"/>
    <x v="3"/>
    <x v="4"/>
    <m/>
    <x v="1"/>
    <m/>
    <m/>
    <m/>
    <m/>
    <m/>
  </r>
  <r>
    <n v="264"/>
    <x v="14"/>
    <x v="110"/>
    <s v="Kang'ethe"/>
    <s v="Mburu"/>
    <s v="James"/>
    <x v="1"/>
    <x v="10"/>
    <x v="8"/>
    <x v="1"/>
    <x v="1"/>
    <s v="INTEREST 2020"/>
    <m/>
    <s v="NIH Fogarty"/>
    <n v="1"/>
    <x v="1"/>
    <x v="4"/>
    <m/>
    <x v="1"/>
    <m/>
    <m/>
    <m/>
    <m/>
    <m/>
  </r>
  <r>
    <n v="265"/>
    <x v="14"/>
    <x v="110"/>
    <s v="Kang'ethe"/>
    <s v="Mburu"/>
    <s v="James"/>
    <x v="1"/>
    <x v="10"/>
    <x v="8"/>
    <x v="1"/>
    <x v="1"/>
    <s v="International workshop on HIV and Pediatrics 2020 conference scholarship"/>
    <m/>
    <s v="Virology education"/>
    <n v="1"/>
    <x v="1"/>
    <x v="4"/>
    <m/>
    <x v="1"/>
    <m/>
    <m/>
    <m/>
    <m/>
    <m/>
  </r>
  <r>
    <n v="266"/>
    <x v="14"/>
    <x v="110"/>
    <s v="Kang'ethe"/>
    <s v="Mburu"/>
    <s v="James"/>
    <x v="1"/>
    <x v="10"/>
    <x v="8"/>
    <x v="1"/>
    <x v="1"/>
    <s v="6th workshop on children and adolescent HIV- exposed and uninfected (AIDS Cipher team) conference scholarship"/>
    <m/>
    <s v="Cipher"/>
    <n v="1"/>
    <x v="1"/>
    <x v="4"/>
    <m/>
    <x v="1"/>
    <m/>
    <m/>
    <m/>
    <m/>
    <m/>
  </r>
  <r>
    <n v="267"/>
    <x v="14"/>
    <x v="110"/>
    <s v="Kang'ethe"/>
    <s v="Mburu"/>
    <s v="James"/>
    <x v="1"/>
    <x v="10"/>
    <x v="8"/>
    <x v="1"/>
    <x v="1"/>
    <s v="AIDS 2020"/>
    <m/>
    <s v="International AIDS Society (IAS)"/>
    <m/>
    <x v="1"/>
    <x v="4"/>
    <m/>
    <x v="1"/>
    <m/>
    <m/>
    <m/>
    <m/>
    <m/>
  </r>
  <r>
    <n v="268"/>
    <x v="14"/>
    <x v="111"/>
    <s v="Muleme"/>
    <m/>
    <s v="James"/>
    <x v="1"/>
    <x v="10"/>
    <x v="3"/>
    <x v="0"/>
    <x v="3"/>
    <s v="Strengthening Zoonotic Disease management and Biosecurity in High risk Ecosystems of Uganda"/>
    <n v="56000"/>
    <s v="Makerere University Research and Innovation Fund -With support from Government of Uganda"/>
    <n v="12"/>
    <x v="3"/>
    <x v="4"/>
    <m/>
    <x v="1"/>
    <m/>
    <m/>
    <m/>
    <m/>
    <m/>
  </r>
  <r>
    <n v="269"/>
    <x v="14"/>
    <x v="100"/>
    <s v="Sekome"/>
    <s v=" -"/>
    <s v="Kganetso"/>
    <x v="1"/>
    <x v="10"/>
    <x v="2"/>
    <x v="2"/>
    <x v="3"/>
    <s v="Thuthuka Grant"/>
    <n v="4535.76"/>
    <s v="National Research Fund"/>
    <n v="12"/>
    <x v="3"/>
    <x v="5"/>
    <s v="Effects of Modification in Lifestyle and Daily Routine on Blood Pressure Among Hypertensive Rural"/>
    <x v="1"/>
    <d v="2020-01-07T00:00:00"/>
    <m/>
    <m/>
    <m/>
    <m/>
  </r>
  <r>
    <n v="270"/>
    <x v="14"/>
    <x v="102"/>
    <s v="Muhayimana"/>
    <m/>
    <s v="Alice"/>
    <x v="2"/>
    <x v="10"/>
    <x v="7"/>
    <x v="2"/>
    <x v="3"/>
    <s v="Blended Teaching and Learning in Nursing and Midwifery Education in Rwanda"/>
    <n v="6000"/>
    <s v="UNFPA"/>
    <n v="5"/>
    <x v="3"/>
    <x v="4"/>
    <m/>
    <x v="1"/>
    <m/>
    <m/>
    <m/>
    <m/>
    <m/>
  </r>
  <r>
    <n v="271"/>
    <x v="16"/>
    <x v="1"/>
    <s v="Alonge"/>
    <s v="John"/>
    <s v="Ayodele"/>
    <x v="1"/>
    <x v="1"/>
    <x v="1"/>
    <x v="0"/>
    <x v="6"/>
    <s v="Digital Records Curation Programme Award "/>
    <n v="0"/>
    <s v="National Digital Stewardship Alliance."/>
    <m/>
    <x v="5"/>
    <x v="4"/>
    <m/>
    <x v="2"/>
    <m/>
    <m/>
    <m/>
    <m/>
    <m/>
  </r>
  <r>
    <n v="272"/>
    <x v="16"/>
    <x v="89"/>
    <s v="Kato"/>
    <s v="Drago"/>
    <s v="Charles"/>
    <x v="1"/>
    <x v="6"/>
    <x v="3"/>
    <x v="0"/>
    <x v="3"/>
    <s v="Establishment of a Biomarker research facility to first track the development of COVID19 novel diagnostics and treatment alternatives in Uganda"/>
    <n v="450000"/>
    <s v="Presidential Scientific Initiative on epidemics"/>
    <n v="12"/>
    <x v="3"/>
    <x v="4"/>
    <s v="Establishment of a Biomarker research facility to first track the development of COVID19 novel diagnostics and treatment alternatives in Uganda"/>
    <x v="2"/>
    <m/>
    <m/>
    <m/>
    <m/>
    <m/>
  </r>
  <r>
    <n v="273"/>
    <x v="16"/>
    <x v="31"/>
    <s v="Zakumumpa"/>
    <m/>
    <s v="Henry"/>
    <x v="1"/>
    <x v="1"/>
    <x v="3"/>
    <x v="0"/>
    <x v="3"/>
    <s v="Developing a peer-support model for promoting patient reporting of ADRs"/>
    <n v="50000"/>
    <s v="World Health Organization TDR"/>
    <n v="12"/>
    <x v="3"/>
    <x v="4"/>
    <s v="Developing a peer-support model for promoting patient involvement in Adverse Drug Reactions(ADRs) reporting "/>
    <x v="2"/>
    <m/>
    <m/>
    <m/>
    <m/>
    <m/>
  </r>
  <r>
    <n v="274"/>
    <x v="16"/>
    <x v="36"/>
    <s v="Adebayo"/>
    <s v="Oluwatoyin"/>
    <s v="Kudus"/>
    <x v="1"/>
    <x v="3"/>
    <x v="1"/>
    <x v="0"/>
    <x v="6"/>
    <s v="Rahamon Bello Best PhD Thesis in African &amp; Diaspora Studies Award"/>
    <n v="1000"/>
    <s v="Institute of African and Diaspora Studies, University of Lagos, Nigeria"/>
    <m/>
    <x v="5"/>
    <x v="4"/>
    <m/>
    <x v="2"/>
    <m/>
    <m/>
    <m/>
    <m/>
    <m/>
  </r>
  <r>
    <n v="275"/>
    <x v="16"/>
    <x v="37"/>
    <s v="Kolawole"/>
    <m/>
    <s v="Taofeek"/>
    <x v="1"/>
    <x v="3"/>
    <x v="4"/>
    <x v="0"/>
    <x v="7"/>
    <s v="Tertiary Education Trust Fund Nigeria"/>
    <n v="120000"/>
    <s v="TetFund"/>
    <n v="12"/>
    <x v="3"/>
    <x v="4"/>
    <s v="Assessment of well-being and vulnerability of orphans in Orphanage and Family Settings in Nigeria"/>
    <x v="2"/>
    <m/>
    <m/>
    <m/>
    <m/>
    <m/>
  </r>
  <r>
    <n v="276"/>
    <x v="16"/>
    <x v="41"/>
    <s v="Ijadunola"/>
    <s v="Yinyinade"/>
    <s v="Macellina"/>
    <x v="2"/>
    <x v="3"/>
    <x v="4"/>
    <x v="0"/>
    <x v="3"/>
    <s v="COVID-19 Grant Fund"/>
    <n v="37000"/>
    <s v="National Research Fund"/>
    <n v="12"/>
    <x v="3"/>
    <x v="4"/>
    <s v="Socio-Cultural Dynamics in the Transmission of COVID-19 and Experience of Intimate Partner Violence amongst Women in Urban and Rural Communities in South West Nigeria."/>
    <x v="2"/>
    <m/>
    <m/>
    <m/>
    <m/>
    <m/>
  </r>
  <r>
    <n v="277"/>
    <x v="16"/>
    <x v="23"/>
    <s v="Khuluza"/>
    <m/>
    <s v="Felix"/>
    <x v="1"/>
    <x v="4"/>
    <x v="5"/>
    <x v="0"/>
    <x v="3"/>
    <s v="Horizon 2020 European Union Funding for research and Innovation"/>
    <n v="180867"/>
    <s v="The European and Developing Countries Clinical Trials Partnership Association implementing EDCTP2"/>
    <n v="30"/>
    <x v="3"/>
    <x v="4"/>
    <s v="Countering the prevalence of substandard and falsified medicines in Malawi - COPSMEDS"/>
    <x v="2"/>
    <m/>
    <m/>
    <m/>
    <m/>
    <m/>
  </r>
  <r>
    <n v="278"/>
    <x v="17"/>
    <x v="31"/>
    <s v="Zakumumpa"/>
    <m/>
    <s v="Henry"/>
    <x v="1"/>
    <x v="1"/>
    <x v="3"/>
    <x v="0"/>
    <x v="7"/>
    <s v="Grant has not yet been awarded"/>
    <n v="60000"/>
    <s v="WHO Alliance for Health Policy and Systems Research"/>
    <n v="12"/>
    <x v="3"/>
    <x v="5"/>
    <s v="Effective health service coverage in Uganda following donor transition."/>
    <x v="2"/>
    <m/>
    <m/>
    <m/>
    <m/>
    <m/>
  </r>
  <r>
    <n v="279"/>
    <x v="17"/>
    <x v="80"/>
    <s v="Philbert"/>
    <s v="Byabato"/>
    <s v="Anitha"/>
    <x v="2"/>
    <x v="6"/>
    <x v="11"/>
    <x v="0"/>
    <x v="3"/>
    <s v="University of Dar es Salaam 3rd competitive research grant"/>
    <n v="1300"/>
    <s v="Directorate of research, University of Dar es Salaam"/>
    <n v="12"/>
    <x v="3"/>
    <x v="5"/>
    <s v="Investigation of larvicidal, adulticidal and repellent action of Dioscorea _x0009_sansibarensis plant extract against dengue _x0009_vectors (Aedes aegypti"/>
    <x v="2"/>
    <m/>
    <m/>
    <m/>
    <m/>
    <m/>
  </r>
  <r>
    <n v="280"/>
    <x v="17"/>
    <x v="33"/>
    <s v="Kiplagat"/>
    <m/>
    <s v="Jepchirchir "/>
    <x v="2"/>
    <x v="4"/>
    <x v="10"/>
    <x v="0"/>
    <x v="2"/>
    <s v="Fogarty Fellowship"/>
    <n v="37500"/>
    <s v="National Institute of Health - Fogarty International Center"/>
    <n v="12"/>
    <x v="2"/>
    <x v="5"/>
    <s v="Integrating Hypertension and Diabetes Screening and Management with HIV care Services for Older Adults: Feasibility Study"/>
    <x v="2"/>
    <m/>
    <m/>
    <m/>
    <m/>
    <m/>
  </r>
  <r>
    <n v="281"/>
    <x v="18"/>
    <x v="112"/>
    <s v="Malenga"/>
    <s v="Chiseko"/>
    <s v="Tumaini"/>
    <x v="2"/>
    <x v="1"/>
    <x v="5"/>
    <x v="5"/>
    <x v="2"/>
    <s v="Young African Leadership Programme"/>
    <n v="7500"/>
    <s v="European University Institute "/>
    <n v="3"/>
    <x v="2"/>
    <x v="5"/>
    <m/>
    <x v="1"/>
    <m/>
    <m/>
    <m/>
    <m/>
    <m/>
  </r>
  <r>
    <n v="282"/>
    <x v="18"/>
    <x v="59"/>
    <s v="Pilusa"/>
    <s v="Imogene"/>
    <s v="Sonti"/>
    <x v="2"/>
    <x v="2"/>
    <x v="2"/>
    <x v="2"/>
    <x v="3"/>
    <s v="THUTHUKA FUNDING "/>
    <n v="5407.17"/>
    <s v="national research foundation "/>
    <n v="12"/>
    <x v="3"/>
    <x v="5"/>
    <s v="Impact of health promotion intervention on the managment of bladder and bowel problems in people with spinal cord injury "/>
    <x v="1"/>
    <m/>
    <m/>
    <m/>
    <m/>
    <m/>
  </r>
  <r>
    <n v="283"/>
    <x v="18"/>
    <x v="113"/>
    <s v="Habimana"/>
    <s v=" -"/>
    <s v="Jean de Dieu"/>
    <x v="1"/>
    <x v="7"/>
    <x v="7"/>
    <x v="9"/>
    <x v="3"/>
    <s v="Nestle study grant"/>
    <n v="20000"/>
    <s v="Nestle foundation"/>
    <n v="12"/>
    <x v="3"/>
    <x v="5"/>
    <s v="PREVALENCE AND ASSOCIATED FACTORS WITH STUNTING AMONG POOR HOUSEHOLDS OF CHILDREN AGED 6-23 MONTHS IN RWANDA"/>
    <x v="1"/>
    <m/>
    <m/>
    <m/>
    <m/>
    <m/>
  </r>
  <r>
    <n v="284"/>
    <x v="18"/>
    <x v="65"/>
    <s v="Esan"/>
    <s v="Taiwo"/>
    <s v="Oluwaseun"/>
    <x v="2"/>
    <x v="7"/>
    <x v="4"/>
    <x v="2"/>
    <x v="4"/>
    <s v="Reproductive Health Division of the Federal Ministry of Health Nigeria"/>
    <n v="500"/>
    <s v="Marie Stopes Nigeria"/>
    <n v="1"/>
    <x v="4"/>
    <x v="5"/>
    <m/>
    <x v="1"/>
    <m/>
    <m/>
    <m/>
    <m/>
    <m/>
  </r>
  <r>
    <n v="285"/>
    <x v="18"/>
    <x v="70"/>
    <s v="Masamba"/>
    <s v="Peter Lockie"/>
    <s v="Leo"/>
    <x v="1"/>
    <x v="7"/>
    <x v="5"/>
    <x v="5"/>
    <x v="2"/>
    <s v="DDD &amp; PC Charitable Trust"/>
    <n v="5982.56"/>
    <s v="DDD &amp; PC Charitable Trust"/>
    <n v="4"/>
    <x v="2"/>
    <x v="5"/>
    <m/>
    <x v="1"/>
    <m/>
    <m/>
    <m/>
    <m/>
    <m/>
  </r>
  <r>
    <n v="286"/>
    <x v="18"/>
    <x v="73"/>
    <s v="Adams"/>
    <s v="Nandi"/>
    <s v="Skye"/>
    <x v="2"/>
    <x v="8"/>
    <x v="2"/>
    <x v="2"/>
    <x v="6"/>
    <s v="Faculty of Humanities Research Promotion Grant "/>
    <n v="3508"/>
    <s v="SCHD"/>
    <n v="6"/>
    <x v="2"/>
    <x v="5"/>
    <m/>
    <x v="1"/>
    <m/>
    <m/>
    <m/>
    <m/>
    <m/>
  </r>
  <r>
    <n v="287"/>
    <x v="18"/>
    <x v="75"/>
    <s v="Njagi"/>
    <s v="Nkirote"/>
    <s v="Lilian"/>
    <x v="2"/>
    <x v="8"/>
    <x v="8"/>
    <x v="1"/>
    <x v="1"/>
    <s v="Educational expense support"/>
    <n v="1500"/>
    <s v="TB Research Training Center Junior Investigator Award"/>
    <n v="12"/>
    <x v="1"/>
    <x v="5"/>
    <m/>
    <x v="1"/>
    <m/>
    <m/>
    <m/>
    <m/>
    <m/>
  </r>
  <r>
    <n v="288"/>
    <x v="18"/>
    <x v="76"/>
    <s v="Ssemugabo"/>
    <s v="Charles "/>
    <s v="Charles "/>
    <x v="1"/>
    <x v="8"/>
    <x v="3"/>
    <x v="4"/>
    <x v="1"/>
    <s v="Internationa Conference on Urban Health scholarship award "/>
    <n v="650"/>
    <s v="International Society of Urban Health"/>
    <n v="1"/>
    <x v="1"/>
    <x v="5"/>
    <m/>
    <x v="1"/>
    <m/>
    <m/>
    <m/>
    <m/>
    <m/>
  </r>
  <r>
    <n v="289"/>
    <x v="18"/>
    <x v="114"/>
    <s v="Eneku"/>
    <s v=" -"/>
    <s v="Wilfred"/>
    <x v="1"/>
    <x v="8"/>
    <x v="3"/>
    <x v="4"/>
    <x v="2"/>
    <s v="Tuition Waiver"/>
    <m/>
    <s v="Makerere University"/>
    <m/>
    <x v="2"/>
    <x v="5"/>
    <m/>
    <x v="1"/>
    <m/>
    <m/>
    <m/>
    <m/>
    <m/>
  </r>
  <r>
    <n v="290"/>
    <x v="18"/>
    <x v="108"/>
    <s v="Van Stormbroek"/>
    <m/>
    <s v="Kirsty"/>
    <x v="2"/>
    <x v="8"/>
    <x v="2"/>
    <x v="2"/>
    <x v="3"/>
    <s v="Thuthuka"/>
    <n v="23000"/>
    <s v="National Research Foundation (SA)"/>
    <n v="36"/>
    <x v="3"/>
    <x v="5"/>
    <s v="N/A"/>
    <x v="1"/>
    <m/>
    <m/>
    <m/>
    <m/>
    <m/>
  </r>
  <r>
    <n v="291"/>
    <x v="18"/>
    <x v="115"/>
    <s v="Ingabire"/>
    <s v="Allen"/>
    <s v="Jean de la Croix"/>
    <x v="1"/>
    <x v="10"/>
    <x v="7"/>
    <x v="2"/>
    <x v="3"/>
    <s v="CHEETAH TRIAL"/>
    <m/>
    <s v="NIHR"/>
    <n v="12"/>
    <x v="3"/>
    <x v="5"/>
    <s v="ClustEr randomisEd Trial of sterile glove And instrument change at the time of wound closure to reduce surgical site infection (CHEETAH TRIAL) "/>
    <x v="1"/>
    <m/>
    <m/>
    <m/>
    <m/>
    <m/>
  </r>
  <r>
    <n v="292"/>
    <x v="18"/>
    <x v="116"/>
    <s v="Oporia"/>
    <m/>
    <s v="Frederick "/>
    <x v="1"/>
    <x v="10"/>
    <x v="3"/>
    <x v="4"/>
    <x v="3"/>
    <s v="Seed Research Funds"/>
    <n v="5000"/>
    <s v="Makerere University School of Public Health"/>
    <n v="12"/>
    <x v="3"/>
    <x v="5"/>
    <s v="How effective are they in preventing drowning? Seaworthiness of lifejackets used by boaters on Lake Albert, Uganda."/>
    <x v="1"/>
    <m/>
    <m/>
    <m/>
    <m/>
    <m/>
  </r>
  <r>
    <n v="293"/>
    <x v="18"/>
    <x v="116"/>
    <s v="Oporia"/>
    <m/>
    <s v="Frederick "/>
    <x v="1"/>
    <x v="10"/>
    <x v="3"/>
    <x v="4"/>
    <x v="3"/>
    <s v="It is grant in the project where my PhD is nested"/>
    <n v="10000"/>
    <s v="Bloomberg Philanthropies "/>
    <n v="12"/>
    <x v="3"/>
    <x v="5"/>
    <s v="Improving use of seaworthy life jackets among boaters on Lake Albert, Uganda. A cluster randomized trial"/>
    <x v="1"/>
    <m/>
    <m/>
    <m/>
    <m/>
    <m/>
  </r>
  <r>
    <n v="294"/>
    <x v="18"/>
    <x v="110"/>
    <s v="Kang'ethe"/>
    <s v="Mburu"/>
    <s v="James"/>
    <x v="1"/>
    <x v="10"/>
    <x v="8"/>
    <x v="1"/>
    <x v="1"/>
    <s v="IAS 2021 conference scholarship"/>
    <m/>
    <s v="International AIDS Society (IAS)"/>
    <m/>
    <x v="1"/>
    <x v="5"/>
    <m/>
    <x v="1"/>
    <m/>
    <m/>
    <m/>
    <m/>
    <m/>
  </r>
  <r>
    <n v="295"/>
    <x v="19"/>
    <x v="90"/>
    <s v="Olumide"/>
    <s v="Oluwafunmilola"/>
    <s v="Adesola"/>
    <x v="2"/>
    <x v="6"/>
    <x v="1"/>
    <x v="0"/>
    <x v="3"/>
    <s v="The award is to participate in a multi-country collaborative study to assess the construct validity of a new sexual health-related survey instrument within the general population using cognitive interviews"/>
    <n v="20000"/>
    <s v="WHO-HRP"/>
    <n v="12"/>
    <x v="3"/>
    <x v="5"/>
    <s v="A multi-country collaborative study to assess the construct validity of a new sexual health-related survey instrument within the general population using cognitive interviews"/>
    <x v="2"/>
    <m/>
    <m/>
    <m/>
    <m/>
    <m/>
  </r>
  <r>
    <n v="296"/>
    <x v="19"/>
    <x v="47"/>
    <s v="Adetutu"/>
    <s v="Mayowa"/>
    <s v="Olufemi"/>
    <x v="1"/>
    <x v="2"/>
    <x v="4"/>
    <x v="0"/>
    <x v="3"/>
    <s v="The award was competitively won among many groups of academics across all universities in Nigeria. A multidisciplinary approach was used that combined scientists, social researchers, and clinicians."/>
    <n v="40000"/>
    <s v="TETFUND"/>
    <n v="12"/>
    <x v="3"/>
    <x v="5"/>
    <s v="A VIRTUAL LEARNING MODEL FOR CLINICAL STUDENTS DURING THE COVID-19 LOCKDOWN AND BEYOND"/>
    <x v="2"/>
    <m/>
    <m/>
    <m/>
    <m/>
    <m/>
  </r>
  <r>
    <n v="297"/>
    <x v="5"/>
    <x v="19"/>
    <s v="Kaindoa"/>
    <s v="Wilson"/>
    <s v="Emmanuel"/>
    <x v="1"/>
    <x v="4"/>
    <x v="9"/>
    <x v="0"/>
    <x v="3"/>
    <s v="Developing a mosquito monitoring tool for lower development countries"/>
    <n v="349213"/>
    <s v="Bill and Melinda Gates Foundation"/>
    <n v="24"/>
    <x v="3"/>
    <x v="3"/>
    <s v="HUMBUG: Developing a mosquito monitoring tool for lower development countries"/>
    <x v="2"/>
    <m/>
    <m/>
    <m/>
    <m/>
    <m/>
  </r>
  <r>
    <n v="298"/>
    <x v="20"/>
    <x v="109"/>
    <s v="Tonui"/>
    <s v="Kibet"/>
    <s v="Ronald"/>
    <x v="1"/>
    <x v="8"/>
    <x v="10"/>
    <x v="2"/>
    <x v="6"/>
    <s v="Postgraduate merit award "/>
    <n v="1946.71"/>
    <s v="University of the Witwatersrand"/>
    <m/>
    <x v="2"/>
    <x v="5"/>
    <m/>
    <x v="1"/>
    <d v="2021-09-16T00:00:00"/>
    <m/>
    <m/>
    <m/>
    <m/>
  </r>
  <r>
    <n v="299"/>
    <x v="13"/>
    <x v="15"/>
    <s v="Somefun"/>
    <s v="Dolapo"/>
    <s v="Oluwaseyi"/>
    <x v="2"/>
    <x v="3"/>
    <x v="2"/>
    <x v="2"/>
    <x v="3"/>
    <s v="The UKRI GCRF Accelerating Achievement for Africa’s Adolescents Hub."/>
    <m/>
    <s v="The UKRI GCRF Accelerating Achievement for Africa’s Adolescents Hub. UWC is a research partner in the Hub, which is led by Oxford University."/>
    <m/>
    <x v="2"/>
    <x v="4"/>
    <m/>
    <x v="2"/>
    <m/>
    <m/>
    <m/>
    <m/>
    <m/>
  </r>
  <r>
    <n v="300"/>
    <x v="21"/>
    <x v="36"/>
    <s v="Adebayo"/>
    <s v="Oluwatoyin"/>
    <s v="Kudus"/>
    <x v="1"/>
    <x v="3"/>
    <x v="1"/>
    <x v="0"/>
    <x v="2"/>
    <s v="Postdoctoral Fellowship"/>
    <m/>
    <s v="African Centre for Migration and Society (ACMS), University of the Witwatersrand"/>
    <n v="12"/>
    <x v="2"/>
    <x v="5"/>
    <m/>
    <x v="2"/>
    <d v="2021-10-01T00:00:00"/>
    <m/>
    <m/>
    <m/>
    <m/>
  </r>
  <r>
    <n v="301"/>
    <x v="22"/>
    <x v="64"/>
    <s v="Peter"/>
    <s v="Shepelo"/>
    <s v="Getrude"/>
    <x v="2"/>
    <x v="7"/>
    <x v="8"/>
    <x v="1"/>
    <x v="2"/>
    <s v="Faculty Exchange program at the University of Tennessee, funded by the United State Department of Agriculture"/>
    <m/>
    <s v="United State Department of Agriculture"/>
    <n v="5"/>
    <x v="2"/>
    <x v="5"/>
    <m/>
    <x v="2"/>
    <m/>
    <m/>
    <m/>
    <m/>
    <m/>
  </r>
  <r>
    <n v="302"/>
    <x v="22"/>
    <x v="1"/>
    <s v="Alonge"/>
    <s v="John"/>
    <s v="Ayodele"/>
    <x v="1"/>
    <x v="1"/>
    <x v="1"/>
    <x v="10"/>
    <x v="3"/>
    <s v=" 2020 Tertiary Education Trust Fund (TETFUND) National Research Fund to the tune of 10,348,000.00 Naira (US$26,119.47)."/>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s v="Tamale"/>
    <m/>
    <s v="Andrew"/>
    <x v="1"/>
    <x v="1"/>
    <x v="3"/>
    <x v="11"/>
    <x v="3"/>
    <s v="RIF 3"/>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s v="Adebayo"/>
    <s v="Oluwatoyin"/>
    <s v="Kudus"/>
    <x v="1"/>
    <x v="3"/>
    <x v="1"/>
    <x v="10"/>
    <x v="2"/>
    <s v="Postdoctoral Fellowship: ARUA/Carnegie Early Career Research Fellowship"/>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s v="Mwiti"/>
    <s v="Karimi"/>
    <s v="Betty"/>
    <x v="2"/>
    <x v="3"/>
    <x v="8"/>
    <x v="12"/>
    <x v="3"/>
    <s v="Community Building through Political Cartoons"/>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s v="Enock "/>
    <m/>
    <s v="Chisati"/>
    <x v="1"/>
    <x v="2"/>
    <x v="5"/>
    <x v="13"/>
    <x v="3"/>
    <s v="FIFA Award"/>
    <n v="200000"/>
    <m/>
    <m/>
    <x v="3"/>
    <x v="5"/>
    <s v="&quot;A community-based task-sharing approach to improve best Sports and Exercise Medicine practice in female football in low and middle-income settings.&quot;"/>
    <x v="2"/>
    <m/>
    <m/>
    <m/>
    <m/>
    <m/>
  </r>
  <r>
    <n v="307"/>
    <x v="20"/>
    <x v="34"/>
    <s v="Mutyoba"/>
    <s v="Nankya"/>
    <s v="Joan"/>
    <x v="2"/>
    <x v="3"/>
    <x v="3"/>
    <x v="4"/>
    <x v="3"/>
    <s v="RIF3 Grant Award"/>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s v="NISHIMWE"/>
    <s v=" -"/>
    <s v="Aurore"/>
    <x v="2"/>
    <x v="2"/>
    <x v="7"/>
    <x v="2"/>
    <x v="2"/>
    <s v="Short-term scholarship for a professional course at Antwerp University - Belgium"/>
    <n v="15000"/>
    <s v="VLIRUOS Scholarship"/>
    <n v="2"/>
    <x v="2"/>
    <x v="5"/>
    <m/>
    <x v="1"/>
    <d v="2021-10-08T00:00:00"/>
    <m/>
    <m/>
    <m/>
    <m/>
  </r>
  <r>
    <n v="309"/>
    <x v="20"/>
    <x v="118"/>
    <s v="Mobolaji"/>
    <s v="Wale"/>
    <s v="Jacob"/>
    <x v="1"/>
    <x v="7"/>
    <x v="4"/>
    <x v="3"/>
    <x v="1"/>
    <s v="Conference registration fee"/>
    <n v="150"/>
    <s v="International Union for Scientific Study of Population"/>
    <n v="1"/>
    <x v="1"/>
    <x v="5"/>
    <m/>
    <x v="1"/>
    <d v="2021-12-05T00:00:00"/>
    <m/>
    <m/>
    <m/>
    <m/>
  </r>
  <r>
    <n v="310"/>
    <x v="20"/>
    <x v="104"/>
    <s v="Tushemerirwe"/>
    <s v="Basiimwa"/>
    <s v="Florence"/>
    <x v="2"/>
    <x v="7"/>
    <x v="3"/>
    <x v="4"/>
    <x v="3"/>
    <s v="Makerere University Research and Innovation Grant - Phase 3"/>
    <n v="25700"/>
    <s v="Government of Uganda"/>
    <n v="12"/>
    <x v="3"/>
    <x v="5"/>
    <s v="Using the Internet to Incentivize Healthy Lifestyle Choices in Uganda"/>
    <x v="1"/>
    <d v="2021-09-15T00:00:00"/>
    <s v="Co-investigator"/>
    <m/>
    <m/>
    <m/>
  </r>
  <r>
    <n v="311"/>
    <x v="20"/>
    <x v="74"/>
    <s v="Korukire"/>
    <s v=" -"/>
    <s v="Noel"/>
    <x v="1"/>
    <x v="8"/>
    <x v="7"/>
    <x v="9"/>
    <x v="3"/>
    <s v="UR Sweeden collaboration"/>
    <n v="12000"/>
    <s v="UR(University of Rwanda)"/>
    <n v="12"/>
    <x v="3"/>
    <x v="5"/>
    <m/>
    <x v="1"/>
    <d v="2021-12-07T00:00:00"/>
    <s v="Co-investigator"/>
    <m/>
    <m/>
    <m/>
  </r>
  <r>
    <n v="312"/>
    <x v="20"/>
    <x v="107"/>
    <s v="Banamwana"/>
    <m/>
    <s v="Leonidas"/>
    <x v="1"/>
    <x v="8"/>
    <x v="7"/>
    <x v="9"/>
    <x v="3"/>
    <s v="ACE-DS Research Support grant"/>
    <n v="1400"/>
    <s v="ACE-DS supported by the World Bank"/>
    <n v="24"/>
    <x v="3"/>
    <x v="5"/>
    <s v="Spatial analysis of sexual behavours of never-married youths (15-24) in Rwanda"/>
    <x v="1"/>
    <d v="2021-11-15T00:00:00"/>
    <s v="Principal Investigator"/>
    <m/>
    <m/>
    <m/>
  </r>
  <r>
    <n v="313"/>
    <x v="20"/>
    <x v="108"/>
    <s v="Van Stormbroek"/>
    <m/>
    <s v="Kirsty"/>
    <x v="2"/>
    <x v="8"/>
    <x v="2"/>
    <x v="2"/>
    <x v="3"/>
    <s v="NRF Thuthuka"/>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s v="Silaule"/>
    <s v="Mkhonto"/>
    <s v="Olindah"/>
    <x v="2"/>
    <x v="8"/>
    <x v="2"/>
    <x v="2"/>
    <x v="3"/>
    <s v="Faculty of Health Science Individual Research Grant"/>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s v="Ingabire"/>
    <s v="Allen"/>
    <s v="Jean de la Croix"/>
    <x v="1"/>
    <x v="10"/>
    <x v="7"/>
    <x v="2"/>
    <x v="3"/>
    <s v="Open Grant under the UR-Sweden collaboration"/>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s v="Olorunmoteni"/>
    <s v="Eunice"/>
    <s v="Oluwatosin"/>
    <x v="2"/>
    <x v="10"/>
    <x v="4"/>
    <x v="2"/>
    <x v="1"/>
    <s v="Avi Sadeh Memorial International Trainee Travel Award"/>
    <n v="500"/>
    <s v="Pediatric Sleep Meeting Virtual Conference, Brown Alpert Medical School"/>
    <n v="1"/>
    <x v="1"/>
    <x v="5"/>
    <m/>
    <x v="1"/>
    <d v="2021-12-01T00:00:00"/>
    <m/>
    <m/>
    <m/>
    <m/>
  </r>
  <r>
    <n v="317"/>
    <x v="20"/>
    <x v="119"/>
    <s v="Vermaak"/>
    <m/>
    <s v="Stefanie"/>
    <x v="2"/>
    <x v="10"/>
    <x v="2"/>
    <x v="2"/>
    <x v="3"/>
    <s v="FACULTY RESEARCH COMMITTEE INDIVIDUAL RESEARCH GRANTS 2021"/>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s v="Muhayimana"/>
    <m/>
    <s v="Alice"/>
    <x v="2"/>
    <x v="10"/>
    <x v="7"/>
    <x v="2"/>
    <x v="3"/>
    <s v="Open research  grant"/>
    <n v="12000"/>
    <s v="UR-Sweden collaboration"/>
    <n v="24"/>
    <x v="3"/>
    <x v="5"/>
    <s v="Respectful maternity care provision during the covid 19 pandemic in Rwandan health facilities"/>
    <x v="1"/>
    <d v="2022-01-01T00:00:00"/>
    <s v="Principal Investigator"/>
    <m/>
    <m/>
    <m/>
  </r>
  <r>
    <n v="319"/>
    <x v="20"/>
    <x v="102"/>
    <s v="Muhayimana"/>
    <m/>
    <s v="Alice"/>
    <x v="2"/>
    <x v="10"/>
    <x v="7"/>
    <x v="2"/>
    <x v="3"/>
    <s v="Grant in Reproductive Health"/>
    <m/>
    <s v="King Faisal Hospital"/>
    <n v="12"/>
    <x v="3"/>
    <x v="5"/>
    <s v="MALE PARTNERS' PHYSICAL INVOLVEMENT IN THE LABOR AND DELIVERY INFLUENCE ON THE INITIATION OF FAMILY PLANNING AND POST DELIVERY CARE AMONG RWANDAN COUPLES  "/>
    <x v="1"/>
    <d v="2021-12-01T00:00:00"/>
    <s v="Co-investigator"/>
    <m/>
    <m/>
    <m/>
  </r>
  <r>
    <n v="320"/>
    <x v="21"/>
    <x v="92"/>
    <s v="Niragire"/>
    <m/>
    <s v="François"/>
    <x v="1"/>
    <x v="5"/>
    <x v="7"/>
    <x v="0"/>
    <x v="3"/>
    <s v="WTO's Chairs Programme, Phase 3."/>
    <n v="217972"/>
    <s v="World Trade Organization (WTO)"/>
    <n v="48"/>
    <x v="5"/>
    <x v="5"/>
    <m/>
    <x v="2"/>
    <m/>
    <m/>
    <m/>
    <m/>
    <m/>
  </r>
  <r>
    <n v="321"/>
    <x v="21"/>
    <x v="31"/>
    <s v="Zakumumpa"/>
    <m/>
    <s v="Henry"/>
    <x v="1"/>
    <x v="1"/>
    <x v="3"/>
    <x v="0"/>
    <x v="3"/>
    <s v="HIV policy Lab Research Grant"/>
    <n v="30000"/>
    <s v="UNAIDS"/>
    <n v="12"/>
    <x v="3"/>
    <x v="5"/>
    <s v="Assessing the policy adoption of differentiated HIV treatment services in Eastern and Southern Africa"/>
    <x v="2"/>
    <m/>
    <m/>
    <m/>
    <m/>
    <m/>
  </r>
  <r>
    <n v="322"/>
    <x v="21"/>
    <x v="81"/>
    <s v="Agunbiade"/>
    <s v="Melvin"/>
    <s v="Ojo"/>
    <x v="1"/>
    <x v="6"/>
    <x v="4"/>
    <x v="0"/>
    <x v="1"/>
    <s v="Conference support"/>
    <n v="679.64"/>
    <s v="National Research Funds in South Africa"/>
    <n v="1"/>
    <x v="1"/>
    <x v="5"/>
    <m/>
    <x v="2"/>
    <m/>
    <m/>
    <m/>
    <m/>
    <m/>
  </r>
  <r>
    <n v="323"/>
    <x v="21"/>
    <x v="120"/>
    <s v="Thomas"/>
    <s v="Emmanuel"/>
    <s v="Olusegun"/>
    <x v="1"/>
    <x v="6"/>
    <x v="1"/>
    <x v="0"/>
    <x v="3"/>
    <s v="COIMBRA visiting scholarship"/>
    <n v="3400"/>
    <s v="COIMBRA"/>
    <n v="2"/>
    <x v="3"/>
    <x v="5"/>
    <s v="Assessment of micronuclei frequency and global DNA methylation inducible by selected azo-based food/drug additives"/>
    <x v="2"/>
    <m/>
    <m/>
    <m/>
    <m/>
    <m/>
  </r>
  <r>
    <n v="324"/>
    <x v="21"/>
    <x v="37"/>
    <s v="Aliyu"/>
    <s v="Kolawole"/>
    <s v="Taofeek"/>
    <x v="1"/>
    <x v="3"/>
    <x v="4"/>
    <x v="0"/>
    <x v="4"/>
    <m/>
    <m/>
    <m/>
    <m/>
    <x v="4"/>
    <x v="5"/>
    <m/>
    <x v="2"/>
    <m/>
    <m/>
    <m/>
    <m/>
    <m/>
  </r>
  <r>
    <n v="325"/>
    <x v="21"/>
    <x v="95"/>
    <s v="Ndikumana"/>
    <m/>
    <s v="Celestin"/>
    <x v="1"/>
    <x v="4"/>
    <x v="7"/>
    <x v="0"/>
    <x v="3"/>
    <s v="University of Rwanda Open Research Grant"/>
    <n v="12000"/>
    <s v="University of Rwanda"/>
    <n v="12"/>
    <x v="3"/>
    <x v="5"/>
    <s v="Factors affecting performance in English language in higher learning institutions in Rwanda."/>
    <x v="2"/>
    <m/>
    <m/>
    <m/>
    <m/>
    <m/>
  </r>
  <r>
    <n v="326"/>
    <x v="21"/>
    <x v="15"/>
    <s v="Somefun"/>
    <s v="Dolapo"/>
    <s v="Oluwaseyi"/>
    <x v="2"/>
    <x v="3"/>
    <x v="2"/>
    <x v="0"/>
    <x v="3"/>
    <s v="Policy Engagement"/>
    <n v="4000"/>
    <s v="The PACE project, United States Agency for International Development (USAID)"/>
    <n v="6"/>
    <x v="5"/>
    <x v="5"/>
    <m/>
    <x v="2"/>
    <m/>
    <m/>
    <m/>
    <m/>
    <m/>
  </r>
  <r>
    <n v="327"/>
    <x v="20"/>
    <x v="121"/>
    <s v="Temitope"/>
    <m/>
    <s v="Ilori"/>
    <x v="2"/>
    <x v="8"/>
    <x v="1"/>
    <x v="0"/>
    <x v="3"/>
    <m/>
    <m/>
    <s v="African Research Universities Alliance Centre of Excellence"/>
    <m/>
    <x v="3"/>
    <x v="5"/>
    <s v="Effect of Motivational Interviews on Salt Intake Among Patients with Hypertension in Nigeria and Ugand"/>
    <x v="1"/>
    <m/>
    <m/>
    <m/>
    <m/>
    <m/>
  </r>
  <r>
    <n v="328"/>
    <x v="23"/>
    <x v="27"/>
    <s v="Moroe"/>
    <s v="Floweret "/>
    <s v="Nomfundo"/>
    <x v="2"/>
    <x v="3"/>
    <x v="2"/>
    <x v="0"/>
    <x v="2"/>
    <s v="Postdoctoral fellowship grant to Manchester University"/>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s v="Nishimwe"/>
    <m/>
    <s v="Aurore"/>
    <x v="2"/>
    <x v="2"/>
    <x v="7"/>
    <x v="2"/>
    <x v="1"/>
    <s v="Distinguished Science and Technology Award"/>
    <n v="10000"/>
    <s v="National Council of Science and Technology in Rwanda"/>
    <n v="6"/>
    <x v="1"/>
    <x v="6"/>
    <s v="Status disclosure, Birth preparednes plan and prevalence of HIV  infection among pregnant women living with HIV"/>
    <x v="1"/>
    <d v="2022-05-01T00:00:00"/>
    <s v="Principal Investigator"/>
    <m/>
    <m/>
    <m/>
  </r>
  <r>
    <n v="330"/>
    <x v="23"/>
    <x v="122"/>
    <s v="Akinwaare"/>
    <s v="Omowaleola"/>
    <s v="Margaret"/>
    <x v="2"/>
    <x v="7"/>
    <x v="1"/>
    <x v="6"/>
    <x v="3"/>
    <s v="UI_MEPI_J fellowship grant"/>
    <n v="5000"/>
    <s v="National Institutes of Health (Fogarty International Center/National Institute of Mental Health) training grant (D43TW010140)"/>
    <n v="6"/>
    <x v="3"/>
    <x v="6"/>
    <m/>
    <x v="1"/>
    <d v="2022-01-05T00:00:00"/>
    <m/>
    <m/>
    <m/>
    <m/>
  </r>
  <r>
    <n v="331"/>
    <x v="23"/>
    <x v="122"/>
    <s v="Akinwaare"/>
    <s v="Omowaleola"/>
    <s v="Margaret"/>
    <x v="2"/>
    <x v="7"/>
    <x v="1"/>
    <x v="6"/>
    <x v="3"/>
    <s v="Conference grant"/>
    <n v="2500"/>
    <s v="Association of Commonwealth University"/>
    <n v="1"/>
    <x v="3"/>
    <x v="6"/>
    <m/>
    <x v="1"/>
    <d v="2022-03-08T00:00:00"/>
    <m/>
    <m/>
    <m/>
    <m/>
  </r>
  <r>
    <n v="332"/>
    <x v="23"/>
    <x v="66"/>
    <s v="Maseko"/>
    <s v="Johanna"/>
    <s v="Lebogang"/>
    <x v="2"/>
    <x v="7"/>
    <x v="2"/>
    <x v="2"/>
    <x v="2"/>
    <s v="FALF"/>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s v="Musabirema"/>
    <s v="Priscille"/>
    <s v="Priscille"/>
    <x v="2"/>
    <x v="8"/>
    <x v="7"/>
    <x v="2"/>
    <x v="3"/>
    <s v="seed grant for family planning and comprehensive abortion care"/>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s v="Njagi"/>
    <s v="Nkirote"/>
    <s v="Lilian"/>
    <x v="2"/>
    <x v="8"/>
    <x v="8"/>
    <x v="1"/>
    <x v="3"/>
    <s v="Support for purchase of research reagents for PhD"/>
    <n v="39000"/>
    <s v="Dr Videlis Nduba (Supervisor)"/>
    <n v="6"/>
    <x v="3"/>
    <x v="6"/>
    <s v="Identification of Highly Hazardous Pesticides Responsible for Poisoning and Death in Uganda"/>
    <x v="1"/>
    <d v="2022-06-01T00:00:00"/>
    <s v="Principal Investigator"/>
    <m/>
    <m/>
    <m/>
  </r>
  <r>
    <n v="335"/>
    <x v="23"/>
    <x v="76"/>
    <s v="Ssemugabo"/>
    <s v="Charles "/>
    <s v="Charles "/>
    <x v="1"/>
    <x v="8"/>
    <x v="3"/>
    <x v="4"/>
    <x v="3"/>
    <s v="Centre for Poisoning Suicide Prevention small grant "/>
    <n v="39537.230000000003"/>
    <s v="University of Edinburgh"/>
    <n v="12"/>
    <x v="3"/>
    <x v="6"/>
    <s v="Hepatocellular Carcinoma (HCC) in Western Kenya: Risk Factors, Early Diagnosis and Surgical Management (HepWeK)"/>
    <x v="1"/>
    <d v="2022-07-01T00:00:00"/>
    <s v="Co-investigator"/>
    <m/>
    <m/>
    <m/>
  </r>
  <r>
    <n v="336"/>
    <x v="23"/>
    <x v="109"/>
    <s v="Tonui"/>
    <s v="Kibet"/>
    <s v="Ronald"/>
    <x v="1"/>
    <x v="8"/>
    <x v="10"/>
    <x v="2"/>
    <x v="3"/>
    <s v="Hepatocellular Carcinoma (HCC) in Western Kenya: Risk Factors, Early Diagnosis and Surgical Management (HepWeK)"/>
    <n v="545305"/>
    <s v="Solidarity Fund for Innovative Projects (French Ministry of Foreign Affairs)"/>
    <n v="24"/>
    <x v="3"/>
    <x v="6"/>
    <m/>
    <x v="1"/>
    <d v="2022-05-09T00:00:00"/>
    <m/>
    <m/>
    <m/>
    <m/>
  </r>
  <r>
    <n v="337"/>
    <x v="23"/>
    <x v="115"/>
    <s v="Ingabire"/>
    <s v="Allen"/>
    <s v="Jean de la Croix"/>
    <x v="1"/>
    <x v="10"/>
    <x v="7"/>
    <x v="2"/>
    <x v="1"/>
    <s v="BOFAS-Principles of Foot &amp; Ankle Surgery Course"/>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s v="Kang'ethe"/>
    <s v="Mburu"/>
    <s v="James"/>
    <x v="1"/>
    <x v="10"/>
    <x v="8"/>
    <x v="1"/>
    <x v="3"/>
    <s v="CFAR Trainee Support grant for completed research results publication"/>
    <n v="750"/>
    <s v="University of Washington"/>
    <n v="3"/>
    <x v="3"/>
    <x v="6"/>
    <m/>
    <x v="1"/>
    <d v="2022-04-01T00:00:00"/>
    <m/>
    <m/>
    <m/>
    <m/>
  </r>
  <r>
    <n v="339"/>
    <x v="23"/>
    <x v="124"/>
    <s v="Majamanda"/>
    <s v="Daisy"/>
    <s v="Maureen"/>
    <x v="2"/>
    <x v="10"/>
    <x v="5"/>
    <x v="2"/>
    <x v="9"/>
    <s v="Community outreach grant"/>
    <m/>
    <s v="Thomson and Barbara Mpinganjira Foundation"/>
    <n v="12"/>
    <x v="6"/>
    <x v="6"/>
    <s v="Improving Knowledge On Sexual Reproductive Health And Rights Using Mass Open Online Course   Among University Of Rwanda Students "/>
    <x v="1"/>
    <d v="2021-10-11T00:00:00"/>
    <s v="Principal Investigator"/>
    <m/>
    <m/>
    <m/>
  </r>
  <r>
    <n v="340"/>
    <x v="23"/>
    <x v="102"/>
    <s v="Muhayimana"/>
    <m/>
    <s v="Alice"/>
    <x v="2"/>
    <x v="10"/>
    <x v="7"/>
    <x v="2"/>
    <x v="3"/>
    <s v="Seed grant"/>
    <n v="5000"/>
    <s v="University of Michigan-CIRHT"/>
    <n v="12"/>
    <x v="3"/>
    <x v="6"/>
    <s v="improving quality of maternity care"/>
    <x v="1"/>
    <s v="16/4/2022"/>
    <m/>
    <s v="Aline Uwase: Co-PI  Emmanuel Nzabonimana: Co-PI  Allen Jean de la Croix Ingabire: Co-PI"/>
    <m/>
    <m/>
  </r>
  <r>
    <n v="341"/>
    <x v="23"/>
    <x v="84"/>
    <s v="Nyondo-Mipando"/>
    <s v="Linda"/>
    <s v="Alinane"/>
    <x v="2"/>
    <x v="9"/>
    <x v="5"/>
    <x v="0"/>
    <x v="3"/>
    <s v="NIHR Global Health"/>
    <n v="3000000"/>
    <s v="NIHR"/>
    <n v="48"/>
    <x v="3"/>
    <x v="6"/>
    <m/>
    <x v="2"/>
    <d v="2022-08-01T00:00:00"/>
    <s v="Principal Investigator"/>
    <m/>
    <m/>
    <m/>
  </r>
  <r>
    <n v="342"/>
    <x v="23"/>
    <x v="31"/>
    <s v="Zakumumpa"/>
    <m/>
    <s v="Henry"/>
    <x v="1"/>
    <x v="1"/>
    <x v="3"/>
    <x v="0"/>
    <x v="4"/>
    <s v="Award for travel for acceptance of oral presentation at ICASA2021"/>
    <n v="3000"/>
    <s v="ICASA"/>
    <n v="1"/>
    <x v="4"/>
    <x v="6"/>
    <s v="Establishment of Virtual Reference Services at the University of Dar es Salaam and Constituent College Libraries: A Baseline Survey"/>
    <x v="2"/>
    <d v="2021-12-17T00:00:00"/>
    <m/>
    <m/>
    <m/>
    <m/>
  </r>
  <r>
    <n v="343"/>
    <x v="23"/>
    <x v="125"/>
    <s v="Ally"/>
    <s v="Kassim"/>
    <s v="Mohamed"/>
    <x v="1"/>
    <x v="1"/>
    <x v="11"/>
    <x v="0"/>
    <x v="3"/>
    <s v="UDSM COMPETITIVE RESEARCH AND INNOVATION GRANTS 2021/2022"/>
    <n v="6000"/>
    <s v="University of Dar es Salaam"/>
    <n v="12"/>
    <x v="3"/>
    <x v="6"/>
    <m/>
    <x v="2"/>
    <d v="2022-02-01T00:00:00"/>
    <s v="Principal Investigator"/>
    <m/>
    <m/>
    <m/>
  </r>
  <r>
    <n v="344"/>
    <x v="23"/>
    <x v="36"/>
    <s v="Adebayo"/>
    <s v="Oluwatoyin"/>
    <s v="Kudus"/>
    <x v="1"/>
    <x v="3"/>
    <x v="1"/>
    <x v="0"/>
    <x v="1"/>
    <s v="Postdoc Research Grant"/>
    <n v="623"/>
    <s v="University of The Witwatersrand"/>
    <m/>
    <x v="1"/>
    <x v="6"/>
    <m/>
    <x v="2"/>
    <d v="2022-06-06T00:00:00"/>
    <m/>
    <m/>
    <m/>
    <m/>
  </r>
  <r>
    <n v="345"/>
    <x v="23"/>
    <x v="34"/>
    <s v="Joan"/>
    <m/>
    <s v="Mutyoba"/>
    <x v="2"/>
    <x v="3"/>
    <x v="3"/>
    <x v="0"/>
    <x v="3"/>
    <s v="RIF3 Grant Award"/>
    <n v="3000"/>
    <s v="MAKERERE UNIVRSITY RESEARCH AND INNOVATION FUND"/>
    <n v="18"/>
    <x v="3"/>
    <x v="6"/>
    <m/>
    <x v="2"/>
    <d v="2021-10-01T00:00:00"/>
    <m/>
    <m/>
    <m/>
    <m/>
  </r>
  <r>
    <n v="346"/>
    <x v="23"/>
    <x v="12"/>
    <s v="Musyoka"/>
    <s v="Mawia"/>
    <s v="Catherine"/>
    <x v="2"/>
    <x v="2"/>
    <x v="8"/>
    <x v="0"/>
    <x v="2"/>
    <s v="ACHIEVE  Global Training Program"/>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s v="Njagi"/>
    <s v="Nkirote"/>
    <s v="Lilian"/>
    <x v="2"/>
    <x v="8"/>
    <x v="8"/>
    <x v="1"/>
    <x v="3"/>
    <s v="The TB and HIV coinfection Training Program in Kenya (TBH)"/>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s v="Anywar"/>
    <m/>
    <s v="Godwin"/>
    <x v="1"/>
    <x v="3"/>
    <x v="3"/>
    <x v="4"/>
    <x v="3"/>
    <s v="Understanding Ugandan native plant species’ role in innovative sustainable landscapes. "/>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s v="Nieuwoudt"/>
    <s v="Jewett"/>
    <s v="Sara"/>
    <x v="2"/>
    <x v="1"/>
    <x v="2"/>
    <x v="2"/>
    <x v="3"/>
    <s v="Institutional Breastfeeding Support at Wits: An Exploratory Qualitative Study"/>
    <n v="4063.39"/>
    <s v="Faculty Seed funding"/>
    <n v="5"/>
    <x v="3"/>
    <x v="6"/>
    <s v="Institutional Breastfeeding Support at Wits: An Exploratory Qualitative Study"/>
    <x v="2"/>
    <d v="2022-07-01T00:00:00"/>
    <s v="Principal Investigator"/>
    <m/>
    <m/>
    <m/>
  </r>
  <r>
    <n v="350"/>
    <x v="24"/>
    <x v="44"/>
    <s v="NISHIMWE"/>
    <m/>
    <s v="Aurore"/>
    <x v="2"/>
    <x v="2"/>
    <x v="7"/>
    <x v="2"/>
    <x v="3"/>
    <s v="Flemish funding (VLIR-UOS)"/>
    <n v="69623.399999999994"/>
    <s v="Belgium, Flemish funding (VLIR-UOS)"/>
    <n v="24"/>
    <x v="3"/>
    <x v="6"/>
    <s v="piloting a novel, scalable, eHealth technology for the control and management of elevated blood pressure in Rwanda"/>
    <x v="1"/>
    <d v="2022-09-01T00:00:00"/>
    <m/>
    <m/>
    <m/>
    <m/>
  </r>
  <r>
    <n v="351"/>
    <x v="24"/>
    <x v="61"/>
    <s v="Murererehe"/>
    <m/>
    <s v="Julienne"/>
    <x v="2"/>
    <x v="7"/>
    <x v="7"/>
    <x v="2"/>
    <x v="3"/>
    <s v=" UR-Sweden "/>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s v="Chisati"/>
    <s v="Enock"/>
    <s v="Madalitso"/>
    <x v="1"/>
    <x v="2"/>
    <x v="5"/>
    <x v="5"/>
    <x v="3"/>
    <m/>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s v="Banamawa"/>
    <m/>
    <s v="Celestin"/>
    <x v="1"/>
    <x v="2"/>
    <x v="7"/>
    <x v="4"/>
    <x v="4"/>
    <s v="Erasmus+ International Credit Mobility project (2020-1-UK01- KA107-078102)"/>
    <n v="2200"/>
    <s v="Erasmus + credit"/>
    <n v="3"/>
    <x v="4"/>
    <x v="6"/>
    <m/>
    <x v="1"/>
    <d v="2022-10-10T00:00:00"/>
    <m/>
    <m/>
    <m/>
    <m/>
  </r>
  <r>
    <n v="354"/>
    <x v="24"/>
    <x v="126"/>
    <s v="Kumala"/>
    <m/>
    <s v="Justin"/>
    <x v="1"/>
    <x v="3"/>
    <x v="5"/>
    <x v="2"/>
    <x v="3"/>
    <s v="Malawi ICEMR: Entomology Special Project"/>
    <n v="50000"/>
    <s v="NIH - through the ICEMR Malawi project"/>
    <n v="6"/>
    <x v="3"/>
    <x v="6"/>
    <s v="Characterization of breeding habitats and larval ecology of Anopheles funestus Giles in Machinga and Balaka districts"/>
    <x v="1"/>
    <d v="2022-10-04T00:00:00"/>
    <s v="Principal Investigator"/>
    <m/>
    <m/>
    <m/>
  </r>
  <r>
    <n v="355"/>
    <x v="24"/>
    <x v="42"/>
    <s v="Makwero"/>
    <s v="Kabudula"/>
    <s v="Martha"/>
    <x v="2"/>
    <x v="2"/>
    <x v="5"/>
    <x v="2"/>
    <x v="3"/>
    <s v="training grant"/>
    <n v="30000"/>
    <s v="Providence health international "/>
    <n v="1"/>
    <x v="3"/>
    <x v="6"/>
    <s v="Point  of care Ultrasound scan  training grant"/>
    <x v="1"/>
    <d v="2022-11-10T00:00:00"/>
    <s v="Principal Investigator"/>
    <s v="No"/>
    <m/>
    <m/>
  </r>
  <r>
    <n v="356"/>
    <x v="24"/>
    <x v="61"/>
    <s v="Murererehe"/>
    <m/>
    <s v="Julienne"/>
    <x v="2"/>
    <x v="7"/>
    <x v="7"/>
    <x v="2"/>
    <x v="3"/>
    <s v="Interdisciplinary grant "/>
    <n v="18000"/>
    <s v="UR-Sweden collaboration program"/>
    <n v="24"/>
    <x v="3"/>
    <x v="6"/>
    <s v="Modelling tooth wear risk factors and assessing  Oral Health Related Quality of LIfe in HIV/ AIDS patients in Rwanda"/>
    <x v="1"/>
    <d v="2022-11-25T00:00:00"/>
    <s v="Principal Investigator"/>
    <s v="No"/>
    <m/>
    <m/>
  </r>
  <r>
    <n v="357"/>
    <x v="24"/>
    <x v="65"/>
    <s v="Esan"/>
    <s v="Taiwo"/>
    <s v="Oluwaseun"/>
    <x v="2"/>
    <x v="7"/>
    <x v="4"/>
    <x v="2"/>
    <x v="4"/>
    <s v="Demographic and Health Surveys 2023 Fellow. The award includes travel grants but the stated amount will be given for research expenses Program. The formal letter of award is still being awaited."/>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s v="Atiba"/>
    <s v="Ayobami"/>
    <s v="Foluso"/>
    <x v="2"/>
    <x v="7"/>
    <x v="1"/>
    <x v="2"/>
    <x v="4"/>
    <s v="ISN Travel Grant"/>
    <n v="2700"/>
    <s v="International Society for Neurochemistry (ISN) and the Asian-Pacific Society for Neurochemistry (APSN)"/>
    <n v="5"/>
    <x v="4"/>
    <x v="6"/>
    <m/>
    <x v="1"/>
    <d v="2022-06-07T00:00:00"/>
    <m/>
    <m/>
    <m/>
    <m/>
  </r>
  <r>
    <n v="359"/>
    <x v="24"/>
    <x v="76"/>
    <s v="Ssemugabo"/>
    <s v="Charles "/>
    <s v="Charles "/>
    <x v="1"/>
    <x v="8"/>
    <x v="3"/>
    <x v="4"/>
    <x v="3"/>
    <s v="UKRI GCRF and Newton Fund Consolidation Awards"/>
    <n v="59776.94"/>
    <s v="UKRI GCRF and Newton Fund Consolidation Awards"/>
    <n v="6"/>
    <x v="3"/>
    <x v="6"/>
    <s v="Preventing childhoood Injuries in Uganda - development of a child safety Kit; preparation for a randomised controled trial "/>
    <x v="1"/>
    <d v="2022-10-03T00:00:00"/>
    <s v="Co-investigator"/>
    <m/>
    <m/>
    <m/>
  </r>
  <r>
    <n v="360"/>
    <x v="24"/>
    <x v="115"/>
    <s v="Ingabire"/>
    <s v="Allen"/>
    <s v="Jean de la Croix"/>
    <x v="1"/>
    <x v="10"/>
    <x v="7"/>
    <x v="2"/>
    <x v="3"/>
    <s v="OPEN RESEARCH GRANTS"/>
    <n v="16452.21"/>
    <s v="SIDA/UR"/>
    <n v="24"/>
    <x v="3"/>
    <x v="6"/>
    <s v="Effect of Honey versus conventional dressing in the management of open fractures wounds"/>
    <x v="1"/>
    <d v="2022-06-28T00:00:00"/>
    <s v="Co-investigator"/>
    <s v="No"/>
    <m/>
    <m/>
  </r>
  <r>
    <n v="361"/>
    <x v="24"/>
    <x v="110"/>
    <s v="Kang'ethe"/>
    <s v="Mburu"/>
    <s v="James"/>
    <x v="1"/>
    <x v="10"/>
    <x v="8"/>
    <x v="1"/>
    <x v="1"/>
    <s v="International workshop of HIV paediatrics conference travel grant"/>
    <m/>
    <s v="Virology eduacation"/>
    <n v="1"/>
    <x v="1"/>
    <x v="6"/>
    <m/>
    <x v="1"/>
    <d v="2022-07-26T00:00:00"/>
    <m/>
    <s v="Yes"/>
    <s v="Prof Faustin NTIRENGANYA, Co-PI"/>
    <m/>
  </r>
  <r>
    <n v="362"/>
    <x v="24"/>
    <x v="101"/>
    <s v="Olorunmoteni"/>
    <s v="Eunice"/>
    <s v="Oluwatosin"/>
    <x v="2"/>
    <x v="10"/>
    <x v="4"/>
    <x v="2"/>
    <x v="2"/>
    <s v="World Sleep Academy Scholarship"/>
    <n v="2500"/>
    <s v=" -World Sleep Society"/>
    <n v="12"/>
    <x v="2"/>
    <x v="6"/>
    <m/>
    <x v="1"/>
    <d v="2022-09-04T00:00:00"/>
    <m/>
    <m/>
    <m/>
    <m/>
  </r>
  <r>
    <n v="363"/>
    <x v="24"/>
    <x v="102"/>
    <s v="Muhayimana"/>
    <m/>
    <s v="Alice"/>
    <x v="2"/>
    <x v="10"/>
    <x v="7"/>
    <x v="2"/>
    <x v="3"/>
    <s v="The use of Sexual and Reproductive Health Services among adolescents in Rwanda"/>
    <n v="10000"/>
    <s v="University of Michigan-CIRHT in collaboration with UR"/>
    <n v="12"/>
    <x v="3"/>
    <x v="6"/>
    <m/>
    <x v="1"/>
    <m/>
    <m/>
    <m/>
    <m/>
    <m/>
  </r>
  <r>
    <n v="364"/>
    <x v="24"/>
    <x v="85"/>
    <s v="Mapayi"/>
    <s v="Moyosore"/>
    <s v="Boladale"/>
    <x v="2"/>
    <x v="1"/>
    <x v="4"/>
    <x v="0"/>
    <x v="10"/>
    <s v="To initiate a dialogue on maternal mental health policy in Nigeria"/>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s v="Wandera"/>
    <s v="Ojiambo"/>
    <s v="Stephen"/>
    <x v="1"/>
    <x v="9"/>
    <x v="3"/>
    <x v="0"/>
    <x v="3"/>
    <s v="Workshop on Ageing and health of older persons in Sub- Saharan Africa"/>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s v="Wandera"/>
    <s v="Ojiambo"/>
    <s v="Stephen"/>
    <x v="1"/>
    <x v="9"/>
    <x v="3"/>
    <x v="0"/>
    <x v="3"/>
    <s v="COVID-19 economic and health impacts and the resilience of last-mile populations in artisanal/small-scale mining settlements in Sub-Saharan Africa"/>
    <n v="630555"/>
    <s v="IDRC"/>
    <n v="24"/>
    <x v="3"/>
    <x v="6"/>
    <s v="COVID-19 economic and health impacts and the resilience of last-mile populations in artisanal/small-scale mining settlements in Sub-Saharan Africa"/>
    <x v="2"/>
    <d v="2022-10-01T00:00:00"/>
    <s v="Co-investigator"/>
    <m/>
    <m/>
    <m/>
  </r>
  <r>
    <n v="367"/>
    <x v="24"/>
    <x v="82"/>
    <s v="Wandera"/>
    <s v="Ojiambo"/>
    <s v="Stephen"/>
    <x v="1"/>
    <x v="9"/>
    <x v="3"/>
    <x v="0"/>
    <x v="4"/>
    <s v="Alzheimer's Association Brain Ageing and Dementia Symposium 2022 Travel grant"/>
    <m/>
    <s v="Alzheimer's Association"/>
    <m/>
    <x v="4"/>
    <x v="6"/>
    <m/>
    <x v="2"/>
    <d v="2022-12-06T00:00:00"/>
    <m/>
    <m/>
    <m/>
    <s v="LMIC participant and presented a poster on Cognitive Stimulation Therapy for older people with Dementia in Africa: A Scoping Review "/>
  </r>
  <r>
    <n v="368"/>
    <x v="24"/>
    <x v="82"/>
    <s v="Wandera"/>
    <s v="Ojiambo"/>
    <s v="Stephen"/>
    <x v="1"/>
    <x v="9"/>
    <x v="3"/>
    <x v="0"/>
    <x v="4"/>
    <s v="CREST TRAINING COURSE FOR DOCTORAL SUPERVISORS AT AFRICAN UNIVERSITIES"/>
    <m/>
    <s v="DAAD"/>
    <m/>
    <x v="4"/>
    <x v="6"/>
    <m/>
    <x v="2"/>
    <d v="2022-11-22T00:00:00"/>
    <m/>
    <m/>
    <m/>
    <s v="Alumni Networking Meeting at Stellenbosch University for Doctoral Supervision in African Universities "/>
  </r>
  <r>
    <n v="369"/>
    <x v="24"/>
    <x v="58"/>
    <s v="Nieuwoudt"/>
    <s v="Jewett"/>
    <s v="Sara"/>
    <x v="2"/>
    <x v="1"/>
    <x v="2"/>
    <x v="0"/>
    <x v="3"/>
    <s v="Faculty Seed Funding"/>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s v="Adetutu"/>
    <s v="Mayowa"/>
    <s v="Olufemi"/>
    <x v="1"/>
    <x v="2"/>
    <x v="4"/>
    <x v="0"/>
    <x v="3"/>
    <s v="NRF"/>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s v="Malenga "/>
    <s v="Chiseko"/>
    <s v="Tumaini "/>
    <x v="2"/>
    <x v="1"/>
    <x v="12"/>
    <x v="0"/>
    <x v="2"/>
    <s v="African Population Cohorts Consortium"/>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s v="Mutyoba"/>
    <s v="Joan"/>
    <s v="Eron"/>
    <x v="2"/>
    <x v="3"/>
    <x v="3"/>
    <x v="0"/>
    <x v="3"/>
    <s v="Research Scholars in Global Health"/>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s v="Anywar "/>
    <s v="Upoki"/>
    <s v="Godwin"/>
    <x v="1"/>
    <x v="3"/>
    <x v="3"/>
    <x v="0"/>
    <x v="3"/>
    <s v="Research Innovation Fund"/>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s v="Anywar "/>
    <s v="Upoki"/>
    <s v="Godwin"/>
    <x v="1"/>
    <x v="3"/>
    <x v="3"/>
    <x v="0"/>
    <x v="3"/>
    <s v="Darwin Initiative Fund: Darwin Initiative Innovation"/>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s v="Finda"/>
    <s v="Francis"/>
    <s v="Marceline"/>
    <x v="2"/>
    <x v="2"/>
    <x v="9"/>
    <x v="0"/>
    <x v="3"/>
    <s v="African Conversations about Gene Drives Phase II"/>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s v="Lawal"/>
    <s v="Barakat"/>
    <s v="Folake"/>
    <x v="2"/>
    <x v="2"/>
    <x v="1"/>
    <x v="0"/>
    <x v="4"/>
    <s v="Borrow Foundation Travel Grant"/>
    <n v="500"/>
    <s v="Borrow Foundation"/>
    <m/>
    <x v="4"/>
    <x v="6"/>
    <m/>
    <x v="2"/>
    <d v="2022-09-08T00:00:00"/>
    <m/>
    <m/>
    <m/>
    <s v="A travel grant to attend the 26th EADPH conference in France"/>
  </r>
  <r>
    <n v="377"/>
    <x v="25"/>
    <x v="19"/>
    <s v="Kaindoa"/>
    <s v="Wilson"/>
    <s v="Emmanuel"/>
    <x v="1"/>
    <x v="4"/>
    <x v="9"/>
    <x v="2"/>
    <x v="3"/>
    <s v="Infectious Disease - Discretionary Award"/>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s v="Adetutu"/>
    <s v="Mayowa"/>
    <s v="Olufemi"/>
    <x v="1"/>
    <x v="2"/>
    <x v="4"/>
    <x v="3"/>
    <x v="3"/>
    <s v="Tertiary Education Trust Fund"/>
    <n v="31474"/>
    <s v="TET Fund"/>
    <m/>
    <x v="3"/>
    <x v="7"/>
    <s v="Exposure to particulate matter and associated neurocognitive effects among school-age children in Urban and rural communities in Oyo State"/>
    <x v="1"/>
    <d v="2023-01-12T00:00:00"/>
    <s v="Principal Investigator"/>
    <s v="Yes, Francis Adeniyi"/>
    <m/>
    <m/>
  </r>
  <r>
    <n v="379"/>
    <x v="25"/>
    <x v="76"/>
    <s v="Ssemugabo"/>
    <s v="Charles "/>
    <s v="Charles "/>
    <x v="1"/>
    <x v="8"/>
    <x v="3"/>
    <x v="4"/>
    <x v="3"/>
    <s v="MRC Public Health Intervention Development (PHIND)"/>
    <n v="189459.75"/>
    <s v="Medical Research Council (MRC)"/>
    <n v="18"/>
    <x v="3"/>
    <x v="7"/>
    <s v="Designing a multifaceted, community-driven, behavioural change intervention to improve first response to childhood burns (Cool-Burn20)"/>
    <x v="1"/>
    <d v="2023-07-03T00:00:00"/>
    <s v="Co-investigator"/>
    <m/>
    <m/>
    <m/>
  </r>
  <r>
    <n v="380"/>
    <x v="25"/>
    <x v="109"/>
    <s v="Tonui"/>
    <s v="Kibet"/>
    <s v="Ronald"/>
    <x v="1"/>
    <x v="8"/>
    <x v="10"/>
    <x v="2"/>
    <x v="3"/>
    <s v="IMPACT OF MALARIA ON SHAPING IMMUNITY TO EBV AND ENDEMIC BURKITT LYMPHOMA"/>
    <m/>
    <s v="USA National Institutes of Health (NIH), National Cancer Institute (NCI)"/>
    <n v="36"/>
    <x v="3"/>
    <x v="7"/>
    <s v="IMPACT OF MALARIA ON SHAPING IMMUNITY TO EBV AND ENDEMIC BURKITT LYMPHOMA"/>
    <x v="1"/>
    <m/>
    <s v="Co-investigator"/>
    <m/>
    <m/>
    <m/>
  </r>
  <r>
    <n v="381"/>
    <x v="25"/>
    <x v="115"/>
    <s v="Ingabire"/>
    <s v="Allen"/>
    <s v="Jean de la Croix"/>
    <x v="1"/>
    <x v="10"/>
    <x v="7"/>
    <x v="2"/>
    <x v="3"/>
    <s v="CHUK SMALL GRANT"/>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s v="Oporia"/>
    <s v="N/A"/>
    <s v="Frederick "/>
    <x v="1"/>
    <x v="10"/>
    <x v="3"/>
    <x v="4"/>
    <x v="2"/>
    <s v="Scholarship to attend the Global Injury Prevention course at the Johns Hopkins Bloomberg School of Public Health"/>
    <n v="4000"/>
    <s v="Bloomberg Philanthropies "/>
    <m/>
    <x v="2"/>
    <x v="7"/>
    <m/>
    <x v="1"/>
    <m/>
    <m/>
    <m/>
    <m/>
    <m/>
  </r>
  <r>
    <n v="383"/>
    <x v="25"/>
    <x v="110"/>
    <s v="Kang'ethe"/>
    <s v="Mburu"/>
    <s v="James"/>
    <x v="1"/>
    <x v="10"/>
    <x v="8"/>
    <x v="1"/>
    <x v="1"/>
    <s v="INTEREST 2023 conference grant"/>
    <m/>
    <s v="Virology eduacation"/>
    <n v="1"/>
    <x v="1"/>
    <x v="7"/>
    <m/>
    <x v="1"/>
    <d v="2023-05-08T00:00:00"/>
    <m/>
    <m/>
    <m/>
    <m/>
  </r>
  <r>
    <n v="384"/>
    <x v="25"/>
    <x v="119"/>
    <s v="Vermaak"/>
    <m/>
    <s v="Stefanie"/>
    <x v="2"/>
    <x v="10"/>
    <x v="2"/>
    <x v="2"/>
    <x v="4"/>
    <s v="Fulbright Specialist Award (awarded to my co-supervisor Prof Chenneville)"/>
    <n v="4500"/>
    <s v="Fulbright"/>
    <n v="1"/>
    <x v="4"/>
    <x v="7"/>
    <m/>
    <x v="1"/>
    <d v="2023-06-01T00:00:00"/>
    <m/>
    <m/>
    <m/>
    <m/>
  </r>
  <r>
    <n v="385"/>
    <x v="25"/>
    <x v="127"/>
    <s v="Bakuwa"/>
    <s v="Connis"/>
    <s v="Takondwa"/>
    <x v="2"/>
    <x v="10"/>
    <x v="5"/>
    <x v="2"/>
    <x v="2"/>
    <s v="Bergen Summer Research School -Full funding"/>
    <n v="2000"/>
    <s v="Bergen Univerisy"/>
    <m/>
    <x v="2"/>
    <x v="7"/>
    <s v="BSRS2023_Visa_inviation letter_general_South Africa.pdf"/>
    <x v="1"/>
    <d v="2023-06-05T00:00:00"/>
    <m/>
    <m/>
    <m/>
    <m/>
  </r>
  <r>
    <n v="386"/>
    <x v="25"/>
    <x v="85"/>
    <s v="Mapayi"/>
    <s v="Moyosore"/>
    <s v="Boladale"/>
    <x v="2"/>
    <x v="1"/>
    <x v="4"/>
    <x v="0"/>
    <x v="1"/>
    <s v="MSKCC Grant to attend a conference"/>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s v="Agunbiade"/>
    <s v="Melvin"/>
    <s v="Ojo"/>
    <x v="1"/>
    <x v="6"/>
    <x v="4"/>
    <x v="0"/>
    <x v="4"/>
    <s v="Lee Scholar Travel Award"/>
    <n v="14000"/>
    <s v="Society for the Study of Social Problems"/>
    <n v="1"/>
    <x v="4"/>
    <x v="7"/>
    <m/>
    <x v="2"/>
    <d v="2023-06-13T00:00:00"/>
    <m/>
    <s v="No"/>
    <m/>
    <s v="Travel support to attend the annual meeting of the Society for the Study of Social Problems"/>
  </r>
  <r>
    <n v="388"/>
    <x v="25"/>
    <x v="82"/>
    <s v="Wandera"/>
    <s v="Ojiambo"/>
    <s v="Stephen"/>
    <x v="1"/>
    <x v="9"/>
    <x v="3"/>
    <x v="0"/>
    <x v="3"/>
    <s v="CIVIS application for a Jean Monnet Network on External Policy: EU-Africa  "/>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s v="Mobolaji"/>
    <s v="Wale"/>
    <s v="Jacob"/>
    <x v="1"/>
    <x v="7"/>
    <x v="4"/>
    <x v="0"/>
    <x v="4"/>
    <m/>
    <n v="1003"/>
    <s v="Organizers of Ageing and Health Workshop in Sub-Saharan Africa"/>
    <m/>
    <x v="4"/>
    <x v="7"/>
    <m/>
    <x v="2"/>
    <d v="2023-02-19T00:00:00"/>
    <m/>
    <s v="No"/>
    <m/>
    <m/>
  </r>
  <r>
    <n v="390"/>
    <x v="25"/>
    <x v="29"/>
    <s v="Anywar "/>
    <s v="Upoki"/>
    <s v="Godwin"/>
    <x v="1"/>
    <x v="3"/>
    <x v="3"/>
    <x v="0"/>
    <x v="4"/>
    <s v="Global Young Academy"/>
    <n v="3000"/>
    <s v="Global Young Academy"/>
    <n v="1"/>
    <x v="4"/>
    <x v="7"/>
    <m/>
    <x v="2"/>
    <d v="2023-06-10T00:00:00"/>
    <m/>
    <s v="No"/>
    <m/>
    <s v="It was a travel award to cover my participation in the Global Young Academy AGM &amp; conference in Kigali Rwanda"/>
  </r>
  <r>
    <n v="391"/>
    <x v="25"/>
    <x v="82"/>
    <s v="Wandera"/>
    <s v="Ojiambo"/>
    <s v="Stephen"/>
    <x v="1"/>
    <x v="9"/>
    <x v="3"/>
    <x v="0"/>
    <x v="1"/>
    <s v="Carnegie Corporation of New York (CCNY) Fellow at the American Studies Association (ASA), Two-year ASA and Emerging Scholars Network Memberships"/>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s v="Adams"/>
    <s v="Nandi "/>
    <s v="Skye"/>
    <x v="2"/>
    <x v="8"/>
    <x v="2"/>
    <x v="0"/>
    <x v="6"/>
    <s v="SCHD Certificate of Excellence (Research) "/>
    <m/>
    <m/>
    <m/>
    <x v="0"/>
    <x v="7"/>
    <m/>
    <x v="1"/>
    <m/>
    <m/>
    <s v="No"/>
    <m/>
    <s v="SCHD Certificate of Excellence (Research) for the school. "/>
  </r>
  <r>
    <n v="393"/>
    <x v="25"/>
    <x v="33"/>
    <s v="Kiplagat"/>
    <m/>
    <s v="Jepchirchir"/>
    <x v="2"/>
    <x v="4"/>
    <x v="10"/>
    <x v="0"/>
    <x v="3"/>
    <s v="Aim of the grant is for early career investigators to grow into research independence"/>
    <n v="567005"/>
    <s v="NIH"/>
    <n v="60"/>
    <x v="3"/>
    <x v="7"/>
    <m/>
    <x v="2"/>
    <d v="2023-05-01T00:00:00"/>
    <m/>
    <m/>
    <m/>
    <m/>
  </r>
  <r>
    <n v="394"/>
    <x v="25"/>
    <x v="31"/>
    <s v="Zakumumpa"/>
    <m/>
    <s v="Henry"/>
    <x v="1"/>
    <x v="1"/>
    <x v="3"/>
    <x v="0"/>
    <x v="3"/>
    <s v="A political economy analysis of health taxes in Uganda"/>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s v="Zakumumpa"/>
    <m/>
    <s v="Henry"/>
    <x v="1"/>
    <x v="1"/>
    <x v="3"/>
    <x v="0"/>
    <x v="3"/>
    <s v="Strengthening Institutional Support for postdoctoral researchers in a bid to reposition Makerere University as a research-led university"/>
    <n v="35000"/>
    <s v="Carnegie Corporation of New York"/>
    <n v="12"/>
    <x v="3"/>
    <x v="7"/>
    <m/>
    <x v="2"/>
    <d v="2023-07-01T00:00:00"/>
    <s v="Principal Investigator"/>
    <m/>
    <m/>
    <m/>
  </r>
  <r>
    <n v="396"/>
    <x v="25"/>
    <x v="42"/>
    <s v="Makwero"/>
    <s v="Kabudula"/>
    <s v="Martha"/>
    <x v="2"/>
    <x v="2"/>
    <x v="5"/>
    <x v="2"/>
    <x v="1"/>
    <s v="WONCA world travel grant"/>
    <n v="3000"/>
    <s v="Royal college of GPs Australia"/>
    <n v="1"/>
    <x v="1"/>
    <x v="7"/>
    <m/>
    <x v="1"/>
    <s v="23/10/2023"/>
    <m/>
    <m/>
    <m/>
    <m/>
  </r>
  <r>
    <n v="397"/>
    <x v="26"/>
    <x v="61"/>
    <s v="Murererehe"/>
    <m/>
    <s v="Julienne"/>
    <x v="2"/>
    <x v="7"/>
    <x v="7"/>
    <x v="2"/>
    <x v="4"/>
    <m/>
    <n v="2500"/>
    <s v="IADR"/>
    <n v="1"/>
    <x v="4"/>
    <x v="7"/>
    <m/>
    <x v="1"/>
    <s v="24/06/2023"/>
    <m/>
    <m/>
    <m/>
    <m/>
  </r>
  <r>
    <n v="398"/>
    <x v="26"/>
    <x v="66"/>
    <s v="Maseko"/>
    <s v="Johanna"/>
    <s v="Lebogang"/>
    <x v="2"/>
    <x v="7"/>
    <x v="2"/>
    <x v="2"/>
    <x v="1"/>
    <s v="Conference attendance"/>
    <n v="1000"/>
    <s v="FALF"/>
    <n v="1"/>
    <x v="1"/>
    <x v="7"/>
    <m/>
    <x v="1"/>
    <s v="21/08/2023"/>
    <m/>
    <m/>
    <m/>
    <m/>
  </r>
  <r>
    <n v="399"/>
    <x v="26"/>
    <x v="78"/>
    <s v="OBIMAKINDE"/>
    <s v="MARGARET"/>
    <s v="ABIMBOLA"/>
    <x v="2"/>
    <x v="8"/>
    <x v="1"/>
    <x v="2"/>
    <x v="3"/>
    <s v="AFREhealth Small Grant "/>
    <n v="19998.5"/>
    <s v="African Association for Health Professions Education and Research (AFREhealth) NIH award"/>
    <n v="10"/>
    <x v="3"/>
    <x v="7"/>
    <m/>
    <x v="1"/>
    <d v="2023-01-10T00:00:00"/>
    <s v="Principal Investigator"/>
    <s v="Priscille Musa, Cohort 9  Co-investigator"/>
    <m/>
    <m/>
  </r>
  <r>
    <n v="400"/>
    <x v="26"/>
    <x v="110"/>
    <s v="Kang'ethe"/>
    <s v="Mburu"/>
    <s v="James"/>
    <x v="1"/>
    <x v="10"/>
    <x v="8"/>
    <x v="1"/>
    <x v="1"/>
    <s v="8th African Caribbean Consortium Conference (AC3) travel grant "/>
    <n v="820"/>
    <s v="AC3"/>
    <m/>
    <x v="1"/>
    <x v="7"/>
    <m/>
    <x v="1"/>
    <d v="2023-11-10T00:00:00"/>
    <m/>
    <m/>
    <m/>
    <m/>
  </r>
  <r>
    <n v="401"/>
    <x v="26"/>
    <x v="110"/>
    <s v="Kang'ethe"/>
    <s v="Mburu"/>
    <s v="James"/>
    <x v="1"/>
    <x v="10"/>
    <x v="8"/>
    <x v="1"/>
    <x v="4"/>
    <s v="International AIDS Society (IAS) conference travel grant"/>
    <m/>
    <s v="IAS"/>
    <m/>
    <x v="4"/>
    <x v="7"/>
    <m/>
    <x v="1"/>
    <s v="23/07/2023"/>
    <m/>
    <m/>
    <m/>
    <m/>
  </r>
  <r>
    <n v="402"/>
    <x v="26"/>
    <x v="119"/>
    <s v="Vermaak"/>
    <m/>
    <s v="Stefanie"/>
    <x v="2"/>
    <x v="10"/>
    <x v="2"/>
    <x v="2"/>
    <x v="2"/>
    <s v="PhD Stipend"/>
    <n v="10000"/>
    <s v="DSI/USAID "/>
    <n v="12"/>
    <x v="2"/>
    <x v="7"/>
    <m/>
    <x v="1"/>
    <d v="2023-01-10T00:00:00"/>
    <m/>
    <m/>
    <m/>
    <m/>
  </r>
  <r>
    <n v="403"/>
    <x v="26"/>
    <x v="127"/>
    <s v="Bakuwa"/>
    <s v="Connis"/>
    <s v="Takondwa"/>
    <x v="2"/>
    <x v="10"/>
    <x v="5"/>
    <x v="2"/>
    <x v="1"/>
    <s v="International Developmental Paediatrics Association Congress 2023 registration"/>
    <n v="100"/>
    <s v="International Developmental Paediatrics Association"/>
    <m/>
    <x v="1"/>
    <x v="7"/>
    <m/>
    <x v="1"/>
    <m/>
    <m/>
    <m/>
    <m/>
    <m/>
  </r>
  <r>
    <n v="404"/>
    <x v="26"/>
    <x v="102"/>
    <s v="Muhayimana"/>
    <m/>
    <s v="Alice"/>
    <x v="2"/>
    <x v="10"/>
    <x v="7"/>
    <x v="2"/>
    <x v="4"/>
    <s v="To attend FiGO conference"/>
    <n v="2000"/>
    <s v="University of Michigan-CIRHT in collaboration with UR"/>
    <m/>
    <x v="4"/>
    <x v="7"/>
    <m/>
    <x v="1"/>
    <d v="2023-09-09T00:00:00"/>
    <m/>
    <m/>
    <m/>
    <m/>
  </r>
  <r>
    <n v="405"/>
    <x v="26"/>
    <x v="1"/>
    <s v="Alonge"/>
    <s v="John"/>
    <s v="Ayodele"/>
    <x v="1"/>
    <x v="1"/>
    <x v="1"/>
    <x v="0"/>
    <x v="11"/>
    <s v="Joan van Albada Archivist Training Fund (JvAATF),"/>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s v="Mapayi"/>
    <s v="Moyosore"/>
    <s v="Boladale"/>
    <x v="2"/>
    <x v="1"/>
    <x v="4"/>
    <x v="0"/>
    <x v="1"/>
    <s v="A grant to attend the 2023 World Congress of the international Psycho-Oncology Society. "/>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s v="Okaka"/>
    <s v="Okoth"/>
    <s v="Fredrick"/>
    <x v="1"/>
    <x v="6"/>
    <x v="10"/>
    <x v="0"/>
    <x v="3"/>
    <s v="Moi University Africa Cluster Centre Award"/>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s v="Dube"/>
    <s v="N/A"/>
    <s v="Nkosiyazi"/>
    <x v="1"/>
    <x v="1"/>
    <x v="2"/>
    <x v="0"/>
    <x v="3"/>
    <s v="FACULTY OF HUMANITIES EXAM MARKING BUY OUT GRANT 2023"/>
    <n v="1100"/>
    <s v="Wits Faculty Of Humanities "/>
    <n v="3"/>
    <x v="3"/>
    <x v="7"/>
    <m/>
    <x v="2"/>
    <d v="2023-01-10T00:00:00"/>
    <s v="Other"/>
    <m/>
    <m/>
    <s v="To complete a paper that I am writing."/>
  </r>
  <r>
    <n v="409"/>
    <x v="26"/>
    <x v="54"/>
    <s v="Molete"/>
    <s v="Matlakale"/>
    <s v="Mpho"/>
    <x v="2"/>
    <x v="3"/>
    <x v="2"/>
    <x v="0"/>
    <x v="3"/>
    <s v="Wits Enabling Grant"/>
    <n v="11000"/>
    <s v="Wits Carnegie Enabling Grant"/>
    <n v="24"/>
    <x v="3"/>
    <x v="7"/>
    <m/>
    <x v="2"/>
    <d v="2023-03-07T00:00:00"/>
    <s v="Principal Investigator"/>
    <m/>
    <m/>
    <s v="Its a grant that aims to develop and capacitate early and midcareer academics for academic leadership."/>
  </r>
  <r>
    <n v="410"/>
    <x v="26"/>
    <x v="6"/>
    <s v="Kaunda-Khangamwa"/>
    <s v="Nyasilia"/>
    <s v="Blessings"/>
    <x v="2"/>
    <x v="2"/>
    <x v="5"/>
    <x v="0"/>
    <x v="4"/>
    <s v="PAMCA WIVC Travel Grant"/>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s v="Olawoye"/>
    <s v="Oluyinka"/>
    <s v="Olusola"/>
    <x v="2"/>
    <x v="2"/>
    <x v="1"/>
    <x v="0"/>
    <x v="4"/>
    <s v="H3 Africa grant to attend the Annual Society for Human Genetics"/>
    <n v="3000"/>
    <s v="H3 Africa"/>
    <n v="4"/>
    <x v="4"/>
    <x v="7"/>
    <m/>
    <x v="2"/>
    <d v="2023-01-11T00:00:00"/>
    <m/>
    <m/>
    <m/>
    <s v="l submitted an abstract and it was accepted by the scientific committee for presentation"/>
  </r>
  <r>
    <n v="412"/>
    <x v="26"/>
    <x v="29"/>
    <s v="Anywar "/>
    <s v="Upoki"/>
    <s v="Godwin"/>
    <x v="1"/>
    <x v="3"/>
    <x v="3"/>
    <x v="0"/>
    <x v="3"/>
    <s v="Research Grant"/>
    <n v="889410"/>
    <s v="The Swiss National Science Foundation "/>
    <n v="36"/>
    <x v="3"/>
    <x v="7"/>
    <m/>
    <x v="2"/>
    <d v="2023-01-06T00:00:00"/>
    <s v="Co-investigator"/>
    <m/>
    <m/>
    <s v="B"/>
  </r>
  <r>
    <n v="413"/>
    <x v="26"/>
    <x v="24"/>
    <s v="Lawal"/>
    <s v="Barakat"/>
    <s v="Folake"/>
    <x v="2"/>
    <x v="2"/>
    <x v="1"/>
    <x v="0"/>
    <x v="4"/>
    <s v="Colgate EADPH Travel Grant"/>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s v="Adams"/>
    <s v="Nandi "/>
    <s v="Skye"/>
    <x v="2"/>
    <x v="8"/>
    <x v="2"/>
    <x v="0"/>
    <x v="1"/>
    <s v="FRC Conference Support"/>
    <n v="550"/>
    <s v="Wits "/>
    <m/>
    <x v="1"/>
    <x v="7"/>
    <m/>
    <x v="2"/>
    <m/>
    <m/>
    <m/>
    <m/>
    <m/>
  </r>
  <r>
    <n v="415"/>
    <x v="26"/>
    <x v="62"/>
    <s v="Mbindyo"/>
    <s v="Minoo"/>
    <s v="Christine"/>
    <x v="2"/>
    <x v="7"/>
    <x v="8"/>
    <x v="0"/>
    <x v="3"/>
    <s v="TRANSFORM small poultry pack"/>
    <n v="188598"/>
    <s v="USAID"/>
    <n v="15"/>
    <x v="3"/>
    <x v="7"/>
    <m/>
    <x v="2"/>
    <s v="18/09/2023"/>
    <s v="Co-investigator"/>
    <m/>
    <m/>
    <s v="We had written a winning proposal used skill learned in CARTA. "/>
  </r>
  <r>
    <n v="416"/>
    <x v="27"/>
    <x v="115"/>
    <s v="Allen Ingabire"/>
    <m/>
    <s v="Jean de la Croix"/>
    <x v="1"/>
    <x v="10"/>
    <x v="7"/>
    <x v="9"/>
    <x v="3"/>
    <s v="Green Surgery"/>
    <n v="60000"/>
    <s v="NIHR-University of Birmingham"/>
    <n v="24"/>
    <x v="3"/>
    <x v="8"/>
    <m/>
    <x v="1"/>
    <d v="2024-02-01T00:00:00"/>
    <s v="Co-investigator"/>
    <s v="Prof Faustin Ntirenganya"/>
    <m/>
    <s v="Yes"/>
  </r>
  <r>
    <n v="417"/>
    <x v="27"/>
    <x v="101"/>
    <s v="Olorunmoteni"/>
    <s v="Eunice"/>
    <s v="Oluwatosin"/>
    <x v="2"/>
    <x v="10"/>
    <x v="4"/>
    <x v="2"/>
    <x v="3"/>
    <s v="UK Department of Health and Social Care, the Global Health Workforce Programme (GHWP) "/>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s v="Mangeni"/>
    <s v="Nekesa"/>
    <s v="Judith"/>
    <x v="2"/>
    <x v="6"/>
    <x v="10"/>
    <x v="0"/>
    <x v="3"/>
    <s v="RO1"/>
    <n v="699000"/>
    <s v="NIH"/>
    <n v="60"/>
    <x v="3"/>
    <x v="8"/>
    <s v=" ‘Real-World Impact of Next Generation Insecticidal Nets for Malaria Control in Rural Western Kenya’"/>
    <x v="2"/>
    <d v="2024-04-01T00:00:00"/>
    <s v="Principal Investigator"/>
    <m/>
    <m/>
    <m/>
  </r>
  <r>
    <n v="419"/>
    <x v="27"/>
    <x v="85"/>
    <s v="Mapayi"/>
    <s v="Moyosore"/>
    <s v="Boladale"/>
    <x v="2"/>
    <x v="1"/>
    <x v="4"/>
    <x v="0"/>
    <x v="3"/>
    <s v="Institution based Tetfund grant"/>
    <n v="2000"/>
    <s v="TETFUND"/>
    <n v="12"/>
    <x v="3"/>
    <x v="8"/>
    <s v="Sexual harassment among sexual minority individuals in Obafemi Awolowo University, Nigeria"/>
    <x v="2"/>
    <m/>
    <s v="Principal Investigator"/>
    <m/>
    <m/>
    <s v=" "/>
  </r>
  <r>
    <n v="420"/>
    <x v="27"/>
    <x v="128"/>
    <s v="Okaka"/>
    <s v="Okoth"/>
    <s v="Fredrick"/>
    <x v="1"/>
    <x v="6"/>
    <x v="10"/>
    <x v="0"/>
    <x v="3"/>
    <s v="CARTA Institutionalization Grant "/>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s v="MOSHI"/>
    <s v="RICHARD"/>
    <s v="IRENE"/>
    <x v="2"/>
    <x v="1"/>
    <x v="9"/>
    <x v="0"/>
    <x v="12"/>
    <s v="International Writing Workshop grant 2023"/>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s v="Oyinlola"/>
    <s v="Folasade"/>
    <s v="Funmilola"/>
    <x v="2"/>
    <x v="2"/>
    <x v="4"/>
    <x v="0"/>
    <x v="3"/>
    <s v="RSTMH "/>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s v="Peter"/>
    <s v="Shepelo"/>
    <s v="Getrude"/>
    <x v="2"/>
    <x v="7"/>
    <x v="8"/>
    <x v="0"/>
    <x v="3"/>
    <s v="AFROHUN transition award"/>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s v="Sawe"/>
    <s v="Jepkoech"/>
    <s v="Caroline "/>
    <x v="2"/>
    <x v="1"/>
    <x v="10"/>
    <x v="0"/>
    <x v="3"/>
    <s v="SSHRC Connection grant"/>
    <n v="49990"/>
    <s v="University of Toronto "/>
    <n v="24"/>
    <x v="3"/>
    <x v="8"/>
    <s v="Integrating climate and environmental change educational content into global health curricula: a series of collaborative catalyst events"/>
    <x v="2"/>
    <s v="20/05/2024"/>
    <s v="Co-investigator"/>
    <m/>
    <m/>
    <s v=" "/>
  </r>
  <r>
    <n v="425"/>
    <x v="27"/>
    <x v="73"/>
    <s v="Adams"/>
    <s v="Nandi "/>
    <s v="Skye"/>
    <x v="2"/>
    <x v="8"/>
    <x v="2"/>
    <x v="0"/>
    <x v="3"/>
    <s v="Fellowship Fund, the Female Academic Leaders Fellowship (FALF)"/>
    <n v="12000"/>
    <s v=" "/>
    <n v="12"/>
    <x v="3"/>
    <x v="8"/>
    <s v="Managing feeding difficulties for children with autism "/>
    <x v="2"/>
    <d v="2024-07-05T00:00:00"/>
    <s v="Principal Investigator"/>
    <m/>
    <m/>
    <s v=" "/>
  </r>
  <r>
    <n v="426"/>
    <x v="27"/>
    <x v="62"/>
    <s v="Mbindyo"/>
    <s v="Minoo"/>
    <s v="Christine"/>
    <x v="2"/>
    <x v="7"/>
    <x v="8"/>
    <x v="0"/>
    <x v="3"/>
    <s v="AFROHUN Transition Award Professional Development [TAPROD] Program "/>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s v="Mbindyo"/>
    <s v="Minoo"/>
    <s v="Christine"/>
    <x v="2"/>
    <x v="7"/>
    <x v="8"/>
    <x v="0"/>
    <x v="3"/>
    <s v="Improving milk and chicken meat quality and safety in the Kenyan food sector and Antimicrobial resistance (QUALIFOOD)"/>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s v="Obimakinde "/>
    <s v="Margaret "/>
    <s v="Abimbola "/>
    <x v="2"/>
    <x v="8"/>
    <x v="1"/>
    <x v="0"/>
    <x v="3"/>
    <s v="AFREHealth small grant supported by NIH-forgaty"/>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s v="Murererehe"/>
    <m/>
    <s v="Julienne"/>
    <x v="2"/>
    <x v="7"/>
    <x v="7"/>
    <x v="2"/>
    <x v="4"/>
    <s v="GOHIRN "/>
    <n v="2500"/>
    <s v="IADR "/>
    <n v="1"/>
    <x v="4"/>
    <x v="8"/>
    <m/>
    <x v="1"/>
    <m/>
    <m/>
    <m/>
    <m/>
    <m/>
  </r>
  <r>
    <n v="430"/>
    <x v="27"/>
    <x v="77"/>
    <s v="Silaule"/>
    <m/>
    <s v="Olindah"/>
    <x v="2"/>
    <x v="8"/>
    <x v="2"/>
    <x v="2"/>
    <x v="3"/>
    <s v="Start-up Emerging Researcher Award (SERA)"/>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s v="Kiplagat"/>
    <m/>
    <s v="Jepchirchir"/>
    <x v="2"/>
    <x v="4"/>
    <x v="10"/>
    <x v="2"/>
    <x v="3"/>
    <m/>
    <n v="100000"/>
    <s v="Gilead's Global Public Health Awards Program"/>
    <n v="24"/>
    <x v="3"/>
    <x v="8"/>
    <s v="Imbedding Comprehensive Geriatrics Assessment for Older Adults Living with HIV at AMPATH HIV Clinics in western Kenya "/>
    <x v="2"/>
    <d v="2024-01-01T00:00:00"/>
    <s v="Pricipal investigator"/>
    <m/>
    <m/>
    <m/>
  </r>
  <r>
    <n v="432"/>
    <x v="27"/>
    <x v="131"/>
    <s v="Samuel"/>
    <m/>
    <s v="Mwaniki"/>
    <x v="1"/>
    <x v="7"/>
    <x v="8"/>
    <x v="0"/>
    <x v="3"/>
    <m/>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s v="Adetutu"/>
    <s v="Olufemi"/>
    <s v="Mayowa"/>
    <x v="1"/>
    <x v="4"/>
    <x v="4"/>
    <x v="0"/>
    <x v="3"/>
    <s v="The Royal Society of Tropical Medicine and Hygeine"/>
    <n v="5000"/>
    <m/>
    <n v="12"/>
    <x v="3"/>
    <x v="8"/>
    <s v="Co-designed health promotion intervention toreduce non-communicable diseases and mental disorder of young people living with HIV in health facilities, Ile-Ife, Osun State"/>
    <x v="0"/>
    <m/>
    <m/>
    <m/>
    <m/>
    <m/>
  </r>
  <r>
    <n v="434"/>
    <x v="27"/>
    <x v="116"/>
    <s v="Fredrick "/>
    <m/>
    <s v="Oporia"/>
    <x v="1"/>
    <x v="10"/>
    <x v="3"/>
    <x v="0"/>
    <x v="3"/>
    <m/>
    <n v="1400000"/>
    <m/>
    <m/>
    <x v="3"/>
    <x v="8"/>
    <s v="Establishment of an Emerging and Re-emerging Infectious Diseases (TERID) Research Hub in East Africa"/>
    <x v="2"/>
    <m/>
    <m/>
    <m/>
    <m/>
    <m/>
  </r>
  <r>
    <n v="435"/>
    <x v="27"/>
    <x v="89"/>
    <s v="Kato"/>
    <s v="Drago"/>
    <s v="Charles"/>
    <x v="1"/>
    <x v="6"/>
    <x v="3"/>
    <x v="0"/>
    <x v="3"/>
    <s v="Establishment of an Emerging and Re-emerging Infectious Diseases (TERID) Research Hub in East Africa"/>
    <n v="200000"/>
    <s v="SFC/APHRC"/>
    <n v="24"/>
    <x v="3"/>
    <x v="8"/>
    <m/>
    <x v="2"/>
    <m/>
    <s v="Principal Investigator"/>
    <m/>
    <m/>
    <m/>
  </r>
  <r>
    <n v="436"/>
    <x v="27"/>
    <x v="89"/>
    <s v="Kato"/>
    <s v="Drago"/>
    <s v="Charles"/>
    <x v="1"/>
    <x v="6"/>
    <x v="3"/>
    <x v="0"/>
    <x v="3"/>
    <s v="Establishment of a Biomarker research facility to first track the development of COVID-19 novel diagnostics and treatment alternatives in Uganda"/>
    <n v="1600000"/>
    <s v="Government of Uganda"/>
    <n v="38"/>
    <x v="3"/>
    <x v="4"/>
    <m/>
    <x v="2"/>
    <m/>
    <s v="Principal Investigator"/>
    <m/>
    <m/>
    <m/>
  </r>
  <r>
    <n v="437"/>
    <x v="27"/>
    <x v="89"/>
    <s v="Kato"/>
    <s v="Drago"/>
    <s v="Charles"/>
    <x v="1"/>
    <x v="6"/>
    <x v="3"/>
    <x v="0"/>
    <x v="3"/>
    <s v="Strengthening Surveillance of Leishmaniasis in Uganda and Kenya through a Collaborative Multisectoral One Health Capacity Building Approach in Endemic foci"/>
    <n v="100000"/>
    <s v="WHO/TDR"/>
    <n v="18"/>
    <x v="3"/>
    <x v="7"/>
    <m/>
    <x v="2"/>
    <m/>
    <s v="Principal Investigator"/>
    <m/>
    <m/>
    <m/>
  </r>
  <r>
    <n v="438"/>
    <x v="27"/>
    <x v="89"/>
    <s v="Kato"/>
    <s v="Drago"/>
    <s v="Charles"/>
    <x v="1"/>
    <x v="6"/>
    <x v="3"/>
    <x v="0"/>
    <x v="3"/>
    <s v="Developing a National Network of STI Excellence as a foundry for Accelerated Transformative STI Human Capital Development"/>
    <n v="1000000"/>
    <s v="Government of Uganda"/>
    <n v="24"/>
    <x v="3"/>
    <x v="7"/>
    <m/>
    <x v="2"/>
    <m/>
    <s v="Co-investigator"/>
    <m/>
    <m/>
    <m/>
  </r>
  <r>
    <n v="439"/>
    <x v="27"/>
    <x v="89"/>
    <s v="Kato"/>
    <s v="Drago"/>
    <s v="Charles"/>
    <x v="1"/>
    <x v="6"/>
    <x v="3"/>
    <x v="0"/>
    <x v="3"/>
    <s v="Innovation for Sustainability and Societal relevance: Partnerships in evidence-based higher education on food systems and climate change"/>
    <n v="868808"/>
    <s v="Erasmus-EU"/>
    <n v="36"/>
    <x v="3"/>
    <x v="7"/>
    <m/>
    <x v="2"/>
    <m/>
    <s v="Co-investigator"/>
    <m/>
    <m/>
    <m/>
  </r>
  <r>
    <n v="440"/>
    <x v="27"/>
    <x v="89"/>
    <s v="Kato"/>
    <s v="Drago"/>
    <s v="Charles"/>
    <x v="1"/>
    <x v="6"/>
    <x v="3"/>
    <x v="0"/>
    <x v="3"/>
    <s v="Development and Evaluation of Recombinant SARS-CoV-2 Spike and Membrane recombinant Protein as potential Sub-Unit Vaccines"/>
    <n v="1500000"/>
    <s v="Government of Uganda"/>
    <n v="45"/>
    <x v="3"/>
    <x v="4"/>
    <m/>
    <x v="2"/>
    <m/>
    <s v="Co-investigator"/>
    <m/>
    <m/>
    <m/>
  </r>
  <r>
    <n v="441"/>
    <x v="27"/>
    <x v="89"/>
    <s v="Kato"/>
    <s v="Drago"/>
    <s v="Charles"/>
    <x v="1"/>
    <x v="6"/>
    <x v="3"/>
    <x v="0"/>
    <x v="3"/>
    <s v="Clinical Validation of Novel Stage Diagnostic Biomarkers Among Trypanosoma brucei rhodesiense Sleeping Sickness Patients in Uganda"/>
    <n v="141317"/>
    <s v="EDCTP-EU"/>
    <n v="48"/>
    <x v="3"/>
    <x v="3"/>
    <m/>
    <x v="2"/>
    <m/>
    <s v="Principal Investigator"/>
    <m/>
    <m/>
    <m/>
  </r>
  <r>
    <n v="442"/>
    <x v="27"/>
    <x v="89"/>
    <s v="Kato"/>
    <s v="Drago"/>
    <s v="Charles"/>
    <x v="1"/>
    <x v="6"/>
    <x v="3"/>
    <x v="0"/>
    <x v="3"/>
    <s v="Identification of Novel Stage Diagnostic Biomarkers Among Trypanosoma brucei rhodesiense Sleeping Sickness Patients in Uganda"/>
    <n v="108601"/>
    <s v="Wellcome Trust/UVRI"/>
    <n v="12"/>
    <x v="3"/>
    <x v="0"/>
    <m/>
    <x v="2"/>
    <m/>
    <s v="Principal Investigator"/>
    <m/>
    <m/>
    <m/>
  </r>
  <r>
    <n v="443"/>
    <x v="28"/>
    <x v="27"/>
    <s v="Moroe"/>
    <s v="Nzuza"/>
    <s v="Nomfundo"/>
    <x v="2"/>
    <x v="3"/>
    <x v="2"/>
    <x v="2"/>
    <x v="3"/>
    <s v="Africa Research Excellence Fund (AREF)’s Research Development Fellowship Seed Fund"/>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s v="Ssemugabo"/>
    <s v="Charles "/>
    <s v="Charles "/>
    <x v="1"/>
    <x v="8"/>
    <x v="3"/>
    <x v="4"/>
    <x v="3"/>
    <s v="Global Development Hub Project Accelerator grant"/>
    <n v="66179.839999999997"/>
    <s v=" International Science Partnerships Fund (ISPF) Global Development Hub Project Accelerator grant."/>
    <m/>
    <x v="3"/>
    <x v="9"/>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s v="Ssemugabo"/>
    <s v="Charles "/>
    <s v="Charles "/>
    <x v="1"/>
    <x v="8"/>
    <x v="3"/>
    <x v="4"/>
    <x v="3"/>
    <m/>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s v="Makwero"/>
    <s v="Kabudula"/>
    <s v="Martha"/>
    <x v="2"/>
    <x v="2"/>
    <x v="5"/>
    <x v="2"/>
    <x v="1"/>
    <s v="PRIMAFAMMED"/>
    <n v="2000"/>
    <s v="NORHED PRICE project"/>
    <n v="1"/>
    <x v="1"/>
    <x v="8"/>
    <m/>
    <x v="1"/>
    <d v="2024-08-06T00:00:00"/>
    <m/>
    <m/>
    <m/>
    <m/>
  </r>
  <r>
    <n v="447"/>
    <x v="28"/>
    <x v="42"/>
    <s v="Makwero"/>
    <s v="Kabudula"/>
    <s v="Martha"/>
    <x v="2"/>
    <x v="2"/>
    <x v="5"/>
    <x v="2"/>
    <x v="3"/>
    <s v="Person centred care Grant"/>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s v="Kang'ethe"/>
    <s v="Mburu"/>
    <s v="James"/>
    <x v="1"/>
    <x v="10"/>
    <x v="8"/>
    <x v="1"/>
    <x v="1"/>
    <s v="AIDS 2024 conference travel award"/>
    <m/>
    <s v="IAS"/>
    <n v="1"/>
    <x v="1"/>
    <x v="8"/>
    <m/>
    <x v="1"/>
    <d v="2024-07-22T00:00:00"/>
    <m/>
    <m/>
    <m/>
    <m/>
  </r>
  <r>
    <n v="449"/>
    <x v="28"/>
    <x v="132"/>
    <s v="Ugalahi"/>
    <s v="Ogbenyi"/>
    <s v="Mary"/>
    <x v="2"/>
    <x v="10"/>
    <x v="1"/>
    <x v="6"/>
    <x v="4"/>
    <s v="Accomodation Support for WCPOS 5"/>
    <n v="200"/>
    <s v="World Society of Paediatric Ophthalmology and Strabismus"/>
    <n v="1"/>
    <x v="4"/>
    <x v="8"/>
    <m/>
    <x v="1"/>
    <m/>
    <m/>
    <m/>
    <m/>
    <m/>
  </r>
  <r>
    <n v="450"/>
    <x v="28"/>
    <x v="101"/>
    <s v="Olorunmoteni"/>
    <s v="Eunice"/>
    <s v="Oluwatosin"/>
    <x v="2"/>
    <x v="10"/>
    <x v="4"/>
    <x v="2"/>
    <x v="3"/>
    <s v="UK Department of Health and Social Care, the Global Health Workforce Programme (GHWP) "/>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s v="Mapayi"/>
    <s v="Moyosore"/>
    <s v="Boladale"/>
    <x v="2"/>
    <x v="1"/>
    <x v="4"/>
    <x v="0"/>
    <x v="3"/>
    <s v="Institution based Tetfund grant"/>
    <n v="20000"/>
    <s v="TETFUND"/>
    <n v="24"/>
    <x v="3"/>
    <x v="8"/>
    <m/>
    <x v="2"/>
    <d v="2024-06-01T00:00:00"/>
    <s v="Co-investigator"/>
    <m/>
    <m/>
    <m/>
  </r>
  <r>
    <n v="452"/>
    <x v="28"/>
    <x v="64"/>
    <s v="Peter"/>
    <s v="Shepelo"/>
    <s v="Getrude"/>
    <x v="2"/>
    <x v="7"/>
    <x v="8"/>
    <x v="0"/>
    <x v="3"/>
    <s v="Capacitating One Health in Eastern and Central Africa (COHESA)"/>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s v="Sawe"/>
    <s v="Jepkoech"/>
    <s v="Caroline "/>
    <x v="2"/>
    <x v="1"/>
    <x v="10"/>
    <x v="0"/>
    <x v="3"/>
    <m/>
    <m/>
    <m/>
    <m/>
    <x v="3"/>
    <x v="8"/>
    <m/>
    <x v="2"/>
    <m/>
    <s v="Co-investigator"/>
    <m/>
    <m/>
    <m/>
  </r>
  <r>
    <n v="454"/>
    <x v="28"/>
    <x v="118"/>
    <s v="Mobolaji"/>
    <s v="Wale"/>
    <s v="Jacob"/>
    <x v="1"/>
    <x v="7"/>
    <x v="4"/>
    <x v="0"/>
    <x v="3"/>
    <s v="Institutional Based Research (IBR)"/>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s v="Cadmus "/>
    <s v="Olubukola "/>
    <s v="Eniola "/>
    <x v="2"/>
    <x v="2"/>
    <x v="1"/>
    <x v="0"/>
    <x v="1"/>
    <s v="READ ADDSP Project travel grant"/>
    <m/>
    <s v="Africa Dementia Consortium"/>
    <m/>
    <x v="1"/>
    <x v="8"/>
    <m/>
    <x v="2"/>
    <d v="2024-12-03T00:00:00"/>
    <m/>
    <m/>
    <m/>
    <s v="Return flight from Nigeria to Kenya  Conference Registration  Accomodation"/>
  </r>
  <r>
    <n v="456"/>
    <x v="28"/>
    <x v="29"/>
    <s v="Anywar "/>
    <s v="Upoki"/>
    <s v="Godwin"/>
    <x v="1"/>
    <x v="3"/>
    <x v="3"/>
    <x v="0"/>
    <x v="13"/>
    <s v="Young Scientist Award in the category of Phytochemicals &amp; Medicinal Plants, -2024 "/>
    <m/>
    <s v="Society for Plant Research (SPR), in India"/>
    <n v="12"/>
    <x v="9"/>
    <x v="8"/>
    <m/>
    <x v="2"/>
    <d v="2024-12-26T00:00:00"/>
    <m/>
    <m/>
    <m/>
    <s v="The prestigious Young Scientist Award in the category of Phytochemicals &amp; Medicinal Plants, -2024 by the Society for Plant Research (SPR), in India"/>
  </r>
  <r>
    <n v="457"/>
    <x v="28"/>
    <x v="65"/>
    <s v="Esan"/>
    <s v="Taiwo"/>
    <s v="Oluwaseun"/>
    <x v="2"/>
    <x v="7"/>
    <x v="4"/>
    <x v="0"/>
    <x v="14"/>
    <s v="Enhancing Doctoral Supervision Capacity at the Obafemi  Awolowo University (EDUCATE OAU) "/>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s v="FEHINTOLA"/>
    <s v="OMOLOLA"/>
    <s v="FUNMITO"/>
    <x v="2"/>
    <x v="8"/>
    <x v="4"/>
    <x v="0"/>
    <x v="1"/>
    <s v="NIL"/>
    <n v="0"/>
    <s v="NIL"/>
    <n v="10"/>
    <x v="1"/>
    <x v="8"/>
    <m/>
    <x v="2"/>
    <m/>
    <m/>
    <m/>
    <m/>
    <s v="NIL"/>
  </r>
  <r>
    <n v="459"/>
    <x v="28"/>
    <x v="72"/>
    <s v="Arije"/>
    <s v="Olusesan"/>
    <s v="Olujide"/>
    <x v="1"/>
    <x v="8"/>
    <x v="4"/>
    <x v="0"/>
    <x v="3"/>
    <s v="TETFUND Institutional-Based Research (IBR) Grant"/>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s v="van Stormbroek"/>
    <m/>
    <s v="Kirsty"/>
    <x v="2"/>
    <x v="8"/>
    <x v="2"/>
    <x v="0"/>
    <x v="4"/>
    <s v="WitsFRC Travel Grant for Local Conference Attendance"/>
    <n v="388"/>
    <s v="Wits Research Office "/>
    <n v="1"/>
    <x v="4"/>
    <x v="8"/>
    <m/>
    <x v="2"/>
    <d v="2024-08-31T00:00:00"/>
    <m/>
    <m/>
    <m/>
    <s v="Awarded Conference Grant to present oral presentation at the 53rd Congress of the South African Society of Surgery for the Hand "/>
  </r>
  <r>
    <n v="461"/>
    <x v="29"/>
    <x v="134"/>
    <s v="Mwakalinga"/>
    <m/>
    <s v="Victoria"/>
    <x v="2"/>
    <x v="5"/>
    <x v="13"/>
    <x v="0"/>
    <x v="3"/>
    <s v="Young people and relational wellbeing (RWB) in urban and peri-urban environments,"/>
    <n v="200000"/>
    <s v="The National Research Foundation (NRF), the Fondation Botnar (FB), and the Human Science Research Council (HSRC)"/>
    <n v="36"/>
    <x v="3"/>
    <x v="10"/>
    <s v="Spatial Temporal Modelling of Localized Relational Impacts on Youth Livelihoods Under Changing Climate in Informal Peri-urban Settlements in Dar es Salaam, Tanzania."/>
    <x v="2"/>
    <d v="2024-12-23T00:00:00"/>
    <s v="Principal Investigator"/>
    <m/>
    <m/>
    <m/>
  </r>
  <r>
    <m/>
    <x v="30"/>
    <x v="122"/>
    <s v="Akinwaare"/>
    <s v="Omowaleola"/>
    <s v="Margaret"/>
    <x v="2"/>
    <x v="7"/>
    <x v="1"/>
    <x v="6"/>
    <x v="3"/>
    <s v="one-year  postdoctoral fellowship by Harvard University, Boston University, Northwestern University and New Mexico University (HBNU) Global Health Consortium. "/>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9"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4:E141" firstHeaderRow="1" firstDataRow="2" firstDataCol="1" rowPageCount="2" colPageCount="1"/>
  <pivotFields count="24">
    <pivotField compact="0" outline="0" showAll="0"/>
    <pivotField compact="0" outline="0" showAll="0"/>
    <pivotField axis="axisRow" compact="0" outline="0" showAll="0" sortType="descending">
      <items count="136">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4"/>
        <item x="13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multipleItemSelectionAllowed="1" showAll="0">
      <items count="13">
        <item x="1"/>
        <item x="8"/>
        <item x="6"/>
        <item x="5"/>
        <item x="3"/>
        <item x="2"/>
        <item x="7"/>
        <item x="4"/>
        <item h="1" m="1" x="11"/>
        <item x="0"/>
        <item h="1" x="9"/>
        <item h="1" x="10"/>
        <item t="default"/>
      </items>
    </pivotField>
    <pivotField compact="0" outline="0" showAll="0"/>
    <pivotField compact="0" outline="0" showAll="0"/>
    <pivotField axis="axisPage" compact="0" outline="0" multipleItemSelectionAllowed="1" showAll="0">
      <items count="10">
        <item m="1" x="7"/>
        <item m="1" x="4"/>
        <item m="1" x="3"/>
        <item x="2"/>
        <item x="1"/>
        <item m="1" x="8"/>
        <item m="1" x="5"/>
        <item m="1" x="6"/>
        <item x="0"/>
        <item t="default"/>
      </items>
    </pivotField>
    <pivotField compact="0" outline="0" showAll="0"/>
    <pivotField compact="0" outline="0" showAll="0"/>
    <pivotField compact="0" outline="0" showAll="0"/>
    <pivotField compact="0" outline="0" showAll="0"/>
    <pivotField compact="0" outline="0" showAll="0"/>
  </pivotFields>
  <rowFields count="1">
    <field x="2"/>
  </rowFields>
  <rowItems count="136">
    <i>
      <x v="22"/>
    </i>
    <i>
      <x/>
    </i>
    <i>
      <x v="15"/>
    </i>
    <i>
      <x v="97"/>
    </i>
    <i>
      <x v="53"/>
    </i>
    <i>
      <x v="123"/>
    </i>
    <i>
      <x v="68"/>
    </i>
    <i>
      <x v="104"/>
    </i>
    <i>
      <x v="7"/>
    </i>
    <i>
      <x v="26"/>
    </i>
    <i>
      <x v="49"/>
    </i>
    <i>
      <x v="60"/>
    </i>
    <i>
      <x v="70"/>
    </i>
    <i>
      <x v="91"/>
    </i>
    <i>
      <x v="17"/>
    </i>
    <i>
      <x v="92"/>
    </i>
    <i>
      <x v="39"/>
    </i>
    <i>
      <x v="56"/>
    </i>
    <i>
      <x v="128"/>
    </i>
    <i>
      <x v="12"/>
    </i>
    <i>
      <x v="44"/>
    </i>
    <i>
      <x v="40"/>
    </i>
    <i>
      <x v="38"/>
    </i>
    <i>
      <x v="21"/>
    </i>
    <i>
      <x v="33"/>
    </i>
    <i>
      <x v="2"/>
    </i>
    <i>
      <x v="16"/>
    </i>
    <i>
      <x v="86"/>
    </i>
    <i>
      <x v="133"/>
    </i>
    <i>
      <x v="34"/>
    </i>
    <i>
      <x v="63"/>
    </i>
    <i>
      <x v="94"/>
    </i>
    <i>
      <x v="67"/>
    </i>
    <i>
      <x v="72"/>
    </i>
    <i>
      <x v="19"/>
    </i>
    <i>
      <x v="52"/>
    </i>
    <i>
      <x v="55"/>
    </i>
    <i>
      <x v="121"/>
    </i>
    <i>
      <x v="6"/>
    </i>
    <i>
      <x v="93"/>
    </i>
    <i>
      <x v="50"/>
    </i>
    <i>
      <x v="20"/>
    </i>
    <i>
      <x v="114"/>
    </i>
    <i>
      <x v="79"/>
    </i>
    <i>
      <x v="113"/>
    </i>
    <i>
      <x v="32"/>
    </i>
    <i>
      <x v="111"/>
    </i>
    <i>
      <x v="84"/>
    </i>
    <i>
      <x v="9"/>
    </i>
    <i>
      <x v="99"/>
    </i>
    <i>
      <x v="125"/>
    </i>
    <i>
      <x v="107"/>
    </i>
    <i>
      <x v="69"/>
    </i>
    <i>
      <x v="131"/>
    </i>
    <i>
      <x v="35"/>
    </i>
    <i>
      <x v="29"/>
    </i>
    <i>
      <x v="102"/>
    </i>
    <i>
      <x v="5"/>
    </i>
    <i>
      <x v="73"/>
    </i>
    <i>
      <x v="30"/>
    </i>
    <i>
      <x v="127"/>
    </i>
    <i>
      <x v="78"/>
    </i>
    <i>
      <x v="112"/>
    </i>
    <i>
      <x v="10"/>
    </i>
    <i>
      <x v="77"/>
    </i>
    <i>
      <x v="98"/>
    </i>
    <i>
      <x v="41"/>
    </i>
    <i>
      <x v="90"/>
    </i>
    <i>
      <x v="47"/>
    </i>
    <i>
      <x v="71"/>
    </i>
    <i>
      <x v="117"/>
    </i>
    <i>
      <x v="105"/>
    </i>
    <i>
      <x v="118"/>
    </i>
    <i>
      <x v="82"/>
    </i>
    <i>
      <x v="24"/>
    </i>
    <i>
      <x v="37"/>
    </i>
    <i>
      <x v="101"/>
    </i>
    <i>
      <x v="80"/>
    </i>
    <i>
      <x v="83"/>
    </i>
    <i>
      <x v="27"/>
    </i>
    <i>
      <x v="76"/>
    </i>
    <i>
      <x v="87"/>
    </i>
    <i>
      <x v="85"/>
    </i>
    <i>
      <x v="31"/>
    </i>
    <i>
      <x v="13"/>
    </i>
    <i>
      <x v="28"/>
    </i>
    <i>
      <x v="109"/>
    </i>
    <i>
      <x v="42"/>
    </i>
    <i>
      <x v="18"/>
    </i>
    <i>
      <x v="89"/>
    </i>
    <i>
      <x v="119"/>
    </i>
    <i>
      <x v="48"/>
    </i>
    <i>
      <x v="126"/>
    </i>
    <i>
      <x v="4"/>
    </i>
    <i>
      <x v="88"/>
    </i>
    <i>
      <x v="36"/>
    </i>
    <i>
      <x v="108"/>
    </i>
    <i>
      <x v="62"/>
    </i>
    <i>
      <x v="122"/>
    </i>
    <i>
      <x v="43"/>
    </i>
    <i>
      <x v="66"/>
    </i>
    <i>
      <x v="61"/>
    </i>
    <i>
      <x v="115"/>
    </i>
    <i>
      <x v="120"/>
    </i>
    <i>
      <x v="103"/>
    </i>
    <i>
      <x v="46"/>
    </i>
    <i>
      <x v="23"/>
    </i>
    <i>
      <x v="106"/>
    </i>
    <i>
      <x v="14"/>
    </i>
    <i>
      <x v="1"/>
    </i>
    <i>
      <x v="81"/>
    </i>
    <i>
      <x v="8"/>
    </i>
    <i>
      <x v="129"/>
    </i>
    <i>
      <x v="64"/>
    </i>
    <i>
      <x v="75"/>
    </i>
    <i>
      <x v="51"/>
    </i>
    <i>
      <x v="116"/>
    </i>
    <i>
      <x v="58"/>
    </i>
    <i>
      <x v="45"/>
    </i>
    <i>
      <x v="3"/>
    </i>
    <i>
      <x v="74"/>
    </i>
    <i>
      <x v="65"/>
    </i>
    <i>
      <x v="59"/>
    </i>
    <i>
      <x v="25"/>
    </i>
    <i>
      <x v="132"/>
    </i>
    <i>
      <x v="100"/>
    </i>
    <i>
      <x v="110"/>
    </i>
    <i>
      <x v="54"/>
    </i>
    <i>
      <x v="95"/>
    </i>
    <i>
      <x v="130"/>
    </i>
    <i>
      <x v="124"/>
    </i>
    <i>
      <x v="57"/>
    </i>
    <i>
      <x v="134"/>
    </i>
    <i>
      <x v="11"/>
    </i>
    <i>
      <x v="96"/>
    </i>
    <i t="grand">
      <x/>
    </i>
  </rowItems>
  <colFields count="1">
    <field x="6"/>
  </colFields>
  <colItems count="4">
    <i>
      <x/>
    </i>
    <i>
      <x v="1"/>
    </i>
    <i>
      <x v="2"/>
    </i>
    <i t="grand">
      <x/>
    </i>
  </colItems>
  <pageFields count="2">
    <pageField fld="15" hier="-1"/>
    <pageField fld="18" hier="-1"/>
  </pageFields>
  <dataFields count="1">
    <dataField name="Sum of Total amount in $" fld="12" baseField="3" baseItem="0" numFmtId="165"/>
  </dataFields>
  <formats count="2">
    <format dxfId="35">
      <pivotArea outline="0" collapsedLevelsAreSubtotals="1" fieldPosition="0"/>
    </format>
    <format dxfId="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8" firstHeaderRow="1" firstDataRow="2" firstDataCol="1" rowPageCount="2"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axis="axisPage" compact="0" outline="0" showAll="0">
      <items count="15">
        <item x="4"/>
        <item x="7"/>
        <item x="3"/>
        <item x="8"/>
        <item x="6"/>
        <item x="5"/>
        <item x="1"/>
        <item x="9"/>
        <item x="2"/>
        <item x="0"/>
        <item x="10"/>
        <item x="11"/>
        <item x="12"/>
        <item x="13"/>
        <item t="default"/>
      </items>
    </pivotField>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2">
    <i>
      <x/>
    </i>
    <i>
      <x v="1"/>
    </i>
    <i>
      <x v="2"/>
    </i>
    <i>
      <x v="3"/>
    </i>
    <i>
      <x v="4"/>
    </i>
    <i>
      <x v="5"/>
    </i>
    <i>
      <x v="6"/>
    </i>
    <i>
      <x v="7"/>
    </i>
    <i>
      <x v="8"/>
    </i>
    <i>
      <x v="9"/>
    </i>
    <i>
      <x v="10"/>
    </i>
    <i>
      <x v="11"/>
    </i>
    <i>
      <x v="12"/>
    </i>
    <i>
      <x v="13"/>
    </i>
    <i>
      <x v="15"/>
    </i>
    <i>
      <x v="16"/>
    </i>
    <i>
      <x v="17"/>
    </i>
    <i>
      <x v="18"/>
    </i>
    <i>
      <x v="19"/>
    </i>
    <i>
      <x v="20"/>
    </i>
    <i>
      <x v="21"/>
    </i>
    <i>
      <x v="22"/>
    </i>
    <i>
      <x v="23"/>
    </i>
    <i>
      <x v="24"/>
    </i>
    <i>
      <x v="25"/>
    </i>
    <i>
      <x v="26"/>
    </i>
    <i>
      <x v="27"/>
    </i>
    <i>
      <x v="28"/>
    </i>
    <i>
      <x v="29"/>
    </i>
    <i>
      <x v="30"/>
    </i>
    <i>
      <x v="31"/>
    </i>
    <i t="grand">
      <x/>
    </i>
  </rowItems>
  <colFields count="1">
    <field x="6"/>
  </colFields>
  <colItems count="4">
    <i>
      <x/>
    </i>
    <i>
      <x v="1"/>
    </i>
    <i>
      <x v="3"/>
    </i>
    <i t="grand">
      <x/>
    </i>
  </colItems>
  <pageFields count="2">
    <pageField fld="15" hier="-1"/>
    <pageField fld="9" hier="-1"/>
  </pageFields>
  <dataFields count="1">
    <dataField name="Sum of Total amount in $" fld="12" baseField="16" baseItem="0" numFmtId="165"/>
  </dataFields>
  <formats count="5">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43" firstHeaderRow="1" firstDataRow="2" firstDataCol="1" rowPageCount="2"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axis="axisRow" compact="0" outline="0" showAll="0">
      <items count="20">
        <item x="6"/>
        <item x="9"/>
        <item x="3"/>
        <item x="10"/>
        <item x="4"/>
        <item x="11"/>
        <item m="1" x="17"/>
        <item x="1"/>
        <item x="5"/>
        <item x="8"/>
        <item x="7"/>
        <item x="2"/>
        <item m="1" x="14"/>
        <item x="0"/>
        <item m="1" x="18"/>
        <item m="1" x="16"/>
        <item m="1" x="15"/>
        <item x="12"/>
        <item x="13"/>
        <item t="default"/>
      </items>
    </pivotField>
    <pivotField axis="axisPage" compact="0" outline="0" showAll="0">
      <items count="15">
        <item x="4"/>
        <item x="7"/>
        <item x="3"/>
        <item x="8"/>
        <item x="6"/>
        <item x="5"/>
        <item x="1"/>
        <item x="9"/>
        <item x="2"/>
        <item x="0"/>
        <item x="10"/>
        <item x="11"/>
        <item x="12"/>
        <item x="13"/>
        <item t="default"/>
      </items>
    </pivotField>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8"/>
  </rowFields>
  <rowItems count="15">
    <i>
      <x/>
    </i>
    <i>
      <x v="1"/>
    </i>
    <i>
      <x v="2"/>
    </i>
    <i>
      <x v="3"/>
    </i>
    <i>
      <x v="4"/>
    </i>
    <i>
      <x v="5"/>
    </i>
    <i>
      <x v="7"/>
    </i>
    <i>
      <x v="8"/>
    </i>
    <i>
      <x v="9"/>
    </i>
    <i>
      <x v="10"/>
    </i>
    <i>
      <x v="11"/>
    </i>
    <i>
      <x v="13"/>
    </i>
    <i>
      <x v="17"/>
    </i>
    <i>
      <x v="18"/>
    </i>
    <i t="grand">
      <x/>
    </i>
  </rowItems>
  <colFields count="1">
    <field x="6"/>
  </colFields>
  <colItems count="4">
    <i>
      <x/>
    </i>
    <i>
      <x v="1"/>
    </i>
    <i>
      <x v="3"/>
    </i>
    <i t="grand">
      <x/>
    </i>
  </colItems>
  <pageFields count="2">
    <pageField fld="15" hier="-1"/>
    <pageField fld="9" hier="-1"/>
  </pageFields>
  <dataFields count="1">
    <dataField name="Sum of Total amount in $" fld="12" baseField="8" baseItem="5" numFmtId="165"/>
  </dataFields>
  <formats count="1">
    <format dxfId="11">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8" count="13" selected="0">
              <x v="0"/>
              <x v="1"/>
              <x v="2"/>
              <x v="3"/>
              <x v="4"/>
              <x v="5"/>
              <x v="7"/>
              <x v="8"/>
              <x v="9"/>
              <x v="10"/>
              <x v="11"/>
              <x v="13"/>
              <x v="1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4" firstHeaderRow="1" firstDataRow="2" firstDataCol="1" rowPageCount="2"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2">
        <item x="5"/>
        <item x="9"/>
        <item x="6"/>
        <item x="1"/>
        <item x="4"/>
        <item x="3"/>
        <item x="2"/>
        <item x="7"/>
        <item x="8"/>
        <item x="10"/>
        <item x="0"/>
        <item t="default"/>
      </items>
    </pivotField>
    <pivotField compact="0" outline="0" showAll="0"/>
    <pivotField axis="axisPage" compact="0" outline="0" showAll="0">
      <items count="15">
        <item x="4"/>
        <item x="7"/>
        <item x="3"/>
        <item x="8"/>
        <item x="6"/>
        <item x="5"/>
        <item x="1"/>
        <item x="9"/>
        <item x="2"/>
        <item x="0"/>
        <item x="10"/>
        <item x="11"/>
        <item x="12"/>
        <item x="13"/>
        <item t="default"/>
      </items>
    </pivotField>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2">
    <i>
      <x/>
    </i>
    <i>
      <x v="1"/>
    </i>
    <i>
      <x v="2"/>
    </i>
    <i>
      <x v="3"/>
    </i>
    <i>
      <x v="4"/>
    </i>
    <i>
      <x v="5"/>
    </i>
    <i>
      <x v="6"/>
    </i>
    <i>
      <x v="7"/>
    </i>
    <i>
      <x v="8"/>
    </i>
    <i>
      <x v="9"/>
    </i>
    <i>
      <x v="10"/>
    </i>
    <i t="grand">
      <x/>
    </i>
  </rowItems>
  <colFields count="1">
    <field x="6"/>
  </colFields>
  <colItems count="4">
    <i>
      <x/>
    </i>
    <i>
      <x v="1"/>
    </i>
    <i>
      <x v="3"/>
    </i>
    <i t="grand">
      <x/>
    </i>
  </colItems>
  <pageFields count="2">
    <pageField fld="15" hier="-1"/>
    <pageField fld="9" hier="-1"/>
  </pageFields>
  <dataFields count="1">
    <dataField name="Sum of Total amount in $" fld="12" baseField="8" baseItem="5" numFmtId="165"/>
  </dataFields>
  <formats count="1">
    <format dxfId="12">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6">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4"/>
        <item x="133"/>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2">
        <item h="1" x="1"/>
        <item h="1" x="2"/>
        <item h="1" x="3"/>
        <item h="1" x="4"/>
        <item h="1" x="5"/>
        <item h="1" x="0"/>
        <item x="6"/>
        <item x="7"/>
        <item h="1" x="8"/>
        <item h="1" x="9"/>
        <item h="1" x="10"/>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21">
      <pivotArea type="all" dataOnly="0" outline="0" fieldPosition="0"/>
    </format>
    <format dxfId="20">
      <pivotArea outline="0" collapsedLevelsAreSubtotals="1" fieldPosition="0"/>
    </format>
    <format dxfId="19">
      <pivotArea type="origin" dataOnly="0" labelOnly="1" outline="0" fieldPosition="0"/>
    </format>
    <format dxfId="18">
      <pivotArea field="6" type="button" dataOnly="0" labelOnly="1" outline="0"/>
    </format>
    <format dxfId="17">
      <pivotArea type="topRight" dataOnly="0" labelOnly="1" outline="0" fieldPosition="0"/>
    </format>
    <format dxfId="16">
      <pivotArea field="16" type="button" dataOnly="0" labelOnly="1" outline="0" axis="axisPage" fieldPosition="0"/>
    </format>
    <format dxfId="15">
      <pivotArea dataOnly="0" labelOnly="1" outline="0" fieldPosition="0">
        <references count="1">
          <reference field="16" count="0"/>
        </references>
      </pivotArea>
    </format>
    <format dxfId="14">
      <pivotArea dataOnly="0" labelOnly="1" grandRow="1" outline="0" fieldPosition="0"/>
    </format>
    <format dxfId="1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4">
  <location ref="A6:E19"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23">
      <pivotArea outline="0" collapsedLevelsAreSubtotals="1" fieldPosition="0"/>
    </format>
    <format dxfId="22">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8"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2">
        <item x="1"/>
        <item x="2"/>
        <item x="3"/>
        <item x="4"/>
        <item x="5"/>
        <item x="0"/>
        <item x="6"/>
        <item x="7"/>
        <item x="8"/>
        <item x="9"/>
        <item x="10"/>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33">
      <pivotArea type="all" dataOnly="0" outline="0" fieldPosition="0"/>
    </format>
    <format dxfId="32">
      <pivotArea outline="0" collapsedLevelsAreSubtotals="1" fieldPosition="0"/>
    </format>
    <format dxfId="31">
      <pivotArea type="origin" dataOnly="0" labelOnly="1" outline="0" fieldPosition="0"/>
    </format>
    <format dxfId="30">
      <pivotArea field="6" type="button" dataOnly="0" labelOnly="1" outline="0" axis="axisCol" fieldPosition="0"/>
    </format>
    <format dxfId="29">
      <pivotArea type="topRight" dataOnly="0" labelOnly="1" outline="0" fieldPosition="0"/>
    </format>
    <format dxfId="28">
      <pivotArea field="16" type="button" dataOnly="0" labelOnly="1" outline="0" axis="axisRow" fieldPosition="0"/>
    </format>
    <format dxfId="27">
      <pivotArea dataOnly="0" labelOnly="1" outline="0" fieldPosition="0">
        <references count="1">
          <reference field="16" count="0"/>
        </references>
      </pivotArea>
    </format>
    <format dxfId="26">
      <pivotArea dataOnly="0" labelOnly="1" grandRow="1" outline="0" fieldPosition="0"/>
    </format>
    <format dxfId="25">
      <pivotArea dataOnly="0" labelOnly="1" outline="0" fieldPosition="0">
        <references count="1">
          <reference field="6" count="0"/>
        </references>
      </pivotArea>
    </format>
    <format dxfId="24">
      <pivotArea dataOnly="0" labelOnly="1" grandCol="1" outline="0" fieldPosition="0"/>
    </format>
  </formats>
  <conditionalFormats count="2">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50:F63"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6">
      <pivotArea outline="0" collapsedLevelsAreSubtotals="1" fieldPosition="0"/>
    </format>
    <format dxfId="5">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F41"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8">
      <pivotArea outline="0" collapsedLevelsAreSubtotals="1" fieldPosition="0"/>
    </format>
    <format dxfId="7">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9"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2"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4">
    <i>
      <x v="8"/>
    </i>
    <i>
      <x v="9"/>
    </i>
    <i>
      <x v="10"/>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5"/>
  </dataFields>
  <formats count="2">
    <format dxfId="10">
      <pivotArea outline="0" collapsedLevelsAreSubtotals="1" fieldPosition="0"/>
    </format>
    <format dxfId="9">
      <pivotArea outline="0" collapsedLevelsAreSubtotals="1" fieldPosition="0"/>
    </format>
  </formats>
  <conditionalFormats count="1">
    <conditionalFormat priority="3">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65" totalsRowShown="0" headerRowDxfId="63" headerRowBorderDxfId="62" tableBorderDxfId="61" totalsRowBorderDxfId="60">
  <autoFilter ref="A1:X465" xr:uid="{00000000-0009-0000-0100-000001000000}"/>
  <tableColumns count="24">
    <tableColumn id="1" xr3:uid="{00000000-0010-0000-0000-000001000000}" name="No." dataDxfId="59"/>
    <tableColumn id="2" xr3:uid="{00000000-0010-0000-0000-000002000000}" name="Reporting Period" dataDxfId="58"/>
    <tableColumn id="3" xr3:uid="{00000000-0010-0000-0000-000003000000}" name="Unique ID" dataDxfId="57"/>
    <tableColumn id="4" xr3:uid="{00000000-0010-0000-0000-000004000000}" name="Surname" dataDxfId="56"/>
    <tableColumn id="5" xr3:uid="{00000000-0010-0000-0000-000005000000}" name="Middle name" dataDxfId="55"/>
    <tableColumn id="6" xr3:uid="{00000000-0010-0000-0000-000006000000}" name="First Name" dataDxfId="54"/>
    <tableColumn id="7" xr3:uid="{00000000-0010-0000-0000-000007000000}" name="Sex" dataDxfId="53"/>
    <tableColumn id="8" xr3:uid="{00000000-0010-0000-0000-000008000000}" name="Cohort Number" dataDxfId="52"/>
    <tableColumn id="9" xr3:uid="{00000000-0010-0000-0000-000009000000}" name="Institution of employment at registration " dataDxfId="51"/>
    <tableColumn id="10" xr3:uid="{00000000-0010-0000-0000-00000A000000}" name="Institution of PhD Registration " dataDxfId="50"/>
    <tableColumn id="11" xr3:uid="{00000000-0010-0000-0000-00000B000000}" name="Type of Achievement Award " dataDxfId="49"/>
    <tableColumn id="12" xr3:uid="{00000000-0010-0000-0000-00000C000000}" name="Name of Grant Awarded" dataDxfId="48"/>
    <tableColumn id="13" xr3:uid="{00000000-0010-0000-0000-00000D000000}" name="Total amount in $" dataDxfId="47"/>
    <tableColumn id="14" xr3:uid="{00000000-0010-0000-0000-00000E000000}" name="Name of Funder" dataDxfId="46"/>
    <tableColumn id="15" xr3:uid="{00000000-0010-0000-0000-00000F000000}" name="Duration of Funding (in months)" dataDxfId="45"/>
    <tableColumn id="16" xr3:uid="{00000000-0010-0000-0000-000010000000}" name="Type of Grant" dataDxfId="44"/>
    <tableColumn id="17" xr3:uid="{00000000-0010-0000-0000-000011000000}" name="Year" dataDxfId="43"/>
    <tableColumn id="18" xr3:uid="{00000000-0010-0000-0000-000012000000}" name="Research title" dataDxfId="42"/>
    <tableColumn id="19" xr3:uid="{00000000-0010-0000-0000-000013000000}" name="Grant type" dataDxfId="41"/>
    <tableColumn id="20" xr3:uid="{00000000-0010-0000-0000-000014000000}" name="Award date" dataDxfId="40"/>
    <tableColumn id="22" xr3:uid="{00000000-0010-0000-0000-000016000000}" name="Role in research grants" dataDxfId="39"/>
    <tableColumn id="23" xr3:uid="{00000000-0010-0000-0000-000017000000}" name="CARTA fellows collaborating" dataDxfId="38"/>
    <tableColumn id="21" xr3:uid="{00000000-0010-0000-0000-000015000000}" name="Quotes if any" dataDxfId="37"/>
    <tableColumn id="24" xr3:uid="{8F739350-F194-4949-8FB8-3B5117495301}" name="Please, give a brief description of the award and tell us why you were selected for the award?" dataDxfId="3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dimension ref="A2:N3"/>
  <sheetViews>
    <sheetView showGridLines="0" topLeftCell="B19" zoomScale="83" zoomScaleNormal="83" workbookViewId="0">
      <selection activeCell="Z28" sqref="Z28"/>
    </sheetView>
  </sheetViews>
  <sheetFormatPr defaultRowHeight="14.5" x14ac:dyDescent="0.35"/>
  <cols>
    <col min="1" max="1" width="5.81640625" hidden="1" customWidth="1"/>
    <col min="8" max="8" width="11.453125" customWidth="1"/>
    <col min="9" max="9" width="2.81640625" customWidth="1"/>
  </cols>
  <sheetData>
    <row r="2" spans="2:14" x14ac:dyDescent="0.35">
      <c r="B2" s="20" t="s">
        <v>0</v>
      </c>
      <c r="C2" s="21"/>
      <c r="D2" s="21"/>
      <c r="E2" s="21"/>
      <c r="F2" s="21"/>
      <c r="J2" s="20" t="s">
        <v>1</v>
      </c>
      <c r="K2" s="21"/>
      <c r="L2" s="21"/>
      <c r="M2" s="21"/>
      <c r="N2" s="21"/>
    </row>
    <row r="3" spans="2:14" x14ac:dyDescent="0.35">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65"/>
  <sheetViews>
    <sheetView tabSelected="1" topLeftCell="L1" zoomScale="83" zoomScaleNormal="83" workbookViewId="0">
      <selection activeCell="S6" sqref="S6"/>
    </sheetView>
  </sheetViews>
  <sheetFormatPr defaultRowHeight="14.5" x14ac:dyDescent="0.35"/>
  <cols>
    <col min="2" max="2" width="17" customWidth="1"/>
    <col min="3" max="3" width="14" customWidth="1"/>
    <col min="4" max="4" width="17.1796875" customWidth="1"/>
    <col min="5" max="5" width="15.453125" customWidth="1"/>
    <col min="6" max="6" width="21" customWidth="1"/>
    <col min="7" max="7" width="13.54296875" customWidth="1"/>
    <col min="8" max="8" width="12.453125" customWidth="1"/>
    <col min="9" max="9" width="36.453125" customWidth="1"/>
    <col min="10" max="10" width="31" customWidth="1"/>
    <col min="11" max="11" width="27.1796875" customWidth="1"/>
    <col min="12" max="12" width="58.453125" customWidth="1"/>
    <col min="13" max="13" width="22.54296875" style="23" customWidth="1"/>
    <col min="14" max="14" width="26.81640625" customWidth="1"/>
    <col min="15" max="15" width="29.81640625" style="46" customWidth="1"/>
    <col min="16" max="16" width="20.453125" customWidth="1"/>
    <col min="17" max="17" width="15.54296875" customWidth="1"/>
    <col min="18" max="18" width="14.453125" hidden="1" customWidth="1"/>
    <col min="19" max="19" width="8.81640625" customWidth="1"/>
    <col min="20" max="20" width="12.54296875" style="34" hidden="1" customWidth="1"/>
    <col min="21" max="21" width="19.453125" style="1" hidden="1" customWidth="1"/>
    <col min="22" max="22" width="18.54296875" style="1" hidden="1" customWidth="1"/>
    <col min="23" max="23" width="13" hidden="1" customWidth="1"/>
    <col min="24" max="24" width="21.26953125" hidden="1" customWidth="1"/>
  </cols>
  <sheetData>
    <row r="1" spans="1:24" s="2" customFormat="1" ht="13.75" customHeight="1" x14ac:dyDescent="0.35">
      <c r="A1" s="8" t="s">
        <v>2</v>
      </c>
      <c r="B1" s="9" t="s">
        <v>3</v>
      </c>
      <c r="C1" s="9" t="s">
        <v>4</v>
      </c>
      <c r="D1" s="9" t="s">
        <v>5</v>
      </c>
      <c r="E1" s="9" t="s">
        <v>6</v>
      </c>
      <c r="F1" s="9" t="s">
        <v>7</v>
      </c>
      <c r="G1" s="9" t="s">
        <v>8</v>
      </c>
      <c r="H1" s="9" t="s">
        <v>9</v>
      </c>
      <c r="I1" s="9" t="s">
        <v>1616</v>
      </c>
      <c r="J1" s="9" t="s">
        <v>1617</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x14ac:dyDescent="0.35">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x14ac:dyDescent="0.35">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x14ac:dyDescent="0.35">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x14ac:dyDescent="0.35">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x14ac:dyDescent="0.35">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x14ac:dyDescent="0.35">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x14ac:dyDescent="0.35">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x14ac:dyDescent="0.35">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x14ac:dyDescent="0.35">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x14ac:dyDescent="0.35">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x14ac:dyDescent="0.35">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x14ac:dyDescent="0.35">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x14ac:dyDescent="0.35">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x14ac:dyDescent="0.35">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x14ac:dyDescent="0.35">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x14ac:dyDescent="0.35">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x14ac:dyDescent="0.35">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x14ac:dyDescent="0.35">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x14ac:dyDescent="0.35">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x14ac:dyDescent="0.35">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x14ac:dyDescent="0.35">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x14ac:dyDescent="0.35">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x14ac:dyDescent="0.35">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x14ac:dyDescent="0.35">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x14ac:dyDescent="0.35">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x14ac:dyDescent="0.35">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x14ac:dyDescent="0.35">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x14ac:dyDescent="0.35">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x14ac:dyDescent="0.35">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x14ac:dyDescent="0.35">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x14ac:dyDescent="0.35">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x14ac:dyDescent="0.35">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x14ac:dyDescent="0.35">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x14ac:dyDescent="0.35">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x14ac:dyDescent="0.35">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x14ac:dyDescent="0.35">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x14ac:dyDescent="0.35">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x14ac:dyDescent="0.35">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x14ac:dyDescent="0.35">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x14ac:dyDescent="0.35">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x14ac:dyDescent="0.35">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x14ac:dyDescent="0.35">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x14ac:dyDescent="0.35">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x14ac:dyDescent="0.35">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x14ac:dyDescent="0.35">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x14ac:dyDescent="0.35">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x14ac:dyDescent="0.35">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x14ac:dyDescent="0.35">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x14ac:dyDescent="0.35">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x14ac:dyDescent="0.35">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x14ac:dyDescent="0.35">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x14ac:dyDescent="0.35">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x14ac:dyDescent="0.35">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x14ac:dyDescent="0.35">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x14ac:dyDescent="0.35">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x14ac:dyDescent="0.35">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x14ac:dyDescent="0.35">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x14ac:dyDescent="0.35">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x14ac:dyDescent="0.35">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x14ac:dyDescent="0.35">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x14ac:dyDescent="0.35">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x14ac:dyDescent="0.35">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x14ac:dyDescent="0.35">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x14ac:dyDescent="0.35">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x14ac:dyDescent="0.35">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x14ac:dyDescent="0.35">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x14ac:dyDescent="0.35">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x14ac:dyDescent="0.35">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x14ac:dyDescent="0.35">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x14ac:dyDescent="0.35">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x14ac:dyDescent="0.35">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x14ac:dyDescent="0.35">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x14ac:dyDescent="0.35">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x14ac:dyDescent="0.35">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x14ac:dyDescent="0.35">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x14ac:dyDescent="0.35">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x14ac:dyDescent="0.35">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x14ac:dyDescent="0.35">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x14ac:dyDescent="0.35">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x14ac:dyDescent="0.35">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x14ac:dyDescent="0.35">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x14ac:dyDescent="0.35">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x14ac:dyDescent="0.35">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x14ac:dyDescent="0.35">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x14ac:dyDescent="0.35">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x14ac:dyDescent="0.35">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x14ac:dyDescent="0.35">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x14ac:dyDescent="0.35">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x14ac:dyDescent="0.35">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x14ac:dyDescent="0.35">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x14ac:dyDescent="0.35">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x14ac:dyDescent="0.35">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x14ac:dyDescent="0.35">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x14ac:dyDescent="0.35">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x14ac:dyDescent="0.35">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x14ac:dyDescent="0.35">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x14ac:dyDescent="0.35">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x14ac:dyDescent="0.35">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x14ac:dyDescent="0.35">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x14ac:dyDescent="0.35">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x14ac:dyDescent="0.35">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x14ac:dyDescent="0.35">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x14ac:dyDescent="0.35">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x14ac:dyDescent="0.35">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x14ac:dyDescent="0.35">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x14ac:dyDescent="0.35">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x14ac:dyDescent="0.35">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x14ac:dyDescent="0.35">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x14ac:dyDescent="0.35">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x14ac:dyDescent="0.35">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x14ac:dyDescent="0.35">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x14ac:dyDescent="0.35">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x14ac:dyDescent="0.35">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x14ac:dyDescent="0.35">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x14ac:dyDescent="0.35">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x14ac:dyDescent="0.35">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x14ac:dyDescent="0.35">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x14ac:dyDescent="0.35">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x14ac:dyDescent="0.35">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x14ac:dyDescent="0.35">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x14ac:dyDescent="0.35">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x14ac:dyDescent="0.35">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x14ac:dyDescent="0.35">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x14ac:dyDescent="0.35">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x14ac:dyDescent="0.35">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x14ac:dyDescent="0.35">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x14ac:dyDescent="0.35">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x14ac:dyDescent="0.35">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x14ac:dyDescent="0.35">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x14ac:dyDescent="0.35">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x14ac:dyDescent="0.35">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x14ac:dyDescent="0.35">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x14ac:dyDescent="0.35">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x14ac:dyDescent="0.35">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x14ac:dyDescent="0.35">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x14ac:dyDescent="0.35">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x14ac:dyDescent="0.35">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x14ac:dyDescent="0.35">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x14ac:dyDescent="0.35">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x14ac:dyDescent="0.35">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x14ac:dyDescent="0.35">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x14ac:dyDescent="0.35">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x14ac:dyDescent="0.35">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x14ac:dyDescent="0.35">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x14ac:dyDescent="0.35">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x14ac:dyDescent="0.35">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x14ac:dyDescent="0.35">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x14ac:dyDescent="0.35">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x14ac:dyDescent="0.35">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x14ac:dyDescent="0.35">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x14ac:dyDescent="0.35">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x14ac:dyDescent="0.35">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x14ac:dyDescent="0.35">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x14ac:dyDescent="0.35">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x14ac:dyDescent="0.35">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x14ac:dyDescent="0.35">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x14ac:dyDescent="0.35">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x14ac:dyDescent="0.35">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x14ac:dyDescent="0.35">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x14ac:dyDescent="0.35">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x14ac:dyDescent="0.35">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x14ac:dyDescent="0.35">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x14ac:dyDescent="0.35">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x14ac:dyDescent="0.35">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x14ac:dyDescent="0.35">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x14ac:dyDescent="0.35">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x14ac:dyDescent="0.35">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x14ac:dyDescent="0.35">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x14ac:dyDescent="0.35">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x14ac:dyDescent="0.35">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x14ac:dyDescent="0.35">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x14ac:dyDescent="0.35">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x14ac:dyDescent="0.35">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x14ac:dyDescent="0.35">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x14ac:dyDescent="0.35">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x14ac:dyDescent="0.35">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x14ac:dyDescent="0.35">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x14ac:dyDescent="0.35">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x14ac:dyDescent="0.35">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x14ac:dyDescent="0.35">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x14ac:dyDescent="0.35">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x14ac:dyDescent="0.35">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x14ac:dyDescent="0.35">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x14ac:dyDescent="0.35">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x14ac:dyDescent="0.35">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x14ac:dyDescent="0.35">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x14ac:dyDescent="0.35">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x14ac:dyDescent="0.35">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x14ac:dyDescent="0.35">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x14ac:dyDescent="0.35">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x14ac:dyDescent="0.35">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x14ac:dyDescent="0.35">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x14ac:dyDescent="0.35">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x14ac:dyDescent="0.35">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x14ac:dyDescent="0.35">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x14ac:dyDescent="0.35">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x14ac:dyDescent="0.35">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x14ac:dyDescent="0.35">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x14ac:dyDescent="0.35">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x14ac:dyDescent="0.35">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x14ac:dyDescent="0.35">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x14ac:dyDescent="0.35">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x14ac:dyDescent="0.35">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x14ac:dyDescent="0.35">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x14ac:dyDescent="0.35">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x14ac:dyDescent="0.35">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x14ac:dyDescent="0.35">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x14ac:dyDescent="0.35">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x14ac:dyDescent="0.35">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x14ac:dyDescent="0.35">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x14ac:dyDescent="0.35">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x14ac:dyDescent="0.35">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x14ac:dyDescent="0.35">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x14ac:dyDescent="0.35">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x14ac:dyDescent="0.35">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x14ac:dyDescent="0.35">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x14ac:dyDescent="0.35">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x14ac:dyDescent="0.35">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x14ac:dyDescent="0.35">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x14ac:dyDescent="0.35">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x14ac:dyDescent="0.35">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x14ac:dyDescent="0.35">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x14ac:dyDescent="0.35">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x14ac:dyDescent="0.35">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x14ac:dyDescent="0.35">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x14ac:dyDescent="0.35">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x14ac:dyDescent="0.35">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x14ac:dyDescent="0.35">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x14ac:dyDescent="0.35">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x14ac:dyDescent="0.35">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x14ac:dyDescent="0.35">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x14ac:dyDescent="0.35">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x14ac:dyDescent="0.35">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x14ac:dyDescent="0.35">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x14ac:dyDescent="0.35">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x14ac:dyDescent="0.35">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x14ac:dyDescent="0.35">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x14ac:dyDescent="0.35">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x14ac:dyDescent="0.35">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x14ac:dyDescent="0.35">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x14ac:dyDescent="0.35">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x14ac:dyDescent="0.35">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x14ac:dyDescent="0.35">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x14ac:dyDescent="0.35">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x14ac:dyDescent="0.35">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x14ac:dyDescent="0.35">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x14ac:dyDescent="0.35">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x14ac:dyDescent="0.35">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x14ac:dyDescent="0.35">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x14ac:dyDescent="0.35">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x14ac:dyDescent="0.35">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x14ac:dyDescent="0.35">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x14ac:dyDescent="0.35">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x14ac:dyDescent="0.35">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x14ac:dyDescent="0.35">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x14ac:dyDescent="0.35">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x14ac:dyDescent="0.35">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x14ac:dyDescent="0.35">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x14ac:dyDescent="0.35">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x14ac:dyDescent="0.35">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x14ac:dyDescent="0.35">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x14ac:dyDescent="0.35">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x14ac:dyDescent="0.35">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x14ac:dyDescent="0.35">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x14ac:dyDescent="0.35">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x14ac:dyDescent="0.35">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x14ac:dyDescent="0.35">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x14ac:dyDescent="0.35">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x14ac:dyDescent="0.35">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x14ac:dyDescent="0.35">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x14ac:dyDescent="0.35">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x14ac:dyDescent="0.35">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x14ac:dyDescent="0.35">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x14ac:dyDescent="0.35">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x14ac:dyDescent="0.35">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x14ac:dyDescent="0.35">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x14ac:dyDescent="0.35">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x14ac:dyDescent="0.35">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x14ac:dyDescent="0.35">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x14ac:dyDescent="0.35">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x14ac:dyDescent="0.35">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x14ac:dyDescent="0.35">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x14ac:dyDescent="0.35">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x14ac:dyDescent="0.35">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x14ac:dyDescent="0.35">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x14ac:dyDescent="0.35">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x14ac:dyDescent="0.35">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x14ac:dyDescent="0.35">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x14ac:dyDescent="0.35">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x14ac:dyDescent="0.35">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x14ac:dyDescent="0.35">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x14ac:dyDescent="0.35">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x14ac:dyDescent="0.35">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x14ac:dyDescent="0.35">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x14ac:dyDescent="0.35">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x14ac:dyDescent="0.35">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x14ac:dyDescent="0.35">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x14ac:dyDescent="0.35">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x14ac:dyDescent="0.35">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x14ac:dyDescent="0.35">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x14ac:dyDescent="0.35">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x14ac:dyDescent="0.35">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x14ac:dyDescent="0.35">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x14ac:dyDescent="0.35">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x14ac:dyDescent="0.35">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x14ac:dyDescent="0.35">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x14ac:dyDescent="0.35">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x14ac:dyDescent="0.35">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x14ac:dyDescent="0.35">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x14ac:dyDescent="0.35">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x14ac:dyDescent="0.35">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x14ac:dyDescent="0.35">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x14ac:dyDescent="0.35">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x14ac:dyDescent="0.35">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x14ac:dyDescent="0.35">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x14ac:dyDescent="0.35">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x14ac:dyDescent="0.35">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x14ac:dyDescent="0.35">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x14ac:dyDescent="0.35">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x14ac:dyDescent="0.35">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x14ac:dyDescent="0.35">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x14ac:dyDescent="0.35">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x14ac:dyDescent="0.35">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x14ac:dyDescent="0.35">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x14ac:dyDescent="0.35">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x14ac:dyDescent="0.35">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5" customHeight="1" x14ac:dyDescent="0.35">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5" customHeight="1" x14ac:dyDescent="0.35">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x14ac:dyDescent="0.35">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x14ac:dyDescent="0.35">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x14ac:dyDescent="0.35">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x14ac:dyDescent="0.35">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x14ac:dyDescent="0.35">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x14ac:dyDescent="0.35">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x14ac:dyDescent="0.35">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x14ac:dyDescent="0.35">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x14ac:dyDescent="0.35">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x14ac:dyDescent="0.35">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x14ac:dyDescent="0.35">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x14ac:dyDescent="0.35">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x14ac:dyDescent="0.35">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x14ac:dyDescent="0.35">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x14ac:dyDescent="0.35">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x14ac:dyDescent="0.35">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x14ac:dyDescent="0.35">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x14ac:dyDescent="0.35">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x14ac:dyDescent="0.35">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x14ac:dyDescent="0.35">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x14ac:dyDescent="0.35">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x14ac:dyDescent="0.35">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x14ac:dyDescent="0.35">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x14ac:dyDescent="0.35">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x14ac:dyDescent="0.35">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x14ac:dyDescent="0.35">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x14ac:dyDescent="0.35">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x14ac:dyDescent="0.35">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x14ac:dyDescent="0.35">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x14ac:dyDescent="0.35">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x14ac:dyDescent="0.35">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x14ac:dyDescent="0.35">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x14ac:dyDescent="0.35">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x14ac:dyDescent="0.35">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x14ac:dyDescent="0.35">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x14ac:dyDescent="0.35">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x14ac:dyDescent="0.35">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x14ac:dyDescent="0.35">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x14ac:dyDescent="0.35">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x14ac:dyDescent="0.35">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x14ac:dyDescent="0.35">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x14ac:dyDescent="0.35">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x14ac:dyDescent="0.35">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x14ac:dyDescent="0.35">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x14ac:dyDescent="0.35">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x14ac:dyDescent="0.35">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x14ac:dyDescent="0.35">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x14ac:dyDescent="0.35">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x14ac:dyDescent="0.35">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x14ac:dyDescent="0.35">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x14ac:dyDescent="0.35">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x14ac:dyDescent="0.35">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x14ac:dyDescent="0.35">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x14ac:dyDescent="0.35">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x14ac:dyDescent="0.35">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x14ac:dyDescent="0.35">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x14ac:dyDescent="0.35">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x14ac:dyDescent="0.35">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x14ac:dyDescent="0.35">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x14ac:dyDescent="0.35">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x14ac:dyDescent="0.35">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x14ac:dyDescent="0.35">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x14ac:dyDescent="0.35">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x14ac:dyDescent="0.35">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x14ac:dyDescent="0.35">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x14ac:dyDescent="0.35">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x14ac:dyDescent="0.35">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x14ac:dyDescent="0.35">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x14ac:dyDescent="0.35">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x14ac:dyDescent="0.35">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x14ac:dyDescent="0.35">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x14ac:dyDescent="0.35">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x14ac:dyDescent="0.35">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x14ac:dyDescent="0.35">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x14ac:dyDescent="0.35">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x14ac:dyDescent="0.35">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x14ac:dyDescent="0.35">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x14ac:dyDescent="0.35">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x14ac:dyDescent="0.35">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x14ac:dyDescent="0.35">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x14ac:dyDescent="0.35">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x14ac:dyDescent="0.35">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x14ac:dyDescent="0.35">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x14ac:dyDescent="0.35">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x14ac:dyDescent="0.35">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x14ac:dyDescent="0.35">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x14ac:dyDescent="0.35">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x14ac:dyDescent="0.35">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x14ac:dyDescent="0.35">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x14ac:dyDescent="0.35">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x14ac:dyDescent="0.35">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x14ac:dyDescent="0.35">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x14ac:dyDescent="0.35">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x14ac:dyDescent="0.35">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x14ac:dyDescent="0.35">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x14ac:dyDescent="0.35">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x14ac:dyDescent="0.35">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x14ac:dyDescent="0.35">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x14ac:dyDescent="0.35">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x14ac:dyDescent="0.35">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x14ac:dyDescent="0.35">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x14ac:dyDescent="0.35">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x14ac:dyDescent="0.35">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x14ac:dyDescent="0.35">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x14ac:dyDescent="0.35">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x14ac:dyDescent="0.35">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x14ac:dyDescent="0.35">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x14ac:dyDescent="0.35">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x14ac:dyDescent="0.35">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x14ac:dyDescent="0.35">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x14ac:dyDescent="0.35">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x14ac:dyDescent="0.35">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x14ac:dyDescent="0.35">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x14ac:dyDescent="0.35">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x14ac:dyDescent="0.35">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x14ac:dyDescent="0.35">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c r="R445" s="17" t="s">
        <v>1539</v>
      </c>
      <c r="S445" s="17" t="s">
        <v>506</v>
      </c>
      <c r="T445" s="39"/>
      <c r="U445" s="18" t="s">
        <v>1540</v>
      </c>
      <c r="V445" s="18"/>
      <c r="W445" s="17"/>
      <c r="X445" s="18"/>
    </row>
    <row r="446" spans="1:24" x14ac:dyDescent="0.35">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x14ac:dyDescent="0.35">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x14ac:dyDescent="0.35">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x14ac:dyDescent="0.35">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x14ac:dyDescent="0.35">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x14ac:dyDescent="0.35">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x14ac:dyDescent="0.35">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x14ac:dyDescent="0.35">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x14ac:dyDescent="0.35">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x14ac:dyDescent="0.35">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x14ac:dyDescent="0.35">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x14ac:dyDescent="0.35">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x14ac:dyDescent="0.35">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x14ac:dyDescent="0.35">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x14ac:dyDescent="0.35">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x14ac:dyDescent="0.35">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x14ac:dyDescent="0.35">
      <c r="A462" s="3">
        <v>461</v>
      </c>
      <c r="B462" s="17" t="s">
        <v>1588</v>
      </c>
      <c r="C462" s="17"/>
      <c r="D462" s="17" t="s">
        <v>1589</v>
      </c>
      <c r="E462" s="17"/>
      <c r="F462" s="17" t="s">
        <v>1590</v>
      </c>
      <c r="G462" s="17" t="s">
        <v>60</v>
      </c>
      <c r="H462" s="17">
        <v>1</v>
      </c>
      <c r="I462" s="17" t="s">
        <v>1591</v>
      </c>
      <c r="J462" s="17"/>
      <c r="K462" s="17" t="s">
        <v>61</v>
      </c>
      <c r="L462" s="17" t="s">
        <v>1592</v>
      </c>
      <c r="M462" s="26">
        <v>200000</v>
      </c>
      <c r="N462" s="17" t="s">
        <v>1593</v>
      </c>
      <c r="O462" s="42">
        <v>36</v>
      </c>
      <c r="P462" s="17" t="s">
        <v>55</v>
      </c>
      <c r="Q462" s="17">
        <v>2025</v>
      </c>
      <c r="R462" s="17" t="s">
        <v>1594</v>
      </c>
      <c r="S462" s="17" t="s">
        <v>506</v>
      </c>
      <c r="T462" s="39">
        <v>45649</v>
      </c>
      <c r="U462" s="18" t="s">
        <v>1104</v>
      </c>
      <c r="V462" s="18"/>
      <c r="W462" s="17"/>
      <c r="X462" s="18"/>
    </row>
    <row r="463" spans="1:24" x14ac:dyDescent="0.35">
      <c r="A463" s="3">
        <v>462</v>
      </c>
      <c r="B463" s="17" t="s">
        <v>1533</v>
      </c>
      <c r="C463" s="17" t="s">
        <v>1173</v>
      </c>
      <c r="D463" s="17" t="s">
        <v>1174</v>
      </c>
      <c r="E463" s="17" t="s">
        <v>1175</v>
      </c>
      <c r="F463" s="17" t="s">
        <v>1176</v>
      </c>
      <c r="G463" s="17" t="s">
        <v>60</v>
      </c>
      <c r="H463" s="17">
        <v>8</v>
      </c>
      <c r="I463" s="17" t="s">
        <v>35</v>
      </c>
      <c r="J463" s="17" t="s">
        <v>35</v>
      </c>
      <c r="K463" s="17" t="s">
        <v>55</v>
      </c>
      <c r="L463" s="17" t="s">
        <v>1595</v>
      </c>
      <c r="M463" s="26">
        <v>15000</v>
      </c>
      <c r="N463" s="17" t="s">
        <v>1596</v>
      </c>
      <c r="O463" s="42">
        <v>12</v>
      </c>
      <c r="P463" s="17" t="s">
        <v>55</v>
      </c>
      <c r="Q463" s="17">
        <v>2024</v>
      </c>
      <c r="R463" s="17" t="s">
        <v>1597</v>
      </c>
      <c r="S463" s="17" t="s">
        <v>506</v>
      </c>
      <c r="T463" s="39">
        <v>45474</v>
      </c>
      <c r="U463" s="18" t="s">
        <v>1104</v>
      </c>
      <c r="V463" s="18"/>
      <c r="W463" s="17"/>
      <c r="X463" s="18"/>
    </row>
    <row r="464" spans="1:24" x14ac:dyDescent="0.35">
      <c r="A464" s="3">
        <v>463</v>
      </c>
      <c r="B464" s="17" t="s">
        <v>1533</v>
      </c>
      <c r="C464" s="29" t="s">
        <v>548</v>
      </c>
      <c r="D464" s="29" t="s">
        <v>549</v>
      </c>
      <c r="E464" s="29" t="s">
        <v>550</v>
      </c>
      <c r="F464" s="29" t="s">
        <v>551</v>
      </c>
      <c r="G464" s="29" t="s">
        <v>60</v>
      </c>
      <c r="H464" s="17">
        <v>8</v>
      </c>
      <c r="I464" s="29" t="s">
        <v>36</v>
      </c>
      <c r="J464" s="17"/>
      <c r="K464" s="29" t="s">
        <v>55</v>
      </c>
      <c r="L464" s="17" t="s">
        <v>1598</v>
      </c>
      <c r="M464" s="28">
        <v>35700</v>
      </c>
      <c r="N464" s="17" t="s">
        <v>1599</v>
      </c>
      <c r="O464" s="3">
        <v>12</v>
      </c>
      <c r="P464" s="17" t="s">
        <v>55</v>
      </c>
      <c r="Q464" s="17">
        <v>2024</v>
      </c>
      <c r="R464" s="17" t="s">
        <v>1600</v>
      </c>
      <c r="S464" s="17" t="s">
        <v>506</v>
      </c>
      <c r="T464" s="39">
        <v>45597</v>
      </c>
      <c r="U464" s="18" t="s">
        <v>1104</v>
      </c>
      <c r="V464" s="18"/>
      <c r="W464" s="17"/>
      <c r="X464" s="18"/>
    </row>
    <row r="465" spans="1:24" x14ac:dyDescent="0.35">
      <c r="A465" s="3">
        <v>464</v>
      </c>
      <c r="B465" s="17" t="s">
        <v>1588</v>
      </c>
      <c r="C465" s="3" t="s">
        <v>1601</v>
      </c>
      <c r="D465" s="3" t="s">
        <v>1602</v>
      </c>
      <c r="E465" s="3" t="s">
        <v>32</v>
      </c>
      <c r="F465" s="3" t="s">
        <v>1603</v>
      </c>
      <c r="G465" s="3" t="s">
        <v>34</v>
      </c>
      <c r="H465" s="3">
        <v>9</v>
      </c>
      <c r="I465" s="3" t="s">
        <v>208</v>
      </c>
      <c r="J465" s="3"/>
      <c r="K465" s="29" t="s">
        <v>55</v>
      </c>
      <c r="L465" s="3" t="s">
        <v>1604</v>
      </c>
      <c r="M465" s="24">
        <v>85000</v>
      </c>
      <c r="N465" s="3" t="s">
        <v>1605</v>
      </c>
      <c r="O465" s="41">
        <v>10</v>
      </c>
      <c r="P465" s="3" t="s">
        <v>1573</v>
      </c>
      <c r="Q465" s="17">
        <v>2025</v>
      </c>
      <c r="R465" s="3" t="s">
        <v>1606</v>
      </c>
      <c r="S465" s="17" t="s">
        <v>506</v>
      </c>
      <c r="T465" s="33">
        <v>45658</v>
      </c>
      <c r="U465" s="4" t="s">
        <v>1607</v>
      </c>
      <c r="V465" s="4"/>
      <c r="W465" s="3"/>
      <c r="X465" s="4"/>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dimension ref="A1:E141"/>
  <sheetViews>
    <sheetView workbookViewId="0">
      <selection activeCell="C10" sqref="C10"/>
    </sheetView>
  </sheetViews>
  <sheetFormatPr defaultRowHeight="14.5" x14ac:dyDescent="0.35"/>
  <cols>
    <col min="1" max="1" width="22.1796875" bestFit="1" customWidth="1"/>
    <col min="2" max="2" width="16.453125" style="35" bestFit="1" customWidth="1"/>
    <col min="3" max="4" width="16.453125" bestFit="1" customWidth="1"/>
    <col min="5" max="6" width="11.1796875" bestFit="1" customWidth="1"/>
  </cols>
  <sheetData>
    <row r="1" spans="1:5" x14ac:dyDescent="0.35">
      <c r="A1" s="5" t="s">
        <v>17</v>
      </c>
      <c r="B1" t="s">
        <v>1608</v>
      </c>
    </row>
    <row r="2" spans="1:5" x14ac:dyDescent="0.35">
      <c r="A2" s="5" t="s">
        <v>20</v>
      </c>
      <c r="B2" t="s">
        <v>1609</v>
      </c>
    </row>
    <row r="3" spans="1:5" x14ac:dyDescent="0.35">
      <c r="B3"/>
    </row>
    <row r="4" spans="1:5" x14ac:dyDescent="0.35">
      <c r="A4" s="5" t="s">
        <v>1610</v>
      </c>
      <c r="B4" s="5" t="s">
        <v>8</v>
      </c>
    </row>
    <row r="5" spans="1:5" x14ac:dyDescent="0.35">
      <c r="A5" s="5" t="s">
        <v>4</v>
      </c>
      <c r="B5" t="s">
        <v>60</v>
      </c>
      <c r="C5" t="s">
        <v>34</v>
      </c>
      <c r="D5" t="s">
        <v>28</v>
      </c>
      <c r="E5" t="s">
        <v>1611</v>
      </c>
    </row>
    <row r="6" spans="1:5" x14ac:dyDescent="0.35">
      <c r="A6" t="s">
        <v>740</v>
      </c>
      <c r="B6" s="13"/>
      <c r="C6" s="13">
        <v>6123726</v>
      </c>
      <c r="D6" s="13"/>
      <c r="E6" s="13">
        <v>6123726</v>
      </c>
    </row>
    <row r="7" spans="1:5" x14ac:dyDescent="0.35">
      <c r="A7">
        <v>2016</v>
      </c>
      <c r="B7" s="13"/>
      <c r="C7" s="13"/>
      <c r="D7" s="13">
        <v>5227040</v>
      </c>
      <c r="E7" s="13">
        <v>5227040</v>
      </c>
    </row>
    <row r="8" spans="1:5" x14ac:dyDescent="0.35">
      <c r="A8" t="s">
        <v>703</v>
      </c>
      <c r="B8" s="13">
        <v>5000000</v>
      </c>
      <c r="C8" s="13"/>
      <c r="D8" s="13"/>
      <c r="E8" s="13">
        <v>5000000</v>
      </c>
    </row>
    <row r="9" spans="1:5" x14ac:dyDescent="0.35">
      <c r="A9" t="s">
        <v>468</v>
      </c>
      <c r="B9" s="13">
        <v>3683000</v>
      </c>
      <c r="C9" s="13"/>
      <c r="D9" s="13"/>
      <c r="E9" s="13">
        <v>3683000</v>
      </c>
    </row>
    <row r="10" spans="1:5" x14ac:dyDescent="0.35">
      <c r="A10" t="s">
        <v>204</v>
      </c>
      <c r="B10" s="13"/>
      <c r="C10" s="13">
        <v>3345121</v>
      </c>
      <c r="D10" s="13"/>
      <c r="E10" s="13">
        <v>3345121</v>
      </c>
    </row>
    <row r="11" spans="1:5" x14ac:dyDescent="0.35">
      <c r="A11" t="s">
        <v>645</v>
      </c>
      <c r="B11" s="13"/>
      <c r="C11" s="13">
        <v>2035038.5299999998</v>
      </c>
      <c r="D11" s="13"/>
      <c r="E11" s="13">
        <v>2035038.5299999998</v>
      </c>
    </row>
    <row r="12" spans="1:5" x14ac:dyDescent="0.35">
      <c r="A12" t="s">
        <v>286</v>
      </c>
      <c r="B12" s="13"/>
      <c r="C12" s="13">
        <v>1643740.77</v>
      </c>
      <c r="D12" s="13"/>
      <c r="E12" s="13">
        <v>1643740.77</v>
      </c>
    </row>
    <row r="13" spans="1:5" x14ac:dyDescent="0.35">
      <c r="A13" t="s">
        <v>548</v>
      </c>
      <c r="B13" s="13">
        <v>1643486.53</v>
      </c>
      <c r="C13" s="13"/>
      <c r="D13" s="13"/>
      <c r="E13" s="13">
        <v>1643486.53</v>
      </c>
    </row>
    <row r="14" spans="1:5" x14ac:dyDescent="0.35">
      <c r="A14" t="s">
        <v>1049</v>
      </c>
      <c r="B14" s="13"/>
      <c r="C14" s="13">
        <v>1419000</v>
      </c>
      <c r="D14" s="13"/>
      <c r="E14" s="13">
        <v>1419000</v>
      </c>
    </row>
    <row r="15" spans="1:5" x14ac:dyDescent="0.35">
      <c r="A15" t="s">
        <v>715</v>
      </c>
      <c r="B15" s="13">
        <v>1389000</v>
      </c>
      <c r="C15" s="13"/>
      <c r="D15" s="13"/>
      <c r="E15" s="13">
        <v>1389000</v>
      </c>
    </row>
    <row r="16" spans="1:5" x14ac:dyDescent="0.35">
      <c r="A16" t="s">
        <v>119</v>
      </c>
      <c r="B16" s="13"/>
      <c r="C16" s="13">
        <v>1102552</v>
      </c>
      <c r="D16" s="13"/>
      <c r="E16" s="13">
        <v>1102552</v>
      </c>
    </row>
    <row r="17" spans="1:5" x14ac:dyDescent="0.35">
      <c r="A17" t="s">
        <v>320</v>
      </c>
      <c r="B17" s="13">
        <v>996505</v>
      </c>
      <c r="C17" s="13"/>
      <c r="D17" s="13"/>
      <c r="E17" s="13">
        <v>996505</v>
      </c>
    </row>
    <row r="18" spans="1:5" x14ac:dyDescent="0.35">
      <c r="A18" t="s">
        <v>325</v>
      </c>
      <c r="B18" s="13">
        <v>883100</v>
      </c>
      <c r="C18" s="13"/>
      <c r="D18" s="13"/>
      <c r="E18" s="13">
        <v>883100</v>
      </c>
    </row>
    <row r="19" spans="1:5" x14ac:dyDescent="0.35">
      <c r="A19" t="s">
        <v>380</v>
      </c>
      <c r="B19" s="13">
        <v>850939.32000000007</v>
      </c>
      <c r="C19" s="13"/>
      <c r="D19" s="13"/>
      <c r="E19" s="13">
        <v>850939.32000000007</v>
      </c>
    </row>
    <row r="20" spans="1:5" x14ac:dyDescent="0.35">
      <c r="A20" t="s">
        <v>686</v>
      </c>
      <c r="B20" s="13"/>
      <c r="C20" s="13">
        <v>778554</v>
      </c>
      <c r="D20" s="13"/>
      <c r="E20" s="13">
        <v>778554</v>
      </c>
    </row>
    <row r="21" spans="1:5" x14ac:dyDescent="0.35">
      <c r="A21" t="s">
        <v>393</v>
      </c>
      <c r="B21" s="13">
        <v>750298</v>
      </c>
      <c r="C21" s="13"/>
      <c r="D21" s="13"/>
      <c r="E21" s="13">
        <v>750298</v>
      </c>
    </row>
    <row r="22" spans="1:5" x14ac:dyDescent="0.35">
      <c r="A22" t="s">
        <v>262</v>
      </c>
      <c r="B22" s="13">
        <v>725264.68</v>
      </c>
      <c r="C22" s="13"/>
      <c r="D22" s="13"/>
      <c r="E22" s="13">
        <v>725264.68</v>
      </c>
    </row>
    <row r="23" spans="1:5" x14ac:dyDescent="0.35">
      <c r="A23" t="s">
        <v>234</v>
      </c>
      <c r="B23" s="13"/>
      <c r="C23" s="13">
        <v>719926</v>
      </c>
      <c r="D23" s="13"/>
      <c r="E23" s="13">
        <v>719926</v>
      </c>
    </row>
    <row r="24" spans="1:5" x14ac:dyDescent="0.35">
      <c r="A24" t="s">
        <v>960</v>
      </c>
      <c r="B24" s="13"/>
      <c r="C24" s="13">
        <v>613311.71</v>
      </c>
      <c r="D24" s="13"/>
      <c r="E24" s="13">
        <v>613311.71</v>
      </c>
    </row>
    <row r="25" spans="1:5" x14ac:dyDescent="0.35">
      <c r="A25" t="s">
        <v>878</v>
      </c>
      <c r="B25" s="13">
        <v>548165.19999999995</v>
      </c>
      <c r="C25" s="13"/>
      <c r="D25" s="13"/>
      <c r="E25" s="13">
        <v>548165.19999999995</v>
      </c>
    </row>
    <row r="26" spans="1:5" x14ac:dyDescent="0.35">
      <c r="A26" t="s">
        <v>408</v>
      </c>
      <c r="B26" s="13"/>
      <c r="C26" s="13">
        <v>375000</v>
      </c>
      <c r="D26" s="13"/>
      <c r="E26" s="13">
        <v>375000</v>
      </c>
    </row>
    <row r="27" spans="1:5" x14ac:dyDescent="0.35">
      <c r="A27" t="s">
        <v>302</v>
      </c>
      <c r="B27" s="13"/>
      <c r="C27" s="13">
        <v>349695.73</v>
      </c>
      <c r="D27" s="13"/>
      <c r="E27" s="13">
        <v>349695.73</v>
      </c>
    </row>
    <row r="28" spans="1:5" x14ac:dyDescent="0.35">
      <c r="A28" t="s">
        <v>1014</v>
      </c>
      <c r="B28" s="13">
        <v>305511</v>
      </c>
      <c r="C28" s="13"/>
      <c r="D28" s="13"/>
      <c r="E28" s="13">
        <v>305511</v>
      </c>
    </row>
    <row r="29" spans="1:5" x14ac:dyDescent="0.35">
      <c r="A29" t="s">
        <v>746</v>
      </c>
      <c r="B29" s="13">
        <v>277989.58</v>
      </c>
      <c r="C29" s="13"/>
      <c r="D29" s="13"/>
      <c r="E29" s="13">
        <v>277989.58</v>
      </c>
    </row>
    <row r="30" spans="1:5" x14ac:dyDescent="0.35">
      <c r="A30" t="s">
        <v>710</v>
      </c>
      <c r="B30" s="13">
        <v>251128</v>
      </c>
      <c r="C30" s="13"/>
      <c r="D30" s="13"/>
      <c r="E30" s="13">
        <v>251128</v>
      </c>
    </row>
    <row r="31" spans="1:5" x14ac:dyDescent="0.35">
      <c r="A31" t="s">
        <v>765</v>
      </c>
      <c r="B31" s="13"/>
      <c r="C31" s="13">
        <v>242972</v>
      </c>
      <c r="D31" s="13"/>
      <c r="E31" s="13">
        <v>242972</v>
      </c>
    </row>
    <row r="32" spans="1:5" x14ac:dyDescent="0.35">
      <c r="A32" t="s">
        <v>811</v>
      </c>
      <c r="B32" s="13">
        <v>220000</v>
      </c>
      <c r="C32" s="13"/>
      <c r="D32" s="13"/>
      <c r="E32" s="13">
        <v>220000</v>
      </c>
    </row>
    <row r="33" spans="1:5" x14ac:dyDescent="0.35">
      <c r="A33" t="s">
        <v>919</v>
      </c>
      <c r="B33" s="13"/>
      <c r="C33" s="13">
        <v>210000</v>
      </c>
      <c r="D33" s="13"/>
      <c r="E33" s="13">
        <v>210000</v>
      </c>
    </row>
    <row r="34" spans="1:5" x14ac:dyDescent="0.35">
      <c r="A34" t="s">
        <v>1612</v>
      </c>
      <c r="B34" s="13">
        <v>200000</v>
      </c>
      <c r="C34" s="13"/>
      <c r="D34" s="13"/>
      <c r="E34" s="13">
        <v>200000</v>
      </c>
    </row>
    <row r="35" spans="1:5" x14ac:dyDescent="0.35">
      <c r="A35" t="s">
        <v>133</v>
      </c>
      <c r="B35" s="13"/>
      <c r="C35" s="13">
        <v>158000</v>
      </c>
      <c r="D35" s="13"/>
      <c r="E35" s="13">
        <v>158000</v>
      </c>
    </row>
    <row r="36" spans="1:5" x14ac:dyDescent="0.35">
      <c r="A36" t="s">
        <v>99</v>
      </c>
      <c r="B36" s="13">
        <v>150561</v>
      </c>
      <c r="C36" s="13"/>
      <c r="D36" s="13"/>
      <c r="E36" s="13">
        <v>150561</v>
      </c>
    </row>
    <row r="37" spans="1:5" x14ac:dyDescent="0.35">
      <c r="A37" t="s">
        <v>431</v>
      </c>
      <c r="B37" s="13"/>
      <c r="C37" s="13">
        <v>128974</v>
      </c>
      <c r="D37" s="13"/>
      <c r="E37" s="13">
        <v>128974</v>
      </c>
    </row>
    <row r="38" spans="1:5" x14ac:dyDescent="0.35">
      <c r="A38" t="s">
        <v>268</v>
      </c>
      <c r="B38" s="13">
        <v>127700</v>
      </c>
      <c r="C38" s="13"/>
      <c r="D38" s="13"/>
      <c r="E38" s="13">
        <v>127700</v>
      </c>
    </row>
    <row r="39" spans="1:5" x14ac:dyDescent="0.35">
      <c r="A39" t="s">
        <v>360</v>
      </c>
      <c r="B39" s="13"/>
      <c r="C39" s="13">
        <v>121300</v>
      </c>
      <c r="D39" s="13"/>
      <c r="E39" s="13">
        <v>121300</v>
      </c>
    </row>
    <row r="40" spans="1:5" x14ac:dyDescent="0.35">
      <c r="A40" t="s">
        <v>773</v>
      </c>
      <c r="B40" s="13">
        <v>100000</v>
      </c>
      <c r="C40" s="13"/>
      <c r="D40" s="13"/>
      <c r="E40" s="13">
        <v>100000</v>
      </c>
    </row>
    <row r="41" spans="1:5" x14ac:dyDescent="0.35">
      <c r="A41" t="s">
        <v>198</v>
      </c>
      <c r="B41" s="13"/>
      <c r="C41" s="13">
        <v>100000</v>
      </c>
      <c r="D41" s="13"/>
      <c r="E41" s="13">
        <v>100000</v>
      </c>
    </row>
    <row r="42" spans="1:5" x14ac:dyDescent="0.35">
      <c r="A42" t="s">
        <v>217</v>
      </c>
      <c r="B42" s="13">
        <v>100000</v>
      </c>
      <c r="C42" s="13"/>
      <c r="D42" s="13"/>
      <c r="E42" s="13">
        <v>100000</v>
      </c>
    </row>
    <row r="43" spans="1:5" x14ac:dyDescent="0.35">
      <c r="A43" t="s">
        <v>640</v>
      </c>
      <c r="B43" s="13">
        <v>98500</v>
      </c>
      <c r="C43" s="13"/>
      <c r="D43" s="13"/>
      <c r="E43" s="13">
        <v>98500</v>
      </c>
    </row>
    <row r="44" spans="1:5" x14ac:dyDescent="0.35">
      <c r="A44" t="s">
        <v>1042</v>
      </c>
      <c r="B44" s="13"/>
      <c r="C44" s="13">
        <v>98352.209999999992</v>
      </c>
      <c r="D44" s="13"/>
      <c r="E44" s="13">
        <v>98352.209999999992</v>
      </c>
    </row>
    <row r="45" spans="1:5" x14ac:dyDescent="0.35">
      <c r="A45" t="s">
        <v>413</v>
      </c>
      <c r="B45" s="13">
        <v>97866.4</v>
      </c>
      <c r="C45" s="13"/>
      <c r="D45" s="13"/>
      <c r="E45" s="13">
        <v>97866.4</v>
      </c>
    </row>
    <row r="46" spans="1:5" x14ac:dyDescent="0.35">
      <c r="A46" t="s">
        <v>802</v>
      </c>
      <c r="B46" s="13"/>
      <c r="C46" s="13">
        <v>91320</v>
      </c>
      <c r="D46" s="13"/>
      <c r="E46" s="13">
        <v>91320</v>
      </c>
    </row>
    <row r="47" spans="1:5" x14ac:dyDescent="0.35">
      <c r="A47" t="s">
        <v>759</v>
      </c>
      <c r="B47" s="13">
        <v>80499</v>
      </c>
      <c r="C47" s="13"/>
      <c r="D47" s="13"/>
      <c r="E47" s="13">
        <v>80499</v>
      </c>
    </row>
    <row r="48" spans="1:5" x14ac:dyDescent="0.35">
      <c r="A48" t="s">
        <v>905</v>
      </c>
      <c r="B48" s="13">
        <v>65693.259999999995</v>
      </c>
      <c r="C48" s="13"/>
      <c r="D48" s="13"/>
      <c r="E48" s="13">
        <v>65693.259999999995</v>
      </c>
    </row>
    <row r="49" spans="1:5" x14ac:dyDescent="0.35">
      <c r="A49" t="s">
        <v>56</v>
      </c>
      <c r="B49" s="13">
        <v>65488</v>
      </c>
      <c r="C49" s="13"/>
      <c r="D49" s="13"/>
      <c r="E49" s="13">
        <v>65488</v>
      </c>
    </row>
    <row r="50" spans="1:5" x14ac:dyDescent="0.35">
      <c r="A50" t="s">
        <v>607</v>
      </c>
      <c r="B50" s="13"/>
      <c r="C50" s="13">
        <v>64904.729999999996</v>
      </c>
      <c r="D50" s="13"/>
      <c r="E50" s="13">
        <v>64904.729999999996</v>
      </c>
    </row>
    <row r="51" spans="1:5" x14ac:dyDescent="0.35">
      <c r="A51" t="s">
        <v>898</v>
      </c>
      <c r="B51" s="13"/>
      <c r="C51" s="13">
        <v>63557</v>
      </c>
      <c r="D51" s="13"/>
      <c r="E51" s="13">
        <v>63557</v>
      </c>
    </row>
    <row r="52" spans="1:5" x14ac:dyDescent="0.35">
      <c r="A52" t="s">
        <v>589</v>
      </c>
      <c r="B52" s="13"/>
      <c r="C52" s="13">
        <v>60000</v>
      </c>
      <c r="D52" s="13"/>
      <c r="E52" s="13">
        <v>60000</v>
      </c>
    </row>
    <row r="53" spans="1:5" x14ac:dyDescent="0.35">
      <c r="A53" t="s">
        <v>140</v>
      </c>
      <c r="B53" s="13">
        <v>59012.640000000007</v>
      </c>
      <c r="C53" s="13"/>
      <c r="D53" s="13"/>
      <c r="E53" s="13">
        <v>59012.640000000007</v>
      </c>
    </row>
    <row r="54" spans="1:5" x14ac:dyDescent="0.35">
      <c r="A54" t="s">
        <v>977</v>
      </c>
      <c r="B54" s="13"/>
      <c r="C54" s="13">
        <v>56000</v>
      </c>
      <c r="D54" s="13"/>
      <c r="E54" s="13">
        <v>56000</v>
      </c>
    </row>
    <row r="55" spans="1:5" x14ac:dyDescent="0.35">
      <c r="A55" t="s">
        <v>525</v>
      </c>
      <c r="B55" s="13">
        <v>52181.040000000008</v>
      </c>
      <c r="C55" s="13"/>
      <c r="D55" s="13"/>
      <c r="E55" s="13">
        <v>52181.040000000008</v>
      </c>
    </row>
    <row r="56" spans="1:5" x14ac:dyDescent="0.35">
      <c r="A56" t="s">
        <v>954</v>
      </c>
      <c r="B56" s="13">
        <v>52054</v>
      </c>
      <c r="C56" s="13"/>
      <c r="D56" s="13"/>
      <c r="E56" s="13">
        <v>52054</v>
      </c>
    </row>
    <row r="57" spans="1:5" x14ac:dyDescent="0.35">
      <c r="A57" t="s">
        <v>559</v>
      </c>
      <c r="B57" s="13">
        <v>52044.72</v>
      </c>
      <c r="C57" s="13"/>
      <c r="D57" s="13"/>
      <c r="E57" s="13">
        <v>52044.72</v>
      </c>
    </row>
    <row r="58" spans="1:5" x14ac:dyDescent="0.35">
      <c r="A58" t="s">
        <v>1256</v>
      </c>
      <c r="B58" s="13"/>
      <c r="C58" s="13">
        <v>50000</v>
      </c>
      <c r="D58" s="13"/>
      <c r="E58" s="13">
        <v>50000</v>
      </c>
    </row>
    <row r="59" spans="1:5" x14ac:dyDescent="0.35">
      <c r="A59" t="s">
        <v>1512</v>
      </c>
      <c r="B59" s="13"/>
      <c r="C59" s="13">
        <v>50000</v>
      </c>
      <c r="D59" s="13"/>
      <c r="E59" s="13">
        <v>50000</v>
      </c>
    </row>
    <row r="60" spans="1:5" x14ac:dyDescent="0.35">
      <c r="A60" t="s">
        <v>1481</v>
      </c>
      <c r="B60" s="13">
        <v>49990</v>
      </c>
      <c r="C60" s="13"/>
      <c r="D60" s="13"/>
      <c r="E60" s="13">
        <v>49990</v>
      </c>
    </row>
    <row r="61" spans="1:5" x14ac:dyDescent="0.35">
      <c r="A61" t="s">
        <v>514</v>
      </c>
      <c r="B61" s="13"/>
      <c r="C61" s="13">
        <v>46500</v>
      </c>
      <c r="D61" s="13"/>
      <c r="E61" s="13">
        <v>46500</v>
      </c>
    </row>
    <row r="62" spans="1:5" x14ac:dyDescent="0.35">
      <c r="A62" t="s">
        <v>542</v>
      </c>
      <c r="B62" s="13">
        <v>46000</v>
      </c>
      <c r="C62" s="13"/>
      <c r="D62" s="13"/>
      <c r="E62" s="13">
        <v>46000</v>
      </c>
    </row>
    <row r="63" spans="1:5" x14ac:dyDescent="0.35">
      <c r="A63" t="s">
        <v>884</v>
      </c>
      <c r="B63" s="13">
        <v>46000</v>
      </c>
      <c r="C63" s="13"/>
      <c r="D63" s="13"/>
      <c r="E63" s="13">
        <v>46000</v>
      </c>
    </row>
    <row r="64" spans="1:5" x14ac:dyDescent="0.35">
      <c r="A64" t="s">
        <v>388</v>
      </c>
      <c r="B64" s="13">
        <v>43650</v>
      </c>
      <c r="C64" s="13"/>
      <c r="D64" s="13"/>
      <c r="E64" s="13">
        <v>43650</v>
      </c>
    </row>
    <row r="65" spans="1:5" x14ac:dyDescent="0.35">
      <c r="A65" t="s">
        <v>30</v>
      </c>
      <c r="B65" s="13"/>
      <c r="C65" s="13">
        <v>43452</v>
      </c>
      <c r="D65" s="13"/>
      <c r="E65" s="13">
        <v>43452</v>
      </c>
    </row>
    <row r="66" spans="1:5" x14ac:dyDescent="0.35">
      <c r="A66" t="s">
        <v>663</v>
      </c>
      <c r="B66" s="13">
        <v>40497</v>
      </c>
      <c r="C66" s="13"/>
      <c r="D66" s="13"/>
      <c r="E66" s="13">
        <v>40497</v>
      </c>
    </row>
    <row r="67" spans="1:5" x14ac:dyDescent="0.35">
      <c r="A67" t="s">
        <v>536</v>
      </c>
      <c r="B67" s="13">
        <v>40000</v>
      </c>
      <c r="C67" s="13"/>
      <c r="D67" s="13"/>
      <c r="E67" s="13">
        <v>40000</v>
      </c>
    </row>
    <row r="68" spans="1:5" x14ac:dyDescent="0.35">
      <c r="A68" t="s">
        <v>597</v>
      </c>
      <c r="B68" s="13">
        <v>37700</v>
      </c>
      <c r="C68" s="13"/>
      <c r="D68" s="13"/>
      <c r="E68" s="13">
        <v>37700</v>
      </c>
    </row>
    <row r="69" spans="1:5" x14ac:dyDescent="0.35">
      <c r="A69" t="s">
        <v>872</v>
      </c>
      <c r="B69" s="13"/>
      <c r="C69" s="13">
        <v>35535.760000000002</v>
      </c>
      <c r="D69" s="13"/>
      <c r="E69" s="13">
        <v>35535.760000000002</v>
      </c>
    </row>
    <row r="70" spans="1:5" x14ac:dyDescent="0.35">
      <c r="A70" t="s">
        <v>488</v>
      </c>
      <c r="B70" s="13">
        <v>33548</v>
      </c>
      <c r="C70" s="13"/>
      <c r="D70" s="13"/>
      <c r="E70" s="13">
        <v>33548</v>
      </c>
    </row>
    <row r="71" spans="1:5" x14ac:dyDescent="0.35">
      <c r="A71" t="s">
        <v>507</v>
      </c>
      <c r="B71" s="13"/>
      <c r="C71" s="13">
        <v>33015.949999999997</v>
      </c>
      <c r="D71" s="13"/>
      <c r="E71" s="13">
        <v>33015.949999999997</v>
      </c>
    </row>
    <row r="72" spans="1:5" x14ac:dyDescent="0.35">
      <c r="A72" t="s">
        <v>1465</v>
      </c>
      <c r="B72" s="13">
        <v>30000</v>
      </c>
      <c r="C72" s="13"/>
      <c r="D72" s="13"/>
      <c r="E72" s="13">
        <v>30000</v>
      </c>
    </row>
    <row r="73" spans="1:5" x14ac:dyDescent="0.35">
      <c r="A73" t="s">
        <v>366</v>
      </c>
      <c r="B73" s="13">
        <v>25434</v>
      </c>
      <c r="C73" s="13"/>
      <c r="D73" s="13"/>
      <c r="E73" s="13">
        <v>25434</v>
      </c>
    </row>
    <row r="74" spans="1:5" x14ac:dyDescent="0.35">
      <c r="A74" t="s">
        <v>817</v>
      </c>
      <c r="B74" s="13"/>
      <c r="C74" s="13">
        <v>24990</v>
      </c>
      <c r="D74" s="13"/>
      <c r="E74" s="13">
        <v>24990</v>
      </c>
    </row>
    <row r="75" spans="1:5" x14ac:dyDescent="0.35">
      <c r="A75" t="s">
        <v>346</v>
      </c>
      <c r="B75" s="13"/>
      <c r="C75" s="13">
        <v>24590.22</v>
      </c>
      <c r="D75" s="13"/>
      <c r="E75" s="13">
        <v>24590.22</v>
      </c>
    </row>
    <row r="76" spans="1:5" x14ac:dyDescent="0.35">
      <c r="A76" t="s">
        <v>624</v>
      </c>
      <c r="B76" s="13"/>
      <c r="C76" s="13">
        <v>23888</v>
      </c>
      <c r="D76" s="13"/>
      <c r="E76" s="13">
        <v>23888</v>
      </c>
    </row>
    <row r="77" spans="1:5" x14ac:dyDescent="0.35">
      <c r="A77" t="s">
        <v>1173</v>
      </c>
      <c r="B77" s="13">
        <v>22500</v>
      </c>
      <c r="C77" s="13"/>
      <c r="D77" s="13"/>
      <c r="E77" s="13">
        <v>22500</v>
      </c>
    </row>
    <row r="78" spans="1:5" x14ac:dyDescent="0.35">
      <c r="A78" t="s">
        <v>630</v>
      </c>
      <c r="B78" s="13">
        <v>22393</v>
      </c>
      <c r="C78" s="13"/>
      <c r="D78" s="13"/>
      <c r="E78" s="13">
        <v>22393</v>
      </c>
    </row>
    <row r="79" spans="1:5" x14ac:dyDescent="0.35">
      <c r="A79" t="s">
        <v>88</v>
      </c>
      <c r="B79" s="13">
        <v>22130</v>
      </c>
      <c r="C79" s="13"/>
      <c r="D79" s="13"/>
      <c r="E79" s="13">
        <v>22130</v>
      </c>
    </row>
    <row r="80" spans="1:5" x14ac:dyDescent="0.35">
      <c r="A80" t="s">
        <v>1416</v>
      </c>
      <c r="B80" s="13"/>
      <c r="C80" s="13">
        <v>21090</v>
      </c>
      <c r="D80" s="13"/>
      <c r="E80" s="13">
        <v>21090</v>
      </c>
    </row>
    <row r="81" spans="1:5" x14ac:dyDescent="0.35">
      <c r="A81" t="s">
        <v>191</v>
      </c>
      <c r="B81" s="13">
        <v>20000</v>
      </c>
      <c r="C81" s="13"/>
      <c r="D81" s="13"/>
      <c r="E81" s="13">
        <v>20000</v>
      </c>
    </row>
    <row r="82" spans="1:5" x14ac:dyDescent="0.35">
      <c r="A82" t="s">
        <v>1023</v>
      </c>
      <c r="B82" s="13"/>
      <c r="C82" s="13">
        <v>20000</v>
      </c>
      <c r="D82" s="13"/>
      <c r="E82" s="13">
        <v>20000</v>
      </c>
    </row>
    <row r="83" spans="1:5" x14ac:dyDescent="0.35">
      <c r="A83" t="s">
        <v>71</v>
      </c>
      <c r="B83" s="13"/>
      <c r="C83" s="13">
        <v>18250</v>
      </c>
      <c r="D83" s="13"/>
      <c r="E83" s="13">
        <v>18250</v>
      </c>
    </row>
    <row r="84" spans="1:5" x14ac:dyDescent="0.35">
      <c r="A84" t="s">
        <v>106</v>
      </c>
      <c r="B84" s="13"/>
      <c r="C84" s="13">
        <v>18193</v>
      </c>
      <c r="D84" s="13"/>
      <c r="E84" s="13">
        <v>18193</v>
      </c>
    </row>
    <row r="85" spans="1:5" x14ac:dyDescent="0.35">
      <c r="A85" t="s">
        <v>679</v>
      </c>
      <c r="B85" s="13"/>
      <c r="C85" s="13">
        <v>17179.64</v>
      </c>
      <c r="D85" s="13"/>
      <c r="E85" s="13">
        <v>17179.64</v>
      </c>
    </row>
    <row r="86" spans="1:5" x14ac:dyDescent="0.35">
      <c r="A86" t="s">
        <v>476</v>
      </c>
      <c r="B86" s="13">
        <v>17000</v>
      </c>
      <c r="C86" s="13"/>
      <c r="D86" s="13"/>
      <c r="E86" s="13">
        <v>17000</v>
      </c>
    </row>
    <row r="87" spans="1:5" x14ac:dyDescent="0.35">
      <c r="A87" t="s">
        <v>224</v>
      </c>
      <c r="B87" s="13">
        <v>16543</v>
      </c>
      <c r="C87" s="13"/>
      <c r="D87" s="13"/>
      <c r="E87" s="13">
        <v>16543</v>
      </c>
    </row>
    <row r="88" spans="1:5" x14ac:dyDescent="0.35">
      <c r="A88" t="s">
        <v>150</v>
      </c>
      <c r="B88" s="13">
        <v>15440</v>
      </c>
      <c r="C88" s="13"/>
      <c r="D88" s="13"/>
      <c r="E88" s="13">
        <v>15440</v>
      </c>
    </row>
    <row r="89" spans="1:5" x14ac:dyDescent="0.35">
      <c r="A89" t="s">
        <v>44</v>
      </c>
      <c r="B89" s="13"/>
      <c r="C89" s="13">
        <v>15000</v>
      </c>
      <c r="D89" s="13"/>
      <c r="E89" s="13">
        <v>15000</v>
      </c>
    </row>
    <row r="90" spans="1:5" x14ac:dyDescent="0.35">
      <c r="A90" t="s">
        <v>1131</v>
      </c>
      <c r="B90" s="13">
        <v>14500</v>
      </c>
      <c r="C90" s="13"/>
      <c r="D90" s="13"/>
      <c r="E90" s="13">
        <v>14500</v>
      </c>
    </row>
    <row r="91" spans="1:5" x14ac:dyDescent="0.35">
      <c r="A91" t="s">
        <v>674</v>
      </c>
      <c r="B91" s="13">
        <v>14300</v>
      </c>
      <c r="C91" s="13"/>
      <c r="D91" s="13"/>
      <c r="E91" s="13">
        <v>14300</v>
      </c>
    </row>
    <row r="92" spans="1:5" x14ac:dyDescent="0.35">
      <c r="A92" t="s">
        <v>573</v>
      </c>
      <c r="B92" s="13">
        <v>14178</v>
      </c>
      <c r="C92" s="13"/>
      <c r="D92" s="13"/>
      <c r="E92" s="13">
        <v>14178</v>
      </c>
    </row>
    <row r="93" spans="1:5" x14ac:dyDescent="0.35">
      <c r="A93" t="s">
        <v>335</v>
      </c>
      <c r="B93" s="13">
        <v>13500</v>
      </c>
      <c r="C93" s="13"/>
      <c r="D93" s="13"/>
      <c r="E93" s="13">
        <v>13500</v>
      </c>
    </row>
    <row r="94" spans="1:5" x14ac:dyDescent="0.35">
      <c r="A94" t="s">
        <v>730</v>
      </c>
      <c r="B94" s="13"/>
      <c r="C94" s="13">
        <v>13500</v>
      </c>
      <c r="D94" s="13"/>
      <c r="E94" s="13">
        <v>13500</v>
      </c>
    </row>
    <row r="95" spans="1:5" x14ac:dyDescent="0.35">
      <c r="A95" t="s">
        <v>277</v>
      </c>
      <c r="B95" s="13">
        <v>13500</v>
      </c>
      <c r="C95" s="13"/>
      <c r="D95" s="13"/>
      <c r="E95" s="13">
        <v>13500</v>
      </c>
    </row>
    <row r="96" spans="1:5" x14ac:dyDescent="0.35">
      <c r="A96" t="s">
        <v>636</v>
      </c>
      <c r="B96" s="13"/>
      <c r="C96" s="13">
        <v>12000</v>
      </c>
      <c r="D96" s="13"/>
      <c r="E96" s="13">
        <v>12000</v>
      </c>
    </row>
    <row r="97" spans="1:5" x14ac:dyDescent="0.35">
      <c r="A97" t="s">
        <v>519</v>
      </c>
      <c r="B97" s="13">
        <v>8363.39</v>
      </c>
      <c r="C97" s="13"/>
      <c r="D97" s="13"/>
      <c r="E97" s="13">
        <v>8363.39</v>
      </c>
    </row>
    <row r="98" spans="1:5" x14ac:dyDescent="0.35">
      <c r="A98" t="s">
        <v>658</v>
      </c>
      <c r="B98" s="13">
        <v>8079.59</v>
      </c>
      <c r="C98" s="13"/>
      <c r="D98" s="13"/>
      <c r="E98" s="13">
        <v>8079.59</v>
      </c>
    </row>
    <row r="99" spans="1:5" x14ac:dyDescent="0.35">
      <c r="A99" t="s">
        <v>721</v>
      </c>
      <c r="B99" s="13"/>
      <c r="C99" s="13">
        <v>7859.77</v>
      </c>
      <c r="D99" s="13"/>
      <c r="E99" s="13">
        <v>7859.77</v>
      </c>
    </row>
    <row r="100" spans="1:5" x14ac:dyDescent="0.35">
      <c r="A100" t="s">
        <v>248</v>
      </c>
      <c r="B100" s="13">
        <v>7517.39</v>
      </c>
      <c r="C100" s="13"/>
      <c r="D100" s="13"/>
      <c r="E100" s="13">
        <v>7517.39</v>
      </c>
    </row>
    <row r="101" spans="1:5" x14ac:dyDescent="0.35">
      <c r="A101" t="s">
        <v>171</v>
      </c>
      <c r="B101" s="13"/>
      <c r="C101" s="13">
        <v>7500</v>
      </c>
      <c r="D101" s="13"/>
      <c r="E101" s="13">
        <v>7500</v>
      </c>
    </row>
    <row r="102" spans="1:5" x14ac:dyDescent="0.35">
      <c r="A102" t="s">
        <v>564</v>
      </c>
      <c r="B102" s="13">
        <v>7372.03</v>
      </c>
      <c r="C102" s="13"/>
      <c r="D102" s="13"/>
      <c r="E102" s="13">
        <v>7372.03</v>
      </c>
    </row>
    <row r="103" spans="1:5" x14ac:dyDescent="0.35">
      <c r="A103" t="s">
        <v>441</v>
      </c>
      <c r="B103" s="13"/>
      <c r="C103" s="13">
        <v>6669.62</v>
      </c>
      <c r="D103" s="13"/>
      <c r="E103" s="13">
        <v>6669.62</v>
      </c>
    </row>
    <row r="104" spans="1:5" x14ac:dyDescent="0.35">
      <c r="A104" t="s">
        <v>949</v>
      </c>
      <c r="B104" s="13"/>
      <c r="C104" s="13">
        <v>6400</v>
      </c>
      <c r="D104" s="13"/>
      <c r="E104" s="13">
        <v>6400</v>
      </c>
    </row>
    <row r="105" spans="1:5" x14ac:dyDescent="0.35">
      <c r="A105" t="s">
        <v>1219</v>
      </c>
      <c r="B105" s="13"/>
      <c r="C105" s="13">
        <v>6000</v>
      </c>
      <c r="D105" s="13"/>
      <c r="E105" s="13">
        <v>6000</v>
      </c>
    </row>
    <row r="106" spans="1:5" x14ac:dyDescent="0.35">
      <c r="A106" t="s">
        <v>178</v>
      </c>
      <c r="B106" s="13">
        <v>5780</v>
      </c>
      <c r="C106" s="13"/>
      <c r="D106" s="13"/>
      <c r="E106" s="13">
        <v>5780</v>
      </c>
    </row>
    <row r="107" spans="1:5" x14ac:dyDescent="0.35">
      <c r="A107" t="s">
        <v>371</v>
      </c>
      <c r="B107" s="13"/>
      <c r="C107" s="13">
        <v>5021</v>
      </c>
      <c r="D107" s="13"/>
      <c r="E107" s="13">
        <v>5021</v>
      </c>
    </row>
    <row r="108" spans="1:5" x14ac:dyDescent="0.35">
      <c r="A108" t="s">
        <v>618</v>
      </c>
      <c r="B108" s="13"/>
      <c r="C108" s="13">
        <v>5000</v>
      </c>
      <c r="D108" s="13"/>
      <c r="E108" s="13">
        <v>5000</v>
      </c>
    </row>
    <row r="109" spans="1:5" x14ac:dyDescent="0.35">
      <c r="A109" t="s">
        <v>1183</v>
      </c>
      <c r="B109" s="13">
        <v>5000</v>
      </c>
      <c r="C109" s="13"/>
      <c r="D109" s="13"/>
      <c r="E109" s="13">
        <v>5000</v>
      </c>
    </row>
    <row r="110" spans="1:5" x14ac:dyDescent="0.35">
      <c r="A110" t="s">
        <v>1107</v>
      </c>
      <c r="B110" s="13"/>
      <c r="C110" s="13">
        <v>4153</v>
      </c>
      <c r="D110" s="13"/>
      <c r="E110" s="13">
        <v>4153</v>
      </c>
    </row>
    <row r="111" spans="1:5" x14ac:dyDescent="0.35">
      <c r="A111" t="s">
        <v>425</v>
      </c>
      <c r="B111" s="13">
        <v>3500</v>
      </c>
      <c r="C111" s="13"/>
      <c r="D111" s="13"/>
      <c r="E111" s="13">
        <v>3500</v>
      </c>
    </row>
    <row r="112" spans="1:5" x14ac:dyDescent="0.35">
      <c r="A112" t="s">
        <v>1149</v>
      </c>
      <c r="B112" s="13"/>
      <c r="C112" s="13">
        <v>3400</v>
      </c>
      <c r="D112" s="13"/>
      <c r="E112" s="13">
        <v>3400</v>
      </c>
    </row>
    <row r="113" spans="1:5" x14ac:dyDescent="0.35">
      <c r="A113" t="s">
        <v>554</v>
      </c>
      <c r="B113" s="13">
        <v>3100</v>
      </c>
      <c r="C113" s="13"/>
      <c r="D113" s="13"/>
      <c r="E113" s="13">
        <v>3100</v>
      </c>
    </row>
    <row r="114" spans="1:5" x14ac:dyDescent="0.35">
      <c r="A114" t="s">
        <v>1357</v>
      </c>
      <c r="B114" s="13">
        <v>2100</v>
      </c>
      <c r="C114" s="13"/>
      <c r="D114" s="13"/>
      <c r="E114" s="13">
        <v>2100</v>
      </c>
    </row>
    <row r="115" spans="1:5" x14ac:dyDescent="0.35">
      <c r="A115" t="s">
        <v>790</v>
      </c>
      <c r="B115" s="13"/>
      <c r="C115" s="13">
        <v>2000</v>
      </c>
      <c r="D115" s="13"/>
      <c r="E115" s="13">
        <v>2000</v>
      </c>
    </row>
    <row r="116" spans="1:5" x14ac:dyDescent="0.35">
      <c r="A116" t="s">
        <v>81</v>
      </c>
      <c r="B116" s="13">
        <v>2000</v>
      </c>
      <c r="C116" s="13"/>
      <c r="D116" s="13"/>
      <c r="E116" s="13">
        <v>2000</v>
      </c>
    </row>
    <row r="117" spans="1:5" x14ac:dyDescent="0.35">
      <c r="A117" t="s">
        <v>966</v>
      </c>
      <c r="B117" s="13"/>
      <c r="C117" s="13">
        <v>1570</v>
      </c>
      <c r="D117" s="13"/>
      <c r="E117" s="13">
        <v>1570</v>
      </c>
    </row>
    <row r="118" spans="1:5" x14ac:dyDescent="0.35">
      <c r="A118" t="s">
        <v>669</v>
      </c>
      <c r="B118" s="13">
        <v>1500</v>
      </c>
      <c r="C118" s="13"/>
      <c r="D118" s="13"/>
      <c r="E118" s="13">
        <v>1500</v>
      </c>
    </row>
    <row r="119" spans="1:5" x14ac:dyDescent="0.35">
      <c r="A119" t="s">
        <v>1090</v>
      </c>
      <c r="B119" s="13">
        <v>1500</v>
      </c>
      <c r="C119" s="13"/>
      <c r="D119" s="13"/>
      <c r="E119" s="13">
        <v>1500</v>
      </c>
    </row>
    <row r="120" spans="1:5" x14ac:dyDescent="0.35">
      <c r="A120" t="s">
        <v>462</v>
      </c>
      <c r="B120" s="13">
        <v>1500</v>
      </c>
      <c r="C120" s="13"/>
      <c r="D120" s="13"/>
      <c r="E120" s="13">
        <v>1500</v>
      </c>
    </row>
    <row r="121" spans="1:5" x14ac:dyDescent="0.35">
      <c r="A121" t="s">
        <v>184</v>
      </c>
      <c r="B121" s="13">
        <v>1380</v>
      </c>
      <c r="C121" s="13"/>
      <c r="D121" s="13"/>
      <c r="E121" s="13">
        <v>1380</v>
      </c>
    </row>
    <row r="122" spans="1:5" x14ac:dyDescent="0.35">
      <c r="A122" t="s">
        <v>862</v>
      </c>
      <c r="B122" s="13"/>
      <c r="C122" s="13">
        <v>1370</v>
      </c>
      <c r="D122" s="13"/>
      <c r="E122" s="13">
        <v>1370</v>
      </c>
    </row>
    <row r="123" spans="1:5" x14ac:dyDescent="0.35">
      <c r="A123" t="s">
        <v>295</v>
      </c>
      <c r="B123" s="13">
        <v>1150</v>
      </c>
      <c r="C123" s="13"/>
      <c r="D123" s="13"/>
      <c r="E123" s="13">
        <v>1150</v>
      </c>
    </row>
    <row r="124" spans="1:5" x14ac:dyDescent="0.35">
      <c r="A124" t="s">
        <v>833</v>
      </c>
      <c r="B124" s="13"/>
      <c r="C124" s="13">
        <v>1100</v>
      </c>
      <c r="D124" s="13"/>
      <c r="E124" s="13">
        <v>1100</v>
      </c>
    </row>
    <row r="125" spans="1:5" x14ac:dyDescent="0.35">
      <c r="A125" t="s">
        <v>500</v>
      </c>
      <c r="B125" s="13">
        <v>820</v>
      </c>
      <c r="C125" s="13"/>
      <c r="D125" s="13"/>
      <c r="E125" s="13">
        <v>820</v>
      </c>
    </row>
    <row r="126" spans="1:5" x14ac:dyDescent="0.35">
      <c r="A126" t="s">
        <v>418</v>
      </c>
      <c r="B126" s="13">
        <v>800</v>
      </c>
      <c r="C126" s="13"/>
      <c r="D126" s="13"/>
      <c r="E126" s="13">
        <v>800</v>
      </c>
    </row>
    <row r="127" spans="1:5" x14ac:dyDescent="0.35">
      <c r="A127" t="s">
        <v>113</v>
      </c>
      <c r="B127" s="13">
        <v>670</v>
      </c>
      <c r="C127" s="13"/>
      <c r="D127" s="13"/>
      <c r="E127" s="13">
        <v>670</v>
      </c>
    </row>
    <row r="128" spans="1:5" x14ac:dyDescent="0.35">
      <c r="A128" t="s">
        <v>313</v>
      </c>
      <c r="B128" s="13">
        <v>610</v>
      </c>
      <c r="C128" s="13"/>
      <c r="D128" s="13"/>
      <c r="E128" s="13">
        <v>610</v>
      </c>
    </row>
    <row r="129" spans="1:5" x14ac:dyDescent="0.35">
      <c r="A129" t="s">
        <v>697</v>
      </c>
      <c r="B129" s="13"/>
      <c r="C129" s="13">
        <v>500</v>
      </c>
      <c r="D129" s="13"/>
      <c r="E129" s="13">
        <v>500</v>
      </c>
    </row>
    <row r="130" spans="1:5" x14ac:dyDescent="0.35">
      <c r="A130" t="s">
        <v>1549</v>
      </c>
      <c r="B130" s="13">
        <v>200</v>
      </c>
      <c r="C130" s="13"/>
      <c r="D130" s="13"/>
      <c r="E130" s="13">
        <v>200</v>
      </c>
    </row>
    <row r="131" spans="1:5" x14ac:dyDescent="0.35">
      <c r="A131" t="s">
        <v>931</v>
      </c>
      <c r="B131" s="13">
        <v>100</v>
      </c>
      <c r="C131" s="13"/>
      <c r="D131" s="13"/>
      <c r="E131" s="13">
        <v>100</v>
      </c>
    </row>
    <row r="132" spans="1:5" x14ac:dyDescent="0.35">
      <c r="A132" t="s">
        <v>581</v>
      </c>
      <c r="B132" s="13"/>
      <c r="C132" s="13"/>
      <c r="D132" s="13"/>
      <c r="E132" s="13"/>
    </row>
    <row r="133" spans="1:5" x14ac:dyDescent="0.35">
      <c r="A133" t="s">
        <v>212</v>
      </c>
      <c r="B133" s="13"/>
      <c r="C133" s="13"/>
      <c r="D133" s="13"/>
      <c r="E133" s="13"/>
    </row>
    <row r="134" spans="1:5" x14ac:dyDescent="0.35">
      <c r="A134" t="s">
        <v>449</v>
      </c>
      <c r="B134" s="13">
        <v>0</v>
      </c>
      <c r="C134" s="13"/>
      <c r="D134" s="13"/>
      <c r="E134" s="13">
        <v>0</v>
      </c>
    </row>
    <row r="135" spans="1:5" x14ac:dyDescent="0.35">
      <c r="A135" t="s">
        <v>1159</v>
      </c>
      <c r="B135" s="13"/>
      <c r="C135" s="13"/>
      <c r="D135" s="13"/>
      <c r="E135" s="13"/>
    </row>
    <row r="136" spans="1:5" x14ac:dyDescent="0.35">
      <c r="A136" t="s">
        <v>1036</v>
      </c>
      <c r="B136" s="13"/>
      <c r="C136" s="13"/>
      <c r="D136" s="13"/>
      <c r="E136" s="13"/>
    </row>
    <row r="137" spans="1:5" x14ac:dyDescent="0.35">
      <c r="A137" t="s">
        <v>257</v>
      </c>
      <c r="B137" s="13"/>
      <c r="C137" s="13"/>
      <c r="D137" s="13"/>
      <c r="E137" s="13"/>
    </row>
    <row r="138" spans="1:5" x14ac:dyDescent="0.35">
      <c r="A138" t="s">
        <v>1577</v>
      </c>
      <c r="B138" s="13">
        <v>0</v>
      </c>
      <c r="C138" s="13"/>
      <c r="D138" s="13"/>
      <c r="E138" s="13">
        <v>0</v>
      </c>
    </row>
    <row r="139" spans="1:5" x14ac:dyDescent="0.35">
      <c r="A139" t="s">
        <v>1202</v>
      </c>
      <c r="B139" s="13"/>
      <c r="C139" s="13"/>
      <c r="D139" s="13"/>
      <c r="E139" s="13"/>
    </row>
    <row r="140" spans="1:5" x14ac:dyDescent="0.35">
      <c r="A140" t="s">
        <v>456</v>
      </c>
      <c r="B140" s="13"/>
      <c r="C140" s="13"/>
      <c r="D140" s="13"/>
      <c r="E140" s="13"/>
    </row>
    <row r="141" spans="1:5" x14ac:dyDescent="0.35">
      <c r="A141" t="s">
        <v>1611</v>
      </c>
      <c r="B141" s="13">
        <v>19487832.770000003</v>
      </c>
      <c r="C141" s="13">
        <v>20426773.640000001</v>
      </c>
      <c r="D141" s="13">
        <v>5227040</v>
      </c>
      <c r="E141" s="13">
        <v>45141646.410000004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5"/>
  <sheetViews>
    <sheetView topLeftCell="A22" workbookViewId="0">
      <selection activeCell="E39" sqref="E39"/>
    </sheetView>
  </sheetViews>
  <sheetFormatPr defaultRowHeight="14.5" x14ac:dyDescent="0.35"/>
  <cols>
    <col min="1" max="1" width="29" customWidth="1"/>
    <col min="2" max="2" width="23.54296875" customWidth="1"/>
    <col min="3" max="3" width="19.453125" customWidth="1"/>
    <col min="4" max="4" width="15.54296875" customWidth="1"/>
    <col min="5" max="5" width="28.453125" customWidth="1"/>
    <col min="6" max="6" width="21.453125" customWidth="1"/>
    <col min="7" max="7" width="20.81640625" customWidth="1"/>
    <col min="8" max="8" width="16.26953125" customWidth="1"/>
    <col min="9" max="9" width="13.1796875" customWidth="1"/>
    <col min="10" max="10" width="14.7265625" bestFit="1" customWidth="1"/>
    <col min="11" max="11" width="16.81640625" customWidth="1"/>
    <col min="12" max="12" width="11.453125" customWidth="1"/>
  </cols>
  <sheetData>
    <row r="1" spans="1:5" x14ac:dyDescent="0.35">
      <c r="A1" s="5" t="s">
        <v>9</v>
      </c>
      <c r="B1" t="s">
        <v>1609</v>
      </c>
      <c r="C1" t="s">
        <v>1613</v>
      </c>
    </row>
    <row r="2" spans="1:5" x14ac:dyDescent="0.35">
      <c r="A2" s="5" t="s">
        <v>20</v>
      </c>
      <c r="B2" t="s">
        <v>1609</v>
      </c>
    </row>
    <row r="3" spans="1:5" x14ac:dyDescent="0.35">
      <c r="A3" s="5" t="s">
        <v>12</v>
      </c>
      <c r="B3" t="s">
        <v>1609</v>
      </c>
    </row>
    <row r="4" spans="1:5" x14ac:dyDescent="0.35">
      <c r="A4" s="5" t="s">
        <v>3</v>
      </c>
      <c r="B4" t="s">
        <v>1609</v>
      </c>
    </row>
    <row r="6" spans="1:5" x14ac:dyDescent="0.35">
      <c r="A6" s="5" t="s">
        <v>1610</v>
      </c>
      <c r="B6" s="5" t="s">
        <v>8</v>
      </c>
    </row>
    <row r="7" spans="1:5" x14ac:dyDescent="0.35">
      <c r="A7" s="5" t="s">
        <v>18</v>
      </c>
      <c r="B7" t="s">
        <v>60</v>
      </c>
      <c r="C7" t="s">
        <v>34</v>
      </c>
      <c r="D7" t="s">
        <v>28</v>
      </c>
      <c r="E7" t="s">
        <v>1611</v>
      </c>
    </row>
    <row r="8" spans="1:5" x14ac:dyDescent="0.35">
      <c r="A8">
        <v>2016</v>
      </c>
      <c r="B8" s="13">
        <v>0</v>
      </c>
      <c r="C8" s="13">
        <v>108601</v>
      </c>
      <c r="D8" s="13">
        <v>5227040</v>
      </c>
      <c r="E8" s="13">
        <v>5335641</v>
      </c>
    </row>
    <row r="9" spans="1:5" x14ac:dyDescent="0.35">
      <c r="A9">
        <v>2017</v>
      </c>
      <c r="B9" s="13">
        <v>5661940.9199999999</v>
      </c>
      <c r="C9" s="13">
        <v>1927138.72</v>
      </c>
      <c r="D9" s="13">
        <v>0</v>
      </c>
      <c r="E9" s="13">
        <v>7589079.6399999997</v>
      </c>
    </row>
    <row r="10" spans="1:5" x14ac:dyDescent="0.35">
      <c r="A10">
        <v>2018</v>
      </c>
      <c r="B10" s="13">
        <v>2672381.38</v>
      </c>
      <c r="C10" s="13">
        <v>1065465.74</v>
      </c>
      <c r="D10" s="13">
        <v>0</v>
      </c>
      <c r="E10" s="13">
        <v>3737847.12</v>
      </c>
    </row>
    <row r="11" spans="1:5" x14ac:dyDescent="0.35">
      <c r="A11">
        <v>2019</v>
      </c>
      <c r="B11" s="13">
        <v>1370099.6</v>
      </c>
      <c r="C11" s="13">
        <v>1789625.31</v>
      </c>
      <c r="D11" s="13">
        <v>0</v>
      </c>
      <c r="E11" s="13">
        <v>3159724.91</v>
      </c>
    </row>
    <row r="12" spans="1:5" x14ac:dyDescent="0.35">
      <c r="A12">
        <v>2020</v>
      </c>
      <c r="B12" s="13">
        <v>1211745.7</v>
      </c>
      <c r="C12" s="13">
        <v>4566934.17</v>
      </c>
      <c r="D12" s="13">
        <v>0</v>
      </c>
      <c r="E12" s="13">
        <v>5778679.8700000001</v>
      </c>
    </row>
    <row r="13" spans="1:5" x14ac:dyDescent="0.35">
      <c r="A13">
        <v>2021</v>
      </c>
      <c r="B13" s="13">
        <v>215315.16999999998</v>
      </c>
      <c r="C13" s="13">
        <v>691492.67</v>
      </c>
      <c r="D13" s="13">
        <v>0</v>
      </c>
      <c r="E13" s="13">
        <v>906807.84000000008</v>
      </c>
    </row>
    <row r="14" spans="1:5" x14ac:dyDescent="0.35">
      <c r="A14">
        <v>2022</v>
      </c>
      <c r="B14" s="13">
        <v>4319856.8</v>
      </c>
      <c r="C14" s="13">
        <v>2010009.76</v>
      </c>
      <c r="D14" s="13">
        <v>0</v>
      </c>
      <c r="E14" s="13">
        <v>6329866.5599999996</v>
      </c>
    </row>
    <row r="15" spans="1:5" x14ac:dyDescent="0.35">
      <c r="A15">
        <v>2023</v>
      </c>
      <c r="B15" s="13">
        <v>824411.5</v>
      </c>
      <c r="C15" s="13">
        <v>5071327.75</v>
      </c>
      <c r="D15" s="13">
        <v>0</v>
      </c>
      <c r="E15" s="13">
        <v>5895739.25</v>
      </c>
    </row>
    <row r="16" spans="1:5" x14ac:dyDescent="0.35">
      <c r="A16">
        <v>2024</v>
      </c>
      <c r="B16" s="13">
        <v>3031089.7</v>
      </c>
      <c r="C16" s="13">
        <v>3129998.6799999997</v>
      </c>
      <c r="D16" s="13">
        <v>0</v>
      </c>
      <c r="E16" s="13">
        <v>6161088.3799999999</v>
      </c>
    </row>
    <row r="17" spans="1:5" x14ac:dyDescent="0.35">
      <c r="A17">
        <v>2025</v>
      </c>
      <c r="B17" s="13">
        <v>200000</v>
      </c>
      <c r="C17" s="13">
        <v>0</v>
      </c>
      <c r="D17" s="13">
        <v>0</v>
      </c>
      <c r="E17" s="13">
        <v>200000</v>
      </c>
    </row>
    <row r="18" spans="1:5" x14ac:dyDescent="0.35">
      <c r="A18" t="s">
        <v>1612</v>
      </c>
      <c r="B18" s="13">
        <v>0</v>
      </c>
      <c r="C18" s="13">
        <v>66179.839999999997</v>
      </c>
      <c r="D18" s="13">
        <v>0</v>
      </c>
      <c r="E18" s="13">
        <v>66179.839999999997</v>
      </c>
    </row>
    <row r="19" spans="1:5" x14ac:dyDescent="0.35">
      <c r="A19" t="s">
        <v>1611</v>
      </c>
      <c r="B19" s="13">
        <v>19506840.77</v>
      </c>
      <c r="C19" s="13">
        <v>20426773.639999997</v>
      </c>
      <c r="D19" s="13">
        <v>5227040</v>
      </c>
      <c r="E19" s="13">
        <v>45160654.410000004</v>
      </c>
    </row>
    <row r="20" spans="1:5" x14ac:dyDescent="0.35">
      <c r="B20" s="13"/>
      <c r="C20" s="13"/>
      <c r="D20" s="13"/>
      <c r="E20" s="13"/>
    </row>
    <row r="21" spans="1:5" x14ac:dyDescent="0.35">
      <c r="B21" s="13"/>
      <c r="C21" s="13"/>
      <c r="D21" s="13"/>
      <c r="E21" s="13"/>
    </row>
    <row r="22" spans="1:5" x14ac:dyDescent="0.35">
      <c r="B22" s="7"/>
      <c r="C22" s="7"/>
      <c r="D22" s="7"/>
      <c r="E22" s="7"/>
    </row>
    <row r="23" spans="1:5" x14ac:dyDescent="0.35">
      <c r="B23" s="7"/>
      <c r="C23" s="7"/>
      <c r="D23" s="7"/>
      <c r="E23" s="7"/>
    </row>
    <row r="24" spans="1:5" x14ac:dyDescent="0.35">
      <c r="A24" s="5" t="s">
        <v>17</v>
      </c>
      <c r="B24" t="s">
        <v>1609</v>
      </c>
    </row>
    <row r="25" spans="1:5" x14ac:dyDescent="0.35">
      <c r="A25" s="5" t="s">
        <v>11</v>
      </c>
      <c r="B25" t="s">
        <v>1609</v>
      </c>
    </row>
    <row r="27" spans="1:5" x14ac:dyDescent="0.35">
      <c r="A27" s="5" t="s">
        <v>1610</v>
      </c>
      <c r="B27" s="5" t="s">
        <v>8</v>
      </c>
    </row>
    <row r="28" spans="1:5" x14ac:dyDescent="0.35">
      <c r="A28" s="5" t="s">
        <v>10</v>
      </c>
      <c r="B28" t="s">
        <v>60</v>
      </c>
      <c r="C28" t="s">
        <v>34</v>
      </c>
      <c r="D28" t="s">
        <v>28</v>
      </c>
      <c r="E28" t="s">
        <v>1611</v>
      </c>
    </row>
    <row r="29" spans="1:5" x14ac:dyDescent="0.35">
      <c r="A29" t="s">
        <v>80</v>
      </c>
      <c r="B29" s="13">
        <v>231060</v>
      </c>
      <c r="C29" s="13">
        <v>1477552</v>
      </c>
      <c r="D29" s="13">
        <v>0</v>
      </c>
      <c r="E29" s="13">
        <v>1708612</v>
      </c>
    </row>
    <row r="30" spans="1:5" x14ac:dyDescent="0.35">
      <c r="A30" t="s">
        <v>208</v>
      </c>
      <c r="B30" s="13">
        <v>920939.32000000007</v>
      </c>
      <c r="C30" s="13">
        <v>3345121</v>
      </c>
      <c r="D30" s="13">
        <v>0</v>
      </c>
      <c r="E30" s="13">
        <v>4266060.32</v>
      </c>
    </row>
    <row r="31" spans="1:5" x14ac:dyDescent="0.35">
      <c r="A31" t="s">
        <v>75</v>
      </c>
      <c r="B31" s="13">
        <v>1677767.9400000002</v>
      </c>
      <c r="C31" s="13">
        <v>12678577.98</v>
      </c>
      <c r="D31" s="13">
        <v>0</v>
      </c>
      <c r="E31" s="13">
        <v>14356345.92</v>
      </c>
    </row>
    <row r="32" spans="1:5" x14ac:dyDescent="0.35">
      <c r="A32" t="s">
        <v>228</v>
      </c>
      <c r="B32" s="13">
        <v>2686688</v>
      </c>
      <c r="C32" s="13">
        <v>634401.71</v>
      </c>
      <c r="D32" s="13">
        <v>0</v>
      </c>
      <c r="E32" s="13">
        <v>3321089.71</v>
      </c>
    </row>
    <row r="33" spans="1:5" x14ac:dyDescent="0.35">
      <c r="A33" t="s">
        <v>85</v>
      </c>
      <c r="B33" s="13">
        <v>886323.23</v>
      </c>
      <c r="C33" s="13">
        <v>308854.41000000003</v>
      </c>
      <c r="D33" s="13">
        <v>0</v>
      </c>
      <c r="E33" s="13">
        <v>1195177.6400000001</v>
      </c>
    </row>
    <row r="34" spans="1:5" x14ac:dyDescent="0.35">
      <c r="A34" t="s">
        <v>540</v>
      </c>
      <c r="B34" s="13">
        <v>14300</v>
      </c>
      <c r="C34" s="13">
        <v>30990</v>
      </c>
      <c r="D34" s="13">
        <v>0</v>
      </c>
      <c r="E34" s="13">
        <v>45290</v>
      </c>
    </row>
    <row r="35" spans="1:5" x14ac:dyDescent="0.35">
      <c r="A35" t="s">
        <v>35</v>
      </c>
      <c r="B35" s="13">
        <v>4284843.9700000007</v>
      </c>
      <c r="C35" s="13">
        <v>191611.84</v>
      </c>
      <c r="D35" s="13">
        <v>0</v>
      </c>
      <c r="E35" s="13">
        <v>4476455.8100000005</v>
      </c>
    </row>
    <row r="36" spans="1:5" x14ac:dyDescent="0.35">
      <c r="A36" t="s">
        <v>92</v>
      </c>
      <c r="B36" s="13">
        <v>5784198</v>
      </c>
      <c r="C36" s="13">
        <v>1097721.73</v>
      </c>
      <c r="D36" s="13">
        <v>0</v>
      </c>
      <c r="E36" s="13">
        <v>6881919.7300000004</v>
      </c>
    </row>
    <row r="37" spans="1:5" x14ac:dyDescent="0.35">
      <c r="A37" t="s">
        <v>36</v>
      </c>
      <c r="B37" s="13">
        <v>1921297.8900000001</v>
      </c>
      <c r="C37" s="13">
        <v>51570</v>
      </c>
      <c r="D37" s="13">
        <v>0</v>
      </c>
      <c r="E37" s="13">
        <v>1972867.8900000001</v>
      </c>
    </row>
    <row r="38" spans="1:5" x14ac:dyDescent="0.35">
      <c r="A38" t="s">
        <v>109</v>
      </c>
      <c r="B38" s="13">
        <v>194866.4</v>
      </c>
      <c r="C38" s="13">
        <v>551237.21</v>
      </c>
      <c r="D38" s="13">
        <v>0</v>
      </c>
      <c r="E38" s="13">
        <v>746103.61</v>
      </c>
    </row>
    <row r="39" spans="1:5" x14ac:dyDescent="0.35">
      <c r="A39" t="s">
        <v>48</v>
      </c>
      <c r="B39" s="13">
        <v>406545.02</v>
      </c>
      <c r="C39" s="13">
        <v>59135.76</v>
      </c>
      <c r="D39" s="13">
        <v>0</v>
      </c>
      <c r="E39" s="13">
        <v>465680.78</v>
      </c>
    </row>
    <row r="40" spans="1:5" x14ac:dyDescent="0.35">
      <c r="A40" t="s">
        <v>28</v>
      </c>
      <c r="B40" s="13">
        <v>0</v>
      </c>
      <c r="C40" s="13">
        <v>0</v>
      </c>
      <c r="D40" s="13">
        <v>5227040</v>
      </c>
      <c r="E40" s="13">
        <v>5227040</v>
      </c>
    </row>
    <row r="41" spans="1:5" x14ac:dyDescent="0.35">
      <c r="A41" t="s">
        <v>1309</v>
      </c>
      <c r="B41" s="13">
        <v>298011</v>
      </c>
      <c r="C41" s="13">
        <v>0</v>
      </c>
      <c r="D41" s="13">
        <v>0</v>
      </c>
      <c r="E41" s="13">
        <v>298011</v>
      </c>
    </row>
    <row r="42" spans="1:5" x14ac:dyDescent="0.35">
      <c r="A42" t="s">
        <v>1591</v>
      </c>
      <c r="B42" s="13">
        <v>200000</v>
      </c>
      <c r="C42" s="13">
        <v>0</v>
      </c>
      <c r="D42" s="13">
        <v>0</v>
      </c>
      <c r="E42" s="13">
        <v>200000</v>
      </c>
    </row>
    <row r="43" spans="1:5" x14ac:dyDescent="0.35">
      <c r="A43" t="s">
        <v>1611</v>
      </c>
      <c r="B43" s="13">
        <v>19506840.77</v>
      </c>
      <c r="C43" s="13">
        <v>20426773.640000004</v>
      </c>
      <c r="D43" s="13">
        <v>5227040</v>
      </c>
      <c r="E43" s="13">
        <v>45160654.410000011</v>
      </c>
    </row>
    <row r="44" spans="1:5" x14ac:dyDescent="0.35">
      <c r="B44" s="13"/>
      <c r="C44" s="13"/>
      <c r="D44" s="13"/>
      <c r="E44" s="13"/>
    </row>
    <row r="45" spans="1:5" x14ac:dyDescent="0.35">
      <c r="B45" s="13"/>
      <c r="C45" s="13"/>
      <c r="D45" s="13"/>
      <c r="E45" s="13"/>
    </row>
    <row r="46" spans="1:5" x14ac:dyDescent="0.35">
      <c r="B46" s="13"/>
      <c r="C46" s="13"/>
      <c r="D46" s="13"/>
      <c r="E46" s="13"/>
    </row>
    <row r="47" spans="1:5" x14ac:dyDescent="0.35">
      <c r="B47" s="13"/>
      <c r="C47" s="13"/>
      <c r="D47" s="13"/>
      <c r="E47" s="13"/>
    </row>
    <row r="48" spans="1:5" x14ac:dyDescent="0.35">
      <c r="B48" s="13"/>
      <c r="C48" s="13"/>
      <c r="D48" s="13"/>
      <c r="E48" s="13"/>
    </row>
    <row r="50" spans="1:5" x14ac:dyDescent="0.35">
      <c r="A50" t="s">
        <v>1614</v>
      </c>
    </row>
    <row r="51" spans="1:5" x14ac:dyDescent="0.35">
      <c r="A51" s="10" t="s">
        <v>9</v>
      </c>
      <c r="B51" s="11" t="s">
        <v>1609</v>
      </c>
      <c r="C51" s="11"/>
      <c r="D51" s="11"/>
      <c r="E51" s="11"/>
    </row>
    <row r="52" spans="1:5" x14ac:dyDescent="0.35">
      <c r="A52" s="10" t="s">
        <v>20</v>
      </c>
      <c r="B52" s="11" t="s">
        <v>1609</v>
      </c>
      <c r="C52" s="11"/>
      <c r="D52" s="11"/>
      <c r="E52" s="11" t="s">
        <v>1613</v>
      </c>
    </row>
    <row r="53" spans="1:5" x14ac:dyDescent="0.35">
      <c r="A53" s="10" t="s">
        <v>12</v>
      </c>
      <c r="B53" s="11" t="s">
        <v>1609</v>
      </c>
      <c r="C53" s="11"/>
      <c r="D53" s="11"/>
      <c r="E53" s="11"/>
    </row>
    <row r="54" spans="1:5" x14ac:dyDescent="0.35">
      <c r="A54" s="11"/>
      <c r="B54" s="11"/>
      <c r="C54" s="11"/>
      <c r="D54" s="11"/>
      <c r="E54" s="11"/>
    </row>
    <row r="55" spans="1:5" x14ac:dyDescent="0.35">
      <c r="A55" s="10" t="s">
        <v>1615</v>
      </c>
      <c r="B55" s="10" t="s">
        <v>8</v>
      </c>
      <c r="C55" s="11"/>
      <c r="D55" s="11"/>
      <c r="E55" s="11"/>
    </row>
    <row r="56" spans="1:5" x14ac:dyDescent="0.35">
      <c r="A56" s="10" t="s">
        <v>18</v>
      </c>
      <c r="B56" s="11" t="s">
        <v>60</v>
      </c>
      <c r="C56" s="11" t="s">
        <v>34</v>
      </c>
      <c r="D56" s="11" t="s">
        <v>28</v>
      </c>
      <c r="E56" s="11" t="s">
        <v>1611</v>
      </c>
    </row>
    <row r="57" spans="1:5" x14ac:dyDescent="0.35">
      <c r="A57" s="11">
        <v>2017</v>
      </c>
      <c r="B57" s="11">
        <v>36</v>
      </c>
      <c r="C57" s="11">
        <v>17</v>
      </c>
      <c r="D57" s="11">
        <v>0</v>
      </c>
      <c r="E57" s="11">
        <v>53</v>
      </c>
    </row>
    <row r="58" spans="1:5" x14ac:dyDescent="0.35">
      <c r="A58" s="11">
        <v>2018</v>
      </c>
      <c r="B58" s="11">
        <v>36</v>
      </c>
      <c r="C58" s="11">
        <v>28</v>
      </c>
      <c r="D58" s="11">
        <v>0</v>
      </c>
      <c r="E58" s="11">
        <v>64</v>
      </c>
    </row>
    <row r="59" spans="1:5" x14ac:dyDescent="0.35">
      <c r="A59" s="11">
        <v>2019</v>
      </c>
      <c r="B59" s="11">
        <v>30</v>
      </c>
      <c r="C59" s="11">
        <v>28</v>
      </c>
      <c r="D59" s="11">
        <v>0</v>
      </c>
      <c r="E59" s="11">
        <v>58</v>
      </c>
    </row>
    <row r="60" spans="1:5" x14ac:dyDescent="0.35">
      <c r="A60" s="11">
        <v>2020</v>
      </c>
      <c r="B60" s="11">
        <v>31</v>
      </c>
      <c r="C60" s="11">
        <v>30</v>
      </c>
      <c r="D60" s="11">
        <v>0</v>
      </c>
      <c r="E60" s="11">
        <v>61</v>
      </c>
    </row>
    <row r="61" spans="1:5" x14ac:dyDescent="0.35">
      <c r="A61" s="11">
        <v>2021</v>
      </c>
      <c r="B61" s="11">
        <v>18</v>
      </c>
      <c r="C61" s="11">
        <v>21</v>
      </c>
      <c r="D61" s="11">
        <v>0</v>
      </c>
      <c r="E61" s="11">
        <v>39</v>
      </c>
    </row>
    <row r="62" spans="1:5" x14ac:dyDescent="0.35">
      <c r="A62" s="11">
        <v>2016</v>
      </c>
      <c r="B62" s="11">
        <v>0</v>
      </c>
      <c r="C62" s="11">
        <v>1</v>
      </c>
      <c r="D62" s="11">
        <v>1</v>
      </c>
      <c r="E62" s="11">
        <v>2</v>
      </c>
    </row>
    <row r="63" spans="1:5" x14ac:dyDescent="0.35">
      <c r="A63" s="11">
        <v>2022</v>
      </c>
      <c r="B63" s="11">
        <v>27</v>
      </c>
      <c r="C63" s="11">
        <v>17</v>
      </c>
      <c r="D63" s="11">
        <v>0</v>
      </c>
      <c r="E63" s="11">
        <v>44</v>
      </c>
    </row>
    <row r="64" spans="1:5" x14ac:dyDescent="0.35">
      <c r="A64" s="11">
        <v>2023</v>
      </c>
      <c r="B64" s="11">
        <v>18</v>
      </c>
      <c r="C64" s="11">
        <v>18</v>
      </c>
      <c r="D64" s="11">
        <v>0</v>
      </c>
      <c r="E64" s="11">
        <v>36</v>
      </c>
    </row>
    <row r="65" spans="1:5" x14ac:dyDescent="0.35">
      <c r="A65" s="11">
        <v>2024</v>
      </c>
      <c r="B65" s="11">
        <v>25</v>
      </c>
      <c r="C65" s="11">
        <v>9</v>
      </c>
      <c r="D65" s="11">
        <v>0</v>
      </c>
      <c r="E65" s="11">
        <v>34</v>
      </c>
    </row>
    <row r="66" spans="1:5" x14ac:dyDescent="0.35">
      <c r="A66" s="11" t="s">
        <v>1612</v>
      </c>
      <c r="B66" s="11">
        <v>0</v>
      </c>
      <c r="C66" s="11">
        <v>1</v>
      </c>
      <c r="D66" s="11">
        <v>0</v>
      </c>
      <c r="E66" s="11">
        <v>1</v>
      </c>
    </row>
    <row r="67" spans="1:5" x14ac:dyDescent="0.35">
      <c r="A67" s="11">
        <v>2025</v>
      </c>
      <c r="B67" s="11">
        <v>1</v>
      </c>
      <c r="C67" s="11">
        <v>0</v>
      </c>
      <c r="D67" s="11">
        <v>0</v>
      </c>
      <c r="E67" s="11">
        <v>1</v>
      </c>
    </row>
    <row r="68" spans="1:5" x14ac:dyDescent="0.35">
      <c r="A68" s="11" t="s">
        <v>1611</v>
      </c>
      <c r="B68" s="11">
        <v>222</v>
      </c>
      <c r="C68" s="11">
        <v>170</v>
      </c>
      <c r="D68" s="11">
        <v>1</v>
      </c>
      <c r="E68" s="11">
        <v>393</v>
      </c>
    </row>
    <row r="69" spans="1:5" x14ac:dyDescent="0.35">
      <c r="A69" s="11"/>
      <c r="B69" s="11"/>
      <c r="C69" s="11"/>
      <c r="D69" s="11"/>
      <c r="E69" s="11"/>
    </row>
    <row r="70" spans="1:5" x14ac:dyDescent="0.35">
      <c r="A70" s="11"/>
      <c r="B70" s="11"/>
      <c r="C70" s="11"/>
      <c r="D70" s="11"/>
      <c r="E70" s="11"/>
    </row>
    <row r="71" spans="1:5" x14ac:dyDescent="0.35">
      <c r="A71" s="11"/>
      <c r="B71" s="11"/>
      <c r="C71" s="11"/>
      <c r="D71" s="11"/>
      <c r="E71" s="11"/>
    </row>
    <row r="72" spans="1:5" x14ac:dyDescent="0.35">
      <c r="A72" s="11"/>
      <c r="B72" s="11"/>
      <c r="C72" s="11"/>
      <c r="D72" s="11"/>
      <c r="E72" s="11"/>
    </row>
    <row r="73" spans="1:5" x14ac:dyDescent="0.35">
      <c r="A73" s="11"/>
      <c r="B73" s="11"/>
      <c r="C73" s="11"/>
      <c r="D73" s="11"/>
      <c r="E73" s="11"/>
    </row>
    <row r="74" spans="1:5" x14ac:dyDescent="0.35">
      <c r="A74" s="11"/>
      <c r="B74" s="11"/>
      <c r="C74" s="11"/>
      <c r="D74" s="11"/>
      <c r="E74" s="11"/>
    </row>
    <row r="75" spans="1:5" x14ac:dyDescent="0.35">
      <c r="A75" s="11"/>
      <c r="B75" s="11"/>
      <c r="C75" s="11"/>
      <c r="D75" s="11"/>
      <c r="E75" s="11"/>
    </row>
    <row r="76" spans="1:5" x14ac:dyDescent="0.35">
      <c r="A76" s="11"/>
      <c r="B76" s="11"/>
      <c r="C76" s="11"/>
      <c r="D76" s="11"/>
      <c r="E76" s="11"/>
    </row>
    <row r="77" spans="1:5" x14ac:dyDescent="0.35">
      <c r="A77" s="10" t="s">
        <v>18</v>
      </c>
      <c r="B77" s="11" t="s">
        <v>1608</v>
      </c>
    </row>
    <row r="78" spans="1:5" x14ac:dyDescent="0.35">
      <c r="A78" s="10" t="s">
        <v>12</v>
      </c>
      <c r="B78" s="11" t="s">
        <v>1609</v>
      </c>
      <c r="C78" s="11"/>
      <c r="D78" s="11"/>
    </row>
    <row r="79" spans="1:5" x14ac:dyDescent="0.35">
      <c r="A79" s="10" t="s">
        <v>9</v>
      </c>
      <c r="B79" s="11" t="s">
        <v>1609</v>
      </c>
      <c r="C79" s="11"/>
      <c r="D79" s="11"/>
    </row>
    <row r="80" spans="1:5" x14ac:dyDescent="0.35">
      <c r="A80" s="10" t="s">
        <v>20</v>
      </c>
      <c r="B80" s="11" t="s">
        <v>1609</v>
      </c>
      <c r="C80" s="11"/>
      <c r="D80" s="11"/>
    </row>
    <row r="81" spans="1:4" x14ac:dyDescent="0.35">
      <c r="A81" s="11"/>
      <c r="B81" s="11"/>
      <c r="C81" s="11"/>
      <c r="D81" s="11"/>
    </row>
    <row r="82" spans="1:4" x14ac:dyDescent="0.35">
      <c r="A82" s="10" t="s">
        <v>4</v>
      </c>
      <c r="B82" s="11" t="s">
        <v>1610</v>
      </c>
    </row>
    <row r="83" spans="1:4" x14ac:dyDescent="0.35">
      <c r="A83" s="11" t="s">
        <v>884</v>
      </c>
      <c r="B83" s="11">
        <v>17000</v>
      </c>
    </row>
    <row r="84" spans="1:4" x14ac:dyDescent="0.35">
      <c r="A84" s="11" t="s">
        <v>1042</v>
      </c>
      <c r="B84" s="11">
        <v>26452.21</v>
      </c>
    </row>
    <row r="85" spans="1:4" x14ac:dyDescent="0.35">
      <c r="A85" s="11" t="s">
        <v>1049</v>
      </c>
      <c r="B85" s="11">
        <v>4000</v>
      </c>
    </row>
    <row r="86" spans="1:4" x14ac:dyDescent="0.35">
      <c r="A86" s="11" t="s">
        <v>966</v>
      </c>
      <c r="B86" s="11">
        <v>1570</v>
      </c>
    </row>
    <row r="87" spans="1:4" x14ac:dyDescent="0.35">
      <c r="A87" s="11" t="s">
        <v>878</v>
      </c>
      <c r="B87" s="11">
        <v>2500</v>
      </c>
    </row>
    <row r="88" spans="1:4" x14ac:dyDescent="0.35">
      <c r="A88" s="11" t="s">
        <v>1131</v>
      </c>
      <c r="B88" s="11">
        <v>14500</v>
      </c>
    </row>
    <row r="89" spans="1:4" x14ac:dyDescent="0.35">
      <c r="A89" s="11" t="s">
        <v>703</v>
      </c>
      <c r="B89" s="11">
        <v>3000000</v>
      </c>
    </row>
    <row r="90" spans="1:4" x14ac:dyDescent="0.35">
      <c r="A90" s="11" t="s">
        <v>686</v>
      </c>
      <c r="B90" s="11">
        <v>722555</v>
      </c>
    </row>
    <row r="91" spans="1:4" x14ac:dyDescent="0.35">
      <c r="A91" s="11" t="s">
        <v>740</v>
      </c>
      <c r="B91" s="11">
        <v>1968808</v>
      </c>
    </row>
    <row r="92" spans="1:4" x14ac:dyDescent="0.35">
      <c r="A92" s="11" t="s">
        <v>679</v>
      </c>
      <c r="B92" s="11">
        <v>14000</v>
      </c>
    </row>
    <row r="93" spans="1:4" x14ac:dyDescent="0.35">
      <c r="A93" s="11" t="s">
        <v>30</v>
      </c>
      <c r="B93" s="11">
        <v>16533</v>
      </c>
    </row>
    <row r="94" spans="1:4" x14ac:dyDescent="0.35">
      <c r="A94" s="11" t="s">
        <v>710</v>
      </c>
      <c r="B94" s="11">
        <v>7660</v>
      </c>
    </row>
    <row r="95" spans="1:4" x14ac:dyDescent="0.35">
      <c r="A95" s="11" t="s">
        <v>1014</v>
      </c>
      <c r="B95" s="11">
        <v>298011</v>
      </c>
    </row>
    <row r="96" spans="1:4" x14ac:dyDescent="0.35">
      <c r="A96" s="11" t="s">
        <v>302</v>
      </c>
      <c r="B96" s="11">
        <v>98000</v>
      </c>
    </row>
    <row r="97" spans="1:2" x14ac:dyDescent="0.35">
      <c r="A97" s="11" t="s">
        <v>833</v>
      </c>
      <c r="B97" s="11">
        <v>1100</v>
      </c>
    </row>
    <row r="98" spans="1:2" x14ac:dyDescent="0.35">
      <c r="A98" s="11" t="s">
        <v>519</v>
      </c>
      <c r="B98" s="11">
        <v>8163.3899999999994</v>
      </c>
    </row>
    <row r="99" spans="1:2" x14ac:dyDescent="0.35">
      <c r="A99" s="11" t="s">
        <v>204</v>
      </c>
      <c r="B99" s="11">
        <v>1844720</v>
      </c>
    </row>
    <row r="100" spans="1:2" x14ac:dyDescent="0.35">
      <c r="A100" s="11" t="s">
        <v>320</v>
      </c>
      <c r="B100" s="11">
        <v>567005</v>
      </c>
    </row>
    <row r="101" spans="1:2" x14ac:dyDescent="0.35">
      <c r="A101" s="11" t="s">
        <v>268</v>
      </c>
      <c r="B101" s="11">
        <v>52572</v>
      </c>
    </row>
    <row r="102" spans="1:2" x14ac:dyDescent="0.35">
      <c r="A102" s="11" t="s">
        <v>286</v>
      </c>
      <c r="B102" s="11">
        <v>1400720.38</v>
      </c>
    </row>
    <row r="103" spans="1:2" x14ac:dyDescent="0.35">
      <c r="A103" s="11" t="s">
        <v>325</v>
      </c>
      <c r="B103" s="11">
        <v>103000</v>
      </c>
    </row>
    <row r="104" spans="1:2" x14ac:dyDescent="0.35">
      <c r="A104" s="11" t="s">
        <v>346</v>
      </c>
      <c r="B104" s="11">
        <v>623</v>
      </c>
    </row>
    <row r="105" spans="1:2" x14ac:dyDescent="0.35">
      <c r="A105" s="11" t="s">
        <v>488</v>
      </c>
      <c r="B105" s="11">
        <v>11000</v>
      </c>
    </row>
    <row r="106" spans="1:2" x14ac:dyDescent="0.35">
      <c r="A106" s="11" t="s">
        <v>88</v>
      </c>
      <c r="B106" s="11">
        <v>5000</v>
      </c>
    </row>
    <row r="107" spans="1:2" x14ac:dyDescent="0.35">
      <c r="A107" s="11" t="s">
        <v>106</v>
      </c>
      <c r="B107" s="11">
        <v>2200</v>
      </c>
    </row>
    <row r="108" spans="1:2" x14ac:dyDescent="0.35">
      <c r="A108" s="11" t="s">
        <v>140</v>
      </c>
      <c r="B108" s="11">
        <v>10000</v>
      </c>
    </row>
    <row r="109" spans="1:2" x14ac:dyDescent="0.35">
      <c r="A109" s="11" t="s">
        <v>919</v>
      </c>
      <c r="B109" s="11">
        <v>0</v>
      </c>
    </row>
    <row r="110" spans="1:2" x14ac:dyDescent="0.35">
      <c r="A110" s="11" t="s">
        <v>248</v>
      </c>
      <c r="B110" s="11">
        <v>1000</v>
      </c>
    </row>
    <row r="111" spans="1:2" x14ac:dyDescent="0.35">
      <c r="A111" s="11" t="s">
        <v>380</v>
      </c>
      <c r="B111" s="11">
        <v>564087.01</v>
      </c>
    </row>
    <row r="112" spans="1:2" x14ac:dyDescent="0.35">
      <c r="A112" s="11" t="s">
        <v>393</v>
      </c>
      <c r="B112" s="11">
        <v>33000</v>
      </c>
    </row>
    <row r="113" spans="1:2" x14ac:dyDescent="0.35">
      <c r="A113" s="11" t="s">
        <v>413</v>
      </c>
      <c r="B113" s="11">
        <v>79623.399999999994</v>
      </c>
    </row>
    <row r="114" spans="1:2" x14ac:dyDescent="0.35">
      <c r="A114" s="11" t="s">
        <v>431</v>
      </c>
      <c r="B114" s="11">
        <v>86974</v>
      </c>
    </row>
    <row r="115" spans="1:2" x14ac:dyDescent="0.35">
      <c r="A115" s="11" t="s">
        <v>468</v>
      </c>
      <c r="B115" s="11">
        <v>3000</v>
      </c>
    </row>
    <row r="116" spans="1:2" x14ac:dyDescent="0.35">
      <c r="A116" s="11" t="s">
        <v>542</v>
      </c>
      <c r="B116" s="11">
        <v>38500</v>
      </c>
    </row>
    <row r="117" spans="1:2" x14ac:dyDescent="0.35">
      <c r="A117" s="11" t="s">
        <v>1107</v>
      </c>
      <c r="B117" s="11">
        <v>1003</v>
      </c>
    </row>
    <row r="118" spans="1:2" x14ac:dyDescent="0.35">
      <c r="A118" s="11" t="s">
        <v>548</v>
      </c>
      <c r="B118" s="11">
        <v>188598</v>
      </c>
    </row>
    <row r="119" spans="1:2" x14ac:dyDescent="0.35">
      <c r="A119" s="11" t="s">
        <v>564</v>
      </c>
      <c r="B119" s="11">
        <v>2200</v>
      </c>
    </row>
    <row r="120" spans="1:2" x14ac:dyDescent="0.35">
      <c r="A120" s="11" t="s">
        <v>573</v>
      </c>
      <c r="B120" s="11">
        <v>11000</v>
      </c>
    </row>
    <row r="121" spans="1:2" x14ac:dyDescent="0.35">
      <c r="A121" s="11" t="s">
        <v>597</v>
      </c>
      <c r="B121" s="11">
        <v>2700</v>
      </c>
    </row>
    <row r="122" spans="1:2" x14ac:dyDescent="0.35">
      <c r="A122" s="11" t="s">
        <v>630</v>
      </c>
      <c r="B122" s="11">
        <v>550</v>
      </c>
    </row>
    <row r="123" spans="1:2" x14ac:dyDescent="0.35">
      <c r="A123" s="11" t="s">
        <v>640</v>
      </c>
      <c r="B123" s="11">
        <v>89000</v>
      </c>
    </row>
    <row r="124" spans="1:2" x14ac:dyDescent="0.35">
      <c r="A124" s="11" t="s">
        <v>645</v>
      </c>
      <c r="B124" s="11">
        <v>288773.92</v>
      </c>
    </row>
    <row r="125" spans="1:2" x14ac:dyDescent="0.35">
      <c r="A125" s="11" t="s">
        <v>663</v>
      </c>
      <c r="B125" s="11">
        <v>19998.5</v>
      </c>
    </row>
    <row r="126" spans="1:2" x14ac:dyDescent="0.35">
      <c r="A126" s="11" t="s">
        <v>960</v>
      </c>
      <c r="B126" s="11">
        <v>545305</v>
      </c>
    </row>
    <row r="127" spans="1:2" x14ac:dyDescent="0.35">
      <c r="A127" s="11" t="s">
        <v>1173</v>
      </c>
      <c r="B127" s="11">
        <v>7500</v>
      </c>
    </row>
    <row r="128" spans="1:2" x14ac:dyDescent="0.35">
      <c r="A128" s="11" t="s">
        <v>1183</v>
      </c>
      <c r="B128" s="11">
        <v>5000</v>
      </c>
    </row>
    <row r="129" spans="1:5" x14ac:dyDescent="0.35">
      <c r="A129" s="11" t="s">
        <v>1202</v>
      </c>
      <c r="B129" s="11">
        <v>0</v>
      </c>
    </row>
    <row r="130" spans="1:5" x14ac:dyDescent="0.35">
      <c r="A130" s="11" t="s">
        <v>1219</v>
      </c>
      <c r="B130" s="11">
        <v>6000</v>
      </c>
    </row>
    <row r="131" spans="1:5" x14ac:dyDescent="0.35">
      <c r="A131" s="11" t="s">
        <v>1256</v>
      </c>
      <c r="B131" s="11">
        <v>50000</v>
      </c>
    </row>
    <row r="132" spans="1:5" x14ac:dyDescent="0.35">
      <c r="A132" s="11" t="s">
        <v>1357</v>
      </c>
      <c r="B132" s="11">
        <v>2100</v>
      </c>
    </row>
    <row r="133" spans="1:5" x14ac:dyDescent="0.35">
      <c r="A133" s="11" t="s">
        <v>1416</v>
      </c>
      <c r="B133" s="11">
        <v>2000</v>
      </c>
    </row>
    <row r="134" spans="1:5" x14ac:dyDescent="0.35">
      <c r="A134" s="11" t="s">
        <v>1611</v>
      </c>
      <c r="B134" s="11">
        <v>12225605.810000001</v>
      </c>
    </row>
    <row r="135" spans="1:5" x14ac:dyDescent="0.35">
      <c r="A135" s="11"/>
      <c r="B135" s="11"/>
    </row>
    <row r="136" spans="1:5" x14ac:dyDescent="0.35">
      <c r="A136" s="11"/>
      <c r="B136" s="11"/>
    </row>
    <row r="137" spans="1:5" x14ac:dyDescent="0.35">
      <c r="A137" s="11"/>
      <c r="B137" s="11"/>
    </row>
    <row r="138" spans="1:5" x14ac:dyDescent="0.35">
      <c r="A138" s="5" t="s">
        <v>17</v>
      </c>
      <c r="B138" t="s">
        <v>1609</v>
      </c>
    </row>
    <row r="139" spans="1:5" x14ac:dyDescent="0.35">
      <c r="A139" s="5" t="s">
        <v>11</v>
      </c>
      <c r="B139" t="s">
        <v>1609</v>
      </c>
    </row>
    <row r="141" spans="1:5" x14ac:dyDescent="0.35">
      <c r="A141" s="5" t="s">
        <v>1610</v>
      </c>
      <c r="B141" s="5" t="s">
        <v>8</v>
      </c>
    </row>
    <row r="142" spans="1:5" x14ac:dyDescent="0.35">
      <c r="A142" s="5" t="s">
        <v>9</v>
      </c>
      <c r="B142" t="s">
        <v>60</v>
      </c>
      <c r="C142" t="s">
        <v>34</v>
      </c>
      <c r="D142" t="s">
        <v>28</v>
      </c>
      <c r="E142" t="s">
        <v>1611</v>
      </c>
    </row>
    <row r="143" spans="1:5" x14ac:dyDescent="0.35">
      <c r="A143">
        <v>1</v>
      </c>
      <c r="B143" s="13">
        <v>200820</v>
      </c>
      <c r="C143" s="13">
        <v>252831.77000000002</v>
      </c>
      <c r="D143" s="13">
        <v>0</v>
      </c>
      <c r="E143" s="13">
        <v>453651.77</v>
      </c>
    </row>
    <row r="144" spans="1:5" x14ac:dyDescent="0.35">
      <c r="A144">
        <v>2</v>
      </c>
      <c r="B144" s="13">
        <v>5220000</v>
      </c>
      <c r="C144" s="13">
        <v>792054</v>
      </c>
      <c r="D144" s="13">
        <v>0</v>
      </c>
      <c r="E144" s="13">
        <v>6012054</v>
      </c>
    </row>
    <row r="145" spans="1:5" x14ac:dyDescent="0.35">
      <c r="A145">
        <v>3</v>
      </c>
      <c r="B145" s="13">
        <v>1861788.58</v>
      </c>
      <c r="C145" s="13">
        <v>6212395.6400000006</v>
      </c>
      <c r="D145" s="13">
        <v>0</v>
      </c>
      <c r="E145" s="13">
        <v>8074184.2200000007</v>
      </c>
    </row>
    <row r="146" spans="1:5" x14ac:dyDescent="0.35">
      <c r="A146">
        <v>4</v>
      </c>
      <c r="B146" s="13">
        <v>1407257.07</v>
      </c>
      <c r="C146" s="13">
        <v>1044294.73</v>
      </c>
      <c r="D146" s="13">
        <v>0</v>
      </c>
      <c r="E146" s="13">
        <v>2451551.7999999998</v>
      </c>
    </row>
    <row r="147" spans="1:5" x14ac:dyDescent="0.35">
      <c r="A147">
        <v>5</v>
      </c>
      <c r="B147" s="13">
        <v>1099645</v>
      </c>
      <c r="C147" s="13">
        <v>5370609.6200000001</v>
      </c>
      <c r="D147" s="13">
        <v>0</v>
      </c>
      <c r="E147" s="13">
        <v>6470254.6200000001</v>
      </c>
    </row>
    <row r="148" spans="1:5" x14ac:dyDescent="0.35">
      <c r="A148">
        <v>6</v>
      </c>
      <c r="B148" s="13">
        <v>1305809</v>
      </c>
      <c r="C148" s="13">
        <v>1839630.99</v>
      </c>
      <c r="D148" s="13">
        <v>0</v>
      </c>
      <c r="E148" s="13">
        <v>3145439.99</v>
      </c>
    </row>
    <row r="149" spans="1:5" x14ac:dyDescent="0.35">
      <c r="A149">
        <v>7</v>
      </c>
      <c r="B149" s="13">
        <v>5681349.79</v>
      </c>
      <c r="C149" s="13">
        <v>408432.95</v>
      </c>
      <c r="D149" s="13">
        <v>0</v>
      </c>
      <c r="E149" s="13">
        <v>6089782.7400000002</v>
      </c>
    </row>
    <row r="150" spans="1:5" x14ac:dyDescent="0.35">
      <c r="A150">
        <v>8</v>
      </c>
      <c r="B150" s="13">
        <v>1891182.54</v>
      </c>
      <c r="C150" s="13">
        <v>204057.72999999998</v>
      </c>
      <c r="D150" s="13">
        <v>0</v>
      </c>
      <c r="E150" s="13">
        <v>2095240.27</v>
      </c>
    </row>
    <row r="151" spans="1:5" x14ac:dyDescent="0.35">
      <c r="A151">
        <v>9</v>
      </c>
      <c r="B151" s="13">
        <v>228023.59</v>
      </c>
      <c r="C151" s="13">
        <v>2692008.24</v>
      </c>
      <c r="D151" s="13">
        <v>0</v>
      </c>
      <c r="E151" s="13">
        <v>2920031.83</v>
      </c>
    </row>
    <row r="152" spans="1:5" x14ac:dyDescent="0.35">
      <c r="A152">
        <v>10</v>
      </c>
      <c r="B152" s="13">
        <v>610965.19999999995</v>
      </c>
      <c r="C152" s="13">
        <v>1610457.97</v>
      </c>
      <c r="D152" s="13">
        <v>0</v>
      </c>
      <c r="E152" s="13">
        <v>2221423.17</v>
      </c>
    </row>
    <row r="153" spans="1:5" x14ac:dyDescent="0.35">
      <c r="A153">
        <v>2016</v>
      </c>
      <c r="B153" s="13">
        <v>0</v>
      </c>
      <c r="C153" s="13">
        <v>0</v>
      </c>
      <c r="D153" s="13">
        <v>5227040</v>
      </c>
      <c r="E153" s="13">
        <v>5227040</v>
      </c>
    </row>
    <row r="154" spans="1:5" x14ac:dyDescent="0.35">
      <c r="A154" t="s">
        <v>1611</v>
      </c>
      <c r="B154" s="13">
        <v>19506840.77</v>
      </c>
      <c r="C154" s="13">
        <v>20426773.640000001</v>
      </c>
      <c r="D154" s="13">
        <v>5227040</v>
      </c>
      <c r="E154" s="13">
        <v>45160654.410000004</v>
      </c>
    </row>
    <row r="157" spans="1:5" x14ac:dyDescent="0.35">
      <c r="A157" s="11"/>
      <c r="B157" s="11"/>
    </row>
    <row r="158" spans="1:5" x14ac:dyDescent="0.35">
      <c r="A158" s="11"/>
      <c r="B158" s="11"/>
    </row>
    <row r="159" spans="1:5" x14ac:dyDescent="0.35">
      <c r="A159" s="11"/>
      <c r="B159" s="11"/>
    </row>
    <row r="160" spans="1:5" x14ac:dyDescent="0.35">
      <c r="A160" s="11"/>
      <c r="B160" s="11"/>
    </row>
    <row r="161" spans="1:2" x14ac:dyDescent="0.35">
      <c r="A161" s="11"/>
      <c r="B161" s="11"/>
    </row>
    <row r="162" spans="1:2" x14ac:dyDescent="0.35">
      <c r="A162" s="11"/>
      <c r="B162" s="11"/>
    </row>
    <row r="163" spans="1:2" x14ac:dyDescent="0.35">
      <c r="A163" s="11"/>
      <c r="B163" s="11"/>
    </row>
    <row r="164" spans="1:2" x14ac:dyDescent="0.35">
      <c r="A164" s="11"/>
      <c r="B164" s="11"/>
    </row>
    <row r="165" spans="1:2" x14ac:dyDescent="0.35">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conditionalFormatting pivot="1" sqref="B29:E41">
    <cfRule type="dataBar" priority="2">
      <dataBar>
        <cfvo type="min"/>
        <cfvo type="max"/>
        <color rgb="FFFFB628"/>
      </dataBar>
      <extLst>
        <ext xmlns:x14="http://schemas.microsoft.com/office/spreadsheetml/2009/9/main" uri="{B025F937-C7B1-47D3-B67F-A62EFF666E3E}">
          <x14:id>{AA659FD1-E7A5-479B-9623-18F2BA626D2B}</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 xmlns:xm="http://schemas.microsoft.com/office/excel/2006/main" pivot="1">
          <x14:cfRule type="dataBar" id="{AA659FD1-E7A5-479B-9623-18F2BA626D2B}">
            <x14:dataBar minLength="0" maxLength="100" gradient="0">
              <x14:cfvo type="autoMin"/>
              <x14:cfvo type="autoMax"/>
              <x14:negativeFillColor rgb="FFFF0000"/>
              <x14:axisColor rgb="FF000000"/>
            </x14:dataBar>
          </x14:cfRule>
          <xm:sqref>B29:E41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dimension ref="B2:F63"/>
  <sheetViews>
    <sheetView topLeftCell="A76" workbookViewId="0">
      <selection activeCell="C42" sqref="C42"/>
    </sheetView>
  </sheetViews>
  <sheetFormatPr defaultRowHeight="14.5" x14ac:dyDescent="0.35"/>
  <cols>
    <col min="3" max="3" width="14.26953125" customWidth="1"/>
    <col min="4" max="4" width="15.81640625" customWidth="1"/>
    <col min="5" max="5" width="12.54296875" customWidth="1"/>
    <col min="6" max="6" width="16.453125" customWidth="1"/>
  </cols>
  <sheetData>
    <row r="2" spans="2:6" x14ac:dyDescent="0.35">
      <c r="B2" s="5" t="s">
        <v>9</v>
      </c>
      <c r="C2" t="s">
        <v>1609</v>
      </c>
    </row>
    <row r="3" spans="2:6" x14ac:dyDescent="0.35">
      <c r="B3" s="5" t="s">
        <v>3</v>
      </c>
      <c r="C3" t="s">
        <v>1608</v>
      </c>
      <c r="F3" t="s">
        <v>1613</v>
      </c>
    </row>
    <row r="4" spans="2:6" x14ac:dyDescent="0.35">
      <c r="B4" s="5" t="s">
        <v>20</v>
      </c>
      <c r="C4" t="s">
        <v>1609</v>
      </c>
    </row>
    <row r="5" spans="2:6" x14ac:dyDescent="0.35">
      <c r="B5" s="5" t="s">
        <v>12</v>
      </c>
      <c r="C5" t="s">
        <v>1609</v>
      </c>
    </row>
    <row r="7" spans="2:6" x14ac:dyDescent="0.35">
      <c r="B7" s="5" t="s">
        <v>1615</v>
      </c>
      <c r="C7" s="5" t="s">
        <v>8</v>
      </c>
    </row>
    <row r="8" spans="2:6" x14ac:dyDescent="0.35">
      <c r="B8" s="5" t="s">
        <v>18</v>
      </c>
      <c r="C8" t="s">
        <v>60</v>
      </c>
      <c r="D8" t="s">
        <v>34</v>
      </c>
      <c r="E8" t="s">
        <v>1611</v>
      </c>
    </row>
    <row r="9" spans="2:6" x14ac:dyDescent="0.35">
      <c r="B9">
        <v>2024</v>
      </c>
      <c r="C9" s="13">
        <v>10</v>
      </c>
      <c r="D9" s="13">
        <v>3</v>
      </c>
      <c r="E9" s="13">
        <v>13</v>
      </c>
    </row>
    <row r="10" spans="2:6" x14ac:dyDescent="0.35">
      <c r="B10">
        <v>2025</v>
      </c>
      <c r="C10" s="13">
        <v>1</v>
      </c>
      <c r="D10" s="13">
        <v>0</v>
      </c>
      <c r="E10" s="13">
        <v>1</v>
      </c>
    </row>
    <row r="11" spans="2:6" x14ac:dyDescent="0.35">
      <c r="B11" t="s">
        <v>1612</v>
      </c>
      <c r="C11" s="13">
        <v>0</v>
      </c>
      <c r="D11" s="13">
        <v>1</v>
      </c>
      <c r="E11" s="13">
        <v>1</v>
      </c>
    </row>
    <row r="12" spans="2:6" x14ac:dyDescent="0.35">
      <c r="B12" t="s">
        <v>1611</v>
      </c>
      <c r="C12" s="13">
        <v>11</v>
      </c>
      <c r="D12" s="13">
        <v>4</v>
      </c>
      <c r="E12" s="13">
        <v>15</v>
      </c>
    </row>
    <row r="23" spans="2:6" x14ac:dyDescent="0.35">
      <c r="B23" s="5" t="s">
        <v>9</v>
      </c>
      <c r="C23" t="s">
        <v>1609</v>
      </c>
    </row>
    <row r="24" spans="2:6" x14ac:dyDescent="0.35">
      <c r="B24" s="5" t="s">
        <v>3</v>
      </c>
      <c r="C24" t="s">
        <v>1609</v>
      </c>
      <c r="F24" t="s">
        <v>1613</v>
      </c>
    </row>
    <row r="25" spans="2:6" x14ac:dyDescent="0.35">
      <c r="B25" s="5" t="s">
        <v>20</v>
      </c>
      <c r="C25" t="s">
        <v>1609</v>
      </c>
    </row>
    <row r="26" spans="2:6" x14ac:dyDescent="0.35">
      <c r="B26" s="5" t="s">
        <v>12</v>
      </c>
      <c r="C26" t="s">
        <v>1609</v>
      </c>
    </row>
    <row r="28" spans="2:6" x14ac:dyDescent="0.35">
      <c r="B28" s="5" t="s">
        <v>1610</v>
      </c>
      <c r="C28" s="5" t="s">
        <v>8</v>
      </c>
    </row>
    <row r="29" spans="2:6" x14ac:dyDescent="0.35">
      <c r="B29" s="5" t="s">
        <v>18</v>
      </c>
      <c r="C29" t="s">
        <v>60</v>
      </c>
      <c r="D29" t="s">
        <v>34</v>
      </c>
      <c r="E29" t="s">
        <v>28</v>
      </c>
      <c r="F29" t="s">
        <v>1611</v>
      </c>
    </row>
    <row r="30" spans="2:6" x14ac:dyDescent="0.35">
      <c r="B30">
        <v>2016</v>
      </c>
      <c r="C30" s="13">
        <v>0</v>
      </c>
      <c r="D30" s="13">
        <v>108601</v>
      </c>
      <c r="E30" s="13">
        <v>5227040</v>
      </c>
      <c r="F30" s="13">
        <v>5335641</v>
      </c>
    </row>
    <row r="31" spans="2:6" x14ac:dyDescent="0.35">
      <c r="B31">
        <v>2017</v>
      </c>
      <c r="C31" s="13">
        <v>5661940.9199999999</v>
      </c>
      <c r="D31" s="13">
        <v>1927138.72</v>
      </c>
      <c r="E31" s="13">
        <v>0</v>
      </c>
      <c r="F31" s="13">
        <v>7589079.6399999997</v>
      </c>
    </row>
    <row r="32" spans="2:6" x14ac:dyDescent="0.35">
      <c r="B32">
        <v>2018</v>
      </c>
      <c r="C32" s="13">
        <v>2672381.38</v>
      </c>
      <c r="D32" s="13">
        <v>1065465.74</v>
      </c>
      <c r="E32" s="13">
        <v>0</v>
      </c>
      <c r="F32" s="13">
        <v>3737847.12</v>
      </c>
    </row>
    <row r="33" spans="2:6" x14ac:dyDescent="0.35">
      <c r="B33">
        <v>2019</v>
      </c>
      <c r="C33" s="13">
        <v>1370099.6</v>
      </c>
      <c r="D33" s="13">
        <v>1789625.31</v>
      </c>
      <c r="E33" s="13">
        <v>0</v>
      </c>
      <c r="F33" s="13">
        <v>3159724.91</v>
      </c>
    </row>
    <row r="34" spans="2:6" x14ac:dyDescent="0.35">
      <c r="B34">
        <v>2020</v>
      </c>
      <c r="C34" s="13">
        <v>1211745.7</v>
      </c>
      <c r="D34" s="13">
        <v>4566934.17</v>
      </c>
      <c r="E34" s="13">
        <v>0</v>
      </c>
      <c r="F34" s="13">
        <v>5778679.8700000001</v>
      </c>
    </row>
    <row r="35" spans="2:6" x14ac:dyDescent="0.35">
      <c r="B35">
        <v>2021</v>
      </c>
      <c r="C35" s="13">
        <v>215315.16999999998</v>
      </c>
      <c r="D35" s="13">
        <v>691492.67</v>
      </c>
      <c r="E35" s="13">
        <v>0</v>
      </c>
      <c r="F35" s="13">
        <v>906807.84000000008</v>
      </c>
    </row>
    <row r="36" spans="2:6" x14ac:dyDescent="0.35">
      <c r="B36">
        <v>2022</v>
      </c>
      <c r="C36" s="13">
        <v>4319856.8</v>
      </c>
      <c r="D36" s="13">
        <v>2010009.76</v>
      </c>
      <c r="E36" s="13">
        <v>0</v>
      </c>
      <c r="F36" s="13">
        <v>6329866.5599999996</v>
      </c>
    </row>
    <row r="37" spans="2:6" x14ac:dyDescent="0.35">
      <c r="B37">
        <v>2023</v>
      </c>
      <c r="C37" s="13">
        <v>824411.5</v>
      </c>
      <c r="D37" s="13">
        <v>5071327.75</v>
      </c>
      <c r="E37" s="13">
        <v>0</v>
      </c>
      <c r="F37" s="13">
        <v>5895739.25</v>
      </c>
    </row>
    <row r="38" spans="2:6" x14ac:dyDescent="0.35">
      <c r="B38">
        <v>2024</v>
      </c>
      <c r="C38" s="13">
        <v>3031089.7</v>
      </c>
      <c r="D38" s="13">
        <v>3129998.6799999997</v>
      </c>
      <c r="E38" s="13">
        <v>0</v>
      </c>
      <c r="F38" s="13">
        <v>6161088.3799999999</v>
      </c>
    </row>
    <row r="39" spans="2:6" x14ac:dyDescent="0.35">
      <c r="B39">
        <v>2025</v>
      </c>
      <c r="C39" s="13">
        <v>200000</v>
      </c>
      <c r="D39" s="13">
        <v>0</v>
      </c>
      <c r="E39" s="13">
        <v>0</v>
      </c>
      <c r="F39" s="13">
        <v>200000</v>
      </c>
    </row>
    <row r="40" spans="2:6" x14ac:dyDescent="0.35">
      <c r="B40" t="s">
        <v>1612</v>
      </c>
      <c r="C40" s="13">
        <v>0</v>
      </c>
      <c r="D40" s="13">
        <v>66179.839999999997</v>
      </c>
      <c r="E40" s="13">
        <v>0</v>
      </c>
      <c r="F40" s="13">
        <v>66179.839999999997</v>
      </c>
    </row>
    <row r="41" spans="2:6" x14ac:dyDescent="0.35">
      <c r="B41" t="s">
        <v>1611</v>
      </c>
      <c r="C41" s="13">
        <v>19506840.77</v>
      </c>
      <c r="D41" s="13">
        <v>20426773.639999997</v>
      </c>
      <c r="E41" s="13">
        <v>5227040</v>
      </c>
      <c r="F41" s="13">
        <v>45160654.410000004</v>
      </c>
    </row>
    <row r="45" spans="2:6" x14ac:dyDescent="0.35">
      <c r="B45" s="5" t="s">
        <v>9</v>
      </c>
      <c r="C45" t="s">
        <v>1609</v>
      </c>
    </row>
    <row r="46" spans="2:6" x14ac:dyDescent="0.35">
      <c r="B46" s="5" t="s">
        <v>3</v>
      </c>
      <c r="C46" t="s">
        <v>1609</v>
      </c>
      <c r="F46" t="s">
        <v>1613</v>
      </c>
    </row>
    <row r="47" spans="2:6" x14ac:dyDescent="0.35">
      <c r="B47" s="5" t="s">
        <v>20</v>
      </c>
      <c r="C47" t="s">
        <v>1609</v>
      </c>
    </row>
    <row r="48" spans="2:6" x14ac:dyDescent="0.35">
      <c r="B48" s="5" t="s">
        <v>12</v>
      </c>
      <c r="C48" t="s">
        <v>1609</v>
      </c>
    </row>
    <row r="50" spans="2:6" x14ac:dyDescent="0.35">
      <c r="B50" s="5" t="s">
        <v>1610</v>
      </c>
      <c r="C50" s="5" t="s">
        <v>8</v>
      </c>
    </row>
    <row r="51" spans="2:6" x14ac:dyDescent="0.35">
      <c r="B51" s="5" t="s">
        <v>18</v>
      </c>
      <c r="C51" t="s">
        <v>60</v>
      </c>
      <c r="D51" t="s">
        <v>34</v>
      </c>
      <c r="E51" t="s">
        <v>28</v>
      </c>
      <c r="F51" t="s">
        <v>1611</v>
      </c>
    </row>
    <row r="52" spans="2:6" x14ac:dyDescent="0.35">
      <c r="B52">
        <v>2016</v>
      </c>
      <c r="C52" s="13">
        <v>0</v>
      </c>
      <c r="D52" s="13">
        <v>108601</v>
      </c>
      <c r="E52" s="13">
        <v>5227040</v>
      </c>
      <c r="F52" s="13">
        <v>5335641</v>
      </c>
    </row>
    <row r="53" spans="2:6" x14ac:dyDescent="0.35">
      <c r="B53">
        <v>2017</v>
      </c>
      <c r="C53" s="13">
        <v>5661940.9199999999</v>
      </c>
      <c r="D53" s="13">
        <v>1927138.72</v>
      </c>
      <c r="E53" s="13">
        <v>0</v>
      </c>
      <c r="F53" s="13">
        <v>7589079.6399999997</v>
      </c>
    </row>
    <row r="54" spans="2:6" x14ac:dyDescent="0.35">
      <c r="B54">
        <v>2018</v>
      </c>
      <c r="C54" s="13">
        <v>2672381.38</v>
      </c>
      <c r="D54" s="13">
        <v>1065465.74</v>
      </c>
      <c r="E54" s="13">
        <v>0</v>
      </c>
      <c r="F54" s="13">
        <v>3737847.12</v>
      </c>
    </row>
    <row r="55" spans="2:6" x14ac:dyDescent="0.35">
      <c r="B55">
        <v>2019</v>
      </c>
      <c r="C55" s="13">
        <v>1370099.6</v>
      </c>
      <c r="D55" s="13">
        <v>1789625.31</v>
      </c>
      <c r="E55" s="13">
        <v>0</v>
      </c>
      <c r="F55" s="13">
        <v>3159724.91</v>
      </c>
    </row>
    <row r="56" spans="2:6" x14ac:dyDescent="0.35">
      <c r="B56">
        <v>2020</v>
      </c>
      <c r="C56" s="13">
        <v>1211745.7</v>
      </c>
      <c r="D56" s="13">
        <v>4566934.17</v>
      </c>
      <c r="E56" s="13">
        <v>0</v>
      </c>
      <c r="F56" s="13">
        <v>5778679.8700000001</v>
      </c>
    </row>
    <row r="57" spans="2:6" x14ac:dyDescent="0.35">
      <c r="B57">
        <v>2021</v>
      </c>
      <c r="C57" s="13">
        <v>215315.16999999998</v>
      </c>
      <c r="D57" s="13">
        <v>691492.67</v>
      </c>
      <c r="E57" s="13">
        <v>0</v>
      </c>
      <c r="F57" s="13">
        <v>906807.84000000008</v>
      </c>
    </row>
    <row r="58" spans="2:6" x14ac:dyDescent="0.35">
      <c r="B58">
        <v>2022</v>
      </c>
      <c r="C58" s="13">
        <v>4319856.8</v>
      </c>
      <c r="D58" s="13">
        <v>2010009.76</v>
      </c>
      <c r="E58" s="13">
        <v>0</v>
      </c>
      <c r="F58" s="13">
        <v>6329866.5599999996</v>
      </c>
    </row>
    <row r="59" spans="2:6" x14ac:dyDescent="0.35">
      <c r="B59">
        <v>2023</v>
      </c>
      <c r="C59" s="13">
        <v>824411.5</v>
      </c>
      <c r="D59" s="13">
        <v>5071327.75</v>
      </c>
      <c r="E59" s="13">
        <v>0</v>
      </c>
      <c r="F59" s="13">
        <v>5895739.25</v>
      </c>
    </row>
    <row r="60" spans="2:6" x14ac:dyDescent="0.35">
      <c r="B60">
        <v>2024</v>
      </c>
      <c r="C60" s="13">
        <v>3031089.7</v>
      </c>
      <c r="D60" s="13">
        <v>3129998.6799999997</v>
      </c>
      <c r="E60" s="13">
        <v>0</v>
      </c>
      <c r="F60" s="13">
        <v>6161088.3799999999</v>
      </c>
    </row>
    <row r="61" spans="2:6" x14ac:dyDescent="0.35">
      <c r="B61">
        <v>2025</v>
      </c>
      <c r="C61" s="13">
        <v>200000</v>
      </c>
      <c r="D61" s="13">
        <v>0</v>
      </c>
      <c r="E61" s="13">
        <v>0</v>
      </c>
      <c r="F61" s="13">
        <v>200000</v>
      </c>
    </row>
    <row r="62" spans="2:6" x14ac:dyDescent="0.35">
      <c r="B62" t="s">
        <v>1612</v>
      </c>
      <c r="C62" s="13">
        <v>0</v>
      </c>
      <c r="D62" s="13">
        <v>66179.839999999997</v>
      </c>
      <c r="E62" s="13">
        <v>0</v>
      </c>
      <c r="F62" s="13">
        <v>66179.839999999997</v>
      </c>
    </row>
    <row r="63" spans="2:6" x14ac:dyDescent="0.35">
      <c r="B63" t="s">
        <v>1611</v>
      </c>
      <c r="C63" s="13">
        <v>19506840.77</v>
      </c>
      <c r="D63" s="13">
        <v>20426773.639999997</v>
      </c>
      <c r="E63" s="13">
        <v>5227040</v>
      </c>
      <c r="F63" s="13">
        <v>45160654.410000004</v>
      </c>
    </row>
  </sheetData>
  <conditionalFormatting pivot="1">
    <cfRule type="dataBar" priority="3">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1:F35">
    <cfRule type="dataBar" priority="2">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1">
      <dataBar>
        <cfvo type="min"/>
        <cfvo type="max"/>
        <color rgb="FFFFB628"/>
      </dataBar>
      <extLst>
        <ext xmlns:x14="http://schemas.microsoft.com/office/spreadsheetml/2009/9/main" uri="{B025F937-C7B1-47D3-B67F-A62EFF666E3E}">
          <x14:id>{5372D89B-EEF6-46CA-991C-9309AD839EC8}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C31:F35</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dimension ref="B2:F38"/>
  <sheetViews>
    <sheetView topLeftCell="A28" workbookViewId="0">
      <selection activeCell="H20" sqref="H20"/>
    </sheetView>
  </sheetViews>
  <sheetFormatPr defaultRowHeight="14.5" x14ac:dyDescent="0.35"/>
  <cols>
    <col min="3" max="3" width="17.453125" customWidth="1"/>
    <col min="4" max="4" width="13" customWidth="1"/>
    <col min="5" max="5" width="12.81640625" customWidth="1"/>
    <col min="6" max="6" width="15" customWidth="1"/>
    <col min="7" max="7" width="14.81640625" bestFit="1" customWidth="1"/>
  </cols>
  <sheetData>
    <row r="2" spans="2:6" x14ac:dyDescent="0.35">
      <c r="B2" s="5" t="s">
        <v>17</v>
      </c>
      <c r="C2" t="s">
        <v>1609</v>
      </c>
    </row>
    <row r="3" spans="2:6" x14ac:dyDescent="0.35">
      <c r="B3" s="5" t="s">
        <v>11</v>
      </c>
      <c r="C3" t="s">
        <v>1609</v>
      </c>
    </row>
    <row r="5" spans="2:6" x14ac:dyDescent="0.35">
      <c r="B5" s="5" t="s">
        <v>1610</v>
      </c>
      <c r="C5" s="5" t="s">
        <v>8</v>
      </c>
    </row>
    <row r="6" spans="2:6" x14ac:dyDescent="0.35">
      <c r="B6" s="5" t="s">
        <v>3</v>
      </c>
      <c r="C6" t="s">
        <v>60</v>
      </c>
      <c r="D6" t="s">
        <v>34</v>
      </c>
      <c r="E6" t="s">
        <v>28</v>
      </c>
      <c r="F6" t="s">
        <v>1611</v>
      </c>
    </row>
    <row r="7" spans="2:6" x14ac:dyDescent="0.35">
      <c r="B7" t="s">
        <v>29</v>
      </c>
      <c r="C7" s="13">
        <v>1211066.92</v>
      </c>
      <c r="D7" s="13">
        <v>136565.72</v>
      </c>
      <c r="E7" s="13">
        <v>0</v>
      </c>
      <c r="F7" s="13">
        <v>1347632.64</v>
      </c>
    </row>
    <row r="8" spans="2:6" x14ac:dyDescent="0.35">
      <c r="B8" t="s">
        <v>67</v>
      </c>
      <c r="C8" s="13">
        <v>1158936.8700000001</v>
      </c>
      <c r="D8" s="13">
        <v>362966.79</v>
      </c>
      <c r="E8" s="13">
        <v>0</v>
      </c>
      <c r="F8" s="13">
        <v>1521903.6600000001</v>
      </c>
    </row>
    <row r="9" spans="2:6" x14ac:dyDescent="0.35">
      <c r="B9" t="s">
        <v>840</v>
      </c>
      <c r="C9" s="13">
        <v>258543.43999999997</v>
      </c>
      <c r="D9" s="13">
        <v>136894.16999999998</v>
      </c>
      <c r="E9" s="13">
        <v>0</v>
      </c>
      <c r="F9" s="13">
        <v>395437.61</v>
      </c>
    </row>
    <row r="10" spans="2:6" x14ac:dyDescent="0.35">
      <c r="B10" t="s">
        <v>112</v>
      </c>
      <c r="C10" s="13">
        <v>247823.24000000002</v>
      </c>
      <c r="D10" s="13">
        <v>296192.21999999997</v>
      </c>
      <c r="E10" s="13">
        <v>0</v>
      </c>
      <c r="F10" s="13">
        <v>544015.46</v>
      </c>
    </row>
    <row r="11" spans="2:6" x14ac:dyDescent="0.35">
      <c r="B11" t="s">
        <v>1013</v>
      </c>
      <c r="C11" s="13">
        <v>41415.17</v>
      </c>
      <c r="D11" s="13">
        <v>41632.559999999998</v>
      </c>
      <c r="E11" s="13">
        <v>0</v>
      </c>
      <c r="F11" s="13">
        <v>83047.73</v>
      </c>
    </row>
    <row r="12" spans="2:6" x14ac:dyDescent="0.35">
      <c r="B12" t="s">
        <v>1164</v>
      </c>
      <c r="C12" s="13">
        <v>3196135.39</v>
      </c>
      <c r="D12" s="13">
        <v>828648.39</v>
      </c>
      <c r="E12" s="13">
        <v>0</v>
      </c>
      <c r="F12" s="13">
        <v>4024783.7800000003</v>
      </c>
    </row>
    <row r="13" spans="2:6" x14ac:dyDescent="0.35">
      <c r="B13" t="s">
        <v>64</v>
      </c>
      <c r="C13" s="13">
        <v>4450874</v>
      </c>
      <c r="D13" s="13">
        <v>1790573</v>
      </c>
      <c r="E13" s="13">
        <v>0</v>
      </c>
      <c r="F13" s="13">
        <v>6241447</v>
      </c>
    </row>
    <row r="14" spans="2:6" x14ac:dyDescent="0.35">
      <c r="B14" t="s">
        <v>43</v>
      </c>
      <c r="C14" s="13">
        <v>1513444.51</v>
      </c>
      <c r="D14" s="13">
        <v>702498.95</v>
      </c>
      <c r="E14" s="13">
        <v>0</v>
      </c>
      <c r="F14" s="13">
        <v>2215943.46</v>
      </c>
    </row>
    <row r="15" spans="2:6" x14ac:dyDescent="0.35">
      <c r="B15" t="s">
        <v>78</v>
      </c>
      <c r="C15" s="13">
        <v>776456.36</v>
      </c>
      <c r="D15" s="13">
        <v>731560.09</v>
      </c>
      <c r="E15" s="13">
        <v>0</v>
      </c>
      <c r="F15" s="13">
        <v>1508016.45</v>
      </c>
    </row>
    <row r="16" spans="2:6" x14ac:dyDescent="0.35">
      <c r="B16" t="s">
        <v>894</v>
      </c>
      <c r="C16" s="13">
        <v>602234.26</v>
      </c>
      <c r="D16" s="13">
        <v>301595.76</v>
      </c>
      <c r="E16" s="13">
        <v>0</v>
      </c>
      <c r="F16" s="13">
        <v>903830.02</v>
      </c>
    </row>
    <row r="17" spans="2:6" x14ac:dyDescent="0.35">
      <c r="B17" t="s">
        <v>1068</v>
      </c>
      <c r="C17" s="13">
        <v>109600</v>
      </c>
      <c r="D17" s="13">
        <v>27396.71</v>
      </c>
      <c r="E17" s="13">
        <v>0</v>
      </c>
      <c r="F17" s="13">
        <v>136996.71</v>
      </c>
    </row>
    <row r="18" spans="2:6" x14ac:dyDescent="0.35">
      <c r="B18" t="s">
        <v>772</v>
      </c>
      <c r="C18" s="13">
        <v>100000</v>
      </c>
      <c r="D18" s="13">
        <v>126500</v>
      </c>
      <c r="E18" s="13">
        <v>0</v>
      </c>
      <c r="F18" s="13">
        <v>226500</v>
      </c>
    </row>
    <row r="19" spans="2:6" x14ac:dyDescent="0.35">
      <c r="B19" t="s">
        <v>824</v>
      </c>
      <c r="C19" s="13">
        <v>92500</v>
      </c>
      <c r="D19" s="13">
        <v>70000</v>
      </c>
      <c r="E19" s="13">
        <v>0</v>
      </c>
      <c r="F19" s="13">
        <v>162500</v>
      </c>
    </row>
    <row r="20" spans="2:6" x14ac:dyDescent="0.35">
      <c r="B20" t="s">
        <v>1002</v>
      </c>
      <c r="C20" s="13">
        <v>38800</v>
      </c>
      <c r="D20" s="13">
        <v>60000</v>
      </c>
      <c r="E20" s="13">
        <v>0</v>
      </c>
      <c r="F20" s="13">
        <v>98800</v>
      </c>
    </row>
    <row r="21" spans="2:6" x14ac:dyDescent="0.35">
      <c r="B21" t="s">
        <v>779</v>
      </c>
      <c r="C21" s="13">
        <v>0</v>
      </c>
      <c r="D21" s="13">
        <v>27100</v>
      </c>
      <c r="E21" s="13">
        <v>0</v>
      </c>
      <c r="F21" s="13">
        <v>27100</v>
      </c>
    </row>
    <row r="22" spans="2:6" x14ac:dyDescent="0.35">
      <c r="B22" t="s">
        <v>888</v>
      </c>
      <c r="C22" s="13">
        <v>0</v>
      </c>
      <c r="D22" s="13">
        <v>76000</v>
      </c>
      <c r="E22" s="13">
        <v>0</v>
      </c>
      <c r="F22" s="13">
        <v>76000</v>
      </c>
    </row>
    <row r="23" spans="2:6" x14ac:dyDescent="0.35">
      <c r="B23" t="s">
        <v>1059</v>
      </c>
      <c r="C23" s="13">
        <v>20000</v>
      </c>
      <c r="D23" s="13">
        <v>40000</v>
      </c>
      <c r="E23" s="13">
        <v>0</v>
      </c>
      <c r="F23" s="13">
        <v>60000</v>
      </c>
    </row>
    <row r="24" spans="2:6" x14ac:dyDescent="0.35">
      <c r="B24" t="s">
        <v>783</v>
      </c>
      <c r="C24" s="13">
        <v>25000</v>
      </c>
      <c r="D24" s="13">
        <v>20000</v>
      </c>
      <c r="E24" s="13">
        <v>0</v>
      </c>
      <c r="F24" s="13">
        <v>45000</v>
      </c>
    </row>
    <row r="25" spans="2:6" x14ac:dyDescent="0.35">
      <c r="B25" t="s">
        <v>897</v>
      </c>
      <c r="C25" s="13">
        <v>221468</v>
      </c>
      <c r="D25" s="13">
        <v>85113</v>
      </c>
      <c r="E25" s="13">
        <v>0</v>
      </c>
      <c r="F25" s="13">
        <v>306581</v>
      </c>
    </row>
    <row r="26" spans="2:6" x14ac:dyDescent="0.35">
      <c r="B26" t="s">
        <v>1075</v>
      </c>
      <c r="C26" s="13">
        <v>1500</v>
      </c>
      <c r="D26" s="13">
        <v>53876</v>
      </c>
      <c r="E26" s="13">
        <v>0</v>
      </c>
      <c r="F26" s="13">
        <v>55376</v>
      </c>
    </row>
    <row r="27" spans="2:6" x14ac:dyDescent="0.35">
      <c r="B27" t="s">
        <v>499</v>
      </c>
      <c r="C27" s="13">
        <v>220820</v>
      </c>
      <c r="D27" s="13">
        <v>446956</v>
      </c>
      <c r="E27" s="13">
        <v>0</v>
      </c>
      <c r="F27" s="13">
        <v>667776</v>
      </c>
    </row>
    <row r="28" spans="2:6" x14ac:dyDescent="0.35">
      <c r="B28" t="s">
        <v>985</v>
      </c>
      <c r="C28" s="13">
        <v>37000</v>
      </c>
      <c r="D28" s="13">
        <v>801867</v>
      </c>
      <c r="E28" s="13">
        <v>0</v>
      </c>
      <c r="F28" s="13">
        <v>838867</v>
      </c>
    </row>
    <row r="29" spans="2:6" x14ac:dyDescent="0.35">
      <c r="B29" t="s">
        <v>1072</v>
      </c>
      <c r="C29" s="13">
        <v>4000</v>
      </c>
      <c r="D29" s="13">
        <v>464051.64</v>
      </c>
      <c r="E29" s="13">
        <v>0</v>
      </c>
      <c r="F29" s="13">
        <v>468051.64</v>
      </c>
    </row>
    <row r="30" spans="2:6" x14ac:dyDescent="0.35">
      <c r="B30" t="s">
        <v>26</v>
      </c>
      <c r="C30" s="13">
        <v>0</v>
      </c>
      <c r="D30" s="13">
        <v>0</v>
      </c>
      <c r="E30" s="13">
        <v>5227040</v>
      </c>
      <c r="F30" s="13">
        <v>5227040</v>
      </c>
    </row>
    <row r="31" spans="2:6" x14ac:dyDescent="0.35">
      <c r="B31" t="s">
        <v>1241</v>
      </c>
      <c r="C31" s="13">
        <v>1123721.4100000001</v>
      </c>
      <c r="D31" s="13">
        <v>1181361.3700000001</v>
      </c>
      <c r="E31" s="13">
        <v>0</v>
      </c>
      <c r="F31" s="13">
        <v>2305082.7800000003</v>
      </c>
    </row>
    <row r="32" spans="2:6" x14ac:dyDescent="0.35">
      <c r="B32" t="s">
        <v>1612</v>
      </c>
      <c r="C32" s="13">
        <v>15000</v>
      </c>
      <c r="D32" s="13">
        <v>0</v>
      </c>
      <c r="E32" s="13">
        <v>0</v>
      </c>
      <c r="F32" s="13">
        <v>15000</v>
      </c>
    </row>
    <row r="33" spans="2:6" x14ac:dyDescent="0.35">
      <c r="B33" t="s">
        <v>1336</v>
      </c>
      <c r="C33" s="13">
        <v>578165</v>
      </c>
      <c r="D33" s="13">
        <v>2192656.75</v>
      </c>
      <c r="E33" s="13">
        <v>0</v>
      </c>
      <c r="F33" s="13">
        <v>2770821.75</v>
      </c>
    </row>
    <row r="34" spans="2:6" x14ac:dyDescent="0.35">
      <c r="B34" t="s">
        <v>1390</v>
      </c>
      <c r="C34" s="13">
        <v>246246.5</v>
      </c>
      <c r="D34" s="13">
        <v>909863</v>
      </c>
      <c r="E34" s="13">
        <v>0</v>
      </c>
      <c r="F34" s="13">
        <v>1156109.5</v>
      </c>
    </row>
    <row r="35" spans="2:6" x14ac:dyDescent="0.35">
      <c r="B35" t="s">
        <v>1448</v>
      </c>
      <c r="C35" s="13">
        <v>2653071.1</v>
      </c>
      <c r="D35" s="13">
        <v>7052816</v>
      </c>
      <c r="E35" s="13">
        <v>0</v>
      </c>
      <c r="F35" s="13">
        <v>9705887.0999999996</v>
      </c>
    </row>
    <row r="36" spans="2:6" x14ac:dyDescent="0.35">
      <c r="B36" t="s">
        <v>1588</v>
      </c>
      <c r="C36" s="13">
        <v>200000</v>
      </c>
      <c r="D36" s="13">
        <v>0</v>
      </c>
      <c r="E36" s="13">
        <v>0</v>
      </c>
      <c r="F36" s="13">
        <v>200000</v>
      </c>
    </row>
    <row r="37" spans="2:6" x14ac:dyDescent="0.35">
      <c r="B37" t="s">
        <v>1533</v>
      </c>
      <c r="C37" s="13">
        <v>363018.6</v>
      </c>
      <c r="D37" s="13">
        <v>1462088.52</v>
      </c>
      <c r="E37" s="13">
        <v>0</v>
      </c>
      <c r="F37" s="13">
        <v>1825107.12</v>
      </c>
    </row>
    <row r="38" spans="2:6" x14ac:dyDescent="0.35">
      <c r="B38" t="s">
        <v>1611</v>
      </c>
      <c r="C38" s="13">
        <v>19506840.770000003</v>
      </c>
      <c r="D38" s="13">
        <v>20426773.639999997</v>
      </c>
      <c r="E38" s="13">
        <v>5227040</v>
      </c>
      <c r="F38" s="13">
        <v>45160654.409999996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Extra Grants</vt:lpstr>
      <vt:lpstr>Per fellow</vt:lpstr>
      <vt:lpstr>Analysis</vt:lpstr>
      <vt:lpstr>Year</vt:lpstr>
      <vt:lpstr>Period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2021-07-26T11:02:44Z</dcterms:created>
  <dcterms:modified xsi:type="dcterms:W3CDTF">2025-06-11T07:20:36Z</dcterms:modified>
  <cp:category/>
  <cp:contentStatus/>
</cp:coreProperties>
</file>