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imlay/Documents/School/graduate/CS685 - Graduate Research/kmeans_mpi/testing/time/time trial 2/"/>
    </mc:Choice>
  </mc:AlternateContent>
  <xr:revisionPtr revIDLastSave="0" documentId="13_ncr:1_{CEB1FB32-5FD7-3247-B85F-1B4F95FC0694}" xr6:coauthVersionLast="47" xr6:coauthVersionMax="47" xr10:uidLastSave="{00000000-0000-0000-0000-000000000000}"/>
  <bookViews>
    <workbookView xWindow="12100" yWindow="460" windowWidth="23740" windowHeight="21940" xr2:uid="{5D430E34-A7B4-D643-AC81-90CD584A2DC0}"/>
  </bookViews>
  <sheets>
    <sheet name="9-23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L14" i="1" l="1"/>
  <c r="FK14" i="1"/>
  <c r="FJ14" i="1"/>
  <c r="FJ15" i="1" s="1"/>
  <c r="FI14" i="1"/>
  <c r="FH14" i="1"/>
  <c r="FG14" i="1"/>
  <c r="FG15" i="1" s="1"/>
  <c r="FF14" i="1"/>
  <c r="FE14" i="1"/>
  <c r="FD14" i="1"/>
  <c r="FC14" i="1"/>
  <c r="FB14" i="1"/>
  <c r="EP15" i="1"/>
  <c r="D32" i="1" s="1"/>
  <c r="EY14" i="1"/>
  <c r="EX14" i="1"/>
  <c r="EW14" i="1"/>
  <c r="EV14" i="1"/>
  <c r="EU14" i="1"/>
  <c r="ET14" i="1"/>
  <c r="ES14" i="1"/>
  <c r="ER14" i="1"/>
  <c r="ER15" i="1" s="1"/>
  <c r="EQ14" i="1"/>
  <c r="EP14" i="1"/>
  <c r="EO14" i="1"/>
  <c r="P15" i="1"/>
  <c r="D22" i="1" s="1"/>
  <c r="Q15" i="1"/>
  <c r="E22" i="1" s="1"/>
  <c r="T15" i="1"/>
  <c r="H22" i="1" s="1"/>
  <c r="FO14" i="1"/>
  <c r="FY14" i="1"/>
  <c r="FX14" i="1"/>
  <c r="FW14" i="1"/>
  <c r="FW15" i="1" s="1"/>
  <c r="FV14" i="1"/>
  <c r="FU14" i="1"/>
  <c r="FT14" i="1"/>
  <c r="FS14" i="1"/>
  <c r="FR14" i="1"/>
  <c r="FQ14" i="1"/>
  <c r="FP14" i="1"/>
  <c r="EL14" i="1"/>
  <c r="EK14" i="1"/>
  <c r="EK15" i="1" s="1"/>
  <c r="L31" i="1" s="1"/>
  <c r="EJ14" i="1"/>
  <c r="EJ15" i="1" s="1"/>
  <c r="K31" i="1" s="1"/>
  <c r="EI14" i="1"/>
  <c r="EH14" i="1"/>
  <c r="EG14" i="1"/>
  <c r="EF14" i="1"/>
  <c r="EE14" i="1"/>
  <c r="ED14" i="1"/>
  <c r="EC14" i="1"/>
  <c r="EB14" i="1"/>
  <c r="N34" i="1"/>
  <c r="N31" i="1"/>
  <c r="N32" i="1"/>
  <c r="N33" i="1"/>
  <c r="N30" i="1"/>
  <c r="N23" i="1"/>
  <c r="N24" i="1"/>
  <c r="N25" i="1"/>
  <c r="N26" i="1"/>
  <c r="N27" i="1"/>
  <c r="N28" i="1"/>
  <c r="N29" i="1"/>
  <c r="N22" i="1"/>
  <c r="DY14" i="1"/>
  <c r="DX14" i="1"/>
  <c r="DW14" i="1"/>
  <c r="DV14" i="1"/>
  <c r="DU14" i="1"/>
  <c r="DT14" i="1"/>
  <c r="DS14" i="1"/>
  <c r="DR14" i="1"/>
  <c r="DQ14" i="1"/>
  <c r="DQ15" i="1" s="1"/>
  <c r="E30" i="1" s="1"/>
  <c r="DP14" i="1"/>
  <c r="DP15" i="1" s="1"/>
  <c r="D30" i="1" s="1"/>
  <c r="DO14" i="1"/>
  <c r="K28" i="1"/>
  <c r="BQ15" i="1"/>
  <c r="E26" i="1" s="1"/>
  <c r="E14" i="1"/>
  <c r="C14" i="1"/>
  <c r="FC15" i="1" s="1"/>
  <c r="B14" i="1"/>
  <c r="AB15" i="1" s="1"/>
  <c r="C23" i="1" s="1"/>
  <c r="O14" i="1"/>
  <c r="DL14" i="1"/>
  <c r="DK14" i="1"/>
  <c r="DJ14" i="1"/>
  <c r="DI14" i="1"/>
  <c r="DH14" i="1"/>
  <c r="DG14" i="1"/>
  <c r="DF14" i="1"/>
  <c r="DE14" i="1"/>
  <c r="DD14" i="1"/>
  <c r="DC14" i="1"/>
  <c r="DB14" i="1"/>
  <c r="CY14" i="1"/>
  <c r="CX14" i="1"/>
  <c r="CW14" i="1"/>
  <c r="CV14" i="1"/>
  <c r="CU14" i="1"/>
  <c r="CU15" i="1" s="1"/>
  <c r="I28" i="1" s="1"/>
  <c r="CT14" i="1"/>
  <c r="CT15" i="1" s="1"/>
  <c r="H28" i="1" s="1"/>
  <c r="CS14" i="1"/>
  <c r="CR14" i="1"/>
  <c r="CQ14" i="1"/>
  <c r="CP14" i="1"/>
  <c r="CO14" i="1"/>
  <c r="CL14" i="1"/>
  <c r="CK14" i="1"/>
  <c r="CJ14" i="1"/>
  <c r="CI14" i="1"/>
  <c r="CH14" i="1"/>
  <c r="CG14" i="1"/>
  <c r="CG15" i="1" s="1"/>
  <c r="H27" i="1" s="1"/>
  <c r="CF14" i="1"/>
  <c r="CE14" i="1"/>
  <c r="CD14" i="1"/>
  <c r="CD15" i="1" s="1"/>
  <c r="E27" i="1" s="1"/>
  <c r="CC14" i="1"/>
  <c r="CB14" i="1"/>
  <c r="BY14" i="1"/>
  <c r="BX14" i="1"/>
  <c r="BW14" i="1"/>
  <c r="BV14" i="1"/>
  <c r="BU14" i="1"/>
  <c r="BT14" i="1"/>
  <c r="BS14" i="1"/>
  <c r="BR14" i="1"/>
  <c r="BQ14" i="1"/>
  <c r="BP14" i="1"/>
  <c r="BP15" i="1" s="1"/>
  <c r="D26" i="1" s="1"/>
  <c r="BO14" i="1"/>
  <c r="BL14" i="1"/>
  <c r="BK14" i="1"/>
  <c r="BJ14" i="1"/>
  <c r="BI14" i="1"/>
  <c r="BH14" i="1"/>
  <c r="BH15" i="1" s="1"/>
  <c r="I25" i="1" s="1"/>
  <c r="BG14" i="1"/>
  <c r="BF14" i="1"/>
  <c r="BE14" i="1"/>
  <c r="BD14" i="1"/>
  <c r="BC14" i="1"/>
  <c r="BB14" i="1"/>
  <c r="AY14" i="1"/>
  <c r="AX14" i="1"/>
  <c r="AW14" i="1"/>
  <c r="AV14" i="1"/>
  <c r="AU14" i="1"/>
  <c r="AU15" i="1" s="1"/>
  <c r="I24" i="1" s="1"/>
  <c r="AT14" i="1"/>
  <c r="AS14" i="1"/>
  <c r="AR14" i="1"/>
  <c r="AQ14" i="1"/>
  <c r="AQ15" i="1" s="1"/>
  <c r="E24" i="1" s="1"/>
  <c r="AP14" i="1"/>
  <c r="AP15" i="1" s="1"/>
  <c r="D24" i="1" s="1"/>
  <c r="AO14" i="1"/>
  <c r="AL14" i="1"/>
  <c r="AK14" i="1"/>
  <c r="AJ14" i="1"/>
  <c r="AI14" i="1"/>
  <c r="AH14" i="1"/>
  <c r="AG14" i="1"/>
  <c r="AF14" i="1"/>
  <c r="AE14" i="1"/>
  <c r="AD14" i="1"/>
  <c r="AD15" i="1" s="1"/>
  <c r="E23" i="1" s="1"/>
  <c r="AC14" i="1"/>
  <c r="AB14" i="1"/>
  <c r="P14" i="1"/>
  <c r="Q14" i="1"/>
  <c r="R14" i="1"/>
  <c r="S14" i="1"/>
  <c r="T14" i="1"/>
  <c r="U14" i="1"/>
  <c r="U15" i="1" s="1"/>
  <c r="I22" i="1" s="1"/>
  <c r="V14" i="1"/>
  <c r="W14" i="1"/>
  <c r="X14" i="1"/>
  <c r="Y14" i="1"/>
  <c r="D14" i="1"/>
  <c r="F14" i="1"/>
  <c r="FF15" i="1" s="1"/>
  <c r="G14" i="1"/>
  <c r="BT15" i="1" s="1"/>
  <c r="H26" i="1" s="1"/>
  <c r="H14" i="1"/>
  <c r="EU15" i="1" s="1"/>
  <c r="I14" i="1"/>
  <c r="AV15" i="1" s="1"/>
  <c r="J24" i="1" s="1"/>
  <c r="J14" i="1"/>
  <c r="CW15" i="1" s="1"/>
  <c r="K14" i="1"/>
  <c r="L14" i="1"/>
  <c r="Y15" i="1" l="1"/>
  <c r="M22" i="1" s="1"/>
  <c r="DL15" i="1"/>
  <c r="M29" i="1" s="1"/>
  <c r="CY15" i="1"/>
  <c r="M28" i="1" s="1"/>
  <c r="FI15" i="1"/>
  <c r="V15" i="1"/>
  <c r="J22" i="1" s="1"/>
  <c r="AS15" i="1"/>
  <c r="G24" i="1" s="1"/>
  <c r="CF15" i="1"/>
  <c r="G27" i="1" s="1"/>
  <c r="DR15" i="1"/>
  <c r="DK15" i="1"/>
  <c r="L29" i="1" s="1"/>
  <c r="DD15" i="1"/>
  <c r="E29" i="1" s="1"/>
  <c r="D33" i="1"/>
  <c r="I32" i="1"/>
  <c r="FO15" i="1"/>
  <c r="C34" i="1" s="1"/>
  <c r="S15" i="1"/>
  <c r="G22" i="1" s="1"/>
  <c r="FY15" i="1"/>
  <c r="M34" i="1" s="1"/>
  <c r="AT15" i="1"/>
  <c r="H24" i="1" s="1"/>
  <c r="BL15" i="1"/>
  <c r="M25" i="1" s="1"/>
  <c r="EB15" i="1"/>
  <c r="C31" i="1" s="1"/>
  <c r="R15" i="1"/>
  <c r="F22" i="1" s="1"/>
  <c r="FX15" i="1"/>
  <c r="L34" i="1" s="1"/>
  <c r="EL15" i="1"/>
  <c r="M31" i="1" s="1"/>
  <c r="J33" i="1"/>
  <c r="CH15" i="1"/>
  <c r="I27" i="1" s="1"/>
  <c r="K34" i="1"/>
  <c r="DO15" i="1"/>
  <c r="C30" i="1" s="1"/>
  <c r="EI15" i="1"/>
  <c r="J31" i="1" s="1"/>
  <c r="AF15" i="1"/>
  <c r="G23" i="1" s="1"/>
  <c r="CV15" i="1"/>
  <c r="J28" i="1" s="1"/>
  <c r="EF15" i="1"/>
  <c r="G31" i="1" s="1"/>
  <c r="DY15" i="1"/>
  <c r="M30" i="1" s="1"/>
  <c r="FT15" i="1"/>
  <c r="H34" i="1" s="1"/>
  <c r="EH15" i="1"/>
  <c r="I31" i="1" s="1"/>
  <c r="BS15" i="1"/>
  <c r="G26" i="1" s="1"/>
  <c r="CS15" i="1"/>
  <c r="G28" i="1" s="1"/>
  <c r="DX15" i="1"/>
  <c r="L30" i="1" s="1"/>
  <c r="FS15" i="1"/>
  <c r="G34" i="1" s="1"/>
  <c r="EG15" i="1"/>
  <c r="H31" i="1" s="1"/>
  <c r="EY15" i="1"/>
  <c r="M32" i="1" s="1"/>
  <c r="AH15" i="1"/>
  <c r="I23" i="1" s="1"/>
  <c r="CL15" i="1"/>
  <c r="M27" i="1" s="1"/>
  <c r="CQ15" i="1"/>
  <c r="E28" i="1" s="1"/>
  <c r="DW15" i="1"/>
  <c r="K30" i="1" s="1"/>
  <c r="FR15" i="1"/>
  <c r="F34" i="1" s="1"/>
  <c r="EE15" i="1"/>
  <c r="F31" i="1" s="1"/>
  <c r="EX15" i="1"/>
  <c r="L32" i="1" s="1"/>
  <c r="BC15" i="1"/>
  <c r="D25" i="1" s="1"/>
  <c r="DG15" i="1"/>
  <c r="H29" i="1" s="1"/>
  <c r="CP15" i="1"/>
  <c r="D28" i="1" s="1"/>
  <c r="DV15" i="1"/>
  <c r="J30" i="1" s="1"/>
  <c r="FQ15" i="1"/>
  <c r="E34" i="1" s="1"/>
  <c r="ED15" i="1"/>
  <c r="E31" i="1" s="1"/>
  <c r="EW15" i="1"/>
  <c r="K32" i="1" s="1"/>
  <c r="FL15" i="1"/>
  <c r="M33" i="1" s="1"/>
  <c r="FV15" i="1"/>
  <c r="J34" i="1" s="1"/>
  <c r="FU15" i="1"/>
  <c r="I34" i="1" s="1"/>
  <c r="O15" i="1"/>
  <c r="C22" i="1" s="1"/>
  <c r="FP15" i="1"/>
  <c r="D34" i="1" s="1"/>
  <c r="EC15" i="1"/>
  <c r="D31" i="1" s="1"/>
  <c r="EV15" i="1"/>
  <c r="J32" i="1" s="1"/>
  <c r="BB15" i="1"/>
  <c r="C25" i="1" s="1"/>
  <c r="DT15" i="1"/>
  <c r="H30" i="1" s="1"/>
  <c r="EO15" i="1"/>
  <c r="C32" i="1" s="1"/>
  <c r="AL15" i="1"/>
  <c r="M23" i="1" s="1"/>
  <c r="BF15" i="1"/>
  <c r="G25" i="1" s="1"/>
  <c r="X15" i="1"/>
  <c r="L22" i="1" s="1"/>
  <c r="DS15" i="1"/>
  <c r="G30" i="1" s="1"/>
  <c r="ET15" i="1"/>
  <c r="H32" i="1" s="1"/>
  <c r="AY15" i="1"/>
  <c r="M24" i="1" s="1"/>
  <c r="BD15" i="1"/>
  <c r="E25" i="1" s="1"/>
  <c r="DU15" i="1"/>
  <c r="I30" i="1" s="1"/>
  <c r="FK15" i="1"/>
  <c r="L33" i="1" s="1"/>
  <c r="BG15" i="1"/>
  <c r="H25" i="1" s="1"/>
  <c r="BY15" i="1"/>
  <c r="M26" i="1" s="1"/>
  <c r="W15" i="1"/>
  <c r="K22" i="1" s="1"/>
  <c r="EQ15" i="1"/>
  <c r="E32" i="1" s="1"/>
  <c r="F32" i="1"/>
  <c r="ES15" i="1"/>
  <c r="G32" i="1" s="1"/>
  <c r="FB15" i="1"/>
  <c r="C33" i="1" s="1"/>
  <c r="FD15" i="1"/>
  <c r="E33" i="1" s="1"/>
  <c r="FE15" i="1"/>
  <c r="F33" i="1" s="1"/>
  <c r="FH15" i="1"/>
  <c r="I33" i="1" s="1"/>
  <c r="K33" i="1"/>
  <c r="G33" i="1"/>
  <c r="H33" i="1"/>
  <c r="F30" i="1"/>
  <c r="DC15" i="1"/>
  <c r="D29" i="1" s="1"/>
  <c r="CE15" i="1"/>
  <c r="F27" i="1" s="1"/>
  <c r="BU15" i="1"/>
  <c r="I26" i="1" s="1"/>
  <c r="AK15" i="1"/>
  <c r="L23" i="1" s="1"/>
  <c r="AX15" i="1"/>
  <c r="L24" i="1" s="1"/>
  <c r="CK15" i="1"/>
  <c r="L27" i="1" s="1"/>
  <c r="CX15" i="1"/>
  <c r="L28" i="1" s="1"/>
  <c r="BK15" i="1"/>
  <c r="L25" i="1" s="1"/>
  <c r="BX15" i="1"/>
  <c r="L26" i="1" s="1"/>
  <c r="BJ15" i="1"/>
  <c r="K25" i="1" s="1"/>
  <c r="CJ15" i="1"/>
  <c r="K27" i="1" s="1"/>
  <c r="AJ15" i="1"/>
  <c r="K23" i="1" s="1"/>
  <c r="AR15" i="1"/>
  <c r="F24" i="1" s="1"/>
  <c r="CR15" i="1"/>
  <c r="F28" i="1" s="1"/>
  <c r="BR15" i="1"/>
  <c r="F26" i="1" s="1"/>
  <c r="BI15" i="1"/>
  <c r="J25" i="1" s="1"/>
  <c r="DH15" i="1"/>
  <c r="I29" i="1" s="1"/>
  <c r="BV15" i="1"/>
  <c r="J26" i="1" s="1"/>
  <c r="DE15" i="1"/>
  <c r="F29" i="1" s="1"/>
  <c r="AI15" i="1"/>
  <c r="J23" i="1" s="1"/>
  <c r="CI15" i="1"/>
  <c r="J27" i="1" s="1"/>
  <c r="AE15" i="1"/>
  <c r="F23" i="1" s="1"/>
  <c r="BE15" i="1"/>
  <c r="F25" i="1" s="1"/>
  <c r="DJ15" i="1"/>
  <c r="K29" i="1" s="1"/>
  <c r="DI15" i="1"/>
  <c r="J29" i="1" s="1"/>
  <c r="AC15" i="1"/>
  <c r="D23" i="1" s="1"/>
  <c r="BW15" i="1"/>
  <c r="K26" i="1" s="1"/>
  <c r="CC15" i="1"/>
  <c r="D27" i="1" s="1"/>
  <c r="DF15" i="1"/>
  <c r="G29" i="1" s="1"/>
  <c r="AW15" i="1"/>
  <c r="K24" i="1" s="1"/>
  <c r="DB15" i="1"/>
  <c r="C29" i="1" s="1"/>
  <c r="CO15" i="1"/>
  <c r="C28" i="1" s="1"/>
  <c r="CB15" i="1"/>
  <c r="C27" i="1" s="1"/>
  <c r="BO15" i="1"/>
  <c r="C26" i="1" s="1"/>
  <c r="AO15" i="1"/>
  <c r="C24" i="1" s="1"/>
  <c r="AG15" i="1"/>
  <c r="H23" i="1" s="1"/>
</calcChain>
</file>

<file path=xl/sharedStrings.xml><?xml version="1.0" encoding="utf-8"?>
<sst xmlns="http://schemas.openxmlformats.org/spreadsheetml/2006/main" count="81" uniqueCount="31">
  <si>
    <t>Sequential Lloyd</t>
  </si>
  <si>
    <t>trial\k</t>
  </si>
  <si>
    <t>Average</t>
  </si>
  <si>
    <t>1,000,000 points</t>
  </si>
  <si>
    <t>MPI Lloyd</t>
  </si>
  <si>
    <t>1,000,000 points, 1 proccess</t>
  </si>
  <si>
    <t>1,000,000 points, 8 proccess</t>
  </si>
  <si>
    <t>1,000,000 points, 7 proccess</t>
  </si>
  <si>
    <t>1,000,000 points, 6 proccess</t>
  </si>
  <si>
    <t>1,000,000 points, 5 proccess</t>
  </si>
  <si>
    <t>1,000,000 points, 4 proccess</t>
  </si>
  <si>
    <t>1,000,000 points, 3 proccess</t>
  </si>
  <si>
    <t>1,000,000 points, 2 proccess</t>
  </si>
  <si>
    <t>Speedup</t>
  </si>
  <si>
    <t>k=1</t>
  </si>
  <si>
    <t>k=2</t>
  </si>
  <si>
    <t>k=4</t>
  </si>
  <si>
    <t>k=8</t>
  </si>
  <si>
    <t>k=16</t>
  </si>
  <si>
    <t>k=32</t>
  </si>
  <si>
    <t>k=64</t>
  </si>
  <si>
    <t>k=128</t>
  </si>
  <si>
    <t>k=256</t>
  </si>
  <si>
    <t>k=512</t>
  </si>
  <si>
    <t>k=1024</t>
  </si>
  <si>
    <t>Linear</t>
  </si>
  <si>
    <t>1,000,000 points, 10 proccess</t>
  </si>
  <si>
    <t>1,000,000 points, 12 proccess</t>
  </si>
  <si>
    <t>1,000,000 points, 14 proccess</t>
  </si>
  <si>
    <t>1,000,000 points, 16 proccess</t>
  </si>
  <si>
    <t>1,000,000 points, 18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</si>
</sst>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Speedup</a:t>
            </a:r>
            <a:r>
              <a:rPr lang="en-US" baseline="0"/>
              <a:t> over Number of Processes for {k=2^n: 0&lt;=n&lt;=10}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'9-23-21'!$C$21</c:f>
              <c:strCache>
                <c:ptCount val="1"/>
                <c:pt idx="0">
                  <c:v>k=1</c:v>
                </c:pt>
              </c:strCache>
            </c:strRef>
          </c:tx>
          <c:spPr>
            <a:ln w="28575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'9-23-21'!$C$22:$C$34</c:f>
              <c:numCache>
                <c:formatCode>General</c:formatCode>
                <c:ptCount val="13"/>
                <c:pt idx="0">
                  <c:v>0.83834196891191703</c:v>
                </c:pt>
                <c:pt idx="1">
                  <c:v>1.1394366197183099</c:v>
                </c:pt>
                <c:pt idx="2">
                  <c:v>1.3262295081967213</c:v>
                </c:pt>
                <c:pt idx="3">
                  <c:v>1.2446153846153847</c:v>
                </c:pt>
                <c:pt idx="4">
                  <c:v>1.4318584070796461</c:v>
                </c:pt>
                <c:pt idx="5">
                  <c:v>1.172463768115942</c:v>
                </c:pt>
                <c:pt idx="6">
                  <c:v>1.1640287769784172</c:v>
                </c:pt>
                <c:pt idx="7">
                  <c:v>1.0932432432432433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C-5249-9B6D-66FA70DC580F}"/>
            </c:ext>
          </c:extLst>
        </c:ser>
        <c:ser>
          <c:idx val="1"/>
          <c:order val="1"/>
          <c:tx>
            <c:strRef>
              <c:f>'9-23-21'!$D$21</c:f>
              <c:strCache>
                <c:ptCount val="1"/>
                <c:pt idx="0">
                  <c:v>k=2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'9-23-21'!$D$22:$D$34</c:f>
              <c:numCache>
                <c:formatCode>General</c:formatCode>
                <c:ptCount val="13"/>
                <c:pt idx="0">
                  <c:v>0.94558932542624152</c:v>
                </c:pt>
                <c:pt idx="1">
                  <c:v>1.2937119675456388</c:v>
                </c:pt>
                <c:pt idx="2">
                  <c:v>1.4017582417582415</c:v>
                </c:pt>
                <c:pt idx="3">
                  <c:v>1.4594965675057205</c:v>
                </c:pt>
                <c:pt idx="4">
                  <c:v>1.6167300380228136</c:v>
                </c:pt>
                <c:pt idx="5">
                  <c:v>1.6459354838709674</c:v>
                </c:pt>
                <c:pt idx="6">
                  <c:v>1.4364864864864861</c:v>
                </c:pt>
                <c:pt idx="7">
                  <c:v>1.531332533013205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C-5249-9B6D-66FA70DC580F}"/>
            </c:ext>
          </c:extLst>
        </c:ser>
        <c:ser>
          <c:idx val="2"/>
          <c:order val="2"/>
          <c:tx>
            <c:strRef>
              <c:f>'9-23-21'!$E$21</c:f>
              <c:strCache>
                <c:ptCount val="1"/>
                <c:pt idx="0">
                  <c:v>k=4</c:v>
                </c:pt>
              </c:strCache>
            </c:strRef>
          </c:tx>
          <c:spPr>
            <a:ln w="28575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'9-23-21'!$E$22:$E$34</c:f>
              <c:numCache>
                <c:formatCode>General</c:formatCode>
                <c:ptCount val="13"/>
                <c:pt idx="0">
                  <c:v>0.96451410658307213</c:v>
                </c:pt>
                <c:pt idx="1">
                  <c:v>1.4749760306807287</c:v>
                </c:pt>
                <c:pt idx="2">
                  <c:v>1.6435897435897435</c:v>
                </c:pt>
                <c:pt idx="3">
                  <c:v>1.8806845965770171</c:v>
                </c:pt>
                <c:pt idx="4">
                  <c:v>1.9597452229299364</c:v>
                </c:pt>
                <c:pt idx="5">
                  <c:v>2.0322324966974898</c:v>
                </c:pt>
                <c:pt idx="6">
                  <c:v>2.010980392156863</c:v>
                </c:pt>
                <c:pt idx="7">
                  <c:v>1.7169642857142857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DC-5249-9B6D-66FA70DC580F}"/>
            </c:ext>
          </c:extLst>
        </c:ser>
        <c:ser>
          <c:idx val="3"/>
          <c:order val="3"/>
          <c:tx>
            <c:strRef>
              <c:f>'9-23-21'!$F$21</c:f>
              <c:strCache>
                <c:ptCount val="1"/>
                <c:pt idx="0">
                  <c:v>k=8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'9-23-21'!$F$22:$F$34</c:f>
              <c:numCache>
                <c:formatCode>General</c:formatCode>
                <c:ptCount val="13"/>
                <c:pt idx="0">
                  <c:v>0.95231810490693747</c:v>
                </c:pt>
                <c:pt idx="1">
                  <c:v>1.5612205270457697</c:v>
                </c:pt>
                <c:pt idx="2">
                  <c:v>2.0289113193943766</c:v>
                </c:pt>
                <c:pt idx="3">
                  <c:v>2.1489881634211527</c:v>
                </c:pt>
                <c:pt idx="4">
                  <c:v>2.4914563966356797</c:v>
                </c:pt>
                <c:pt idx="5">
                  <c:v>2.6839294229852171</c:v>
                </c:pt>
                <c:pt idx="6">
                  <c:v>2.5984302862419209</c:v>
                </c:pt>
                <c:pt idx="7">
                  <c:v>2.096163873370577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F-F646-B9F4-915779563AC1}"/>
            </c:ext>
          </c:extLst>
        </c:ser>
        <c:ser>
          <c:idx val="4"/>
          <c:order val="4"/>
          <c:tx>
            <c:strRef>
              <c:f>'9-23-21'!$G$21</c:f>
              <c:strCache>
                <c:ptCount val="1"/>
                <c:pt idx="0">
                  <c:v>k=16</c:v>
                </c:pt>
              </c:strCache>
            </c:strRef>
          </c:tx>
          <c:spPr>
            <a:ln w="28575" cap="rnd">
              <a:solidFill>
                <a:schemeClr val="accent5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'9-23-21'!$G$22:$G$34</c:f>
              <c:numCache>
                <c:formatCode>General</c:formatCode>
                <c:ptCount val="13"/>
                <c:pt idx="0">
                  <c:v>0.96778965728867206</c:v>
                </c:pt>
                <c:pt idx="1">
                  <c:v>1.714159848961611</c:v>
                </c:pt>
                <c:pt idx="2">
                  <c:v>2.4168589174800355</c:v>
                </c:pt>
                <c:pt idx="3">
                  <c:v>2.6405040979994712</c:v>
                </c:pt>
                <c:pt idx="4">
                  <c:v>3.0139623780303793</c:v>
                </c:pt>
                <c:pt idx="5">
                  <c:v>3.3908782254413756</c:v>
                </c:pt>
                <c:pt idx="6">
                  <c:v>3.4171760948905106</c:v>
                </c:pt>
                <c:pt idx="7">
                  <c:v>3.1645331643430503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F-F646-B9F4-915779563AC1}"/>
            </c:ext>
          </c:extLst>
        </c:ser>
        <c:ser>
          <c:idx val="5"/>
          <c:order val="5"/>
          <c:tx>
            <c:strRef>
              <c:f>'9-23-21'!$H$21</c:f>
              <c:strCache>
                <c:ptCount val="1"/>
                <c:pt idx="0">
                  <c:v>k=32</c:v>
                </c:pt>
              </c:strCache>
            </c:strRef>
          </c:tx>
          <c:spPr>
            <a:ln w="28575" cap="rnd">
              <a:solidFill>
                <a:schemeClr val="accent5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'9-23-21'!$H$22:$H$34</c:f>
              <c:numCache>
                <c:formatCode>General</c:formatCode>
                <c:ptCount val="13"/>
                <c:pt idx="0">
                  <c:v>0.97918221667322591</c:v>
                </c:pt>
                <c:pt idx="1">
                  <c:v>1.8066705060470238</c:v>
                </c:pt>
                <c:pt idx="2">
                  <c:v>2.6585482682387616</c:v>
                </c:pt>
                <c:pt idx="3">
                  <c:v>3.0394287880702637</c:v>
                </c:pt>
                <c:pt idx="4">
                  <c:v>3.537778867369453</c:v>
                </c:pt>
                <c:pt idx="5">
                  <c:v>4.0044955044955035</c:v>
                </c:pt>
                <c:pt idx="6">
                  <c:v>4.2628500531726328</c:v>
                </c:pt>
                <c:pt idx="7">
                  <c:v>4.087757067588238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AF-F646-B9F4-915779563AC1}"/>
            </c:ext>
          </c:extLst>
        </c:ser>
        <c:ser>
          <c:idx val="6"/>
          <c:order val="6"/>
          <c:tx>
            <c:strRef>
              <c:f>'9-23-21'!$I$21</c:f>
              <c:strCache>
                <c:ptCount val="1"/>
                <c:pt idx="0">
                  <c:v>k=64</c:v>
                </c:pt>
              </c:strCache>
            </c:strRef>
          </c:tx>
          <c:spPr>
            <a:ln w="28575" cap="rnd">
              <a:solidFill>
                <a:schemeClr val="accent5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'9-23-21'!$I$22:$I$34</c:f>
              <c:numCache>
                <c:formatCode>General</c:formatCode>
                <c:ptCount val="13"/>
                <c:pt idx="0">
                  <c:v>0.97160992027185988</c:v>
                </c:pt>
                <c:pt idx="1">
                  <c:v>1.8518784934684789</c:v>
                </c:pt>
                <c:pt idx="2">
                  <c:v>2.5771494193101057</c:v>
                </c:pt>
                <c:pt idx="3">
                  <c:v>3.3108030619345858</c:v>
                </c:pt>
                <c:pt idx="4">
                  <c:v>3.9076351928510413</c:v>
                </c:pt>
                <c:pt idx="5">
                  <c:v>4.5205655429288125</c:v>
                </c:pt>
                <c:pt idx="6">
                  <c:v>4.9340662075831743</c:v>
                </c:pt>
                <c:pt idx="7">
                  <c:v>4.8002502219711038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AF-F646-B9F4-915779563AC1}"/>
            </c:ext>
          </c:extLst>
        </c:ser>
        <c:ser>
          <c:idx val="7"/>
          <c:order val="7"/>
          <c:tx>
            <c:strRef>
              <c:f>'9-23-21'!$J$21</c:f>
              <c:strCache>
                <c:ptCount val="1"/>
                <c:pt idx="0">
                  <c:v>k=128</c:v>
                </c:pt>
              </c:strCache>
            </c:strRef>
          </c:tx>
          <c:spPr>
            <a:ln w="28575" cap="rnd">
              <a:solidFill>
                <a:schemeClr val="accent5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'9-23-21'!$J$22:$J$34</c:f>
              <c:numCache>
                <c:formatCode>General</c:formatCode>
                <c:ptCount val="13"/>
                <c:pt idx="0">
                  <c:v>0.98075508873194484</c:v>
                </c:pt>
                <c:pt idx="1">
                  <c:v>1.9045446380456261</c:v>
                </c:pt>
                <c:pt idx="2">
                  <c:v>2.5879883324993593</c:v>
                </c:pt>
                <c:pt idx="3">
                  <c:v>3.2288085268366959</c:v>
                </c:pt>
                <c:pt idx="4">
                  <c:v>4.1307490016557908</c:v>
                </c:pt>
                <c:pt idx="5">
                  <c:v>4.8399333531143727</c:v>
                </c:pt>
                <c:pt idx="6">
                  <c:v>5.3251299565555863</c:v>
                </c:pt>
                <c:pt idx="7">
                  <c:v>5.3141869032403584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AF-F646-B9F4-915779563AC1}"/>
            </c:ext>
          </c:extLst>
        </c:ser>
        <c:ser>
          <c:idx val="8"/>
          <c:order val="8"/>
          <c:tx>
            <c:strRef>
              <c:f>'9-23-21'!$K$21</c:f>
              <c:strCache>
                <c:ptCount val="1"/>
                <c:pt idx="0">
                  <c:v>k=256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'9-23-21'!$K$22:$K$34</c:f>
              <c:numCache>
                <c:formatCode>General</c:formatCode>
                <c:ptCount val="13"/>
                <c:pt idx="0">
                  <c:v>0.96247299856309543</c:v>
                </c:pt>
                <c:pt idx="1">
                  <c:v>1.9294075006676585</c:v>
                </c:pt>
                <c:pt idx="2">
                  <c:v>2.7672234305960246</c:v>
                </c:pt>
                <c:pt idx="3">
                  <c:v>3.5152191290445907</c:v>
                </c:pt>
                <c:pt idx="4">
                  <c:v>4.2047600241119127</c:v>
                </c:pt>
                <c:pt idx="5">
                  <c:v>4.9969566721011818</c:v>
                </c:pt>
                <c:pt idx="6">
                  <c:v>5.5481843115743281</c:v>
                </c:pt>
                <c:pt idx="7">
                  <c:v>5.4679497229355318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AF-F646-B9F4-915779563AC1}"/>
            </c:ext>
          </c:extLst>
        </c:ser>
        <c:ser>
          <c:idx val="9"/>
          <c:order val="9"/>
          <c:tx>
            <c:strRef>
              <c:f>'9-23-21'!$L$21</c:f>
              <c:strCache>
                <c:ptCount val="1"/>
                <c:pt idx="0">
                  <c:v>k=512</c:v>
                </c:pt>
              </c:strCache>
            </c:strRef>
          </c:tx>
          <c:spPr>
            <a:ln w="28575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'9-23-21'!$L$22:$L$34</c:f>
              <c:numCache>
                <c:formatCode>General</c:formatCode>
                <c:ptCount val="13"/>
                <c:pt idx="0">
                  <c:v>0.99365696679219451</c:v>
                </c:pt>
                <c:pt idx="1">
                  <c:v>1.9388460998924524</c:v>
                </c:pt>
                <c:pt idx="2">
                  <c:v>2.7285539699550645</c:v>
                </c:pt>
                <c:pt idx="3">
                  <c:v>3.5346859244465016</c:v>
                </c:pt>
                <c:pt idx="4">
                  <c:v>4.2935976331360948</c:v>
                </c:pt>
                <c:pt idx="5">
                  <c:v>5.0243595069934921</c:v>
                </c:pt>
                <c:pt idx="6">
                  <c:v>5.5932937639713263</c:v>
                </c:pt>
                <c:pt idx="7">
                  <c:v>5.6398103528680252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AF-F646-B9F4-915779563AC1}"/>
            </c:ext>
          </c:extLst>
        </c:ser>
        <c:ser>
          <c:idx val="10"/>
          <c:order val="10"/>
          <c:tx>
            <c:strRef>
              <c:f>'9-23-21'!$M$21</c:f>
              <c:strCache>
                <c:ptCount val="1"/>
                <c:pt idx="0">
                  <c:v>k=1024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'9-23-21'!$M$22:$M$34</c:f>
              <c:numCache>
                <c:formatCode>General</c:formatCode>
                <c:ptCount val="13"/>
                <c:pt idx="0">
                  <c:v>0.96734971209479204</c:v>
                </c:pt>
                <c:pt idx="1">
                  <c:v>1.9139255265883386</c:v>
                </c:pt>
                <c:pt idx="2">
                  <c:v>2.8172379327403609</c:v>
                </c:pt>
                <c:pt idx="3">
                  <c:v>3.6017838242507163</c:v>
                </c:pt>
                <c:pt idx="4">
                  <c:v>4.4147038349576002</c:v>
                </c:pt>
                <c:pt idx="5">
                  <c:v>5.2315303998950116</c:v>
                </c:pt>
                <c:pt idx="6">
                  <c:v>5.7159015956902026</c:v>
                </c:pt>
                <c:pt idx="7">
                  <c:v>5.9163489875967352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AF-F646-B9F4-915779563AC1}"/>
            </c:ext>
          </c:extLst>
        </c:ser>
        <c:ser>
          <c:idx val="11"/>
          <c:order val="11"/>
          <c:tx>
            <c:strRef>
              <c:f>'9-23-21'!$N$21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5">
                  <a:shade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'9-23-21'!$N$22:$N$34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AF-F646-B9F4-915779563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522767"/>
        <c:axId val="1763454575"/>
      </c:lineChart>
      <c:dateAx>
        <c:axId val="176352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54575"/>
        <c:crosses val="autoZero"/>
        <c:auto val="0"/>
        <c:lblOffset val="100"/>
        <c:baseTimeUnit val="days"/>
        <c:majorUnit val="1"/>
      </c:dateAx>
      <c:valAx>
        <c:axId val="176345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</a:t>
                </a:r>
                <a:r>
                  <a:rPr lang="en-US" baseline="0"/>
                  <a:t>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2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4535</xdr:colOff>
      <xdr:row>45</xdr:row>
      <xdr:rowOff>2721</xdr:rowOff>
    </xdr:from>
    <xdr:to>
      <xdr:col>13</xdr:col>
      <xdr:colOff>1</xdr:colOff>
      <xdr:row>85</xdr:row>
      <xdr:rowOff>9072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29BF033-3AEA-8040-8778-61DD656F9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9FC1-3935-1348-B1DE-5CB72262D05A}">
  <dimension ref="A1:FY34"/>
  <sheetViews>
    <sheetView tabSelected="1" topLeftCell="A52" zoomScale="140" zoomScaleNormal="140" workbookViewId="0">
      <selection activeCell="DL4" sqref="DL4"/>
    </sheetView>
  </sheetViews>
  <sheetFormatPr baseColWidth="10" defaultRowHeight="16" x14ac:dyDescent="0.2"/>
  <cols>
    <col min="1" max="1" width="17.1640625" style="1" customWidth="1"/>
    <col min="2" max="2" width="11.5" style="1" bestFit="1" customWidth="1"/>
    <col min="3" max="16384" width="10.83203125" style="1"/>
  </cols>
  <sheetData>
    <row r="1" spans="1:181" x14ac:dyDescent="0.2">
      <c r="A1" s="1" t="s">
        <v>0</v>
      </c>
      <c r="B1" s="1" t="s">
        <v>3</v>
      </c>
      <c r="N1" s="1" t="s">
        <v>4</v>
      </c>
      <c r="O1" s="1" t="s">
        <v>5</v>
      </c>
      <c r="AA1" s="1" t="s">
        <v>4</v>
      </c>
      <c r="AB1" s="1" t="s">
        <v>12</v>
      </c>
      <c r="AN1" s="1" t="s">
        <v>4</v>
      </c>
      <c r="AO1" s="1" t="s">
        <v>11</v>
      </c>
      <c r="BA1" s="1" t="s">
        <v>4</v>
      </c>
      <c r="BB1" s="1" t="s">
        <v>10</v>
      </c>
      <c r="BN1" s="1" t="s">
        <v>4</v>
      </c>
      <c r="BO1" s="1" t="s">
        <v>9</v>
      </c>
      <c r="CA1" s="1" t="s">
        <v>4</v>
      </c>
      <c r="CB1" s="1" t="s">
        <v>8</v>
      </c>
      <c r="CN1" s="1" t="s">
        <v>4</v>
      </c>
      <c r="CO1" s="1" t="s">
        <v>7</v>
      </c>
      <c r="DA1" s="1" t="s">
        <v>4</v>
      </c>
      <c r="DB1" s="1" t="s">
        <v>6</v>
      </c>
      <c r="DN1" s="1" t="s">
        <v>4</v>
      </c>
      <c r="DO1" s="1" t="s">
        <v>26</v>
      </c>
      <c r="EA1" s="1" t="s">
        <v>4</v>
      </c>
      <c r="EB1" s="1" t="s">
        <v>27</v>
      </c>
      <c r="EN1" s="3" t="s">
        <v>4</v>
      </c>
      <c r="EO1" s="3" t="s">
        <v>28</v>
      </c>
      <c r="EP1" s="3"/>
      <c r="EQ1" s="3"/>
      <c r="ER1" s="3"/>
      <c r="ES1" s="3"/>
      <c r="ET1" s="3"/>
      <c r="EU1" s="3"/>
      <c r="EV1" s="3"/>
      <c r="EW1" s="3"/>
      <c r="EX1" s="3"/>
      <c r="EY1" s="3"/>
      <c r="FA1" s="3" t="s">
        <v>4</v>
      </c>
      <c r="FB1" s="3" t="s">
        <v>29</v>
      </c>
      <c r="FC1" s="3"/>
      <c r="FD1" s="3"/>
      <c r="FE1" s="3"/>
      <c r="FF1" s="3"/>
      <c r="FG1" s="3"/>
      <c r="FH1" s="3"/>
      <c r="FI1" s="3"/>
      <c r="FJ1" s="3"/>
      <c r="FK1" s="3"/>
      <c r="FL1" s="3"/>
      <c r="FN1" s="3" t="s">
        <v>4</v>
      </c>
      <c r="FO1" s="3" t="s">
        <v>30</v>
      </c>
      <c r="FP1" s="3"/>
      <c r="FQ1" s="3"/>
      <c r="FR1" s="3"/>
      <c r="FS1" s="3"/>
      <c r="FT1" s="3"/>
      <c r="FU1" s="3"/>
      <c r="FV1" s="3"/>
      <c r="FW1" s="3"/>
      <c r="FX1" s="3"/>
      <c r="FY1" s="3"/>
    </row>
    <row r="2" spans="1:181" x14ac:dyDescent="0.2">
      <c r="A2" s="1" t="s">
        <v>1</v>
      </c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H2" s="1">
        <v>64</v>
      </c>
      <c r="I2" s="1">
        <v>128</v>
      </c>
      <c r="J2" s="1">
        <v>256</v>
      </c>
      <c r="K2" s="1">
        <v>512</v>
      </c>
      <c r="L2" s="1">
        <v>1024</v>
      </c>
      <c r="N2" s="1" t="s">
        <v>1</v>
      </c>
      <c r="O2" s="1">
        <v>1</v>
      </c>
      <c r="P2" s="1">
        <v>2</v>
      </c>
      <c r="Q2" s="1">
        <v>4</v>
      </c>
      <c r="R2" s="1">
        <v>8</v>
      </c>
      <c r="S2" s="1">
        <v>16</v>
      </c>
      <c r="T2" s="1">
        <v>32</v>
      </c>
      <c r="U2" s="1">
        <v>64</v>
      </c>
      <c r="V2" s="1">
        <v>128</v>
      </c>
      <c r="W2" s="1">
        <v>256</v>
      </c>
      <c r="X2" s="1">
        <v>512</v>
      </c>
      <c r="Y2" s="1">
        <v>1024</v>
      </c>
      <c r="AA2" s="1" t="s">
        <v>1</v>
      </c>
      <c r="AB2" s="1">
        <v>1</v>
      </c>
      <c r="AC2" s="1">
        <v>2</v>
      </c>
      <c r="AD2" s="1">
        <v>4</v>
      </c>
      <c r="AE2" s="1">
        <v>8</v>
      </c>
      <c r="AF2" s="1">
        <v>16</v>
      </c>
      <c r="AG2" s="1">
        <v>32</v>
      </c>
      <c r="AH2" s="1">
        <v>64</v>
      </c>
      <c r="AI2" s="1">
        <v>128</v>
      </c>
      <c r="AJ2" s="1">
        <v>256</v>
      </c>
      <c r="AK2" s="1">
        <v>512</v>
      </c>
      <c r="AL2" s="1">
        <v>1024</v>
      </c>
      <c r="AN2" s="1" t="s">
        <v>1</v>
      </c>
      <c r="AO2" s="1">
        <v>1</v>
      </c>
      <c r="AP2" s="1">
        <v>2</v>
      </c>
      <c r="AQ2" s="1">
        <v>4</v>
      </c>
      <c r="AR2" s="1">
        <v>8</v>
      </c>
      <c r="AS2" s="1">
        <v>16</v>
      </c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BA2" s="1" t="s">
        <v>1</v>
      </c>
      <c r="BB2" s="1">
        <v>1</v>
      </c>
      <c r="BC2" s="1">
        <v>2</v>
      </c>
      <c r="BD2" s="1">
        <v>4</v>
      </c>
      <c r="BE2" s="1">
        <v>8</v>
      </c>
      <c r="BF2" s="1">
        <v>16</v>
      </c>
      <c r="BG2" s="1">
        <v>32</v>
      </c>
      <c r="BH2" s="1">
        <v>64</v>
      </c>
      <c r="BI2" s="1">
        <v>128</v>
      </c>
      <c r="BJ2" s="1">
        <v>256</v>
      </c>
      <c r="BK2" s="1">
        <v>512</v>
      </c>
      <c r="BL2" s="1">
        <v>1024</v>
      </c>
      <c r="BN2" s="1" t="s">
        <v>1</v>
      </c>
      <c r="BO2" s="1">
        <v>1</v>
      </c>
      <c r="BP2" s="1">
        <v>2</v>
      </c>
      <c r="BQ2" s="1">
        <v>4</v>
      </c>
      <c r="BR2" s="1">
        <v>8</v>
      </c>
      <c r="BS2" s="1">
        <v>16</v>
      </c>
      <c r="BT2" s="1">
        <v>32</v>
      </c>
      <c r="BU2" s="1">
        <v>64</v>
      </c>
      <c r="BV2" s="1">
        <v>128</v>
      </c>
      <c r="BW2" s="1">
        <v>256</v>
      </c>
      <c r="BX2" s="1">
        <v>512</v>
      </c>
      <c r="BY2" s="1">
        <v>1024</v>
      </c>
      <c r="CA2" s="1" t="s">
        <v>1</v>
      </c>
      <c r="CB2" s="1">
        <v>1</v>
      </c>
      <c r="CC2" s="1">
        <v>2</v>
      </c>
      <c r="CD2" s="1">
        <v>4</v>
      </c>
      <c r="CE2" s="1">
        <v>8</v>
      </c>
      <c r="CF2" s="1">
        <v>16</v>
      </c>
      <c r="CG2" s="1">
        <v>32</v>
      </c>
      <c r="CH2" s="1">
        <v>64</v>
      </c>
      <c r="CI2" s="1">
        <v>128</v>
      </c>
      <c r="CJ2" s="1">
        <v>256</v>
      </c>
      <c r="CK2" s="1">
        <v>512</v>
      </c>
      <c r="CL2" s="1">
        <v>1024</v>
      </c>
      <c r="CN2" s="1" t="s">
        <v>1</v>
      </c>
      <c r="CO2" s="1">
        <v>1</v>
      </c>
      <c r="CP2" s="1">
        <v>2</v>
      </c>
      <c r="CQ2" s="1">
        <v>4</v>
      </c>
      <c r="CR2" s="1">
        <v>8</v>
      </c>
      <c r="CS2" s="1">
        <v>16</v>
      </c>
      <c r="CT2" s="1">
        <v>32</v>
      </c>
      <c r="CU2" s="1">
        <v>64</v>
      </c>
      <c r="CV2" s="1">
        <v>128</v>
      </c>
      <c r="CW2" s="1">
        <v>256</v>
      </c>
      <c r="CX2" s="1">
        <v>512</v>
      </c>
      <c r="CY2" s="1">
        <v>1024</v>
      </c>
      <c r="DA2" s="1" t="s">
        <v>1</v>
      </c>
      <c r="DB2" s="1">
        <v>1</v>
      </c>
      <c r="DC2" s="1">
        <v>2</v>
      </c>
      <c r="DD2" s="1">
        <v>4</v>
      </c>
      <c r="DE2" s="1">
        <v>8</v>
      </c>
      <c r="DF2" s="1">
        <v>16</v>
      </c>
      <c r="DG2" s="1">
        <v>32</v>
      </c>
      <c r="DH2" s="1">
        <v>64</v>
      </c>
      <c r="DI2" s="1">
        <v>128</v>
      </c>
      <c r="DJ2" s="1">
        <v>256</v>
      </c>
      <c r="DK2" s="1">
        <v>512</v>
      </c>
      <c r="DL2" s="1">
        <v>1024</v>
      </c>
      <c r="DN2" s="1" t="s">
        <v>1</v>
      </c>
      <c r="DO2" s="1">
        <v>1</v>
      </c>
      <c r="DP2" s="1">
        <v>2</v>
      </c>
      <c r="DQ2" s="1">
        <v>4</v>
      </c>
      <c r="DR2" s="1">
        <v>8</v>
      </c>
      <c r="DS2" s="1">
        <v>16</v>
      </c>
      <c r="DT2" s="1">
        <v>32</v>
      </c>
      <c r="DU2" s="1">
        <v>64</v>
      </c>
      <c r="DV2" s="1">
        <v>128</v>
      </c>
      <c r="DW2" s="1">
        <v>256</v>
      </c>
      <c r="DX2" s="1">
        <v>512</v>
      </c>
      <c r="DY2" s="1">
        <v>1024</v>
      </c>
      <c r="EA2" s="1" t="s">
        <v>1</v>
      </c>
      <c r="EB2" s="1">
        <v>1</v>
      </c>
      <c r="EC2" s="1">
        <v>2</v>
      </c>
      <c r="ED2" s="1">
        <v>4</v>
      </c>
      <c r="EE2" s="1">
        <v>8</v>
      </c>
      <c r="EF2" s="1">
        <v>16</v>
      </c>
      <c r="EG2" s="1">
        <v>32</v>
      </c>
      <c r="EH2" s="1">
        <v>64</v>
      </c>
      <c r="EI2" s="1">
        <v>128</v>
      </c>
      <c r="EJ2" s="1">
        <v>256</v>
      </c>
      <c r="EK2" s="1">
        <v>512</v>
      </c>
      <c r="EL2" s="1">
        <v>1024</v>
      </c>
      <c r="EN2" s="3" t="s">
        <v>1</v>
      </c>
      <c r="EO2" s="3">
        <v>1</v>
      </c>
      <c r="EP2" s="3">
        <v>2</v>
      </c>
      <c r="EQ2" s="3">
        <v>4</v>
      </c>
      <c r="ER2" s="3">
        <v>8</v>
      </c>
      <c r="ES2" s="3">
        <v>16</v>
      </c>
      <c r="ET2" s="3">
        <v>32</v>
      </c>
      <c r="EU2" s="3">
        <v>64</v>
      </c>
      <c r="EV2" s="3">
        <v>128</v>
      </c>
      <c r="EW2" s="3">
        <v>256</v>
      </c>
      <c r="EX2" s="3">
        <v>512</v>
      </c>
      <c r="EY2" s="3">
        <v>1024</v>
      </c>
      <c r="FA2" s="3" t="s">
        <v>1</v>
      </c>
      <c r="FB2" s="3">
        <v>1</v>
      </c>
      <c r="FC2" s="3">
        <v>2</v>
      </c>
      <c r="FD2" s="3">
        <v>4</v>
      </c>
      <c r="FE2" s="3">
        <v>8</v>
      </c>
      <c r="FF2" s="3">
        <v>16</v>
      </c>
      <c r="FG2" s="3">
        <v>32</v>
      </c>
      <c r="FH2" s="3">
        <v>64</v>
      </c>
      <c r="FI2" s="3">
        <v>128</v>
      </c>
      <c r="FJ2" s="3">
        <v>256</v>
      </c>
      <c r="FK2" s="3">
        <v>512</v>
      </c>
      <c r="FL2" s="3">
        <v>1024</v>
      </c>
      <c r="FN2" s="3" t="s">
        <v>1</v>
      </c>
      <c r="FO2" s="3">
        <v>1</v>
      </c>
      <c r="FP2" s="3">
        <v>2</v>
      </c>
      <c r="FQ2" s="3">
        <v>4</v>
      </c>
      <c r="FR2" s="3">
        <v>8</v>
      </c>
      <c r="FS2" s="3">
        <v>16</v>
      </c>
      <c r="FT2" s="3">
        <v>32</v>
      </c>
      <c r="FU2" s="3">
        <v>64</v>
      </c>
      <c r="FV2" s="3">
        <v>128</v>
      </c>
      <c r="FW2" s="3">
        <v>256</v>
      </c>
      <c r="FX2" s="3">
        <v>512</v>
      </c>
      <c r="FY2" s="3">
        <v>1024</v>
      </c>
    </row>
    <row r="3" spans="1:181" x14ac:dyDescent="0.2">
      <c r="A3" s="1">
        <v>1</v>
      </c>
      <c r="B3" s="2">
        <v>1.6E-2</v>
      </c>
      <c r="C3" s="1">
        <v>0.127</v>
      </c>
      <c r="D3" s="1">
        <v>0.1489</v>
      </c>
      <c r="E3" s="1">
        <v>0.55300000000000005</v>
      </c>
      <c r="F3" s="1">
        <v>2.9962</v>
      </c>
      <c r="G3" s="1">
        <v>7.1784999999999997</v>
      </c>
      <c r="H3" s="1">
        <v>11.9373</v>
      </c>
      <c r="I3" s="1">
        <v>21.1663</v>
      </c>
      <c r="J3" s="1">
        <v>20.207000000000001</v>
      </c>
      <c r="K3" s="1">
        <v>29.038900000000002</v>
      </c>
      <c r="L3" s="1">
        <v>27.7974</v>
      </c>
      <c r="N3" s="1">
        <v>1</v>
      </c>
      <c r="O3" s="1">
        <v>1.9300000000000001E-2</v>
      </c>
      <c r="P3" s="1">
        <v>0.13489999999999999</v>
      </c>
      <c r="Q3" s="1">
        <v>0.1595</v>
      </c>
      <c r="R3" s="1">
        <v>0.59099999999999997</v>
      </c>
      <c r="S3" s="1">
        <v>3.0958999999999999</v>
      </c>
      <c r="T3" s="1">
        <v>7.3686999999999996</v>
      </c>
      <c r="U3" s="1">
        <v>12.2416</v>
      </c>
      <c r="V3" s="1">
        <v>21.621300000000002</v>
      </c>
      <c r="W3" s="1">
        <v>21.017399999999999</v>
      </c>
      <c r="X3" s="1">
        <v>29.21</v>
      </c>
      <c r="Y3" s="1">
        <v>28.846299999999999</v>
      </c>
      <c r="AA3" s="1">
        <v>1</v>
      </c>
      <c r="AB3" s="1">
        <v>1.4200000000000001E-2</v>
      </c>
      <c r="AC3" s="1">
        <v>9.8599999999999993E-2</v>
      </c>
      <c r="AD3" s="1">
        <v>0.1043</v>
      </c>
      <c r="AE3" s="1">
        <v>0.36049999999999999</v>
      </c>
      <c r="AF3" s="1">
        <v>1.7479</v>
      </c>
      <c r="AG3" s="1">
        <v>3.9937</v>
      </c>
      <c r="AH3" s="1">
        <v>6.4226999999999999</v>
      </c>
      <c r="AI3" s="1">
        <v>11.134</v>
      </c>
      <c r="AJ3" s="1">
        <v>10.484400000000001</v>
      </c>
      <c r="AK3" s="1">
        <v>14.9701</v>
      </c>
      <c r="AL3" s="1">
        <v>14.579700000000001</v>
      </c>
      <c r="AN3" s="1">
        <v>1</v>
      </c>
      <c r="AO3" s="1">
        <v>1.2200000000000001E-2</v>
      </c>
      <c r="AP3" s="1">
        <v>9.0999999999999998E-2</v>
      </c>
      <c r="AQ3" s="1">
        <v>9.3600000000000003E-2</v>
      </c>
      <c r="AR3" s="1">
        <v>0.27739999999999998</v>
      </c>
      <c r="AS3" s="1">
        <v>1.2397</v>
      </c>
      <c r="AT3" s="1">
        <v>2.714</v>
      </c>
      <c r="AU3" s="1">
        <v>4.6151999999999997</v>
      </c>
      <c r="AV3" s="1">
        <v>8.1936999999999998</v>
      </c>
      <c r="AW3" s="1">
        <v>7.3101000000000003</v>
      </c>
      <c r="AX3" s="1">
        <v>10.6374</v>
      </c>
      <c r="AY3" s="1">
        <v>9.9048999999999996</v>
      </c>
      <c r="BA3" s="1">
        <v>1</v>
      </c>
      <c r="BB3" s="1">
        <v>1.2999999999999999E-2</v>
      </c>
      <c r="BC3" s="1">
        <v>8.7400000000000005E-2</v>
      </c>
      <c r="BD3" s="1">
        <v>8.1799999999999998E-2</v>
      </c>
      <c r="BE3" s="1">
        <v>0.26190000000000002</v>
      </c>
      <c r="BF3" s="1">
        <v>1.1347</v>
      </c>
      <c r="BG3" s="1">
        <v>2.3738999999999999</v>
      </c>
      <c r="BH3" s="1">
        <v>3.5924999999999998</v>
      </c>
      <c r="BI3" s="1">
        <v>6.5674999999999999</v>
      </c>
      <c r="BJ3" s="1">
        <v>5.7545999999999999</v>
      </c>
      <c r="BK3" s="1">
        <v>8.2113999999999994</v>
      </c>
      <c r="BL3" s="1">
        <v>7.7473999999999998</v>
      </c>
      <c r="BN3" s="1">
        <v>1</v>
      </c>
      <c r="BO3" s="1">
        <v>1.1299999999999999E-2</v>
      </c>
      <c r="BP3" s="1">
        <v>7.8899999999999998E-2</v>
      </c>
      <c r="BQ3" s="1">
        <v>7.85E-2</v>
      </c>
      <c r="BR3" s="1">
        <v>0.22589999999999999</v>
      </c>
      <c r="BS3" s="1">
        <v>0.99409999999999998</v>
      </c>
      <c r="BT3" s="1">
        <v>2.0394999999999999</v>
      </c>
      <c r="BU3" s="1">
        <v>3.0438000000000001</v>
      </c>
      <c r="BV3" s="1">
        <v>5.1334999999999997</v>
      </c>
      <c r="BW3" s="1">
        <v>4.8109000000000002</v>
      </c>
      <c r="BX3" s="1">
        <v>6.76</v>
      </c>
      <c r="BY3" s="1">
        <v>6.3208000000000002</v>
      </c>
      <c r="CA3" s="1">
        <v>1</v>
      </c>
      <c r="CB3" s="1">
        <v>1.38E-2</v>
      </c>
      <c r="CC3" s="1">
        <v>7.7499999999999999E-2</v>
      </c>
      <c r="CD3" s="1">
        <v>7.5700000000000003E-2</v>
      </c>
      <c r="CE3" s="1">
        <v>0.2097</v>
      </c>
      <c r="CF3" s="1">
        <v>0.88360000000000005</v>
      </c>
      <c r="CG3" s="1">
        <v>1.8018000000000001</v>
      </c>
      <c r="CH3" s="1">
        <v>2.6311</v>
      </c>
      <c r="CI3" s="1">
        <v>4.3813000000000004</v>
      </c>
      <c r="CJ3" s="1">
        <v>4.0481999999999996</v>
      </c>
      <c r="CK3" s="1">
        <v>5.7767999999999997</v>
      </c>
      <c r="CL3" s="1">
        <v>5.3338999999999999</v>
      </c>
      <c r="CN3" s="1">
        <v>1</v>
      </c>
      <c r="CO3" s="1">
        <v>1.3899999999999999E-2</v>
      </c>
      <c r="CP3" s="1">
        <v>8.8800000000000004E-2</v>
      </c>
      <c r="CQ3" s="1">
        <v>7.6499999999999999E-2</v>
      </c>
      <c r="CR3" s="1">
        <v>0.21659999999999999</v>
      </c>
      <c r="CS3" s="1">
        <v>0.87680000000000002</v>
      </c>
      <c r="CT3" s="1">
        <v>1.6926000000000001</v>
      </c>
      <c r="CU3" s="1">
        <v>2.4106000000000001</v>
      </c>
      <c r="CV3" s="1">
        <v>3.9821</v>
      </c>
      <c r="CW3" s="1">
        <v>3.6459999999999999</v>
      </c>
      <c r="CX3" s="1">
        <v>5.1891999999999996</v>
      </c>
      <c r="CY3" s="1">
        <v>4.8818999999999999</v>
      </c>
      <c r="DA3" s="1">
        <v>1</v>
      </c>
      <c r="DB3" s="1">
        <v>1.4800000000000001E-2</v>
      </c>
      <c r="DC3" s="1">
        <v>8.3299999999999999E-2</v>
      </c>
      <c r="DD3" s="1">
        <v>8.9599999999999999E-2</v>
      </c>
      <c r="DE3" s="1">
        <v>0.26850000000000002</v>
      </c>
      <c r="DF3" s="1">
        <v>0.94679999999999997</v>
      </c>
      <c r="DG3" s="1">
        <v>1.7650999999999999</v>
      </c>
      <c r="DH3" s="1">
        <v>2.4777999999999998</v>
      </c>
      <c r="DI3" s="1">
        <v>3.9903</v>
      </c>
      <c r="DJ3" s="1">
        <v>3.6995</v>
      </c>
      <c r="DK3" s="1">
        <v>5.1463999999999999</v>
      </c>
      <c r="DL3" s="1">
        <v>4.7164999999999999</v>
      </c>
      <c r="DN3" s="1">
        <v>1</v>
      </c>
      <c r="EA3" s="1">
        <v>1</v>
      </c>
      <c r="EN3" s="3">
        <v>1</v>
      </c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FA3" s="3">
        <v>1</v>
      </c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N3" s="3">
        <v>1</v>
      </c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  <row r="4" spans="1:181" x14ac:dyDescent="0.2">
      <c r="A4" s="1">
        <v>2</v>
      </c>
      <c r="B4" s="1">
        <v>1.5699999999999999E-2</v>
      </c>
      <c r="C4" s="1">
        <v>0.12920000000000001</v>
      </c>
      <c r="D4" s="1">
        <v>0.15709999999999999</v>
      </c>
      <c r="E4" s="1">
        <v>0.55349999999999999</v>
      </c>
      <c r="F4" s="1">
        <v>3.0171999999999999</v>
      </c>
      <c r="G4" s="1">
        <v>7.1986999999999997</v>
      </c>
      <c r="H4" s="1">
        <v>11.863799999999999</v>
      </c>
      <c r="I4" s="1">
        <v>21.154900000000001</v>
      </c>
      <c r="J4" s="1">
        <v>20.164400000000001</v>
      </c>
      <c r="K4" s="1">
        <v>28.9758</v>
      </c>
      <c r="L4" s="1">
        <v>28.0426</v>
      </c>
      <c r="N4" s="1">
        <v>2</v>
      </c>
      <c r="AA4" s="1">
        <v>2</v>
      </c>
      <c r="AN4" s="1">
        <v>2</v>
      </c>
      <c r="BA4" s="1">
        <v>2</v>
      </c>
      <c r="BN4" s="1">
        <v>2</v>
      </c>
      <c r="CA4" s="1">
        <v>2</v>
      </c>
      <c r="CN4" s="1">
        <v>2</v>
      </c>
      <c r="DA4" s="1">
        <v>2</v>
      </c>
      <c r="DN4" s="1">
        <v>2</v>
      </c>
      <c r="EA4" s="1">
        <v>2</v>
      </c>
      <c r="EN4" s="3">
        <v>2</v>
      </c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FA4" s="3">
        <v>2</v>
      </c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N4" s="3">
        <v>2</v>
      </c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</row>
    <row r="5" spans="1:181" x14ac:dyDescent="0.2">
      <c r="A5" s="1">
        <v>3</v>
      </c>
      <c r="B5" s="1">
        <v>1.6400000000000001E-2</v>
      </c>
      <c r="C5" s="1">
        <v>0.1275</v>
      </c>
      <c r="D5" s="1">
        <v>0.152</v>
      </c>
      <c r="E5" s="1">
        <v>0.57320000000000004</v>
      </c>
      <c r="F5" s="1">
        <v>2.9885999999999999</v>
      </c>
      <c r="G5" s="1">
        <v>7.1914999999999996</v>
      </c>
      <c r="H5" s="1">
        <v>11.8978</v>
      </c>
      <c r="I5" s="1">
        <v>21.194400000000002</v>
      </c>
      <c r="J5" s="1">
        <v>20.3154</v>
      </c>
      <c r="K5" s="1">
        <v>28.998000000000001</v>
      </c>
      <c r="L5" s="1">
        <v>27.801200000000001</v>
      </c>
      <c r="N5" s="1">
        <v>3</v>
      </c>
      <c r="AA5" s="1">
        <v>3</v>
      </c>
      <c r="AN5" s="1">
        <v>3</v>
      </c>
      <c r="BA5" s="1">
        <v>3</v>
      </c>
      <c r="BN5" s="1">
        <v>3</v>
      </c>
      <c r="CA5" s="1">
        <v>3</v>
      </c>
      <c r="CN5" s="1">
        <v>3</v>
      </c>
      <c r="DA5" s="1">
        <v>3</v>
      </c>
      <c r="DN5" s="1">
        <v>3</v>
      </c>
      <c r="EA5" s="1">
        <v>3</v>
      </c>
      <c r="EN5" s="3">
        <v>3</v>
      </c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FA5" s="3">
        <v>3</v>
      </c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N5" s="3">
        <v>3</v>
      </c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</row>
    <row r="6" spans="1:181" x14ac:dyDescent="0.2">
      <c r="A6" s="1">
        <v>4</v>
      </c>
      <c r="B6" s="1">
        <v>1.6299999999999999E-2</v>
      </c>
      <c r="C6" s="1">
        <v>0.12659999999999999</v>
      </c>
      <c r="D6" s="1">
        <v>0.15590000000000001</v>
      </c>
      <c r="E6" s="1">
        <v>0.57989999999999997</v>
      </c>
      <c r="F6" s="1">
        <v>2.9908999999999999</v>
      </c>
      <c r="G6" s="1">
        <v>7.2332999999999998</v>
      </c>
      <c r="H6" s="1">
        <v>11.903</v>
      </c>
      <c r="I6" s="1">
        <v>21.137799999999999</v>
      </c>
      <c r="J6" s="1">
        <v>20.316700000000001</v>
      </c>
      <c r="K6" s="1">
        <v>28.9481</v>
      </c>
      <c r="L6" s="1">
        <v>27.8277</v>
      </c>
      <c r="N6" s="1">
        <v>4</v>
      </c>
      <c r="AA6" s="1">
        <v>4</v>
      </c>
      <c r="AN6" s="1">
        <v>4</v>
      </c>
      <c r="BA6" s="1">
        <v>4</v>
      </c>
      <c r="BN6" s="1">
        <v>4</v>
      </c>
      <c r="CA6" s="1">
        <v>4</v>
      </c>
      <c r="CN6" s="1">
        <v>4</v>
      </c>
      <c r="DA6" s="1">
        <v>4</v>
      </c>
      <c r="DN6" s="1">
        <v>4</v>
      </c>
      <c r="EA6" s="1">
        <v>4</v>
      </c>
      <c r="EN6" s="3">
        <v>4</v>
      </c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FA6" s="3">
        <v>4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N6" s="3">
        <v>4</v>
      </c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</row>
    <row r="7" spans="1:181" x14ac:dyDescent="0.2">
      <c r="A7" s="1">
        <v>5</v>
      </c>
      <c r="B7" s="1">
        <v>1.6500000000000001E-2</v>
      </c>
      <c r="C7" s="1">
        <v>0.1275</v>
      </c>
      <c r="D7" s="1">
        <v>0.15529999999999999</v>
      </c>
      <c r="E7" s="1">
        <v>0.55449999999999999</v>
      </c>
      <c r="F7" s="1">
        <v>2.988</v>
      </c>
      <c r="G7" s="1">
        <v>7.2744999999999997</v>
      </c>
      <c r="H7" s="1">
        <v>11.868399999999999</v>
      </c>
      <c r="I7" s="1">
        <v>21.372599999999998</v>
      </c>
      <c r="J7" s="1">
        <v>20.139900000000001</v>
      </c>
      <c r="K7" s="1">
        <v>29.162800000000001</v>
      </c>
      <c r="L7" s="1">
        <v>28.0534</v>
      </c>
      <c r="N7" s="1">
        <v>5</v>
      </c>
      <c r="AA7" s="1">
        <v>5</v>
      </c>
      <c r="AN7" s="1">
        <v>5</v>
      </c>
      <c r="BA7" s="1">
        <v>5</v>
      </c>
      <c r="BN7" s="1">
        <v>5</v>
      </c>
      <c r="CA7" s="1">
        <v>5</v>
      </c>
      <c r="CN7" s="1">
        <v>5</v>
      </c>
      <c r="DA7" s="1">
        <v>5</v>
      </c>
      <c r="DN7" s="1">
        <v>5</v>
      </c>
      <c r="EA7" s="1">
        <v>5</v>
      </c>
      <c r="EN7" s="3">
        <v>5</v>
      </c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FA7" s="3">
        <v>5</v>
      </c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N7" s="3">
        <v>5</v>
      </c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</row>
    <row r="8" spans="1:181" x14ac:dyDescent="0.2">
      <c r="A8" s="1">
        <v>6</v>
      </c>
      <c r="N8" s="1">
        <v>6</v>
      </c>
      <c r="AA8" s="1">
        <v>6</v>
      </c>
      <c r="AN8" s="1">
        <v>6</v>
      </c>
      <c r="BA8" s="1">
        <v>6</v>
      </c>
      <c r="BN8" s="1">
        <v>6</v>
      </c>
      <c r="CA8" s="1">
        <v>6</v>
      </c>
      <c r="CN8" s="1">
        <v>6</v>
      </c>
      <c r="DA8" s="1">
        <v>6</v>
      </c>
      <c r="DN8" s="1">
        <v>6</v>
      </c>
      <c r="EA8" s="1">
        <v>6</v>
      </c>
      <c r="EN8" s="3">
        <v>6</v>
      </c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FA8" s="3">
        <v>6</v>
      </c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N8" s="3">
        <v>6</v>
      </c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</row>
    <row r="9" spans="1:181" x14ac:dyDescent="0.2">
      <c r="A9" s="1">
        <v>7</v>
      </c>
      <c r="N9" s="1">
        <v>7</v>
      </c>
      <c r="AA9" s="1">
        <v>7</v>
      </c>
      <c r="AN9" s="1">
        <v>7</v>
      </c>
      <c r="BA9" s="1">
        <v>7</v>
      </c>
      <c r="BN9" s="1">
        <v>7</v>
      </c>
      <c r="CA9" s="1">
        <v>7</v>
      </c>
      <c r="CN9" s="1">
        <v>7</v>
      </c>
      <c r="DA9" s="1">
        <v>7</v>
      </c>
      <c r="DN9" s="1">
        <v>7</v>
      </c>
      <c r="EA9" s="1">
        <v>7</v>
      </c>
      <c r="EN9" s="3">
        <v>7</v>
      </c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FA9" s="3">
        <v>7</v>
      </c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N9" s="3">
        <v>7</v>
      </c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</row>
    <row r="10" spans="1:181" x14ac:dyDescent="0.2">
      <c r="A10" s="1">
        <v>8</v>
      </c>
      <c r="N10" s="1">
        <v>8</v>
      </c>
      <c r="AA10" s="1">
        <v>8</v>
      </c>
      <c r="AN10" s="1">
        <v>8</v>
      </c>
      <c r="BA10" s="1">
        <v>8</v>
      </c>
      <c r="BN10" s="1">
        <v>8</v>
      </c>
      <c r="CA10" s="1">
        <v>8</v>
      </c>
      <c r="CN10" s="1">
        <v>8</v>
      </c>
      <c r="DA10" s="1">
        <v>8</v>
      </c>
      <c r="DN10" s="1">
        <v>8</v>
      </c>
      <c r="EA10" s="1">
        <v>8</v>
      </c>
      <c r="EN10" s="3">
        <v>8</v>
      </c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FA10" s="3">
        <v>8</v>
      </c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N10" s="3">
        <v>8</v>
      </c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</row>
    <row r="11" spans="1:181" x14ac:dyDescent="0.2">
      <c r="A11" s="1">
        <v>9</v>
      </c>
      <c r="N11" s="1">
        <v>9</v>
      </c>
      <c r="AA11" s="1">
        <v>9</v>
      </c>
      <c r="AN11" s="1">
        <v>9</v>
      </c>
      <c r="BA11" s="1">
        <v>9</v>
      </c>
      <c r="BN11" s="1">
        <v>9</v>
      </c>
      <c r="CA11" s="1">
        <v>9</v>
      </c>
      <c r="CN11" s="1">
        <v>9</v>
      </c>
      <c r="DA11" s="1">
        <v>9</v>
      </c>
      <c r="DN11" s="1">
        <v>9</v>
      </c>
      <c r="EA11" s="1">
        <v>9</v>
      </c>
      <c r="EN11" s="3">
        <v>9</v>
      </c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FA11" s="3">
        <v>9</v>
      </c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N11" s="3">
        <v>9</v>
      </c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</row>
    <row r="12" spans="1:181" x14ac:dyDescent="0.2">
      <c r="A12" s="1">
        <v>10</v>
      </c>
      <c r="N12" s="1">
        <v>10</v>
      </c>
      <c r="AA12" s="1">
        <v>10</v>
      </c>
      <c r="AN12" s="1">
        <v>10</v>
      </c>
      <c r="BA12" s="1">
        <v>10</v>
      </c>
      <c r="BN12" s="1">
        <v>10</v>
      </c>
      <c r="CA12" s="1">
        <v>10</v>
      </c>
      <c r="CN12" s="1">
        <v>10</v>
      </c>
      <c r="DA12" s="1">
        <v>10</v>
      </c>
      <c r="DN12" s="1">
        <v>10</v>
      </c>
      <c r="EA12" s="1">
        <v>10</v>
      </c>
      <c r="EN12" s="3">
        <v>10</v>
      </c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FA12" s="3">
        <v>10</v>
      </c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N12" s="3">
        <v>10</v>
      </c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</row>
    <row r="13" spans="1:181" x14ac:dyDescent="0.2"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</row>
    <row r="14" spans="1:181" x14ac:dyDescent="0.2">
      <c r="A14" s="1" t="s">
        <v>2</v>
      </c>
      <c r="B14" s="1">
        <f>AVERAGE(B3:B12)</f>
        <v>1.618E-2</v>
      </c>
      <c r="C14" s="1">
        <f>AVERAGE(C3:C12)</f>
        <v>0.12755999999999998</v>
      </c>
      <c r="D14" s="1">
        <f t="shared" ref="D14:L14" si="0">AVERAGE(D3:D12)</f>
        <v>0.15384</v>
      </c>
      <c r="E14" s="1">
        <f>AVERAGE(E3:E12)</f>
        <v>0.56281999999999999</v>
      </c>
      <c r="F14" s="1">
        <f t="shared" si="0"/>
        <v>2.9961799999999998</v>
      </c>
      <c r="G14" s="1">
        <f t="shared" si="0"/>
        <v>7.2152999999999992</v>
      </c>
      <c r="H14" s="1">
        <f t="shared" si="0"/>
        <v>11.89406</v>
      </c>
      <c r="I14" s="1">
        <f t="shared" si="0"/>
        <v>21.205200000000001</v>
      </c>
      <c r="J14" s="1">
        <f t="shared" si="0"/>
        <v>20.228680000000001</v>
      </c>
      <c r="K14" s="1">
        <f t="shared" si="0"/>
        <v>29.024720000000002</v>
      </c>
      <c r="L14" s="1">
        <f t="shared" si="0"/>
        <v>27.90446</v>
      </c>
      <c r="N14" s="1" t="s">
        <v>2</v>
      </c>
      <c r="O14" s="1">
        <f>AVERAGE(O3:O12)</f>
        <v>1.9300000000000001E-2</v>
      </c>
      <c r="P14" s="1">
        <f t="shared" ref="P14:Y14" si="1">AVERAGE(P3:P12)</f>
        <v>0.13489999999999999</v>
      </c>
      <c r="Q14" s="1">
        <f t="shared" si="1"/>
        <v>0.1595</v>
      </c>
      <c r="R14" s="1">
        <f t="shared" si="1"/>
        <v>0.59099999999999997</v>
      </c>
      <c r="S14" s="1">
        <f t="shared" si="1"/>
        <v>3.0958999999999999</v>
      </c>
      <c r="T14" s="1">
        <f t="shared" si="1"/>
        <v>7.3686999999999996</v>
      </c>
      <c r="U14" s="1">
        <f t="shared" si="1"/>
        <v>12.2416</v>
      </c>
      <c r="V14" s="1">
        <f t="shared" si="1"/>
        <v>21.621300000000002</v>
      </c>
      <c r="W14" s="1">
        <f t="shared" si="1"/>
        <v>21.017399999999999</v>
      </c>
      <c r="X14" s="1">
        <f t="shared" si="1"/>
        <v>29.21</v>
      </c>
      <c r="Y14" s="1">
        <f t="shared" si="1"/>
        <v>28.846299999999999</v>
      </c>
      <c r="AA14" s="1" t="s">
        <v>2</v>
      </c>
      <c r="AB14" s="1">
        <f t="shared" ref="AB14:AL14" si="2">AVERAGE(AB3:AB12)</f>
        <v>1.4200000000000001E-2</v>
      </c>
      <c r="AC14" s="1">
        <f t="shared" si="2"/>
        <v>9.8599999999999993E-2</v>
      </c>
      <c r="AD14" s="1">
        <f t="shared" si="2"/>
        <v>0.1043</v>
      </c>
      <c r="AE14" s="1">
        <f t="shared" si="2"/>
        <v>0.36049999999999999</v>
      </c>
      <c r="AF14" s="1">
        <f t="shared" si="2"/>
        <v>1.7479</v>
      </c>
      <c r="AG14" s="1">
        <f t="shared" si="2"/>
        <v>3.9937</v>
      </c>
      <c r="AH14" s="1">
        <f t="shared" si="2"/>
        <v>6.4226999999999999</v>
      </c>
      <c r="AI14" s="1">
        <f t="shared" si="2"/>
        <v>11.134</v>
      </c>
      <c r="AJ14" s="1">
        <f t="shared" si="2"/>
        <v>10.484400000000001</v>
      </c>
      <c r="AK14" s="1">
        <f t="shared" si="2"/>
        <v>14.9701</v>
      </c>
      <c r="AL14" s="1">
        <f t="shared" si="2"/>
        <v>14.579700000000001</v>
      </c>
      <c r="AN14" s="1" t="s">
        <v>2</v>
      </c>
      <c r="AO14" s="1">
        <f t="shared" ref="AO14:AY14" si="3">AVERAGE(AO3:AO12)</f>
        <v>1.2200000000000001E-2</v>
      </c>
      <c r="AP14" s="1">
        <f t="shared" si="3"/>
        <v>9.0999999999999998E-2</v>
      </c>
      <c r="AQ14" s="1">
        <f t="shared" si="3"/>
        <v>9.3600000000000003E-2</v>
      </c>
      <c r="AR14" s="1">
        <f t="shared" si="3"/>
        <v>0.27739999999999998</v>
      </c>
      <c r="AS14" s="1">
        <f t="shared" si="3"/>
        <v>1.2397</v>
      </c>
      <c r="AT14" s="1">
        <f t="shared" si="3"/>
        <v>2.714</v>
      </c>
      <c r="AU14" s="1">
        <f t="shared" si="3"/>
        <v>4.6151999999999997</v>
      </c>
      <c r="AV14" s="1">
        <f t="shared" si="3"/>
        <v>8.1936999999999998</v>
      </c>
      <c r="AW14" s="1">
        <f t="shared" si="3"/>
        <v>7.3101000000000003</v>
      </c>
      <c r="AX14" s="1">
        <f t="shared" si="3"/>
        <v>10.6374</v>
      </c>
      <c r="AY14" s="1">
        <f t="shared" si="3"/>
        <v>9.9048999999999996</v>
      </c>
      <c r="BA14" s="1" t="s">
        <v>2</v>
      </c>
      <c r="BB14" s="1">
        <f t="shared" ref="BB14:BL14" si="4">AVERAGE(BB3:BB12)</f>
        <v>1.2999999999999999E-2</v>
      </c>
      <c r="BC14" s="1">
        <f t="shared" si="4"/>
        <v>8.7400000000000005E-2</v>
      </c>
      <c r="BD14" s="1">
        <f t="shared" si="4"/>
        <v>8.1799999999999998E-2</v>
      </c>
      <c r="BE14" s="1">
        <f t="shared" si="4"/>
        <v>0.26190000000000002</v>
      </c>
      <c r="BF14" s="1">
        <f t="shared" si="4"/>
        <v>1.1347</v>
      </c>
      <c r="BG14" s="1">
        <f t="shared" si="4"/>
        <v>2.3738999999999999</v>
      </c>
      <c r="BH14" s="1">
        <f t="shared" si="4"/>
        <v>3.5924999999999998</v>
      </c>
      <c r="BI14" s="1">
        <f t="shared" si="4"/>
        <v>6.5674999999999999</v>
      </c>
      <c r="BJ14" s="1">
        <f t="shared" si="4"/>
        <v>5.7545999999999999</v>
      </c>
      <c r="BK14" s="1">
        <f t="shared" si="4"/>
        <v>8.2113999999999994</v>
      </c>
      <c r="BL14" s="1">
        <f t="shared" si="4"/>
        <v>7.7473999999999998</v>
      </c>
      <c r="BN14" s="1" t="s">
        <v>2</v>
      </c>
      <c r="BO14" s="1">
        <f t="shared" ref="BO14:BY14" si="5">AVERAGE(BO3:BO12)</f>
        <v>1.1299999999999999E-2</v>
      </c>
      <c r="BP14" s="1">
        <f t="shared" si="5"/>
        <v>7.8899999999999998E-2</v>
      </c>
      <c r="BQ14" s="1">
        <f t="shared" si="5"/>
        <v>7.85E-2</v>
      </c>
      <c r="BR14" s="1">
        <f t="shared" si="5"/>
        <v>0.22589999999999999</v>
      </c>
      <c r="BS14" s="1">
        <f t="shared" si="5"/>
        <v>0.99409999999999998</v>
      </c>
      <c r="BT14" s="1">
        <f t="shared" si="5"/>
        <v>2.0394999999999999</v>
      </c>
      <c r="BU14" s="1">
        <f t="shared" si="5"/>
        <v>3.0438000000000001</v>
      </c>
      <c r="BV14" s="1">
        <f t="shared" si="5"/>
        <v>5.1334999999999997</v>
      </c>
      <c r="BW14" s="1">
        <f t="shared" si="5"/>
        <v>4.8109000000000002</v>
      </c>
      <c r="BX14" s="1">
        <f t="shared" si="5"/>
        <v>6.76</v>
      </c>
      <c r="BY14" s="1">
        <f t="shared" si="5"/>
        <v>6.3208000000000002</v>
      </c>
      <c r="CA14" s="1" t="s">
        <v>2</v>
      </c>
      <c r="CB14" s="1">
        <f t="shared" ref="CB14:CL14" si="6">AVERAGE(CB3:CB12)</f>
        <v>1.38E-2</v>
      </c>
      <c r="CC14" s="1">
        <f t="shared" si="6"/>
        <v>7.7499999999999999E-2</v>
      </c>
      <c r="CD14" s="1">
        <f t="shared" si="6"/>
        <v>7.5700000000000003E-2</v>
      </c>
      <c r="CE14" s="1">
        <f t="shared" si="6"/>
        <v>0.2097</v>
      </c>
      <c r="CF14" s="1">
        <f t="shared" si="6"/>
        <v>0.88360000000000005</v>
      </c>
      <c r="CG14" s="1">
        <f t="shared" si="6"/>
        <v>1.8018000000000001</v>
      </c>
      <c r="CH14" s="1">
        <f t="shared" si="6"/>
        <v>2.6311</v>
      </c>
      <c r="CI14" s="1">
        <f t="shared" si="6"/>
        <v>4.3813000000000004</v>
      </c>
      <c r="CJ14" s="1">
        <f t="shared" si="6"/>
        <v>4.0481999999999996</v>
      </c>
      <c r="CK14" s="1">
        <f t="shared" si="6"/>
        <v>5.7767999999999997</v>
      </c>
      <c r="CL14" s="1">
        <f t="shared" si="6"/>
        <v>5.3338999999999999</v>
      </c>
      <c r="CN14" s="1" t="s">
        <v>2</v>
      </c>
      <c r="CO14" s="1">
        <f t="shared" ref="CO14:CY14" si="7">AVERAGE(CO3:CO12)</f>
        <v>1.3899999999999999E-2</v>
      </c>
      <c r="CP14" s="1">
        <f t="shared" si="7"/>
        <v>8.8800000000000004E-2</v>
      </c>
      <c r="CQ14" s="1">
        <f t="shared" si="7"/>
        <v>7.6499999999999999E-2</v>
      </c>
      <c r="CR14" s="1">
        <f t="shared" si="7"/>
        <v>0.21659999999999999</v>
      </c>
      <c r="CS14" s="1">
        <f t="shared" si="7"/>
        <v>0.87680000000000002</v>
      </c>
      <c r="CT14" s="1">
        <f t="shared" si="7"/>
        <v>1.6926000000000001</v>
      </c>
      <c r="CU14" s="1">
        <f t="shared" si="7"/>
        <v>2.4106000000000001</v>
      </c>
      <c r="CV14" s="1">
        <f t="shared" si="7"/>
        <v>3.9821</v>
      </c>
      <c r="CW14" s="1">
        <f t="shared" si="7"/>
        <v>3.6459999999999999</v>
      </c>
      <c r="CX14" s="1">
        <f t="shared" si="7"/>
        <v>5.1891999999999996</v>
      </c>
      <c r="CY14" s="1">
        <f t="shared" si="7"/>
        <v>4.8818999999999999</v>
      </c>
      <c r="DA14" s="1" t="s">
        <v>2</v>
      </c>
      <c r="DB14" s="1">
        <f t="shared" ref="DB14:DL14" si="8">AVERAGE(DB3:DB12)</f>
        <v>1.4800000000000001E-2</v>
      </c>
      <c r="DC14" s="1">
        <f t="shared" si="8"/>
        <v>8.3299999999999999E-2</v>
      </c>
      <c r="DD14" s="1">
        <f t="shared" si="8"/>
        <v>8.9599999999999999E-2</v>
      </c>
      <c r="DE14" s="1">
        <f t="shared" si="8"/>
        <v>0.26850000000000002</v>
      </c>
      <c r="DF14" s="1">
        <f t="shared" si="8"/>
        <v>0.94679999999999997</v>
      </c>
      <c r="DG14" s="1">
        <f t="shared" si="8"/>
        <v>1.7650999999999999</v>
      </c>
      <c r="DH14" s="1">
        <f t="shared" si="8"/>
        <v>2.4777999999999998</v>
      </c>
      <c r="DI14" s="1">
        <f t="shared" si="8"/>
        <v>3.9903</v>
      </c>
      <c r="DJ14" s="1">
        <f t="shared" si="8"/>
        <v>3.6995</v>
      </c>
      <c r="DK14" s="1">
        <f t="shared" si="8"/>
        <v>5.1463999999999999</v>
      </c>
      <c r="DL14" s="1">
        <f t="shared" si="8"/>
        <v>4.7164999999999999</v>
      </c>
      <c r="DN14" s="1" t="s">
        <v>2</v>
      </c>
      <c r="DO14" s="1" t="e">
        <f t="shared" ref="DO14:DY14" si="9">AVERAGE(DO3:DO12)</f>
        <v>#DIV/0!</v>
      </c>
      <c r="DP14" s="1" t="e">
        <f t="shared" si="9"/>
        <v>#DIV/0!</v>
      </c>
      <c r="DQ14" s="1" t="e">
        <f t="shared" si="9"/>
        <v>#DIV/0!</v>
      </c>
      <c r="DR14" s="1" t="e">
        <f t="shared" si="9"/>
        <v>#DIV/0!</v>
      </c>
      <c r="DS14" s="1" t="e">
        <f t="shared" si="9"/>
        <v>#DIV/0!</v>
      </c>
      <c r="DT14" s="1" t="e">
        <f t="shared" si="9"/>
        <v>#DIV/0!</v>
      </c>
      <c r="DU14" s="1" t="e">
        <f t="shared" si="9"/>
        <v>#DIV/0!</v>
      </c>
      <c r="DV14" s="1" t="e">
        <f t="shared" si="9"/>
        <v>#DIV/0!</v>
      </c>
      <c r="DW14" s="1" t="e">
        <f t="shared" si="9"/>
        <v>#DIV/0!</v>
      </c>
      <c r="DX14" s="1" t="e">
        <f t="shared" si="9"/>
        <v>#DIV/0!</v>
      </c>
      <c r="DY14" s="1" t="e">
        <f t="shared" si="9"/>
        <v>#DIV/0!</v>
      </c>
      <c r="EA14" s="1" t="s">
        <v>2</v>
      </c>
      <c r="EB14" s="1" t="e">
        <f t="shared" ref="EB14:EL14" si="10">AVERAGE(EB3:EB12)</f>
        <v>#DIV/0!</v>
      </c>
      <c r="EC14" s="1" t="e">
        <f t="shared" si="10"/>
        <v>#DIV/0!</v>
      </c>
      <c r="ED14" s="1" t="e">
        <f t="shared" si="10"/>
        <v>#DIV/0!</v>
      </c>
      <c r="EE14" s="1" t="e">
        <f t="shared" si="10"/>
        <v>#DIV/0!</v>
      </c>
      <c r="EF14" s="1" t="e">
        <f t="shared" si="10"/>
        <v>#DIV/0!</v>
      </c>
      <c r="EG14" s="1" t="e">
        <f t="shared" si="10"/>
        <v>#DIV/0!</v>
      </c>
      <c r="EH14" s="1" t="e">
        <f t="shared" si="10"/>
        <v>#DIV/0!</v>
      </c>
      <c r="EI14" s="1" t="e">
        <f t="shared" si="10"/>
        <v>#DIV/0!</v>
      </c>
      <c r="EJ14" s="1" t="e">
        <f t="shared" si="10"/>
        <v>#DIV/0!</v>
      </c>
      <c r="EK14" s="1" t="e">
        <f t="shared" si="10"/>
        <v>#DIV/0!</v>
      </c>
      <c r="EL14" s="1" t="e">
        <f t="shared" si="10"/>
        <v>#DIV/0!</v>
      </c>
      <c r="EN14" s="3" t="s">
        <v>2</v>
      </c>
      <c r="EO14" s="1" t="e">
        <f t="shared" ref="EO14:EY14" si="11">AVERAGE(EO3:EO12)</f>
        <v>#DIV/0!</v>
      </c>
      <c r="EP14" s="1" t="e">
        <f t="shared" si="11"/>
        <v>#DIV/0!</v>
      </c>
      <c r="EQ14" s="1" t="e">
        <f t="shared" si="11"/>
        <v>#DIV/0!</v>
      </c>
      <c r="ER14" s="1" t="e">
        <f t="shared" si="11"/>
        <v>#DIV/0!</v>
      </c>
      <c r="ES14" s="1" t="e">
        <f t="shared" si="11"/>
        <v>#DIV/0!</v>
      </c>
      <c r="ET14" s="1" t="e">
        <f t="shared" si="11"/>
        <v>#DIV/0!</v>
      </c>
      <c r="EU14" s="1" t="e">
        <f t="shared" si="11"/>
        <v>#DIV/0!</v>
      </c>
      <c r="EV14" s="1" t="e">
        <f t="shared" si="11"/>
        <v>#DIV/0!</v>
      </c>
      <c r="EW14" s="1" t="e">
        <f t="shared" si="11"/>
        <v>#DIV/0!</v>
      </c>
      <c r="EX14" s="1" t="e">
        <f t="shared" si="11"/>
        <v>#DIV/0!</v>
      </c>
      <c r="EY14" s="1" t="e">
        <f t="shared" si="11"/>
        <v>#DIV/0!</v>
      </c>
      <c r="FA14" s="3" t="s">
        <v>2</v>
      </c>
      <c r="FB14" s="1" t="e">
        <f t="shared" ref="FB14:FL14" si="12">AVERAGE(FB3:FB12)</f>
        <v>#DIV/0!</v>
      </c>
      <c r="FC14" s="1" t="e">
        <f t="shared" si="12"/>
        <v>#DIV/0!</v>
      </c>
      <c r="FD14" s="1" t="e">
        <f t="shared" si="12"/>
        <v>#DIV/0!</v>
      </c>
      <c r="FE14" s="1" t="e">
        <f t="shared" si="12"/>
        <v>#DIV/0!</v>
      </c>
      <c r="FF14" s="1" t="e">
        <f t="shared" si="12"/>
        <v>#DIV/0!</v>
      </c>
      <c r="FG14" s="1" t="e">
        <f t="shared" si="12"/>
        <v>#DIV/0!</v>
      </c>
      <c r="FH14" s="1" t="e">
        <f t="shared" si="12"/>
        <v>#DIV/0!</v>
      </c>
      <c r="FI14" s="1" t="e">
        <f t="shared" si="12"/>
        <v>#DIV/0!</v>
      </c>
      <c r="FJ14" s="1" t="e">
        <f t="shared" si="12"/>
        <v>#DIV/0!</v>
      </c>
      <c r="FK14" s="1" t="e">
        <f t="shared" si="12"/>
        <v>#DIV/0!</v>
      </c>
      <c r="FL14" s="1" t="e">
        <f t="shared" si="12"/>
        <v>#DIV/0!</v>
      </c>
      <c r="FN14" s="3" t="s">
        <v>2</v>
      </c>
      <c r="FO14" s="1" t="e">
        <f>AVERAGE(FO3:FO12)</f>
        <v>#DIV/0!</v>
      </c>
      <c r="FP14" s="1" t="e">
        <f t="shared" ref="FP14:FY14" si="13">AVERAGE(FP3:FP12)</f>
        <v>#DIV/0!</v>
      </c>
      <c r="FQ14" s="1" t="e">
        <f t="shared" si="13"/>
        <v>#DIV/0!</v>
      </c>
      <c r="FR14" s="1" t="e">
        <f t="shared" si="13"/>
        <v>#DIV/0!</v>
      </c>
      <c r="FS14" s="1" t="e">
        <f t="shared" si="13"/>
        <v>#DIV/0!</v>
      </c>
      <c r="FT14" s="1" t="e">
        <f t="shared" si="13"/>
        <v>#DIV/0!</v>
      </c>
      <c r="FU14" s="1" t="e">
        <f t="shared" si="13"/>
        <v>#DIV/0!</v>
      </c>
      <c r="FV14" s="1" t="e">
        <f t="shared" si="13"/>
        <v>#DIV/0!</v>
      </c>
      <c r="FW14" s="1" t="e">
        <f t="shared" si="13"/>
        <v>#DIV/0!</v>
      </c>
      <c r="FX14" s="1" t="e">
        <f t="shared" si="13"/>
        <v>#DIV/0!</v>
      </c>
      <c r="FY14" s="1" t="e">
        <f t="shared" si="13"/>
        <v>#DIV/0!</v>
      </c>
    </row>
    <row r="15" spans="1:181" x14ac:dyDescent="0.2">
      <c r="N15" s="1" t="s">
        <v>13</v>
      </c>
      <c r="O15" s="1">
        <f>B$14/O$14</f>
        <v>0.83834196891191703</v>
      </c>
      <c r="P15" s="1">
        <f t="shared" ref="P15:Y15" si="14">C$14/P$14</f>
        <v>0.94558932542624152</v>
      </c>
      <c r="Q15" s="1">
        <f t="shared" si="14"/>
        <v>0.96451410658307213</v>
      </c>
      <c r="R15" s="1">
        <f t="shared" si="14"/>
        <v>0.95231810490693747</v>
      </c>
      <c r="S15" s="1">
        <f t="shared" si="14"/>
        <v>0.96778965728867206</v>
      </c>
      <c r="T15" s="1">
        <f t="shared" si="14"/>
        <v>0.97918221667322591</v>
      </c>
      <c r="U15" s="1">
        <f t="shared" si="14"/>
        <v>0.97160992027185988</v>
      </c>
      <c r="V15" s="1">
        <f t="shared" si="14"/>
        <v>0.98075508873194484</v>
      </c>
      <c r="W15" s="1">
        <f t="shared" si="14"/>
        <v>0.96247299856309543</v>
      </c>
      <c r="X15" s="1">
        <f t="shared" si="14"/>
        <v>0.99365696679219451</v>
      </c>
      <c r="Y15" s="1">
        <f t="shared" si="14"/>
        <v>0.96734971209479204</v>
      </c>
      <c r="AA15" s="1" t="s">
        <v>13</v>
      </c>
      <c r="AB15" s="1">
        <f>B14/AB14</f>
        <v>1.1394366197183099</v>
      </c>
      <c r="AC15" s="1">
        <f t="shared" ref="AC15:AL15" si="15">C14/AC14</f>
        <v>1.2937119675456388</v>
      </c>
      <c r="AD15" s="1">
        <f t="shared" si="15"/>
        <v>1.4749760306807287</v>
      </c>
      <c r="AE15" s="1">
        <f t="shared" si="15"/>
        <v>1.5612205270457697</v>
      </c>
      <c r="AF15" s="1">
        <f t="shared" si="15"/>
        <v>1.714159848961611</v>
      </c>
      <c r="AG15" s="1">
        <f t="shared" si="15"/>
        <v>1.8066705060470238</v>
      </c>
      <c r="AH15" s="1">
        <f t="shared" si="15"/>
        <v>1.8518784934684789</v>
      </c>
      <c r="AI15" s="1">
        <f t="shared" si="15"/>
        <v>1.9045446380456261</v>
      </c>
      <c r="AJ15" s="1">
        <f t="shared" si="15"/>
        <v>1.9294075006676585</v>
      </c>
      <c r="AK15" s="1">
        <f t="shared" si="15"/>
        <v>1.9388460998924524</v>
      </c>
      <c r="AL15" s="1">
        <f t="shared" si="15"/>
        <v>1.9139255265883386</v>
      </c>
      <c r="AN15" s="1" t="s">
        <v>13</v>
      </c>
      <c r="AO15" s="1">
        <f>B14/AO14</f>
        <v>1.3262295081967213</v>
      </c>
      <c r="AP15" s="1">
        <f t="shared" ref="AP15:AY15" si="16">C14/AP14</f>
        <v>1.4017582417582415</v>
      </c>
      <c r="AQ15" s="1">
        <f t="shared" si="16"/>
        <v>1.6435897435897435</v>
      </c>
      <c r="AR15" s="1">
        <f t="shared" si="16"/>
        <v>2.0289113193943766</v>
      </c>
      <c r="AS15" s="1">
        <f t="shared" si="16"/>
        <v>2.4168589174800355</v>
      </c>
      <c r="AT15" s="1">
        <f t="shared" si="16"/>
        <v>2.6585482682387616</v>
      </c>
      <c r="AU15" s="1">
        <f t="shared" si="16"/>
        <v>2.5771494193101057</v>
      </c>
      <c r="AV15" s="1">
        <f t="shared" si="16"/>
        <v>2.5879883324993593</v>
      </c>
      <c r="AW15" s="1">
        <f t="shared" si="16"/>
        <v>2.7672234305960246</v>
      </c>
      <c r="AX15" s="1">
        <f t="shared" si="16"/>
        <v>2.7285539699550645</v>
      </c>
      <c r="AY15" s="1">
        <f t="shared" si="16"/>
        <v>2.8172379327403609</v>
      </c>
      <c r="BA15" s="1" t="s">
        <v>13</v>
      </c>
      <c r="BB15" s="1">
        <f>B14/BB14</f>
        <v>1.2446153846153847</v>
      </c>
      <c r="BC15" s="1">
        <f t="shared" ref="BC15:BL15" si="17">C14/BC14</f>
        <v>1.4594965675057205</v>
      </c>
      <c r="BD15" s="1">
        <f t="shared" si="17"/>
        <v>1.8806845965770171</v>
      </c>
      <c r="BE15" s="1">
        <f t="shared" si="17"/>
        <v>2.1489881634211527</v>
      </c>
      <c r="BF15" s="1">
        <f t="shared" si="17"/>
        <v>2.6405040979994712</v>
      </c>
      <c r="BG15" s="1">
        <f t="shared" si="17"/>
        <v>3.0394287880702637</v>
      </c>
      <c r="BH15" s="1">
        <f t="shared" si="17"/>
        <v>3.3108030619345858</v>
      </c>
      <c r="BI15" s="1">
        <f t="shared" si="17"/>
        <v>3.2288085268366959</v>
      </c>
      <c r="BJ15" s="1">
        <f t="shared" si="17"/>
        <v>3.5152191290445907</v>
      </c>
      <c r="BK15" s="1">
        <f t="shared" si="17"/>
        <v>3.5346859244465016</v>
      </c>
      <c r="BL15" s="1">
        <f t="shared" si="17"/>
        <v>3.6017838242507163</v>
      </c>
      <c r="BN15" s="1" t="s">
        <v>13</v>
      </c>
      <c r="BO15" s="1">
        <f>B14/BO14</f>
        <v>1.4318584070796461</v>
      </c>
      <c r="BP15" s="1">
        <f t="shared" ref="BP15:BY15" si="18">C14/BP14</f>
        <v>1.6167300380228136</v>
      </c>
      <c r="BQ15" s="1">
        <f t="shared" si="18"/>
        <v>1.9597452229299364</v>
      </c>
      <c r="BR15" s="1">
        <f t="shared" si="18"/>
        <v>2.4914563966356797</v>
      </c>
      <c r="BS15" s="1">
        <f t="shared" si="18"/>
        <v>3.0139623780303793</v>
      </c>
      <c r="BT15" s="1">
        <f t="shared" si="18"/>
        <v>3.537778867369453</v>
      </c>
      <c r="BU15" s="1">
        <f t="shared" si="18"/>
        <v>3.9076351928510413</v>
      </c>
      <c r="BV15" s="1">
        <f t="shared" si="18"/>
        <v>4.1307490016557908</v>
      </c>
      <c r="BW15" s="1">
        <f t="shared" si="18"/>
        <v>4.2047600241119127</v>
      </c>
      <c r="BX15" s="1">
        <f t="shared" si="18"/>
        <v>4.2935976331360948</v>
      </c>
      <c r="BY15" s="1">
        <f t="shared" si="18"/>
        <v>4.4147038349576002</v>
      </c>
      <c r="CA15" s="1" t="s">
        <v>13</v>
      </c>
      <c r="CB15" s="1">
        <f>B14/CB14</f>
        <v>1.172463768115942</v>
      </c>
      <c r="CC15" s="1">
        <f t="shared" ref="CC15:CL15" si="19">C14/CC14</f>
        <v>1.6459354838709674</v>
      </c>
      <c r="CD15" s="1">
        <f t="shared" si="19"/>
        <v>2.0322324966974898</v>
      </c>
      <c r="CE15" s="1">
        <f t="shared" si="19"/>
        <v>2.6839294229852171</v>
      </c>
      <c r="CF15" s="1">
        <f t="shared" si="19"/>
        <v>3.3908782254413756</v>
      </c>
      <c r="CG15" s="1">
        <f t="shared" si="19"/>
        <v>4.0044955044955035</v>
      </c>
      <c r="CH15" s="1">
        <f t="shared" si="19"/>
        <v>4.5205655429288125</v>
      </c>
      <c r="CI15" s="1">
        <f t="shared" si="19"/>
        <v>4.8399333531143727</v>
      </c>
      <c r="CJ15" s="1">
        <f t="shared" si="19"/>
        <v>4.9969566721011818</v>
      </c>
      <c r="CK15" s="1">
        <f t="shared" si="19"/>
        <v>5.0243595069934921</v>
      </c>
      <c r="CL15" s="1">
        <f t="shared" si="19"/>
        <v>5.2315303998950116</v>
      </c>
      <c r="CN15" s="1" t="s">
        <v>13</v>
      </c>
      <c r="CO15" s="1">
        <f>B14/CO14</f>
        <v>1.1640287769784172</v>
      </c>
      <c r="CP15" s="1">
        <f t="shared" ref="CP15:CY15" si="20">C14/CP14</f>
        <v>1.4364864864864861</v>
      </c>
      <c r="CQ15" s="1">
        <f t="shared" si="20"/>
        <v>2.010980392156863</v>
      </c>
      <c r="CR15" s="1">
        <f t="shared" si="20"/>
        <v>2.5984302862419209</v>
      </c>
      <c r="CS15" s="1">
        <f t="shared" si="20"/>
        <v>3.4171760948905106</v>
      </c>
      <c r="CT15" s="1">
        <f t="shared" si="20"/>
        <v>4.2628500531726328</v>
      </c>
      <c r="CU15" s="1">
        <f t="shared" si="20"/>
        <v>4.9340662075831743</v>
      </c>
      <c r="CV15" s="1">
        <f t="shared" si="20"/>
        <v>5.3251299565555863</v>
      </c>
      <c r="CW15" s="1">
        <f t="shared" si="20"/>
        <v>5.5481843115743281</v>
      </c>
      <c r="CX15" s="1">
        <f t="shared" si="20"/>
        <v>5.5932937639713263</v>
      </c>
      <c r="CY15" s="1">
        <f t="shared" si="20"/>
        <v>5.7159015956902026</v>
      </c>
      <c r="DA15" s="1" t="s">
        <v>13</v>
      </c>
      <c r="DB15" s="1">
        <f>B14/DB14</f>
        <v>1.0932432432432433</v>
      </c>
      <c r="DC15" s="1">
        <f t="shared" ref="DC15:DL15" si="21">C14/DC14</f>
        <v>1.531332533013205</v>
      </c>
      <c r="DD15" s="1">
        <f t="shared" si="21"/>
        <v>1.7169642857142857</v>
      </c>
      <c r="DE15" s="1">
        <f t="shared" si="21"/>
        <v>2.096163873370577</v>
      </c>
      <c r="DF15" s="1">
        <f t="shared" si="21"/>
        <v>3.1645331643430503</v>
      </c>
      <c r="DG15" s="1">
        <f t="shared" si="21"/>
        <v>4.087757067588238</v>
      </c>
      <c r="DH15" s="1">
        <f t="shared" si="21"/>
        <v>4.8002502219711038</v>
      </c>
      <c r="DI15" s="1">
        <f t="shared" si="21"/>
        <v>5.3141869032403584</v>
      </c>
      <c r="DJ15" s="1">
        <f t="shared" si="21"/>
        <v>5.4679497229355318</v>
      </c>
      <c r="DK15" s="1">
        <f t="shared" si="21"/>
        <v>5.6398103528680252</v>
      </c>
      <c r="DL15" s="1">
        <f t="shared" si="21"/>
        <v>5.9163489875967352</v>
      </c>
      <c r="DN15" s="1" t="s">
        <v>13</v>
      </c>
      <c r="DO15" s="1" t="e">
        <f>B14/DO14</f>
        <v>#DIV/0!</v>
      </c>
      <c r="DP15" s="1" t="e">
        <f t="shared" ref="DP15:DY15" si="22">C14/DP14</f>
        <v>#DIV/0!</v>
      </c>
      <c r="DQ15" s="1" t="e">
        <f t="shared" si="22"/>
        <v>#DIV/0!</v>
      </c>
      <c r="DR15" s="1" t="e">
        <f t="shared" si="22"/>
        <v>#DIV/0!</v>
      </c>
      <c r="DS15" s="1" t="e">
        <f t="shared" si="22"/>
        <v>#DIV/0!</v>
      </c>
      <c r="DT15" s="1" t="e">
        <f t="shared" si="22"/>
        <v>#DIV/0!</v>
      </c>
      <c r="DU15" s="1" t="e">
        <f t="shared" si="22"/>
        <v>#DIV/0!</v>
      </c>
      <c r="DV15" s="1" t="e">
        <f t="shared" si="22"/>
        <v>#DIV/0!</v>
      </c>
      <c r="DW15" s="1" t="e">
        <f t="shared" si="22"/>
        <v>#DIV/0!</v>
      </c>
      <c r="DX15" s="1" t="e">
        <f t="shared" si="22"/>
        <v>#DIV/0!</v>
      </c>
      <c r="DY15" s="1" t="e">
        <f t="shared" si="22"/>
        <v>#DIV/0!</v>
      </c>
      <c r="EA15" s="1" t="s">
        <v>13</v>
      </c>
      <c r="EB15" s="1" t="e">
        <f>B14/EB14</f>
        <v>#DIV/0!</v>
      </c>
      <c r="EC15" s="1" t="e">
        <f t="shared" ref="EC15:EL15" si="23">C14/EC14</f>
        <v>#DIV/0!</v>
      </c>
      <c r="ED15" s="1" t="e">
        <f t="shared" si="23"/>
        <v>#DIV/0!</v>
      </c>
      <c r="EE15" s="1" t="e">
        <f t="shared" si="23"/>
        <v>#DIV/0!</v>
      </c>
      <c r="EF15" s="1" t="e">
        <f t="shared" si="23"/>
        <v>#DIV/0!</v>
      </c>
      <c r="EG15" s="1" t="e">
        <f t="shared" si="23"/>
        <v>#DIV/0!</v>
      </c>
      <c r="EH15" s="1" t="e">
        <f t="shared" si="23"/>
        <v>#DIV/0!</v>
      </c>
      <c r="EI15" s="1" t="e">
        <f t="shared" si="23"/>
        <v>#DIV/0!</v>
      </c>
      <c r="EJ15" s="1" t="e">
        <f t="shared" si="23"/>
        <v>#DIV/0!</v>
      </c>
      <c r="EK15" s="1" t="e">
        <f t="shared" si="23"/>
        <v>#DIV/0!</v>
      </c>
      <c r="EL15" s="1" t="e">
        <f t="shared" si="23"/>
        <v>#DIV/0!</v>
      </c>
      <c r="EN15" s="3" t="s">
        <v>13</v>
      </c>
      <c r="EO15" s="1" t="e">
        <f>B14/EO14</f>
        <v>#DIV/0!</v>
      </c>
      <c r="EP15" s="1" t="e">
        <f t="shared" ref="EP15:EY15" si="24">C14/EP14</f>
        <v>#DIV/0!</v>
      </c>
      <c r="EQ15" s="1" t="e">
        <f t="shared" si="24"/>
        <v>#DIV/0!</v>
      </c>
      <c r="ER15" s="1" t="e">
        <f t="shared" si="24"/>
        <v>#DIV/0!</v>
      </c>
      <c r="ES15" s="1" t="e">
        <f t="shared" si="24"/>
        <v>#DIV/0!</v>
      </c>
      <c r="ET15" s="1" t="e">
        <f t="shared" si="24"/>
        <v>#DIV/0!</v>
      </c>
      <c r="EU15" s="1" t="e">
        <f t="shared" si="24"/>
        <v>#DIV/0!</v>
      </c>
      <c r="EV15" s="1" t="e">
        <f t="shared" si="24"/>
        <v>#DIV/0!</v>
      </c>
      <c r="EW15" s="1" t="e">
        <f t="shared" si="24"/>
        <v>#DIV/0!</v>
      </c>
      <c r="EX15" s="1" t="e">
        <f t="shared" si="24"/>
        <v>#DIV/0!</v>
      </c>
      <c r="EY15" s="1" t="e">
        <f t="shared" si="24"/>
        <v>#DIV/0!</v>
      </c>
      <c r="FA15" s="3" t="s">
        <v>13</v>
      </c>
      <c r="FB15" s="1" t="e">
        <f>B14/FB14</f>
        <v>#DIV/0!</v>
      </c>
      <c r="FC15" s="1" t="e">
        <f t="shared" ref="FC15:FL15" si="25">C14/FC14</f>
        <v>#DIV/0!</v>
      </c>
      <c r="FD15" s="1" t="e">
        <f t="shared" si="25"/>
        <v>#DIV/0!</v>
      </c>
      <c r="FE15" s="1" t="e">
        <f t="shared" si="25"/>
        <v>#DIV/0!</v>
      </c>
      <c r="FF15" s="1" t="e">
        <f t="shared" si="25"/>
        <v>#DIV/0!</v>
      </c>
      <c r="FG15" s="1" t="e">
        <f t="shared" si="25"/>
        <v>#DIV/0!</v>
      </c>
      <c r="FH15" s="1" t="e">
        <f t="shared" si="25"/>
        <v>#DIV/0!</v>
      </c>
      <c r="FI15" s="1" t="e">
        <f t="shared" si="25"/>
        <v>#DIV/0!</v>
      </c>
      <c r="FJ15" s="1" t="e">
        <f t="shared" si="25"/>
        <v>#DIV/0!</v>
      </c>
      <c r="FK15" s="1" t="e">
        <f t="shared" si="25"/>
        <v>#DIV/0!</v>
      </c>
      <c r="FL15" s="1" t="e">
        <f t="shared" si="25"/>
        <v>#DIV/0!</v>
      </c>
      <c r="FN15" s="3" t="s">
        <v>13</v>
      </c>
      <c r="FO15" s="1" t="e">
        <f>B14/FO14</f>
        <v>#DIV/0!</v>
      </c>
      <c r="FP15" s="1" t="e">
        <f t="shared" ref="FP15:FY15" si="26">C14/FP14</f>
        <v>#DIV/0!</v>
      </c>
      <c r="FQ15" s="1" t="e">
        <f t="shared" si="26"/>
        <v>#DIV/0!</v>
      </c>
      <c r="FR15" s="1" t="e">
        <f t="shared" si="26"/>
        <v>#DIV/0!</v>
      </c>
      <c r="FS15" s="1" t="e">
        <f t="shared" si="26"/>
        <v>#DIV/0!</v>
      </c>
      <c r="FT15" s="1" t="e">
        <f t="shared" si="26"/>
        <v>#DIV/0!</v>
      </c>
      <c r="FU15" s="1" t="e">
        <f t="shared" si="26"/>
        <v>#DIV/0!</v>
      </c>
      <c r="FV15" s="1" t="e">
        <f t="shared" si="26"/>
        <v>#DIV/0!</v>
      </c>
      <c r="FW15" s="1" t="e">
        <f t="shared" si="26"/>
        <v>#DIV/0!</v>
      </c>
      <c r="FX15" s="1" t="e">
        <f t="shared" si="26"/>
        <v>#DIV/0!</v>
      </c>
      <c r="FY15" s="1" t="e">
        <f t="shared" si="26"/>
        <v>#DIV/0!</v>
      </c>
    </row>
    <row r="16" spans="1:181" x14ac:dyDescent="0.2"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</row>
    <row r="21" spans="2:14" x14ac:dyDescent="0.2"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</row>
    <row r="22" spans="2:14" x14ac:dyDescent="0.2">
      <c r="B22" s="1">
        <v>1</v>
      </c>
      <c r="C22" s="1">
        <f>O15</f>
        <v>0.83834196891191703</v>
      </c>
      <c r="D22" s="1">
        <f>P15</f>
        <v>0.94558932542624152</v>
      </c>
      <c r="E22" s="1">
        <f t="shared" ref="E22:M22" si="27">Q15</f>
        <v>0.96451410658307213</v>
      </c>
      <c r="F22" s="1">
        <f t="shared" si="27"/>
        <v>0.95231810490693747</v>
      </c>
      <c r="G22" s="1">
        <f t="shared" si="27"/>
        <v>0.96778965728867206</v>
      </c>
      <c r="H22" s="1">
        <f t="shared" si="27"/>
        <v>0.97918221667322591</v>
      </c>
      <c r="I22" s="1">
        <f t="shared" si="27"/>
        <v>0.97160992027185988</v>
      </c>
      <c r="J22" s="1">
        <f t="shared" si="27"/>
        <v>0.98075508873194484</v>
      </c>
      <c r="K22" s="1">
        <f t="shared" si="27"/>
        <v>0.96247299856309543</v>
      </c>
      <c r="L22" s="1">
        <f t="shared" si="27"/>
        <v>0.99365696679219451</v>
      </c>
      <c r="M22" s="1">
        <f t="shared" si="27"/>
        <v>0.96734971209479204</v>
      </c>
      <c r="N22" s="1">
        <f>B22</f>
        <v>1</v>
      </c>
    </row>
    <row r="23" spans="2:14" x14ac:dyDescent="0.2">
      <c r="B23" s="1">
        <v>2</v>
      </c>
      <c r="C23" s="1">
        <f>AB15</f>
        <v>1.1394366197183099</v>
      </c>
      <c r="D23" s="1">
        <f>AC15</f>
        <v>1.2937119675456388</v>
      </c>
      <c r="E23" s="1">
        <f t="shared" ref="E23:M23" si="28">AD15</f>
        <v>1.4749760306807287</v>
      </c>
      <c r="F23" s="1">
        <f t="shared" si="28"/>
        <v>1.5612205270457697</v>
      </c>
      <c r="G23" s="1">
        <f t="shared" si="28"/>
        <v>1.714159848961611</v>
      </c>
      <c r="H23" s="1">
        <f t="shared" si="28"/>
        <v>1.8066705060470238</v>
      </c>
      <c r="I23" s="1">
        <f t="shared" si="28"/>
        <v>1.8518784934684789</v>
      </c>
      <c r="J23" s="1">
        <f t="shared" si="28"/>
        <v>1.9045446380456261</v>
      </c>
      <c r="K23" s="1">
        <f t="shared" si="28"/>
        <v>1.9294075006676585</v>
      </c>
      <c r="L23" s="1">
        <f t="shared" si="28"/>
        <v>1.9388460998924524</v>
      </c>
      <c r="M23" s="1">
        <f t="shared" si="28"/>
        <v>1.9139255265883386</v>
      </c>
      <c r="N23" s="1">
        <f t="shared" ref="N23:N29" si="29">B23</f>
        <v>2</v>
      </c>
    </row>
    <row r="24" spans="2:14" x14ac:dyDescent="0.2">
      <c r="B24" s="1">
        <v>3</v>
      </c>
      <c r="C24" s="1">
        <f>AO15</f>
        <v>1.3262295081967213</v>
      </c>
      <c r="D24" s="1">
        <f>AP15</f>
        <v>1.4017582417582415</v>
      </c>
      <c r="E24" s="1">
        <f t="shared" ref="E24:M24" si="30">AQ15</f>
        <v>1.6435897435897435</v>
      </c>
      <c r="F24" s="1">
        <f t="shared" si="30"/>
        <v>2.0289113193943766</v>
      </c>
      <c r="G24" s="1">
        <f t="shared" si="30"/>
        <v>2.4168589174800355</v>
      </c>
      <c r="H24" s="1">
        <f t="shared" si="30"/>
        <v>2.6585482682387616</v>
      </c>
      <c r="I24" s="1">
        <f t="shared" si="30"/>
        <v>2.5771494193101057</v>
      </c>
      <c r="J24" s="1">
        <f t="shared" si="30"/>
        <v>2.5879883324993593</v>
      </c>
      <c r="K24" s="1">
        <f t="shared" si="30"/>
        <v>2.7672234305960246</v>
      </c>
      <c r="L24" s="1">
        <f t="shared" si="30"/>
        <v>2.7285539699550645</v>
      </c>
      <c r="M24" s="1">
        <f t="shared" si="30"/>
        <v>2.8172379327403609</v>
      </c>
      <c r="N24" s="1">
        <f t="shared" si="29"/>
        <v>3</v>
      </c>
    </row>
    <row r="25" spans="2:14" x14ac:dyDescent="0.2">
      <c r="B25" s="1">
        <v>4</v>
      </c>
      <c r="C25" s="1">
        <f>BB15</f>
        <v>1.2446153846153847</v>
      </c>
      <c r="D25" s="1">
        <f>BC15</f>
        <v>1.4594965675057205</v>
      </c>
      <c r="E25" s="1">
        <f t="shared" ref="E25:M25" si="31">BD15</f>
        <v>1.8806845965770171</v>
      </c>
      <c r="F25" s="1">
        <f t="shared" si="31"/>
        <v>2.1489881634211527</v>
      </c>
      <c r="G25" s="1">
        <f t="shared" si="31"/>
        <v>2.6405040979994712</v>
      </c>
      <c r="H25" s="1">
        <f t="shared" si="31"/>
        <v>3.0394287880702637</v>
      </c>
      <c r="I25" s="1">
        <f t="shared" si="31"/>
        <v>3.3108030619345858</v>
      </c>
      <c r="J25" s="1">
        <f t="shared" si="31"/>
        <v>3.2288085268366959</v>
      </c>
      <c r="K25" s="1">
        <f t="shared" si="31"/>
        <v>3.5152191290445907</v>
      </c>
      <c r="L25" s="1">
        <f t="shared" si="31"/>
        <v>3.5346859244465016</v>
      </c>
      <c r="M25" s="1">
        <f t="shared" si="31"/>
        <v>3.6017838242507163</v>
      </c>
      <c r="N25" s="1">
        <f t="shared" si="29"/>
        <v>4</v>
      </c>
    </row>
    <row r="26" spans="2:14" x14ac:dyDescent="0.2">
      <c r="B26" s="1">
        <v>5</v>
      </c>
      <c r="C26" s="1">
        <f>BO15</f>
        <v>1.4318584070796461</v>
      </c>
      <c r="D26" s="1">
        <f>BP15</f>
        <v>1.6167300380228136</v>
      </c>
      <c r="E26" s="1">
        <f t="shared" ref="E26:M26" si="32">BQ15</f>
        <v>1.9597452229299364</v>
      </c>
      <c r="F26" s="1">
        <f t="shared" si="32"/>
        <v>2.4914563966356797</v>
      </c>
      <c r="G26" s="1">
        <f t="shared" si="32"/>
        <v>3.0139623780303793</v>
      </c>
      <c r="H26" s="1">
        <f t="shared" si="32"/>
        <v>3.537778867369453</v>
      </c>
      <c r="I26" s="1">
        <f t="shared" si="32"/>
        <v>3.9076351928510413</v>
      </c>
      <c r="J26" s="1">
        <f t="shared" si="32"/>
        <v>4.1307490016557908</v>
      </c>
      <c r="K26" s="1">
        <f t="shared" si="32"/>
        <v>4.2047600241119127</v>
      </c>
      <c r="L26" s="1">
        <f t="shared" si="32"/>
        <v>4.2935976331360948</v>
      </c>
      <c r="M26" s="1">
        <f t="shared" si="32"/>
        <v>4.4147038349576002</v>
      </c>
      <c r="N26" s="1">
        <f t="shared" si="29"/>
        <v>5</v>
      </c>
    </row>
    <row r="27" spans="2:14" x14ac:dyDescent="0.2">
      <c r="B27" s="1">
        <v>6</v>
      </c>
      <c r="C27" s="1">
        <f>CB15</f>
        <v>1.172463768115942</v>
      </c>
      <c r="D27" s="1">
        <f>CC15</f>
        <v>1.6459354838709674</v>
      </c>
      <c r="E27" s="1">
        <f t="shared" ref="E27:M27" si="33">CD15</f>
        <v>2.0322324966974898</v>
      </c>
      <c r="F27" s="1">
        <f t="shared" si="33"/>
        <v>2.6839294229852171</v>
      </c>
      <c r="G27" s="1">
        <f t="shared" si="33"/>
        <v>3.3908782254413756</v>
      </c>
      <c r="H27" s="1">
        <f t="shared" si="33"/>
        <v>4.0044955044955035</v>
      </c>
      <c r="I27" s="1">
        <f t="shared" si="33"/>
        <v>4.5205655429288125</v>
      </c>
      <c r="J27" s="1">
        <f t="shared" si="33"/>
        <v>4.8399333531143727</v>
      </c>
      <c r="K27" s="1">
        <f t="shared" si="33"/>
        <v>4.9969566721011818</v>
      </c>
      <c r="L27" s="1">
        <f t="shared" si="33"/>
        <v>5.0243595069934921</v>
      </c>
      <c r="M27" s="1">
        <f t="shared" si="33"/>
        <v>5.2315303998950116</v>
      </c>
      <c r="N27" s="1">
        <f t="shared" si="29"/>
        <v>6</v>
      </c>
    </row>
    <row r="28" spans="2:14" x14ac:dyDescent="0.2">
      <c r="B28" s="1">
        <v>7</v>
      </c>
      <c r="C28" s="1">
        <f>CO15</f>
        <v>1.1640287769784172</v>
      </c>
      <c r="D28" s="1">
        <f>CP15</f>
        <v>1.4364864864864861</v>
      </c>
      <c r="E28" s="1">
        <f t="shared" ref="E28:M28" si="34">CQ15</f>
        <v>2.010980392156863</v>
      </c>
      <c r="F28" s="1">
        <f t="shared" si="34"/>
        <v>2.5984302862419209</v>
      </c>
      <c r="G28" s="1">
        <f t="shared" si="34"/>
        <v>3.4171760948905106</v>
      </c>
      <c r="H28" s="1">
        <f t="shared" si="34"/>
        <v>4.2628500531726328</v>
      </c>
      <c r="I28" s="1">
        <f t="shared" si="34"/>
        <v>4.9340662075831743</v>
      </c>
      <c r="J28" s="1">
        <f t="shared" si="34"/>
        <v>5.3251299565555863</v>
      </c>
      <c r="K28" s="1">
        <f t="shared" si="34"/>
        <v>5.5481843115743281</v>
      </c>
      <c r="L28" s="1">
        <f t="shared" si="34"/>
        <v>5.5932937639713263</v>
      </c>
      <c r="M28" s="1">
        <f t="shared" si="34"/>
        <v>5.7159015956902026</v>
      </c>
      <c r="N28" s="1">
        <f t="shared" si="29"/>
        <v>7</v>
      </c>
    </row>
    <row r="29" spans="2:14" x14ac:dyDescent="0.2">
      <c r="B29" s="1">
        <v>8</v>
      </c>
      <c r="C29" s="1">
        <f>DB15</f>
        <v>1.0932432432432433</v>
      </c>
      <c r="D29" s="1">
        <f>DC15</f>
        <v>1.531332533013205</v>
      </c>
      <c r="E29" s="1">
        <f t="shared" ref="E29:M29" si="35">DD15</f>
        <v>1.7169642857142857</v>
      </c>
      <c r="F29" s="1">
        <f t="shared" si="35"/>
        <v>2.096163873370577</v>
      </c>
      <c r="G29" s="1">
        <f t="shared" si="35"/>
        <v>3.1645331643430503</v>
      </c>
      <c r="H29" s="1">
        <f t="shared" si="35"/>
        <v>4.087757067588238</v>
      </c>
      <c r="I29" s="1">
        <f t="shared" si="35"/>
        <v>4.8002502219711038</v>
      </c>
      <c r="J29" s="1">
        <f t="shared" si="35"/>
        <v>5.3141869032403584</v>
      </c>
      <c r="K29" s="1">
        <f t="shared" si="35"/>
        <v>5.4679497229355318</v>
      </c>
      <c r="L29" s="1">
        <f t="shared" si="35"/>
        <v>5.6398103528680252</v>
      </c>
      <c r="M29" s="1">
        <f t="shared" si="35"/>
        <v>5.9163489875967352</v>
      </c>
      <c r="N29" s="1">
        <f t="shared" si="29"/>
        <v>8</v>
      </c>
    </row>
    <row r="30" spans="2:14" x14ac:dyDescent="0.2">
      <c r="B30" s="1">
        <v>10</v>
      </c>
      <c r="C30" s="1" t="e">
        <f>DO15</f>
        <v>#DIV/0!</v>
      </c>
      <c r="D30" s="1" t="e">
        <f>DP15</f>
        <v>#DIV/0!</v>
      </c>
      <c r="E30" s="1" t="e">
        <f>DQ15</f>
        <v>#DIV/0!</v>
      </c>
      <c r="F30" s="1" t="e">
        <f t="shared" ref="F30:M30" si="36">DR15</f>
        <v>#DIV/0!</v>
      </c>
      <c r="G30" s="1" t="e">
        <f t="shared" si="36"/>
        <v>#DIV/0!</v>
      </c>
      <c r="H30" s="1" t="e">
        <f t="shared" si="36"/>
        <v>#DIV/0!</v>
      </c>
      <c r="I30" s="1" t="e">
        <f t="shared" si="36"/>
        <v>#DIV/0!</v>
      </c>
      <c r="J30" s="1" t="e">
        <f t="shared" si="36"/>
        <v>#DIV/0!</v>
      </c>
      <c r="K30" s="1" t="e">
        <f t="shared" si="36"/>
        <v>#DIV/0!</v>
      </c>
      <c r="L30" s="1" t="e">
        <f t="shared" si="36"/>
        <v>#DIV/0!</v>
      </c>
      <c r="M30" s="1" t="e">
        <f t="shared" si="36"/>
        <v>#DIV/0!</v>
      </c>
      <c r="N30" s="1">
        <f>B30</f>
        <v>10</v>
      </c>
    </row>
    <row r="31" spans="2:14" x14ac:dyDescent="0.2">
      <c r="B31" s="1">
        <v>12</v>
      </c>
      <c r="C31" s="1" t="e">
        <f>EB15</f>
        <v>#DIV/0!</v>
      </c>
      <c r="D31" s="1" t="e">
        <f t="shared" ref="D31:M31" si="37">EC15</f>
        <v>#DIV/0!</v>
      </c>
      <c r="E31" s="1" t="e">
        <f t="shared" si="37"/>
        <v>#DIV/0!</v>
      </c>
      <c r="F31" s="1" t="e">
        <f t="shared" si="37"/>
        <v>#DIV/0!</v>
      </c>
      <c r="G31" s="1" t="e">
        <f t="shared" si="37"/>
        <v>#DIV/0!</v>
      </c>
      <c r="H31" s="1" t="e">
        <f t="shared" si="37"/>
        <v>#DIV/0!</v>
      </c>
      <c r="I31" s="1" t="e">
        <f t="shared" si="37"/>
        <v>#DIV/0!</v>
      </c>
      <c r="J31" s="1" t="e">
        <f t="shared" si="37"/>
        <v>#DIV/0!</v>
      </c>
      <c r="K31" s="1" t="e">
        <f t="shared" si="37"/>
        <v>#DIV/0!</v>
      </c>
      <c r="L31" s="1" t="e">
        <f t="shared" si="37"/>
        <v>#DIV/0!</v>
      </c>
      <c r="M31" s="1" t="e">
        <f t="shared" si="37"/>
        <v>#DIV/0!</v>
      </c>
      <c r="N31" s="1">
        <f>B31</f>
        <v>12</v>
      </c>
    </row>
    <row r="32" spans="2:14" x14ac:dyDescent="0.2">
      <c r="B32" s="1">
        <v>14</v>
      </c>
      <c r="C32" s="1" t="e">
        <f>EO15</f>
        <v>#DIV/0!</v>
      </c>
      <c r="D32" s="1" t="e">
        <f t="shared" ref="D32:M32" si="38">EP15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 t="e">
        <f t="shared" si="38"/>
        <v>#DIV/0!</v>
      </c>
      <c r="K32" s="1" t="e">
        <f t="shared" si="38"/>
        <v>#DIV/0!</v>
      </c>
      <c r="L32" s="1" t="e">
        <f t="shared" si="38"/>
        <v>#DIV/0!</v>
      </c>
      <c r="M32" s="1" t="e">
        <f t="shared" si="38"/>
        <v>#DIV/0!</v>
      </c>
      <c r="N32" s="1">
        <f t="shared" ref="N32:N33" si="39">B32</f>
        <v>14</v>
      </c>
    </row>
    <row r="33" spans="2:14" x14ac:dyDescent="0.2">
      <c r="B33" s="1">
        <v>16</v>
      </c>
      <c r="C33" s="1" t="e">
        <f>FB15</f>
        <v>#DIV/0!</v>
      </c>
      <c r="D33" s="1" t="e">
        <f t="shared" ref="D33:M33" si="40">FC15</f>
        <v>#DIV/0!</v>
      </c>
      <c r="E33" s="1" t="e">
        <f t="shared" si="40"/>
        <v>#DIV/0!</v>
      </c>
      <c r="F33" s="1" t="e">
        <f t="shared" si="40"/>
        <v>#DIV/0!</v>
      </c>
      <c r="G33" s="1" t="e">
        <f t="shared" si="40"/>
        <v>#DIV/0!</v>
      </c>
      <c r="H33" s="1" t="e">
        <f t="shared" si="40"/>
        <v>#DIV/0!</v>
      </c>
      <c r="I33" s="1" t="e">
        <f t="shared" si="40"/>
        <v>#DIV/0!</v>
      </c>
      <c r="J33" s="1" t="e">
        <f t="shared" si="40"/>
        <v>#DIV/0!</v>
      </c>
      <c r="K33" s="1" t="e">
        <f t="shared" si="40"/>
        <v>#DIV/0!</v>
      </c>
      <c r="L33" s="1" t="e">
        <f t="shared" si="40"/>
        <v>#DIV/0!</v>
      </c>
      <c r="M33" s="1" t="e">
        <f t="shared" si="40"/>
        <v>#DIV/0!</v>
      </c>
      <c r="N33" s="1">
        <f t="shared" si="39"/>
        <v>16</v>
      </c>
    </row>
    <row r="34" spans="2:14" x14ac:dyDescent="0.2">
      <c r="B34" s="1">
        <v>18</v>
      </c>
      <c r="C34" s="1" t="e">
        <f>FO15</f>
        <v>#DIV/0!</v>
      </c>
      <c r="D34" s="1" t="e">
        <f>FP15</f>
        <v>#DIV/0!</v>
      </c>
      <c r="E34" s="1" t="e">
        <f>FQ15</f>
        <v>#DIV/0!</v>
      </c>
      <c r="F34" s="1" t="e">
        <f t="shared" ref="F34:M34" si="41">FR15</f>
        <v>#DIV/0!</v>
      </c>
      <c r="G34" s="1" t="e">
        <f t="shared" si="41"/>
        <v>#DIV/0!</v>
      </c>
      <c r="H34" s="1" t="e">
        <f t="shared" si="41"/>
        <v>#DIV/0!</v>
      </c>
      <c r="I34" s="1" t="e">
        <f t="shared" si="41"/>
        <v>#DIV/0!</v>
      </c>
      <c r="J34" s="1" t="e">
        <f t="shared" si="41"/>
        <v>#DIV/0!</v>
      </c>
      <c r="K34" s="1" t="e">
        <f t="shared" si="41"/>
        <v>#DIV/0!</v>
      </c>
      <c r="L34" s="1" t="e">
        <f t="shared" si="41"/>
        <v>#DIV/0!</v>
      </c>
      <c r="M34" s="1" t="e">
        <f t="shared" si="41"/>
        <v>#DIV/0!</v>
      </c>
      <c r="N34" s="1">
        <f>B34</f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2021-09-23T19:46:06Z</dcterms:created>
  <dcterms:modified xsi:type="dcterms:W3CDTF">2021-10-26T18:47:34Z</dcterms:modified>
</cp:coreProperties>
</file>