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sYwhPG6qdLjjh8m2kA84qebTE5zrewGYhHYwspAJ0WY="/>
    </ext>
  </extLst>
</workbook>
</file>

<file path=xl/sharedStrings.xml><?xml version="1.0" encoding="utf-8"?>
<sst xmlns="http://schemas.openxmlformats.org/spreadsheetml/2006/main" count="7" uniqueCount="7">
  <si>
    <t>date</t>
  </si>
  <si>
    <t>n</t>
  </si>
  <si>
    <t>Monthly Volatility (Std Dev of Returns)</t>
  </si>
  <si>
    <t>Monthly Max-Min Spread</t>
  </si>
  <si>
    <t>Montly Returns E</t>
  </si>
  <si>
    <t>monthly returns C</t>
  </si>
  <si>
    <t>monthly returns 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</si>
</sst>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4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top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readingOrder="0" vertical="top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2" numFmtId="0" xfId="0" applyFont="1"/>
    <xf borderId="0" fillId="0" fontId="1" numFmtId="164" xfId="0" applyAlignment="1" applyFont="1" applyNumberFormat="1">
      <alignment horizontal="center" vertical="top"/>
    </xf>
    <xf borderId="1" fillId="0" fontId="1" numFmtId="164" xfId="0" applyAlignment="1" applyBorder="1" applyFont="1" applyNumberFormat="1">
      <alignment horizontal="center" vertical="top"/>
    </xf>
    <xf borderId="0" fillId="0" fontId="3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86"/>
    <col customWidth="1" hidden="1" min="2" max="2" width="18.86"/>
    <col customWidth="1" min="3" max="3" width="20.29"/>
    <col customWidth="1" min="4" max="4" width="34.71"/>
    <col customWidth="1" min="5" max="5" width="23.43"/>
    <col customWidth="1" min="6" max="6" width="16.57"/>
    <col customWidth="1" min="7" max="7" width="19.29"/>
    <col customWidth="1" min="8" max="8" width="16.71"/>
    <col customWidth="1" min="9" max="27" width="8.71"/>
  </cols>
  <sheetData>
    <row r="1">
      <c r="A1" s="1"/>
      <c r="B1" s="2" t="s">
        <v>0</v>
      </c>
      <c r="C1" s="3" t="s">
        <v>1</v>
      </c>
      <c r="D1" s="2" t="s">
        <v>2</v>
      </c>
      <c r="E1" s="2" t="s">
        <v>3</v>
      </c>
      <c r="F1" s="4" t="s">
        <v>4</v>
      </c>
      <c r="G1" s="5" t="s">
        <v>5</v>
      </c>
      <c r="H1" s="5" t="s">
        <v>6</v>
      </c>
      <c r="K1" s="6" t="str">
        <f>COVAR(F:F,G:G,H:H)</f>
        <v>#N/A</v>
      </c>
    </row>
    <row r="2">
      <c r="A2" s="7"/>
      <c r="B2" s="8">
        <v>41912.0</v>
      </c>
      <c r="C2" s="6">
        <v>13.65821363636364</v>
      </c>
      <c r="D2" s="6">
        <v>0.007717605420734937</v>
      </c>
      <c r="E2" s="6">
        <v>0.3818999999999999</v>
      </c>
      <c r="G2" s="5"/>
      <c r="H2" s="5"/>
      <c r="K2" s="6" t="str">
        <f>_xlfn.COVARIANCE.S(F3:)</f>
        <v>#ERROR!</v>
      </c>
    </row>
    <row r="3">
      <c r="A3" s="7"/>
      <c r="B3" s="8">
        <v>41943.0</v>
      </c>
      <c r="C3" s="6">
        <v>13.60571875</v>
      </c>
      <c r="D3" s="6">
        <v>0.009250640705978056</v>
      </c>
      <c r="E3" s="6">
        <v>0.9755000000000003</v>
      </c>
      <c r="F3" s="6">
        <f t="shared" ref="F3:H3" si="1">C3-C2</f>
        <v>-0.05249488636</v>
      </c>
      <c r="G3" s="9">
        <f t="shared" si="1"/>
        <v>0.001533035285</v>
      </c>
      <c r="H3" s="9">
        <f t="shared" si="1"/>
        <v>0.5936</v>
      </c>
    </row>
    <row r="4">
      <c r="A4" s="7"/>
      <c r="B4" s="8">
        <v>41973.0</v>
      </c>
      <c r="C4" s="6">
        <v>14.3989</v>
      </c>
      <c r="D4" s="6">
        <v>0.003794939846611662</v>
      </c>
      <c r="E4" s="6">
        <v>0.3836999999999993</v>
      </c>
      <c r="F4" s="6">
        <f t="shared" ref="F4:H4" si="2">C4-C3</f>
        <v>0.79318125</v>
      </c>
      <c r="G4" s="9">
        <f t="shared" si="2"/>
        <v>-0.005455700859</v>
      </c>
      <c r="H4" s="9">
        <f t="shared" si="2"/>
        <v>-0.5918</v>
      </c>
    </row>
    <row r="5">
      <c r="A5" s="7"/>
      <c r="B5" s="8">
        <v>42004.0</v>
      </c>
      <c r="C5" s="6">
        <v>14.16232857142857</v>
      </c>
      <c r="D5" s="6">
        <v>0.00878266069059669</v>
      </c>
      <c r="E5" s="6">
        <v>0.9288000000000007</v>
      </c>
      <c r="F5" s="6">
        <f t="shared" ref="F5:H5" si="3">C5-C4</f>
        <v>-0.2365714286</v>
      </c>
      <c r="G5" s="9">
        <f t="shared" si="3"/>
        <v>0.004987720844</v>
      </c>
      <c r="H5" s="9">
        <f t="shared" si="3"/>
        <v>0.5451</v>
      </c>
    </row>
    <row r="6">
      <c r="A6" s="7"/>
      <c r="B6" s="8">
        <v>42035.0</v>
      </c>
      <c r="C6" s="6">
        <v>14.427705</v>
      </c>
      <c r="D6" s="6">
        <v>0.01108316641905062</v>
      </c>
      <c r="E6" s="6">
        <v>1.436299999999999</v>
      </c>
      <c r="F6" s="6">
        <f t="shared" ref="F6:H6" si="4">C6-C5</f>
        <v>0.2653764286</v>
      </c>
      <c r="G6" s="9">
        <f t="shared" si="4"/>
        <v>0.002300505728</v>
      </c>
      <c r="H6" s="9">
        <f t="shared" si="4"/>
        <v>0.5075</v>
      </c>
    </row>
    <row r="7">
      <c r="A7" s="7"/>
      <c r="B7" s="8">
        <v>42063.0</v>
      </c>
      <c r="C7" s="6">
        <v>14.78922777777778</v>
      </c>
      <c r="D7" s="6">
        <v>0.009468387632196805</v>
      </c>
      <c r="E7" s="6">
        <v>0.5759999999999987</v>
      </c>
      <c r="F7" s="6">
        <f t="shared" ref="F7:H7" si="5">C7-C6</f>
        <v>0.3615227778</v>
      </c>
      <c r="G7" s="9">
        <f t="shared" si="5"/>
        <v>-0.001614778787</v>
      </c>
      <c r="H7" s="9">
        <f t="shared" si="5"/>
        <v>-0.8603</v>
      </c>
    </row>
    <row r="8">
      <c r="A8" s="7"/>
      <c r="B8" s="8">
        <v>42094.0</v>
      </c>
      <c r="C8" s="6">
        <v>14.64775714285714</v>
      </c>
      <c r="D8" s="6">
        <v>0.01009119066327072</v>
      </c>
      <c r="E8" s="6">
        <v>1.070600000000001</v>
      </c>
      <c r="F8" s="6">
        <f t="shared" ref="F8:H8" si="6">C8-C7</f>
        <v>-0.1414706349</v>
      </c>
      <c r="G8" s="9">
        <f t="shared" si="6"/>
        <v>0.0006228030311</v>
      </c>
      <c r="H8" s="9">
        <f t="shared" si="6"/>
        <v>0.4946</v>
      </c>
      <c r="K8" s="6" t="str">
        <f>_xlfn.COVARIANCE.S(F3:)</f>
        <v>#ERROR!</v>
      </c>
    </row>
    <row r="9">
      <c r="A9" s="7"/>
      <c r="B9" s="8">
        <v>42124.0</v>
      </c>
      <c r="C9" s="6">
        <v>14.40251764705882</v>
      </c>
      <c r="D9" s="6">
        <v>0.009418772200118357</v>
      </c>
      <c r="E9" s="6">
        <v>1.050999999999998</v>
      </c>
      <c r="F9" s="6">
        <f t="shared" ref="F9:H9" si="7">C9-C8</f>
        <v>-0.2452394958</v>
      </c>
      <c r="G9" s="9">
        <f t="shared" si="7"/>
        <v>-0.0006724184632</v>
      </c>
      <c r="H9" s="9">
        <f t="shared" si="7"/>
        <v>-0.0196</v>
      </c>
    </row>
    <row r="10">
      <c r="A10" s="7"/>
      <c r="B10" s="8">
        <v>42155.0</v>
      </c>
      <c r="C10" s="6">
        <v>14.06341052631579</v>
      </c>
      <c r="D10" s="6">
        <v>0.01239424678932904</v>
      </c>
      <c r="E10" s="6">
        <v>0.6696999999999989</v>
      </c>
      <c r="F10" s="6">
        <f t="shared" ref="F10:H10" si="8">C10-C9</f>
        <v>-0.3391071207</v>
      </c>
      <c r="G10" s="9">
        <f t="shared" si="8"/>
        <v>0.002975474589</v>
      </c>
      <c r="H10" s="9">
        <f t="shared" si="8"/>
        <v>-0.3813</v>
      </c>
    </row>
    <row r="11">
      <c r="A11" s="7"/>
      <c r="B11" s="8">
        <v>42185.0</v>
      </c>
      <c r="C11" s="6">
        <v>13.9381</v>
      </c>
      <c r="D11" s="6">
        <v>0.01003137756080489</v>
      </c>
      <c r="E11" s="6">
        <v>0.7446000000000002</v>
      </c>
      <c r="F11" s="6">
        <f t="shared" ref="F11:H11" si="9">C11-C10</f>
        <v>-0.1253105263</v>
      </c>
      <c r="G11" s="9">
        <f t="shared" si="9"/>
        <v>-0.002362869229</v>
      </c>
      <c r="H11" s="9">
        <f t="shared" si="9"/>
        <v>0.0749</v>
      </c>
    </row>
    <row r="12">
      <c r="A12" s="7"/>
      <c r="B12" s="8">
        <v>42216.0</v>
      </c>
      <c r="C12" s="6">
        <v>14.46065217391305</v>
      </c>
      <c r="D12" s="6">
        <v>0.008481197411923073</v>
      </c>
      <c r="E12" s="6">
        <v>0.5258000000000003</v>
      </c>
      <c r="F12" s="6">
        <f t="shared" ref="F12:H12" si="10">C12-C11</f>
        <v>0.5225521739</v>
      </c>
      <c r="G12" s="9">
        <f t="shared" si="10"/>
        <v>-0.001550180149</v>
      </c>
      <c r="H12" s="9">
        <f t="shared" si="10"/>
        <v>-0.2188</v>
      </c>
    </row>
    <row r="13">
      <c r="A13" s="7"/>
      <c r="B13" s="8">
        <v>42247.0</v>
      </c>
      <c r="C13" s="6">
        <v>14.1602947368421</v>
      </c>
      <c r="D13" s="6">
        <v>0.01659046757428679</v>
      </c>
      <c r="E13" s="6">
        <v>1.344099999999999</v>
      </c>
      <c r="F13" s="6">
        <f t="shared" ref="F13:H13" si="11">C13-C12</f>
        <v>-0.3003574371</v>
      </c>
      <c r="G13" s="9">
        <f t="shared" si="11"/>
        <v>0.008109270162</v>
      </c>
      <c r="H13" s="9">
        <f t="shared" si="11"/>
        <v>0.8183</v>
      </c>
    </row>
    <row r="14">
      <c r="A14" s="7"/>
      <c r="B14" s="8">
        <v>42277.0</v>
      </c>
      <c r="C14" s="6">
        <v>13.37416315789474</v>
      </c>
      <c r="D14" s="6">
        <v>0.01269551773912169</v>
      </c>
      <c r="E14" s="6">
        <v>0.7144999999999992</v>
      </c>
      <c r="F14" s="6">
        <f t="shared" ref="F14:H14" si="12">C14-C13</f>
        <v>-0.7861315789</v>
      </c>
      <c r="G14" s="9">
        <f t="shared" si="12"/>
        <v>-0.003894949835</v>
      </c>
      <c r="H14" s="9">
        <f t="shared" si="12"/>
        <v>-0.6296</v>
      </c>
    </row>
    <row r="15">
      <c r="A15" s="7"/>
      <c r="B15" s="8">
        <v>42308.0</v>
      </c>
      <c r="C15" s="6">
        <v>13.98638</v>
      </c>
      <c r="D15" s="6">
        <v>0.006728138039019929</v>
      </c>
      <c r="E15" s="6">
        <v>0.5902000000000012</v>
      </c>
      <c r="F15" s="6">
        <f t="shared" ref="F15:H15" si="13">C15-C14</f>
        <v>0.6122168421</v>
      </c>
      <c r="G15" s="9">
        <f t="shared" si="13"/>
        <v>-0.0059673797</v>
      </c>
      <c r="H15" s="9">
        <f t="shared" si="13"/>
        <v>-0.1243</v>
      </c>
    </row>
    <row r="16">
      <c r="A16" s="7"/>
      <c r="B16" s="8">
        <v>42338.0</v>
      </c>
      <c r="C16" s="6">
        <v>13.55054210526316</v>
      </c>
      <c r="D16" s="6">
        <v>0.006879985013069074</v>
      </c>
      <c r="E16" s="6">
        <v>0.5333000000000006</v>
      </c>
      <c r="F16" s="6">
        <f t="shared" ref="F16:H16" si="14">C16-C15</f>
        <v>-0.4358378947</v>
      </c>
      <c r="G16" s="9">
        <f t="shared" si="14"/>
        <v>0.000151846974</v>
      </c>
      <c r="H16" s="9">
        <f t="shared" si="14"/>
        <v>-0.0569</v>
      </c>
    </row>
    <row r="17">
      <c r="A17" s="7"/>
      <c r="B17" s="8">
        <v>42369.0</v>
      </c>
      <c r="C17" s="6">
        <v>13.383135</v>
      </c>
      <c r="D17" s="6">
        <v>0.008386668709261347</v>
      </c>
      <c r="E17" s="6">
        <v>0.5889000000000006</v>
      </c>
      <c r="F17" s="6">
        <f t="shared" ref="F17:H17" si="15">C17-C16</f>
        <v>-0.1674071053</v>
      </c>
      <c r="G17" s="9">
        <f t="shared" si="15"/>
        <v>0.001506683696</v>
      </c>
      <c r="H17" s="9">
        <f t="shared" si="15"/>
        <v>0.0556</v>
      </c>
    </row>
    <row r="18">
      <c r="A18" s="7"/>
      <c r="B18" s="8">
        <v>42400.0</v>
      </c>
      <c r="C18" s="6">
        <v>12.864</v>
      </c>
      <c r="D18" s="6">
        <v>0.0115661279762629</v>
      </c>
      <c r="E18" s="6">
        <v>1.244899999999999</v>
      </c>
      <c r="F18" s="6">
        <f t="shared" ref="F18:H18" si="16">C18-C17</f>
        <v>-0.519135</v>
      </c>
      <c r="G18" s="9">
        <f t="shared" si="16"/>
        <v>0.003179459267</v>
      </c>
      <c r="H18" s="9">
        <f t="shared" si="16"/>
        <v>0.656</v>
      </c>
    </row>
    <row r="19">
      <c r="A19" s="7"/>
      <c r="B19" s="8">
        <v>42429.0</v>
      </c>
      <c r="C19" s="6">
        <v>12.295875</v>
      </c>
      <c r="D19" s="6">
        <v>0.01414301176290325</v>
      </c>
      <c r="E19" s="6">
        <v>0.9321000000000002</v>
      </c>
      <c r="F19" s="6">
        <f t="shared" ref="F19:H19" si="17">C19-C18</f>
        <v>-0.568125</v>
      </c>
      <c r="G19" s="9">
        <f t="shared" si="17"/>
        <v>0.002576883787</v>
      </c>
      <c r="H19" s="9">
        <f t="shared" si="17"/>
        <v>-0.3128</v>
      </c>
    </row>
    <row r="20">
      <c r="A20" s="7"/>
      <c r="B20" s="8">
        <v>42460.0</v>
      </c>
      <c r="C20" s="6">
        <v>12.91608421052632</v>
      </c>
      <c r="D20" s="6">
        <v>0.01033886104396779</v>
      </c>
      <c r="E20" s="6">
        <v>0.9252000000000002</v>
      </c>
      <c r="F20" s="6">
        <f t="shared" ref="F20:H20" si="18">C20-C19</f>
        <v>0.6202092105</v>
      </c>
      <c r="G20" s="9">
        <f t="shared" si="18"/>
        <v>-0.003804150719</v>
      </c>
      <c r="H20" s="9">
        <f t="shared" si="18"/>
        <v>-0.0069</v>
      </c>
    </row>
    <row r="21" ht="15.75" customHeight="1">
      <c r="A21" s="7"/>
      <c r="B21" s="8">
        <v>42490.0</v>
      </c>
      <c r="C21" s="6">
        <v>13.37284615384615</v>
      </c>
      <c r="D21" s="6">
        <v>0.01088149164057909</v>
      </c>
      <c r="E21" s="6">
        <v>0.7395999999999994</v>
      </c>
      <c r="F21" s="6">
        <f t="shared" ref="F21:H21" si="19">C21-C20</f>
        <v>0.4567619433</v>
      </c>
      <c r="G21" s="9">
        <f t="shared" si="19"/>
        <v>0.0005426305966</v>
      </c>
      <c r="H21" s="9">
        <f t="shared" si="19"/>
        <v>-0.1856</v>
      </c>
    </row>
    <row r="22" ht="15.75" customHeight="1">
      <c r="A22" s="7"/>
      <c r="B22" s="8">
        <v>42521.0</v>
      </c>
      <c r="C22" s="6">
        <v>13.56321818181818</v>
      </c>
      <c r="D22" s="6">
        <v>0.00804210135986152</v>
      </c>
      <c r="E22" s="6">
        <v>0.7875000000000014</v>
      </c>
      <c r="F22" s="6">
        <f t="shared" ref="F22:H22" si="20">C22-C21</f>
        <v>0.190372028</v>
      </c>
      <c r="G22" s="9">
        <f t="shared" si="20"/>
        <v>-0.002839390281</v>
      </c>
      <c r="H22" s="9">
        <f t="shared" si="20"/>
        <v>0.0479</v>
      </c>
    </row>
    <row r="23" ht="15.75" customHeight="1">
      <c r="A23" s="7"/>
      <c r="B23" s="8">
        <v>42551.0</v>
      </c>
      <c r="C23" s="6">
        <v>14.18215217391304</v>
      </c>
      <c r="D23" s="6">
        <v>0.006327209950605998</v>
      </c>
      <c r="E23" s="6">
        <v>0.3183000000000007</v>
      </c>
      <c r="F23" s="6">
        <f t="shared" ref="F23:H23" si="21">C23-C22</f>
        <v>0.6189339921</v>
      </c>
      <c r="G23" s="9">
        <f t="shared" si="21"/>
        <v>-0.001714891409</v>
      </c>
      <c r="H23" s="9">
        <f t="shared" si="21"/>
        <v>-0.4692</v>
      </c>
    </row>
    <row r="24" ht="15.75" customHeight="1">
      <c r="A24" s="7"/>
      <c r="B24" s="8">
        <v>42582.0</v>
      </c>
      <c r="C24" s="6">
        <v>14.791975</v>
      </c>
      <c r="D24" s="6">
        <v>0.004603493203187332</v>
      </c>
      <c r="E24" s="6">
        <v>0.5816999999999997</v>
      </c>
      <c r="F24" s="6">
        <f t="shared" ref="F24:H24" si="22">C24-C23</f>
        <v>0.6098228261</v>
      </c>
      <c r="G24" s="9">
        <f t="shared" si="22"/>
        <v>-0.001723716747</v>
      </c>
      <c r="H24" s="9">
        <f t="shared" si="22"/>
        <v>0.2634</v>
      </c>
    </row>
    <row r="25" ht="15.75" customHeight="1">
      <c r="A25" s="7"/>
      <c r="B25" s="8">
        <v>42613.0</v>
      </c>
      <c r="C25" s="6">
        <v>15.08595714285714</v>
      </c>
      <c r="D25" s="6">
        <v>0.005563743702828653</v>
      </c>
      <c r="E25" s="6">
        <v>0.4100000000000001</v>
      </c>
      <c r="F25" s="6">
        <f t="shared" ref="F25:H25" si="23">C25-C24</f>
        <v>0.2939821429</v>
      </c>
      <c r="G25" s="9">
        <f t="shared" si="23"/>
        <v>0.0009602504996</v>
      </c>
      <c r="H25" s="9">
        <f t="shared" si="23"/>
        <v>-0.1717</v>
      </c>
    </row>
    <row r="26" ht="15.75" customHeight="1">
      <c r="A26" s="7"/>
      <c r="B26" s="8">
        <v>42643.0</v>
      </c>
      <c r="C26" s="6">
        <v>15.39268</v>
      </c>
      <c r="D26" s="6">
        <v>0.006565350075369099</v>
      </c>
      <c r="E26" s="6">
        <v>0.5762999999999998</v>
      </c>
      <c r="F26" s="6">
        <f t="shared" ref="F26:H26" si="24">C26-C25</f>
        <v>0.3067228571</v>
      </c>
      <c r="G26" s="9">
        <f t="shared" si="24"/>
        <v>0.001001606373</v>
      </c>
      <c r="H26" s="9">
        <f t="shared" si="24"/>
        <v>0.1663</v>
      </c>
    </row>
    <row r="27" ht="15.75" customHeight="1">
      <c r="A27" s="7"/>
      <c r="B27" s="8">
        <v>42674.0</v>
      </c>
      <c r="C27" s="6">
        <v>15.27388888888889</v>
      </c>
      <c r="D27" s="6">
        <v>0.006146628224754378</v>
      </c>
      <c r="E27" s="6">
        <v>0.3393999999999995</v>
      </c>
      <c r="F27" s="6">
        <f t="shared" ref="F27:H27" si="25">C27-C26</f>
        <v>-0.1187911111</v>
      </c>
      <c r="G27" s="9">
        <f t="shared" si="25"/>
        <v>-0.0004187218506</v>
      </c>
      <c r="H27" s="9">
        <f t="shared" si="25"/>
        <v>-0.2369</v>
      </c>
    </row>
    <row r="28" ht="15.75" customHeight="1">
      <c r="A28" s="7"/>
      <c r="B28" s="8">
        <v>42704.0</v>
      </c>
      <c r="C28" s="6">
        <v>14.59044210526316</v>
      </c>
      <c r="D28" s="6">
        <v>0.008916026523718588</v>
      </c>
      <c r="E28" s="6">
        <v>1.1259</v>
      </c>
      <c r="F28" s="6">
        <f t="shared" ref="F28:H28" si="26">C28-C27</f>
        <v>-0.6834467836</v>
      </c>
      <c r="G28" s="9">
        <f t="shared" si="26"/>
        <v>0.002769398299</v>
      </c>
      <c r="H28" s="9">
        <f t="shared" si="26"/>
        <v>0.7865</v>
      </c>
    </row>
    <row r="29" ht="15.75" customHeight="1">
      <c r="A29" s="7"/>
      <c r="B29" s="8">
        <v>42735.0</v>
      </c>
      <c r="C29" s="6">
        <v>14.35622857142857</v>
      </c>
      <c r="D29" s="6">
        <v>0.007397297182637735</v>
      </c>
      <c r="E29" s="6">
        <v>0.6644000000000005</v>
      </c>
      <c r="F29" s="6">
        <f t="shared" ref="F29:H29" si="27">C29-C28</f>
        <v>-0.2342135338</v>
      </c>
      <c r="G29" s="9">
        <f t="shared" si="27"/>
        <v>-0.001518729341</v>
      </c>
      <c r="H29" s="9">
        <f t="shared" si="27"/>
        <v>-0.4615</v>
      </c>
    </row>
    <row r="30" ht="15.75" customHeight="1">
      <c r="A30" s="7"/>
      <c r="B30" s="8">
        <v>42766.0</v>
      </c>
      <c r="C30" s="6">
        <v>14.82457619047619</v>
      </c>
      <c r="D30" s="6">
        <v>0.005432469118843247</v>
      </c>
      <c r="E30" s="6">
        <v>0.8275000000000006</v>
      </c>
      <c r="F30" s="6">
        <f t="shared" ref="F30:H30" si="28">C30-C29</f>
        <v>0.468347619</v>
      </c>
      <c r="G30" s="9">
        <f t="shared" si="28"/>
        <v>-0.001964828064</v>
      </c>
      <c r="H30" s="9">
        <f t="shared" si="28"/>
        <v>0.1631</v>
      </c>
    </row>
    <row r="31" ht="15.75" customHeight="1">
      <c r="A31" s="7"/>
      <c r="B31" s="8">
        <v>42794.0</v>
      </c>
      <c r="C31" s="6">
        <v>15.56263333333333</v>
      </c>
      <c r="D31" s="6">
        <v>0.00489900216674105</v>
      </c>
      <c r="E31" s="6">
        <v>0.4291</v>
      </c>
      <c r="F31" s="6">
        <f t="shared" ref="F31:H31" si="29">C31-C30</f>
        <v>0.7380571429</v>
      </c>
      <c r="G31" s="9">
        <f t="shared" si="29"/>
        <v>-0.0005334669521</v>
      </c>
      <c r="H31" s="9">
        <f t="shared" si="29"/>
        <v>-0.3984</v>
      </c>
    </row>
    <row r="32" ht="15.75" customHeight="1">
      <c r="A32" s="7"/>
      <c r="B32" s="8">
        <v>42825.0</v>
      </c>
      <c r="C32" s="6">
        <v>15.86514761904762</v>
      </c>
      <c r="D32" s="6">
        <v>0.005092097877717526</v>
      </c>
      <c r="E32" s="6">
        <v>0.3905999999999992</v>
      </c>
      <c r="F32" s="6">
        <f t="shared" ref="F32:H32" si="30">C32-C31</f>
        <v>0.3025142857</v>
      </c>
      <c r="G32" s="9">
        <f t="shared" si="30"/>
        <v>0.000193095711</v>
      </c>
      <c r="H32" s="9">
        <f t="shared" si="30"/>
        <v>-0.0385</v>
      </c>
    </row>
    <row r="33" ht="15.75" customHeight="1">
      <c r="A33" s="7"/>
      <c r="B33" s="8">
        <v>42855.0</v>
      </c>
      <c r="C33" s="6">
        <v>16.16314444444444</v>
      </c>
      <c r="D33" s="6">
        <v>0.004484065334677012</v>
      </c>
      <c r="E33" s="6">
        <v>0.3277000000000001</v>
      </c>
      <c r="F33" s="6">
        <f t="shared" ref="F33:H33" si="31">C33-C32</f>
        <v>0.2979968254</v>
      </c>
      <c r="G33" s="9">
        <f t="shared" si="31"/>
        <v>-0.000608032543</v>
      </c>
      <c r="H33" s="9">
        <f t="shared" si="31"/>
        <v>-0.0629</v>
      </c>
    </row>
    <row r="34" ht="15.75" customHeight="1">
      <c r="A34" s="7"/>
      <c r="B34" s="8">
        <v>42886.0</v>
      </c>
      <c r="C34" s="6">
        <v>16.3988</v>
      </c>
      <c r="D34" s="6">
        <v>0.006461036832121772</v>
      </c>
      <c r="E34" s="6">
        <v>0.4737999999999971</v>
      </c>
      <c r="F34" s="6">
        <f t="shared" ref="F34:H34" si="32">C34-C33</f>
        <v>0.2356555556</v>
      </c>
      <c r="G34" s="9">
        <f t="shared" si="32"/>
        <v>0.001976971497</v>
      </c>
      <c r="H34" s="9">
        <f t="shared" si="32"/>
        <v>0.1461</v>
      </c>
    </row>
    <row r="35" ht="15.75" customHeight="1">
      <c r="A35" s="7"/>
      <c r="B35" s="8">
        <v>42916.0</v>
      </c>
      <c r="C35" s="6">
        <v>16.54842</v>
      </c>
      <c r="D35" s="6">
        <v>0.004992750000396447</v>
      </c>
      <c r="E35" s="6">
        <v>0.2626999999999988</v>
      </c>
      <c r="F35" s="6">
        <f t="shared" ref="F35:H35" si="33">C35-C34</f>
        <v>0.14962</v>
      </c>
      <c r="G35" s="9">
        <f t="shared" si="33"/>
        <v>-0.001468286832</v>
      </c>
      <c r="H35" s="9">
        <f t="shared" si="33"/>
        <v>-0.2111</v>
      </c>
    </row>
    <row r="36" ht="15.75" customHeight="1">
      <c r="A36" s="7"/>
      <c r="B36" s="8">
        <v>42947.0</v>
      </c>
      <c r="C36" s="6">
        <v>17.03772380952381</v>
      </c>
      <c r="D36" s="6">
        <v>0.003873584507284156</v>
      </c>
      <c r="E36" s="6">
        <v>0.7718999999999987</v>
      </c>
      <c r="F36" s="6">
        <f t="shared" ref="F36:H36" si="34">C36-C35</f>
        <v>0.4893038095</v>
      </c>
      <c r="G36" s="9">
        <f t="shared" si="34"/>
        <v>-0.001119165493</v>
      </c>
      <c r="H36" s="9">
        <f t="shared" si="34"/>
        <v>0.5092</v>
      </c>
    </row>
    <row r="37" ht="15.75" customHeight="1">
      <c r="A37" s="7"/>
      <c r="B37" s="8">
        <v>42978.0</v>
      </c>
      <c r="C37" s="6">
        <v>17.14377222222222</v>
      </c>
      <c r="D37" s="6">
        <v>0.006583982773190062</v>
      </c>
      <c r="E37" s="6">
        <v>0.6626000000000012</v>
      </c>
      <c r="F37" s="6">
        <f t="shared" ref="F37:H37" si="35">C37-C36</f>
        <v>0.1060484127</v>
      </c>
      <c r="G37" s="9">
        <f t="shared" si="35"/>
        <v>0.002710398266</v>
      </c>
      <c r="H37" s="9">
        <f t="shared" si="35"/>
        <v>-0.1093</v>
      </c>
    </row>
    <row r="38" ht="15.75" customHeight="1">
      <c r="A38" s="7"/>
      <c r="B38" s="8">
        <v>43008.0</v>
      </c>
      <c r="C38" s="6">
        <v>17.32757142857143</v>
      </c>
      <c r="D38" s="6">
        <v>0.005925081261626967</v>
      </c>
      <c r="E38" s="6">
        <v>0.7535999999999987</v>
      </c>
      <c r="F38" s="6">
        <f t="shared" ref="F38:H38" si="36">C38-C37</f>
        <v>0.1837992063</v>
      </c>
      <c r="G38" s="9">
        <f t="shared" si="36"/>
        <v>-0.0006589015116</v>
      </c>
      <c r="H38" s="9">
        <f t="shared" si="36"/>
        <v>0.091</v>
      </c>
    </row>
    <row r="39" ht="15.75" customHeight="1">
      <c r="A39" s="7"/>
      <c r="B39" s="8">
        <v>43039.0</v>
      </c>
      <c r="C39" s="6">
        <v>17.57611052631579</v>
      </c>
      <c r="D39" s="6">
        <v>0.004703203205113424</v>
      </c>
      <c r="E39" s="6">
        <v>1.014299999999999</v>
      </c>
      <c r="F39" s="6">
        <f t="shared" ref="F39:H39" si="37">C39-C38</f>
        <v>0.2485390977</v>
      </c>
      <c r="G39" s="9">
        <f t="shared" si="37"/>
        <v>-0.001221878057</v>
      </c>
      <c r="H39" s="9">
        <f t="shared" si="37"/>
        <v>0.2607</v>
      </c>
    </row>
    <row r="40" ht="15.75" customHeight="1">
      <c r="A40" s="7"/>
      <c r="B40" s="8">
        <v>43069.0</v>
      </c>
      <c r="C40" s="6">
        <v>18.07783181818182</v>
      </c>
      <c r="D40" s="6">
        <v>0.005042809155245321</v>
      </c>
      <c r="E40" s="6">
        <v>0.5277999999999992</v>
      </c>
      <c r="F40" s="6">
        <f t="shared" ref="F40:H40" si="38">C40-C39</f>
        <v>0.5017212919</v>
      </c>
      <c r="G40" s="9">
        <f t="shared" si="38"/>
        <v>0.0003396059501</v>
      </c>
      <c r="H40" s="9">
        <f t="shared" si="38"/>
        <v>-0.4865</v>
      </c>
    </row>
    <row r="41" ht="15.75" customHeight="1">
      <c r="A41" s="7"/>
      <c r="B41" s="8">
        <v>43100.0</v>
      </c>
      <c r="C41" s="6">
        <v>18.07850526315789</v>
      </c>
      <c r="D41" s="6">
        <v>0.006111394018668047</v>
      </c>
      <c r="E41" s="6">
        <v>0.8309999999999995</v>
      </c>
      <c r="F41" s="6">
        <f t="shared" ref="F41:H41" si="39">C41-C40</f>
        <v>0.0006734449761</v>
      </c>
      <c r="G41" s="9">
        <f t="shared" si="39"/>
        <v>0.001068584863</v>
      </c>
      <c r="H41" s="9">
        <f t="shared" si="39"/>
        <v>0.3032</v>
      </c>
    </row>
    <row r="42" ht="15.75" customHeight="1">
      <c r="A42" s="7"/>
      <c r="B42" s="8">
        <v>43131.0</v>
      </c>
      <c r="C42" s="6">
        <v>18.78350909090909</v>
      </c>
      <c r="D42" s="6">
        <v>0.004727850236091144</v>
      </c>
      <c r="E42" s="6">
        <v>0.9058000000000028</v>
      </c>
      <c r="F42" s="6">
        <f t="shared" ref="F42:H42" si="40">C42-C41</f>
        <v>0.7050038278</v>
      </c>
      <c r="G42" s="9">
        <f t="shared" si="40"/>
        <v>-0.001383543783</v>
      </c>
      <c r="H42" s="9">
        <f t="shared" si="40"/>
        <v>0.0748</v>
      </c>
    </row>
    <row r="43" ht="15.75" customHeight="1">
      <c r="A43" s="7"/>
      <c r="B43" s="8">
        <v>43159.0</v>
      </c>
      <c r="C43" s="6">
        <v>18.24127222222222</v>
      </c>
      <c r="D43" s="6">
        <v>0.008864418994090129</v>
      </c>
      <c r="E43" s="6">
        <v>1.064599999999999</v>
      </c>
      <c r="F43" s="6">
        <f t="shared" ref="F43:H43" si="41">C43-C42</f>
        <v>-0.5422368687</v>
      </c>
      <c r="G43" s="9">
        <f t="shared" si="41"/>
        <v>0.004136568758</v>
      </c>
      <c r="H43" s="9">
        <f t="shared" si="41"/>
        <v>0.1588</v>
      </c>
    </row>
    <row r="44" ht="15.75" customHeight="1">
      <c r="A44" s="7"/>
      <c r="B44" s="8">
        <v>43190.0</v>
      </c>
      <c r="C44" s="6">
        <v>17.67607</v>
      </c>
      <c r="D44" s="6">
        <v>0.007816095966755148</v>
      </c>
      <c r="E44" s="6">
        <v>0.8233999999999995</v>
      </c>
      <c r="F44" s="6">
        <f t="shared" ref="F44:H44" si="42">C44-C43</f>
        <v>-0.5652022222</v>
      </c>
      <c r="G44" s="9">
        <f t="shared" si="42"/>
        <v>-0.001048323027</v>
      </c>
      <c r="H44" s="9">
        <f t="shared" si="42"/>
        <v>-0.2412</v>
      </c>
    </row>
    <row r="45" ht="15.75" customHeight="1">
      <c r="A45" s="7"/>
      <c r="B45" s="8">
        <v>43220.0</v>
      </c>
      <c r="C45" s="6">
        <v>18.13191578947368</v>
      </c>
      <c r="D45" s="6">
        <v>0.005488833017205427</v>
      </c>
      <c r="E45" s="6">
        <v>0.8307000000000002</v>
      </c>
      <c r="F45" s="6">
        <f t="shared" ref="F45:H45" si="43">C45-C44</f>
        <v>0.4558457895</v>
      </c>
      <c r="G45" s="9">
        <f t="shared" si="43"/>
        <v>-0.00232726295</v>
      </c>
      <c r="H45" s="9">
        <f t="shared" si="43"/>
        <v>0.0073</v>
      </c>
    </row>
    <row r="46" ht="15.75" customHeight="1">
      <c r="A46" s="7"/>
      <c r="B46" s="8">
        <v>43251.0</v>
      </c>
      <c r="C46" s="6">
        <v>18.21980454545454</v>
      </c>
      <c r="D46" s="6">
        <v>0.00603088173169094</v>
      </c>
      <c r="E46" s="6">
        <v>0.6873000000000005</v>
      </c>
      <c r="F46" s="6">
        <f t="shared" ref="F46:H46" si="44">C46-C45</f>
        <v>0.08788875598</v>
      </c>
      <c r="G46" s="9">
        <f t="shared" si="44"/>
        <v>0.0005420487145</v>
      </c>
      <c r="H46" s="9">
        <f t="shared" si="44"/>
        <v>-0.1434</v>
      </c>
    </row>
    <row r="47" ht="15.75" customHeight="1">
      <c r="A47" s="7"/>
      <c r="B47" s="8">
        <v>43281.0</v>
      </c>
      <c r="C47" s="6">
        <v>18.16446190476191</v>
      </c>
      <c r="D47" s="6">
        <v>0.005978696939337311</v>
      </c>
      <c r="E47" s="6">
        <v>0.7149000000000001</v>
      </c>
      <c r="F47" s="6">
        <f t="shared" ref="F47:H47" si="45">C47-C46</f>
        <v>-0.05534264069</v>
      </c>
      <c r="G47" s="9">
        <f t="shared" si="45"/>
        <v>-0.00005218479235</v>
      </c>
      <c r="H47" s="9">
        <f t="shared" si="45"/>
        <v>0.0276</v>
      </c>
    </row>
    <row r="48" ht="15.75" customHeight="1">
      <c r="A48" s="7"/>
      <c r="B48" s="8">
        <v>43312.0</v>
      </c>
      <c r="C48" s="6">
        <v>18.30828636363637</v>
      </c>
      <c r="D48" s="6">
        <v>0.005623573623224264</v>
      </c>
      <c r="E48" s="6">
        <v>1.165099999999999</v>
      </c>
      <c r="F48" s="6">
        <f t="shared" ref="F48:H48" si="46">C48-C47</f>
        <v>0.1438244589</v>
      </c>
      <c r="G48" s="9">
        <f t="shared" si="46"/>
        <v>-0.0003551233161</v>
      </c>
      <c r="H48" s="9">
        <f t="shared" si="46"/>
        <v>0.4502</v>
      </c>
    </row>
    <row r="49" ht="15.75" customHeight="1">
      <c r="A49" s="7"/>
      <c r="B49" s="8">
        <v>43343.0</v>
      </c>
      <c r="C49" s="6">
        <v>19.29463</v>
      </c>
      <c r="D49" s="6">
        <v>0.005668263514334862</v>
      </c>
      <c r="E49" s="6">
        <v>0.8728000000000016</v>
      </c>
      <c r="F49" s="6">
        <f t="shared" ref="F49:H49" si="47">C49-C48</f>
        <v>0.9863436364</v>
      </c>
      <c r="G49" s="9">
        <f t="shared" si="47"/>
        <v>0.00004468989111</v>
      </c>
      <c r="H49" s="9">
        <f t="shared" si="47"/>
        <v>-0.2923</v>
      </c>
    </row>
    <row r="50" ht="15.75" customHeight="1">
      <c r="A50" s="7"/>
      <c r="B50" s="8">
        <v>43373.0</v>
      </c>
      <c r="C50" s="6">
        <v>19.1067</v>
      </c>
      <c r="D50" s="6">
        <v>0.008574332523806644</v>
      </c>
      <c r="E50" s="6">
        <v>1.167999999999999</v>
      </c>
      <c r="F50" s="6">
        <f t="shared" ref="F50:H50" si="48">C50-C49</f>
        <v>-0.18793</v>
      </c>
      <c r="G50" s="9">
        <f t="shared" si="48"/>
        <v>0.002906069009</v>
      </c>
      <c r="H50" s="9">
        <f t="shared" si="48"/>
        <v>0.2952</v>
      </c>
    </row>
    <row r="51" ht="15.75" customHeight="1">
      <c r="A51" s="7"/>
      <c r="B51" s="8">
        <v>43404.0</v>
      </c>
      <c r="C51" s="6">
        <v>17.54368095238095</v>
      </c>
      <c r="D51" s="6">
        <v>0.01408248748347003</v>
      </c>
      <c r="E51" s="6">
        <v>1.519099999999998</v>
      </c>
      <c r="F51" s="6">
        <f t="shared" ref="F51:H51" si="49">C51-C50</f>
        <v>-1.563019048</v>
      </c>
      <c r="G51" s="9">
        <f t="shared" si="49"/>
        <v>0.00550815496</v>
      </c>
      <c r="H51" s="9">
        <f t="shared" si="49"/>
        <v>0.3511</v>
      </c>
    </row>
    <row r="52" ht="15.75" customHeight="1">
      <c r="A52" s="7"/>
      <c r="B52" s="8">
        <v>43434.0</v>
      </c>
      <c r="C52" s="6">
        <v>18.07637222222222</v>
      </c>
      <c r="D52" s="6">
        <v>0.007521465589178783</v>
      </c>
      <c r="E52" s="6">
        <v>0.7580999999999989</v>
      </c>
      <c r="F52" s="6">
        <f t="shared" ref="F52:H52" si="50">C52-C51</f>
        <v>0.5326912698</v>
      </c>
      <c r="G52" s="9">
        <f t="shared" si="50"/>
        <v>-0.006561021894</v>
      </c>
      <c r="H52" s="9">
        <f t="shared" si="50"/>
        <v>-0.761</v>
      </c>
    </row>
    <row r="53" ht="15.75" customHeight="1">
      <c r="A53" s="7"/>
      <c r="B53" s="8">
        <v>43465.0</v>
      </c>
      <c r="C53" s="6">
        <v>18.238295</v>
      </c>
      <c r="D53" s="6">
        <v>0.009706002866801244</v>
      </c>
      <c r="E53" s="6">
        <v>0.9393999999999991</v>
      </c>
      <c r="F53" s="6">
        <f t="shared" ref="F53:H53" si="51">C53-C52</f>
        <v>0.1619227778</v>
      </c>
      <c r="G53" s="9">
        <f t="shared" si="51"/>
        <v>0.002184537278</v>
      </c>
      <c r="H53" s="9">
        <f t="shared" si="51"/>
        <v>0.1813</v>
      </c>
    </row>
    <row r="54" ht="15.75" customHeight="1">
      <c r="A54" s="7"/>
      <c r="B54" s="8">
        <v>43496.0</v>
      </c>
      <c r="C54" s="6">
        <v>18.1550652173913</v>
      </c>
      <c r="D54" s="6">
        <v>0.006577628164529267</v>
      </c>
      <c r="E54" s="6">
        <v>0.7208000000000006</v>
      </c>
      <c r="F54" s="6">
        <f t="shared" ref="F54:H54" si="52">C54-C53</f>
        <v>-0.08322978261</v>
      </c>
      <c r="G54" s="9">
        <f t="shared" si="52"/>
        <v>-0.003128374702</v>
      </c>
      <c r="H54" s="9">
        <f t="shared" si="52"/>
        <v>-0.2186</v>
      </c>
    </row>
    <row r="55" ht="15.75" customHeight="1">
      <c r="A55" s="7"/>
      <c r="B55" s="8">
        <v>43524.0</v>
      </c>
      <c r="C55" s="6">
        <v>18.00798421052632</v>
      </c>
      <c r="D55" s="6">
        <v>0.006632508574173654</v>
      </c>
      <c r="E55" s="6">
        <v>0.8361999999999981</v>
      </c>
      <c r="F55" s="6">
        <f t="shared" ref="F55:H55" si="53">C55-C54</f>
        <v>-0.1470810069</v>
      </c>
      <c r="G55" s="9">
        <f t="shared" si="53"/>
        <v>0.00005488040964</v>
      </c>
      <c r="H55" s="9">
        <f t="shared" si="53"/>
        <v>0.1154</v>
      </c>
    </row>
    <row r="56" ht="15.75" customHeight="1">
      <c r="A56" s="7"/>
      <c r="B56" s="8">
        <v>43555.0</v>
      </c>
      <c r="C56" s="6">
        <v>18.91715238095238</v>
      </c>
      <c r="D56" s="6">
        <v>0.00637394185856451</v>
      </c>
      <c r="E56" s="6">
        <v>1.081099999999999</v>
      </c>
      <c r="F56" s="6">
        <f t="shared" ref="F56:H56" si="54">C56-C55</f>
        <v>0.9091681704</v>
      </c>
      <c r="G56" s="9">
        <f t="shared" si="54"/>
        <v>-0.0002585667156</v>
      </c>
      <c r="H56" s="9">
        <f t="shared" si="54"/>
        <v>0.2449</v>
      </c>
    </row>
    <row r="57" ht="15.75" customHeight="1">
      <c r="A57" s="7"/>
      <c r="B57" s="8">
        <v>43585.0</v>
      </c>
      <c r="C57" s="6">
        <v>19.38465</v>
      </c>
      <c r="D57" s="6">
        <v>0.006596055226103551</v>
      </c>
      <c r="E57" s="6">
        <v>0.3835000000000015</v>
      </c>
      <c r="F57" s="6">
        <f t="shared" ref="F57:H57" si="55">C57-C56</f>
        <v>0.467497619</v>
      </c>
      <c r="G57" s="9">
        <f t="shared" si="55"/>
        <v>0.0002221133675</v>
      </c>
      <c r="H57" s="9">
        <f t="shared" si="55"/>
        <v>-0.6976</v>
      </c>
    </row>
    <row r="58" ht="15.75" customHeight="1">
      <c r="A58" s="7"/>
      <c r="B58" s="8">
        <v>43616.0</v>
      </c>
      <c r="C58" s="6">
        <v>19.1695</v>
      </c>
      <c r="D58" s="6">
        <v>0.01133259981600724</v>
      </c>
      <c r="E58" s="6">
        <v>1.377199999999998</v>
      </c>
      <c r="F58" s="6">
        <f t="shared" ref="F58:H58" si="56">C58-C57</f>
        <v>-0.21515</v>
      </c>
      <c r="G58" s="9">
        <f t="shared" si="56"/>
        <v>0.00473654459</v>
      </c>
      <c r="H58" s="9">
        <f t="shared" si="56"/>
        <v>0.9937</v>
      </c>
    </row>
    <row r="59" ht="15.75" customHeight="1">
      <c r="A59" s="7"/>
      <c r="B59" s="8">
        <v>43646.0</v>
      </c>
      <c r="C59" s="6">
        <v>19.55143157894737</v>
      </c>
      <c r="D59" s="6">
        <v>0.007849591693619958</v>
      </c>
      <c r="E59" s="6">
        <v>0.7103000000000002</v>
      </c>
      <c r="F59" s="6">
        <f t="shared" ref="F59:H59" si="57">C59-C58</f>
        <v>0.3819315789</v>
      </c>
      <c r="G59" s="9">
        <f t="shared" si="57"/>
        <v>-0.003483008122</v>
      </c>
      <c r="H59" s="9">
        <f t="shared" si="57"/>
        <v>-0.6669</v>
      </c>
    </row>
    <row r="60" ht="15.75" customHeight="1">
      <c r="A60" s="7"/>
      <c r="B60" s="8">
        <v>43677.0</v>
      </c>
      <c r="C60" s="6">
        <v>19.02731304347826</v>
      </c>
      <c r="D60" s="6">
        <v>0.007794159636201399</v>
      </c>
      <c r="E60" s="6">
        <v>1.4877</v>
      </c>
      <c r="F60" s="6">
        <f t="shared" ref="F60:H60" si="58">C60-C59</f>
        <v>-0.5241185355</v>
      </c>
      <c r="G60" s="9">
        <f t="shared" si="58"/>
        <v>-0.00005543205742</v>
      </c>
      <c r="H60" s="9">
        <f t="shared" si="58"/>
        <v>0.7774</v>
      </c>
    </row>
    <row r="61" ht="15.75" customHeight="1">
      <c r="A61" s="7"/>
      <c r="B61" s="8">
        <v>43708.0</v>
      </c>
      <c r="C61" s="6">
        <v>18.10551578947369</v>
      </c>
      <c r="D61" s="6">
        <v>0.01015987221416115</v>
      </c>
      <c r="E61" s="6">
        <v>0.6630000000000003</v>
      </c>
      <c r="F61" s="6">
        <f t="shared" ref="F61:H61" si="59">C61-C60</f>
        <v>-0.921797254</v>
      </c>
      <c r="G61" s="9">
        <f t="shared" si="59"/>
        <v>0.002365712578</v>
      </c>
      <c r="H61" s="9">
        <f t="shared" si="59"/>
        <v>-0.8247</v>
      </c>
    </row>
    <row r="62" ht="15.75" customHeight="1">
      <c r="A62" s="7"/>
      <c r="B62" s="8">
        <v>43738.0</v>
      </c>
      <c r="C62" s="6">
        <v>18.35666315789474</v>
      </c>
      <c r="D62" s="6">
        <v>0.01652794593235628</v>
      </c>
      <c r="E62" s="6">
        <v>1.465299999999999</v>
      </c>
      <c r="F62" s="6">
        <f t="shared" ref="F62:H62" si="60">C62-C61</f>
        <v>0.2511473684</v>
      </c>
      <c r="G62" s="9">
        <f t="shared" si="60"/>
        <v>0.006368073718</v>
      </c>
      <c r="H62" s="9">
        <f t="shared" si="60"/>
        <v>0.8023</v>
      </c>
    </row>
    <row r="63" ht="15.75" customHeight="1">
      <c r="A63" s="7"/>
      <c r="B63" s="8">
        <v>43769.0</v>
      </c>
      <c r="C63" s="6">
        <v>18.85446842105263</v>
      </c>
      <c r="D63" s="6">
        <v>0.008768138979643547</v>
      </c>
      <c r="E63" s="6">
        <v>1.397699999999997</v>
      </c>
      <c r="F63" s="6">
        <f t="shared" ref="F63:H63" si="61">C63-C62</f>
        <v>0.4978052632</v>
      </c>
      <c r="G63" s="9">
        <f t="shared" si="61"/>
        <v>-0.007759806953</v>
      </c>
      <c r="H63" s="9">
        <f t="shared" si="61"/>
        <v>-0.0676</v>
      </c>
    </row>
    <row r="64" ht="15.75" customHeight="1">
      <c r="A64" s="7"/>
      <c r="B64" s="8">
        <v>43799.0</v>
      </c>
      <c r="C64" s="6">
        <v>19.684855</v>
      </c>
      <c r="D64" s="6">
        <v>0.005547962177351521</v>
      </c>
      <c r="E64" s="6">
        <v>0.5169000000000032</v>
      </c>
      <c r="F64" s="6">
        <f t="shared" ref="F64:H64" si="62">C64-C63</f>
        <v>0.8303865789</v>
      </c>
      <c r="G64" s="9">
        <f t="shared" si="62"/>
        <v>-0.003220176802</v>
      </c>
      <c r="H64" s="9">
        <f t="shared" si="62"/>
        <v>-0.8808</v>
      </c>
    </row>
    <row r="65" ht="15.75" customHeight="1">
      <c r="A65" s="7"/>
      <c r="B65" s="8">
        <v>43830.0</v>
      </c>
      <c r="C65" s="6">
        <v>19.81916190476191</v>
      </c>
      <c r="D65" s="6">
        <v>0.006028119324516083</v>
      </c>
      <c r="E65" s="6">
        <v>0.6906999999999996</v>
      </c>
      <c r="F65" s="6">
        <f t="shared" ref="F65:H65" si="63">C65-C64</f>
        <v>0.1343069048</v>
      </c>
      <c r="G65" s="9">
        <f t="shared" si="63"/>
        <v>0.0004801571472</v>
      </c>
      <c r="H65" s="9">
        <f t="shared" si="63"/>
        <v>0.1738</v>
      </c>
    </row>
    <row r="66" ht="15.75" customHeight="1">
      <c r="A66" s="7"/>
      <c r="B66" s="8">
        <v>43861.0</v>
      </c>
      <c r="C66" s="6">
        <v>20.07408421052632</v>
      </c>
      <c r="D66" s="6">
        <v>0.008082696865398115</v>
      </c>
      <c r="E66" s="6">
        <v>0.6401000000000003</v>
      </c>
      <c r="F66" s="6">
        <f t="shared" ref="F66:H66" si="64">C66-C65</f>
        <v>0.2549223058</v>
      </c>
      <c r="G66" s="9">
        <f t="shared" si="64"/>
        <v>0.002054577541</v>
      </c>
      <c r="H66" s="9">
        <f t="shared" si="64"/>
        <v>-0.0506</v>
      </c>
    </row>
    <row r="67" ht="15.75" customHeight="1">
      <c r="A67" s="7"/>
      <c r="B67" s="8">
        <v>43890.0</v>
      </c>
      <c r="C67" s="6">
        <v>19.41262857142857</v>
      </c>
      <c r="D67" s="6">
        <v>0.0119111600607968</v>
      </c>
      <c r="E67" s="6">
        <v>1.715699999999998</v>
      </c>
      <c r="F67" s="6">
        <f t="shared" ref="F67:H67" si="65">C67-C66</f>
        <v>-0.6614556391</v>
      </c>
      <c r="G67" s="9">
        <f t="shared" si="65"/>
        <v>0.003828463195</v>
      </c>
      <c r="H67" s="9">
        <f t="shared" si="65"/>
        <v>1.0756</v>
      </c>
    </row>
    <row r="68" ht="15.75" customHeight="1">
      <c r="A68" s="7"/>
      <c r="B68" s="8">
        <v>43921.0</v>
      </c>
      <c r="C68" s="6">
        <v>15.28256</v>
      </c>
      <c r="D68" s="6">
        <v>0.05140259811272586</v>
      </c>
      <c r="E68" s="6">
        <v>6.037400000000002</v>
      </c>
      <c r="F68" s="6">
        <f t="shared" ref="F68:H68" si="66">C68-C67</f>
        <v>-4.130068571</v>
      </c>
      <c r="G68" s="9">
        <f t="shared" si="66"/>
        <v>0.03949143805</v>
      </c>
      <c r="H68" s="9">
        <f t="shared" si="66"/>
        <v>4.3217</v>
      </c>
    </row>
    <row r="69" ht="15.75" customHeight="1">
      <c r="A69" s="7"/>
      <c r="B69" s="8">
        <v>43951.0</v>
      </c>
      <c r="C69" s="6">
        <v>14.71153529411765</v>
      </c>
      <c r="D69" s="6">
        <v>0.02933952835770171</v>
      </c>
      <c r="E69" s="6">
        <v>2.7479</v>
      </c>
      <c r="F69" s="6">
        <f t="shared" ref="F69:H69" si="67">C69-C68</f>
        <v>-0.5710247059</v>
      </c>
      <c r="G69" s="9">
        <f t="shared" si="67"/>
        <v>-0.02206306976</v>
      </c>
      <c r="H69" s="9">
        <f t="shared" si="67"/>
        <v>-3.2895</v>
      </c>
    </row>
    <row r="70" ht="15.75" customHeight="1">
      <c r="A70" s="7"/>
      <c r="B70" s="8">
        <v>43982.0</v>
      </c>
      <c r="C70" s="6">
        <v>14.84542222222222</v>
      </c>
      <c r="D70" s="6">
        <v>0.02050756920609279</v>
      </c>
      <c r="E70" s="6">
        <v>1.2737</v>
      </c>
      <c r="F70" s="6">
        <f t="shared" ref="F70:H70" si="68">C70-C69</f>
        <v>0.1338869281</v>
      </c>
      <c r="G70" s="9">
        <f t="shared" si="68"/>
        <v>-0.008831959152</v>
      </c>
      <c r="H70" s="9">
        <f t="shared" si="68"/>
        <v>-1.4742</v>
      </c>
    </row>
    <row r="71" ht="15.75" customHeight="1">
      <c r="A71" s="7"/>
      <c r="B71" s="8">
        <v>44012.0</v>
      </c>
      <c r="C71" s="6">
        <v>16.3713</v>
      </c>
      <c r="D71" s="6">
        <v>0.01173592379325126</v>
      </c>
      <c r="E71" s="6">
        <v>1.037500000000001</v>
      </c>
      <c r="F71" s="6">
        <f t="shared" ref="F71:H71" si="69">C71-C70</f>
        <v>1.525877778</v>
      </c>
      <c r="G71" s="9">
        <f t="shared" si="69"/>
        <v>-0.008771645413</v>
      </c>
      <c r="H71" s="9">
        <f t="shared" si="69"/>
        <v>-0.2362</v>
      </c>
    </row>
    <row r="72" ht="15.75" customHeight="1">
      <c r="A72" s="7"/>
      <c r="B72" s="8">
        <v>44043.0</v>
      </c>
      <c r="C72" s="6">
        <v>17.57317391304348</v>
      </c>
      <c r="D72" s="6">
        <v>0.008820281750110381</v>
      </c>
      <c r="E72" s="6">
        <v>1.250599999999999</v>
      </c>
      <c r="F72" s="6">
        <f t="shared" ref="F72:H72" si="70">C72-C71</f>
        <v>1.201873913</v>
      </c>
      <c r="G72" s="9">
        <f t="shared" si="70"/>
        <v>-0.002915642043</v>
      </c>
      <c r="H72" s="9">
        <f t="shared" si="70"/>
        <v>0.2131</v>
      </c>
    </row>
    <row r="73" ht="15.75" customHeight="1">
      <c r="A73" s="7"/>
      <c r="B73" s="8">
        <v>44074.0</v>
      </c>
      <c r="C73" s="6">
        <v>18.35479047619048</v>
      </c>
      <c r="D73" s="6">
        <v>0.008809153543023812</v>
      </c>
      <c r="E73" s="6">
        <v>1.264500000000002</v>
      </c>
      <c r="F73" s="6">
        <f t="shared" ref="F73:H73" si="71">C73-C72</f>
        <v>0.7816165631</v>
      </c>
      <c r="G73" s="9">
        <f t="shared" si="71"/>
        <v>-0.00001112820709</v>
      </c>
      <c r="H73" s="9">
        <f t="shared" si="71"/>
        <v>0.0139</v>
      </c>
    </row>
    <row r="74" ht="15.75" customHeight="1">
      <c r="A74" s="7"/>
      <c r="B74" s="8">
        <v>44104.0</v>
      </c>
      <c r="C74" s="6">
        <v>18.33910909090909</v>
      </c>
      <c r="D74" s="6">
        <v>0.0122023246614666</v>
      </c>
      <c r="E74" s="6">
        <v>1.297000000000001</v>
      </c>
      <c r="F74" s="6">
        <f t="shared" ref="F74:H74" si="72">C74-C73</f>
        <v>-0.01568138528</v>
      </c>
      <c r="G74" s="9">
        <f t="shared" si="72"/>
        <v>0.003393171118</v>
      </c>
      <c r="H74" s="9">
        <f t="shared" si="72"/>
        <v>0.0325</v>
      </c>
    </row>
    <row r="75" ht="15.75" customHeight="1">
      <c r="A75" s="7"/>
      <c r="B75" s="8">
        <v>44135.0</v>
      </c>
      <c r="C75" s="6">
        <v>18.99936</v>
      </c>
      <c r="D75" s="6">
        <v>0.009205089880790284</v>
      </c>
      <c r="E75" s="6">
        <v>0.7745999999999995</v>
      </c>
      <c r="F75" s="6">
        <f t="shared" ref="F75:H75" si="73">C75-C74</f>
        <v>0.6602509091</v>
      </c>
      <c r="G75" s="9">
        <f t="shared" si="73"/>
        <v>-0.002997234781</v>
      </c>
      <c r="H75" s="9">
        <f t="shared" si="73"/>
        <v>-0.5224</v>
      </c>
    </row>
    <row r="76" ht="15.75" customHeight="1">
      <c r="A76" s="7"/>
      <c r="B76" s="8">
        <v>44165.0</v>
      </c>
      <c r="C76" s="6">
        <v>20.25891578947368</v>
      </c>
      <c r="D76" s="6">
        <v>0.008338908039322248</v>
      </c>
      <c r="E76" s="6">
        <v>2.177</v>
      </c>
      <c r="F76" s="6">
        <f t="shared" ref="F76:H76" si="74">C76-C75</f>
        <v>1.259555789</v>
      </c>
      <c r="G76" s="9">
        <f t="shared" si="74"/>
        <v>-0.0008661818415</v>
      </c>
      <c r="H76" s="9">
        <f t="shared" si="74"/>
        <v>1.4024</v>
      </c>
    </row>
    <row r="77" ht="15.75" customHeight="1">
      <c r="A77" s="7"/>
      <c r="B77" s="8">
        <v>44196.0</v>
      </c>
      <c r="C77" s="6">
        <v>21.88341363636364</v>
      </c>
      <c r="D77" s="6">
        <v>0.009288874242638473</v>
      </c>
      <c r="E77" s="6">
        <v>1.386800000000001</v>
      </c>
      <c r="F77" s="6">
        <f t="shared" ref="F77:H77" si="75">C77-C76</f>
        <v>1.624497847</v>
      </c>
      <c r="G77" s="9">
        <f t="shared" si="75"/>
        <v>0.0009499662033</v>
      </c>
      <c r="H77" s="9">
        <f t="shared" si="75"/>
        <v>-0.7902</v>
      </c>
    </row>
    <row r="78" ht="15.75" customHeight="1">
      <c r="A78" s="7"/>
      <c r="B78" s="8">
        <v>44227.0</v>
      </c>
      <c r="C78" s="6">
        <v>23.15471</v>
      </c>
      <c r="D78" s="6">
        <v>0.01001271995500379</v>
      </c>
      <c r="E78" s="6">
        <v>1.5288</v>
      </c>
      <c r="F78" s="6">
        <f t="shared" ref="F78:H78" si="76">C78-C77</f>
        <v>1.271296364</v>
      </c>
      <c r="G78" s="9">
        <f t="shared" si="76"/>
        <v>0.0007238457124</v>
      </c>
      <c r="H78" s="9">
        <f t="shared" si="76"/>
        <v>0.142</v>
      </c>
    </row>
    <row r="79" ht="15.75" customHeight="1">
      <c r="A79" s="7"/>
      <c r="B79" s="8">
        <v>44255.0</v>
      </c>
      <c r="C79" s="6">
        <v>24.3189947368421</v>
      </c>
      <c r="D79" s="6">
        <v>0.0172836524077081</v>
      </c>
      <c r="E79" s="6">
        <v>1.6126</v>
      </c>
      <c r="F79" s="6">
        <f t="shared" ref="F79:H79" si="77">C79-C78</f>
        <v>1.164284737</v>
      </c>
      <c r="G79" s="9">
        <f t="shared" si="77"/>
        <v>0.007270932453</v>
      </c>
      <c r="H79" s="9">
        <f t="shared" si="77"/>
        <v>0.0838</v>
      </c>
    </row>
    <row r="80" ht="15.75" customHeight="1">
      <c r="A80" s="7"/>
      <c r="B80" s="8">
        <v>44286.0</v>
      </c>
      <c r="C80" s="6">
        <v>24.22750476190476</v>
      </c>
      <c r="D80" s="6">
        <v>0.01169497771504191</v>
      </c>
      <c r="E80" s="6">
        <v>1.411000000000001</v>
      </c>
      <c r="F80" s="6">
        <f t="shared" ref="F80:H80" si="78">C80-C79</f>
        <v>-0.09148997494</v>
      </c>
      <c r="G80" s="9">
        <f t="shared" si="78"/>
        <v>-0.005588674693</v>
      </c>
      <c r="H80" s="9">
        <f t="shared" si="78"/>
        <v>-0.2016</v>
      </c>
    </row>
    <row r="81" ht="15.75" customHeight="1">
      <c r="A81" s="7"/>
      <c r="B81" s="8">
        <v>44316.0</v>
      </c>
      <c r="C81" s="6">
        <v>23.94407647058824</v>
      </c>
      <c r="D81" s="6">
        <v>0.01208175653920918</v>
      </c>
      <c r="E81" s="6">
        <v>0.8575000000000017</v>
      </c>
      <c r="F81" s="6">
        <f t="shared" ref="F81:H81" si="79">C81-C80</f>
        <v>-0.2834282913</v>
      </c>
      <c r="G81" s="9">
        <f t="shared" si="79"/>
        <v>0.0003867788242</v>
      </c>
      <c r="H81" s="9">
        <f t="shared" si="79"/>
        <v>-0.5535</v>
      </c>
    </row>
    <row r="82" ht="15.75" customHeight="1">
      <c r="A82" s="7"/>
      <c r="B82" s="8">
        <v>44347.0</v>
      </c>
      <c r="C82" s="6">
        <v>24.65135789473684</v>
      </c>
      <c r="D82" s="6">
        <v>0.007601780135945782</v>
      </c>
      <c r="E82" s="6">
        <v>1.875900000000001</v>
      </c>
      <c r="F82" s="6">
        <f t="shared" ref="F82:H82" si="80">C82-C81</f>
        <v>0.7072814241</v>
      </c>
      <c r="G82" s="9">
        <f t="shared" si="80"/>
        <v>-0.004479976403</v>
      </c>
      <c r="H82" s="9">
        <f t="shared" si="80"/>
        <v>1.0184</v>
      </c>
    </row>
    <row r="83" ht="15.75" customHeight="1">
      <c r="A83" s="7"/>
      <c r="B83" s="8">
        <v>44377.0</v>
      </c>
      <c r="C83" s="6">
        <v>25.97840476190476</v>
      </c>
      <c r="D83" s="6">
        <v>0.004310445082690695</v>
      </c>
      <c r="E83" s="6">
        <v>0.6066000000000003</v>
      </c>
      <c r="F83" s="6">
        <f t="shared" ref="F83:H83" si="81">C83-C82</f>
        <v>1.327046867</v>
      </c>
      <c r="G83" s="9">
        <f t="shared" si="81"/>
        <v>-0.003291335053</v>
      </c>
      <c r="H83" s="9">
        <f t="shared" si="81"/>
        <v>-1.2693</v>
      </c>
    </row>
    <row r="84" ht="15.75" customHeight="1">
      <c r="A84" s="7"/>
      <c r="B84" s="8">
        <v>44408.0</v>
      </c>
      <c r="C84" s="6">
        <v>26.28240476190476</v>
      </c>
      <c r="D84" s="6">
        <v>0.005478269072939425</v>
      </c>
      <c r="E84" s="6">
        <v>0.4801000000000002</v>
      </c>
      <c r="F84" s="6">
        <f t="shared" ref="F84:H84" si="82">C84-C83</f>
        <v>0.304</v>
      </c>
      <c r="G84" s="9">
        <f t="shared" si="82"/>
        <v>0.00116782399</v>
      </c>
      <c r="H84" s="9">
        <f t="shared" si="82"/>
        <v>-0.1265</v>
      </c>
    </row>
    <row r="85" ht="15.75" customHeight="1">
      <c r="A85" s="7"/>
      <c r="B85" s="8">
        <v>44439.0</v>
      </c>
      <c r="C85" s="6">
        <v>27.39685</v>
      </c>
      <c r="D85" s="6">
        <v>0.005929370304510148</v>
      </c>
      <c r="E85" s="6">
        <v>1.854700000000001</v>
      </c>
      <c r="F85" s="6">
        <f t="shared" ref="F85:H85" si="83">C85-C84</f>
        <v>1.114445238</v>
      </c>
      <c r="G85" s="9">
        <f t="shared" si="83"/>
        <v>0.0004511012316</v>
      </c>
      <c r="H85" s="9">
        <f t="shared" si="83"/>
        <v>1.3746</v>
      </c>
    </row>
    <row r="86" ht="15.75" customHeight="1">
      <c r="A86" s="7"/>
      <c r="B86" s="8">
        <v>44469.0</v>
      </c>
      <c r="C86" s="6">
        <v>29.02560952380952</v>
      </c>
      <c r="D86" s="6">
        <v>0.005860711471301077</v>
      </c>
      <c r="E86" s="6">
        <v>1.197600000000001</v>
      </c>
      <c r="F86" s="6">
        <f t="shared" ref="F86:H86" si="84">C86-C85</f>
        <v>1.628759524</v>
      </c>
      <c r="G86" s="9">
        <f t="shared" si="84"/>
        <v>-0.00006865883321</v>
      </c>
      <c r="H86" s="9">
        <f t="shared" si="84"/>
        <v>-0.6571</v>
      </c>
    </row>
    <row r="87" ht="15.75" customHeight="1">
      <c r="A87" s="7"/>
      <c r="B87" s="8">
        <v>44500.0</v>
      </c>
      <c r="C87" s="6">
        <v>29.7297052631579</v>
      </c>
      <c r="D87" s="6">
        <v>0.008342434088899758</v>
      </c>
      <c r="E87" s="6">
        <v>1.464700000000001</v>
      </c>
      <c r="F87" s="6">
        <f t="shared" ref="F87:H87" si="85">C87-C86</f>
        <v>0.7040957393</v>
      </c>
      <c r="G87" s="9">
        <f t="shared" si="85"/>
        <v>0.002481722618</v>
      </c>
      <c r="H87" s="9">
        <f t="shared" si="85"/>
        <v>0.2671</v>
      </c>
    </row>
    <row r="88" ht="15.75" customHeight="1">
      <c r="A88" s="7"/>
      <c r="B88" s="8">
        <v>44530.0</v>
      </c>
      <c r="C88" s="6">
        <v>29.40582222222222</v>
      </c>
      <c r="D88" s="6">
        <v>0.01033687022799955</v>
      </c>
      <c r="E88" s="6">
        <v>1.909800000000001</v>
      </c>
      <c r="F88" s="6">
        <f t="shared" ref="F88:H88" si="86">C88-C87</f>
        <v>-0.3238830409</v>
      </c>
      <c r="G88" s="9">
        <f t="shared" si="86"/>
        <v>0.001994436139</v>
      </c>
      <c r="H88" s="9">
        <f t="shared" si="86"/>
        <v>0.4451</v>
      </c>
    </row>
    <row r="89" ht="15.75" customHeight="1">
      <c r="A89" s="7"/>
      <c r="B89" s="8">
        <v>44561.0</v>
      </c>
      <c r="C89" s="6">
        <v>28.46815454545455</v>
      </c>
      <c r="D89" s="6">
        <v>0.0104069747700733</v>
      </c>
      <c r="E89" s="6">
        <v>1.4208</v>
      </c>
      <c r="F89" s="6">
        <f t="shared" ref="F89:H89" si="87">C89-C88</f>
        <v>-0.9376676768</v>
      </c>
      <c r="G89" s="9">
        <f t="shared" si="87"/>
        <v>0.00007010454207</v>
      </c>
      <c r="H89" s="9">
        <f t="shared" si="87"/>
        <v>-0.489</v>
      </c>
    </row>
    <row r="90" ht="15.75" customHeight="1">
      <c r="A90" s="7"/>
      <c r="B90" s="8">
        <v>44592.0</v>
      </c>
      <c r="C90" s="6">
        <v>29.429745</v>
      </c>
      <c r="D90" s="6">
        <v>0.00982353263912023</v>
      </c>
      <c r="E90" s="6">
        <v>1.7682</v>
      </c>
      <c r="F90" s="6">
        <f t="shared" ref="F90:H90" si="88">C90-C89</f>
        <v>0.9615904545</v>
      </c>
      <c r="G90" s="9">
        <f t="shared" si="88"/>
        <v>-0.000583442131</v>
      </c>
      <c r="H90" s="9">
        <f t="shared" si="88"/>
        <v>0.3474</v>
      </c>
    </row>
    <row r="91" ht="15.75" customHeight="1">
      <c r="A91" s="7"/>
      <c r="B91" s="8">
        <v>44620.0</v>
      </c>
      <c r="C91" s="6">
        <v>28.68778421052632</v>
      </c>
      <c r="D91" s="6">
        <v>0.0175929001819262</v>
      </c>
      <c r="E91" s="6">
        <v>2.555500000000002</v>
      </c>
      <c r="F91" s="6">
        <f t="shared" ref="F91:H91" si="89">C91-C90</f>
        <v>-0.7419607895</v>
      </c>
      <c r="G91" s="9">
        <f t="shared" si="89"/>
        <v>0.007769367543</v>
      </c>
      <c r="H91" s="9">
        <f t="shared" si="89"/>
        <v>0.7873</v>
      </c>
    </row>
    <row r="92" ht="15.75" customHeight="1">
      <c r="A92" s="7"/>
      <c r="B92" s="8">
        <v>44651.0</v>
      </c>
      <c r="C92" s="6">
        <v>28.03981428571429</v>
      </c>
      <c r="D92" s="6">
        <v>0.01172085179227789</v>
      </c>
      <c r="E92" s="6">
        <v>2.5486</v>
      </c>
      <c r="F92" s="6">
        <f t="shared" ref="F92:H92" si="90">C92-C91</f>
        <v>-0.6479699248</v>
      </c>
      <c r="G92" s="9">
        <f t="shared" si="90"/>
        <v>-0.00587204839</v>
      </c>
      <c r="H92" s="9">
        <f t="shared" si="90"/>
        <v>-0.0069</v>
      </c>
    </row>
    <row r="93" ht="15.75" customHeight="1">
      <c r="A93" s="7"/>
      <c r="B93" s="8">
        <v>44681.0</v>
      </c>
      <c r="C93" s="6">
        <v>28.98819444444445</v>
      </c>
      <c r="D93" s="6">
        <v>0.01181018440921465</v>
      </c>
      <c r="E93" s="6">
        <v>1.522600000000001</v>
      </c>
      <c r="F93" s="6">
        <f t="shared" ref="F93:H93" si="91">C93-C92</f>
        <v>0.9483801587</v>
      </c>
      <c r="G93" s="9">
        <f t="shared" si="91"/>
        <v>0.00008933261694</v>
      </c>
      <c r="H93" s="9">
        <f t="shared" si="91"/>
        <v>-1.026</v>
      </c>
    </row>
    <row r="94" ht="15.75" customHeight="1">
      <c r="A94" s="7"/>
      <c r="B94" s="8">
        <v>44712.0</v>
      </c>
      <c r="C94" s="6">
        <v>27.3093</v>
      </c>
      <c r="D94" s="6">
        <v>0.01417055747032863</v>
      </c>
      <c r="E94" s="6">
        <v>1.959900000000001</v>
      </c>
      <c r="F94" s="6">
        <f t="shared" ref="F94:H94" si="92">C94-C93</f>
        <v>-1.678894444</v>
      </c>
      <c r="G94" s="9">
        <f t="shared" si="92"/>
        <v>0.002360373061</v>
      </c>
      <c r="H94" s="9">
        <f t="shared" si="92"/>
        <v>0.4373</v>
      </c>
    </row>
    <row r="95" ht="15.75" customHeight="1">
      <c r="A95" s="7"/>
      <c r="B95" s="8">
        <v>44742.0</v>
      </c>
      <c r="C95" s="6">
        <v>26.91728421052632</v>
      </c>
      <c r="D95" s="6">
        <v>0.00991938644457259</v>
      </c>
      <c r="E95" s="6">
        <v>2.118400000000001</v>
      </c>
      <c r="F95" s="6">
        <f t="shared" ref="F95:H95" si="93">C95-C94</f>
        <v>-0.3920157895</v>
      </c>
      <c r="G95" s="9">
        <f t="shared" si="93"/>
        <v>-0.004251171026</v>
      </c>
      <c r="H95" s="9">
        <f t="shared" si="93"/>
        <v>0.1585</v>
      </c>
    </row>
    <row r="96" ht="15.75" customHeight="1">
      <c r="A96" s="7"/>
      <c r="B96" s="8">
        <v>44773.0</v>
      </c>
      <c r="C96" s="6">
        <v>27.573335</v>
      </c>
      <c r="D96" s="6">
        <v>0.00846021631568913</v>
      </c>
      <c r="E96" s="6">
        <v>2.337900000000001</v>
      </c>
      <c r="F96" s="6">
        <f t="shared" ref="F96:H96" si="94">C96-C95</f>
        <v>0.6560507895</v>
      </c>
      <c r="G96" s="9">
        <f t="shared" si="94"/>
        <v>-0.001459170129</v>
      </c>
      <c r="H96" s="9">
        <f t="shared" si="94"/>
        <v>0.2195</v>
      </c>
    </row>
    <row r="97" ht="15.75" customHeight="1">
      <c r="A97" s="7"/>
      <c r="B97" s="8">
        <v>44804.0</v>
      </c>
      <c r="C97" s="6">
        <v>29.66099444444445</v>
      </c>
      <c r="D97" s="6">
        <v>0.009204028221895042</v>
      </c>
      <c r="E97" s="6">
        <v>1.07</v>
      </c>
      <c r="F97" s="6">
        <f t="shared" ref="F97:H97" si="95">C97-C96</f>
        <v>2.087659444</v>
      </c>
      <c r="G97" s="9">
        <f t="shared" si="95"/>
        <v>0.0007438119062</v>
      </c>
      <c r="H97" s="9">
        <f t="shared" si="95"/>
        <v>-1.2679</v>
      </c>
    </row>
    <row r="98" ht="15.75" customHeight="1">
      <c r="A98" s="7"/>
      <c r="B98" s="8">
        <v>44834.0</v>
      </c>
      <c r="C98" s="6">
        <v>29.84550909090909</v>
      </c>
      <c r="D98" s="6">
        <v>0.009244097884484024</v>
      </c>
      <c r="E98" s="6">
        <v>2.006499999999999</v>
      </c>
      <c r="F98" s="6">
        <f t="shared" ref="F98:H98" si="96">C98-C97</f>
        <v>0.1845146465</v>
      </c>
      <c r="G98" s="9">
        <f t="shared" si="96"/>
        <v>0.00004006966259</v>
      </c>
      <c r="H98" s="9">
        <f t="shared" si="96"/>
        <v>0.9365</v>
      </c>
    </row>
    <row r="99" ht="15.75" customHeight="1">
      <c r="A99" s="7"/>
      <c r="B99" s="8">
        <v>44865.0</v>
      </c>
      <c r="C99" s="6">
        <v>29.64201666666666</v>
      </c>
      <c r="D99" s="6">
        <v>0.008701536399274535</v>
      </c>
      <c r="E99" s="6">
        <v>1.894000000000002</v>
      </c>
      <c r="F99" s="6">
        <f t="shared" ref="F99:H99" si="97">C99-C98</f>
        <v>-0.2034924242</v>
      </c>
      <c r="G99" s="9">
        <f t="shared" si="97"/>
        <v>-0.0005425614852</v>
      </c>
      <c r="H99" s="9">
        <f t="shared" si="97"/>
        <v>-0.1125</v>
      </c>
    </row>
    <row r="100" ht="15.75" customHeight="1">
      <c r="A100" s="7"/>
      <c r="B100" s="8">
        <v>44895.0</v>
      </c>
      <c r="C100" s="6">
        <v>31.078335</v>
      </c>
      <c r="D100" s="6">
        <v>0.005405214142876619</v>
      </c>
      <c r="E100" s="6">
        <v>1.087400000000002</v>
      </c>
      <c r="F100" s="6">
        <f t="shared" ref="F100:H100" si="98">C100-C99</f>
        <v>1.436318333</v>
      </c>
      <c r="G100" s="9">
        <f t="shared" si="98"/>
        <v>-0.003296322256</v>
      </c>
      <c r="H100" s="9">
        <f t="shared" si="98"/>
        <v>-0.8066</v>
      </c>
    </row>
    <row r="101" ht="15.75" customHeight="1">
      <c r="A101" s="7"/>
      <c r="B101" s="8">
        <v>44926.0</v>
      </c>
      <c r="C101" s="6">
        <v>31.23232272727273</v>
      </c>
      <c r="D101" s="6">
        <v>0.007010670201284029</v>
      </c>
      <c r="E101" s="6">
        <v>1.626100000000001</v>
      </c>
      <c r="F101" s="6">
        <f t="shared" ref="F101:H101" si="99">C101-C100</f>
        <v>0.1539877273</v>
      </c>
      <c r="G101" s="9">
        <f t="shared" si="99"/>
        <v>0.001605456058</v>
      </c>
      <c r="H101" s="9">
        <f t="shared" si="99"/>
        <v>0.5387</v>
      </c>
    </row>
    <row r="102" ht="15.75" customHeight="1">
      <c r="A102" s="7"/>
      <c r="B102" s="8">
        <v>44957.0</v>
      </c>
      <c r="C102" s="6">
        <v>30.62005238095238</v>
      </c>
      <c r="D102" s="6">
        <v>0.006863871896262868</v>
      </c>
      <c r="E102" s="6">
        <v>1.000800000000002</v>
      </c>
      <c r="F102" s="6">
        <f t="shared" ref="F102:H102" si="100">C102-C101</f>
        <v>-0.6122703463</v>
      </c>
      <c r="G102" s="9">
        <f t="shared" si="100"/>
        <v>-0.000146798305</v>
      </c>
      <c r="H102" s="9">
        <f t="shared" si="100"/>
        <v>-0.6253</v>
      </c>
    </row>
    <row r="103" ht="15.75" customHeight="1">
      <c r="A103" s="7"/>
      <c r="B103" s="8">
        <v>44985.0</v>
      </c>
      <c r="C103" s="6">
        <v>30.311255</v>
      </c>
      <c r="D103" s="6">
        <v>0.005456598559349559</v>
      </c>
      <c r="E103" s="6">
        <v>1.081200000000003</v>
      </c>
      <c r="F103" s="6">
        <f t="shared" ref="F103:H103" si="101">C103-C102</f>
        <v>-0.308797381</v>
      </c>
      <c r="G103" s="9">
        <f t="shared" si="101"/>
        <v>-0.001407273337</v>
      </c>
      <c r="H103" s="9">
        <f t="shared" si="101"/>
        <v>0.0804</v>
      </c>
    </row>
    <row r="104" ht="15.75" customHeight="1">
      <c r="A104" s="7"/>
      <c r="B104" s="8">
        <v>45016.0</v>
      </c>
      <c r="C104" s="6">
        <v>29.54967368421053</v>
      </c>
      <c r="D104" s="6">
        <v>0.008627951207046984</v>
      </c>
      <c r="E104" s="6">
        <v>1.2331</v>
      </c>
      <c r="F104" s="6">
        <f t="shared" ref="F104:H104" si="102">C104-C103</f>
        <v>-0.7615813158</v>
      </c>
      <c r="G104" s="9">
        <f t="shared" si="102"/>
        <v>0.003171352648</v>
      </c>
      <c r="H104" s="9">
        <f t="shared" si="102"/>
        <v>0.1519</v>
      </c>
    </row>
    <row r="105" ht="15.75" customHeight="1">
      <c r="A105" s="7"/>
      <c r="B105" s="8">
        <v>45046.0</v>
      </c>
      <c r="C105" s="6">
        <v>30.31684705882353</v>
      </c>
      <c r="D105" s="6">
        <v>0.00360587676482488</v>
      </c>
      <c r="E105" s="6">
        <v>0.9999000000000002</v>
      </c>
      <c r="F105" s="6">
        <f t="shared" ref="F105:H105" si="103">C105-C104</f>
        <v>0.7671733746</v>
      </c>
      <c r="G105" s="9">
        <f t="shared" si="103"/>
        <v>-0.005022074442</v>
      </c>
      <c r="H105" s="9">
        <f t="shared" si="103"/>
        <v>-0.2332</v>
      </c>
    </row>
    <row r="106" ht="15.75" customHeight="1">
      <c r="A106" s="7"/>
      <c r="B106" s="8">
        <v>45077.0</v>
      </c>
      <c r="C106" s="6">
        <v>31.35292</v>
      </c>
      <c r="D106" s="6">
        <v>0.00428624496974133</v>
      </c>
      <c r="E106" s="6">
        <v>0.9121999999999986</v>
      </c>
      <c r="F106" s="6">
        <f t="shared" ref="F106:H106" si="104">C106-C105</f>
        <v>1.036072941</v>
      </c>
      <c r="G106" s="9">
        <f t="shared" si="104"/>
        <v>0.0006803682049</v>
      </c>
      <c r="H106" s="9">
        <f t="shared" si="104"/>
        <v>-0.0877</v>
      </c>
    </row>
    <row r="107" ht="15.75" customHeight="1">
      <c r="A107" s="7"/>
      <c r="B107" s="8">
        <v>45107.0</v>
      </c>
      <c r="C107" s="6">
        <v>32.18468571428572</v>
      </c>
      <c r="D107" s="6">
        <v>0.004845173859628677</v>
      </c>
      <c r="E107" s="6">
        <v>1.239899999999995</v>
      </c>
      <c r="F107" s="6">
        <f t="shared" ref="F107:H107" si="105">C107-C106</f>
        <v>0.8317657143</v>
      </c>
      <c r="G107" s="9">
        <f t="shared" si="105"/>
        <v>0.0005589288899</v>
      </c>
      <c r="H107" s="9">
        <f t="shared" si="105"/>
        <v>0.3277</v>
      </c>
    </row>
    <row r="108" ht="15.75" customHeight="1">
      <c r="A108" s="7"/>
      <c r="B108" s="8">
        <v>45138.0</v>
      </c>
      <c r="C108" s="6">
        <v>33.67712105263158</v>
      </c>
      <c r="D108" s="6">
        <v>0.004497141943774645</v>
      </c>
      <c r="E108" s="6">
        <v>1.095100000000002</v>
      </c>
      <c r="F108" s="6">
        <f t="shared" ref="F108:H108" si="106">C108-C107</f>
        <v>1.492435338</v>
      </c>
      <c r="G108" s="9">
        <f t="shared" si="106"/>
        <v>-0.0003480319159</v>
      </c>
      <c r="H108" s="9">
        <f t="shared" si="106"/>
        <v>-0.1448</v>
      </c>
    </row>
    <row r="109" ht="15.75" customHeight="1">
      <c r="A109" s="7"/>
      <c r="B109" s="8">
        <v>45169.0</v>
      </c>
      <c r="C109" s="6">
        <v>33.6949</v>
      </c>
      <c r="D109" s="6">
        <v>0.00440609799221479</v>
      </c>
      <c r="E109" s="6">
        <v>0.6512999999999991</v>
      </c>
      <c r="F109" s="6">
        <f t="shared" ref="F109:H109" si="107">C109-C108</f>
        <v>0.01777894737</v>
      </c>
      <c r="G109" s="9">
        <f t="shared" si="107"/>
        <v>-0.00009104395156</v>
      </c>
      <c r="H109" s="9">
        <f t="shared" si="107"/>
        <v>-0.4438</v>
      </c>
    </row>
    <row r="110" ht="15.75" customHeight="1">
      <c r="A110" s="7"/>
      <c r="B110" s="8">
        <v>45199.0</v>
      </c>
      <c r="C110" s="6">
        <v>34.48345263157895</v>
      </c>
      <c r="D110" s="6">
        <v>0.005596335949564526</v>
      </c>
      <c r="E110" s="6">
        <v>1.204000000000001</v>
      </c>
      <c r="F110" s="6">
        <f t="shared" ref="F110:H110" si="108">C110-C109</f>
        <v>0.7885526316</v>
      </c>
      <c r="G110" s="9">
        <f t="shared" si="108"/>
        <v>0.001190237957</v>
      </c>
      <c r="H110" s="9">
        <f t="shared" si="108"/>
        <v>0.5527</v>
      </c>
    </row>
    <row r="111" ht="15.75" customHeight="1">
      <c r="A111" s="7"/>
      <c r="B111" s="8">
        <v>45230.0</v>
      </c>
      <c r="C111" s="6">
        <v>33.98478</v>
      </c>
      <c r="D111" s="6">
        <v>0.006782395834188301</v>
      </c>
      <c r="E111" s="6">
        <v>1.6004</v>
      </c>
      <c r="F111" s="6">
        <f t="shared" ref="F111:H111" si="109">C111-C110</f>
        <v>-0.4986726316</v>
      </c>
      <c r="G111" s="9">
        <f t="shared" si="109"/>
        <v>0.001186059885</v>
      </c>
      <c r="H111" s="9">
        <f t="shared" si="109"/>
        <v>0.3964</v>
      </c>
    </row>
    <row r="112" ht="15.75" customHeight="1">
      <c r="A112" s="7"/>
      <c r="B112" s="8">
        <v>45260.0</v>
      </c>
      <c r="C112" s="6">
        <v>34.30646</v>
      </c>
      <c r="D112" s="6">
        <v>0.004243400404782998</v>
      </c>
      <c r="E112" s="6">
        <v>2.0548</v>
      </c>
      <c r="F112" s="6">
        <f t="shared" ref="F112:H112" si="110">C112-C111</f>
        <v>0.32168</v>
      </c>
      <c r="G112" s="9">
        <f t="shared" si="110"/>
        <v>-0.002538995429</v>
      </c>
      <c r="H112" s="9">
        <f t="shared" si="110"/>
        <v>0.4544</v>
      </c>
    </row>
    <row r="113" ht="15.75" customHeight="1">
      <c r="A113" s="7"/>
      <c r="B113" s="8">
        <v>45291.0</v>
      </c>
      <c r="C113" s="6">
        <v>37.086825</v>
      </c>
      <c r="D113" s="6">
        <v>0.007111170678704726</v>
      </c>
      <c r="E113" s="6">
        <v>2.660600000000002</v>
      </c>
      <c r="F113" s="6">
        <f t="shared" ref="F113:H113" si="111">C113-C112</f>
        <v>2.780365</v>
      </c>
      <c r="G113" s="9">
        <f t="shared" si="111"/>
        <v>0.002867770274</v>
      </c>
      <c r="H113" s="9">
        <f t="shared" si="111"/>
        <v>0.6058</v>
      </c>
    </row>
    <row r="114" ht="15.75" customHeight="1">
      <c r="A114" s="7"/>
      <c r="B114" s="8">
        <v>45322.0</v>
      </c>
      <c r="C114" s="6">
        <v>37.96368421052632</v>
      </c>
      <c r="D114" s="6">
        <v>0.01037398159866022</v>
      </c>
      <c r="E114" s="6">
        <v>1.273299999999999</v>
      </c>
      <c r="F114" s="6">
        <f t="shared" ref="F114:H114" si="112">C114-C113</f>
        <v>0.8768592105</v>
      </c>
      <c r="G114" s="9">
        <f t="shared" si="112"/>
        <v>0.00326281092</v>
      </c>
      <c r="H114" s="9">
        <f t="shared" si="112"/>
        <v>-1.3873</v>
      </c>
    </row>
    <row r="115" ht="15.75" customHeight="1">
      <c r="A115" s="7"/>
      <c r="B115" s="8">
        <v>45351.0</v>
      </c>
      <c r="C115" s="6">
        <v>38.89703</v>
      </c>
      <c r="D115" s="6">
        <v>0.006230590100135793</v>
      </c>
      <c r="E115" s="6">
        <v>1.321900000000007</v>
      </c>
      <c r="F115" s="6">
        <f t="shared" ref="F115:H115" si="113">C115-C114</f>
        <v>0.9333457895</v>
      </c>
      <c r="G115" s="9">
        <f t="shared" si="113"/>
        <v>-0.004143391499</v>
      </c>
      <c r="H115" s="9">
        <f t="shared" si="113"/>
        <v>0.0486</v>
      </c>
    </row>
    <row r="116" ht="15.75" customHeight="1">
      <c r="A116" s="7"/>
      <c r="B116" s="8">
        <v>45382.0</v>
      </c>
      <c r="C116" s="6">
        <v>39.54993529411765</v>
      </c>
      <c r="D116" s="6">
        <v>0.008191553333278537</v>
      </c>
      <c r="E116" s="6">
        <v>1.364699999999999</v>
      </c>
      <c r="F116" s="6">
        <f t="shared" ref="F116:H116" si="114">C116-C115</f>
        <v>0.6529052941</v>
      </c>
      <c r="G116" s="9">
        <f t="shared" si="114"/>
        <v>0.001960963233</v>
      </c>
      <c r="H116" s="9">
        <f t="shared" si="114"/>
        <v>0.0428</v>
      </c>
    </row>
    <row r="117" ht="15.75" customHeight="1">
      <c r="A117" s="7"/>
      <c r="B117" s="8">
        <v>45412.0</v>
      </c>
      <c r="C117" s="6">
        <v>40.28206470588236</v>
      </c>
      <c r="D117" s="6">
        <v>0.006932815259109786</v>
      </c>
      <c r="E117" s="6">
        <v>1.320699999999995</v>
      </c>
      <c r="F117" s="6">
        <f t="shared" ref="F117:H117" si="115">C117-C116</f>
        <v>0.7321294118</v>
      </c>
      <c r="G117" s="9">
        <f t="shared" si="115"/>
        <v>-0.001258738074</v>
      </c>
      <c r="H117" s="9">
        <f t="shared" si="115"/>
        <v>-0.044</v>
      </c>
    </row>
    <row r="118" ht="15.75" customHeight="1">
      <c r="A118" s="7"/>
      <c r="B118" s="8">
        <v>45443.0</v>
      </c>
      <c r="C118" s="6">
        <v>40.85205000000001</v>
      </c>
      <c r="D118" s="6">
        <v>0.007112326753096822</v>
      </c>
      <c r="E118" s="6">
        <v>2.194799999999994</v>
      </c>
      <c r="F118" s="6">
        <f t="shared" ref="F118:H118" si="116">C118-C117</f>
        <v>0.5699852941</v>
      </c>
      <c r="G118" s="9">
        <f t="shared" si="116"/>
        <v>0.000179511494</v>
      </c>
      <c r="H118" s="9">
        <f t="shared" si="116"/>
        <v>0.8741</v>
      </c>
    </row>
    <row r="119" ht="15.75" customHeight="1">
      <c r="A119" s="7"/>
      <c r="B119" s="8">
        <v>45473.0</v>
      </c>
      <c r="C119" s="6">
        <v>42.71507368421053</v>
      </c>
      <c r="D119" s="6">
        <v>0.01968942709750861</v>
      </c>
      <c r="E119" s="6">
        <v>3.9955</v>
      </c>
      <c r="F119" s="6">
        <f t="shared" ref="F119:H119" si="117">C119-C118</f>
        <v>1.863023684</v>
      </c>
      <c r="G119" s="9">
        <f t="shared" si="117"/>
        <v>0.01257710034</v>
      </c>
      <c r="H119" s="9">
        <f t="shared" si="117"/>
        <v>1.8007</v>
      </c>
    </row>
    <row r="120" ht="15.75" customHeight="1">
      <c r="A120" s="7"/>
      <c r="B120" s="8">
        <v>45504.0</v>
      </c>
      <c r="C120" s="6">
        <v>44.67606</v>
      </c>
      <c r="D120" s="6">
        <v>0.005595370712803053</v>
      </c>
      <c r="E120" s="6">
        <v>1.473700000000001</v>
      </c>
      <c r="F120" s="6">
        <f t="shared" ref="F120:H120" si="118">C120-C119</f>
        <v>1.960986316</v>
      </c>
      <c r="G120" s="9">
        <f t="shared" si="118"/>
        <v>-0.01409405638</v>
      </c>
      <c r="H120" s="9">
        <f t="shared" si="118"/>
        <v>-2.5218</v>
      </c>
    </row>
    <row r="121" ht="15.75" customHeight="1">
      <c r="A121" s="7"/>
      <c r="B121" s="8">
        <v>45535.0</v>
      </c>
      <c r="C121" s="6">
        <v>44.70362857142857</v>
      </c>
      <c r="D121" s="6">
        <v>0.009158303576314832</v>
      </c>
      <c r="E121" s="6">
        <v>2.218299999999999</v>
      </c>
      <c r="F121" s="6">
        <f t="shared" ref="F121:H121" si="119">C121-C120</f>
        <v>0.02756857143</v>
      </c>
      <c r="G121" s="9">
        <f t="shared" si="119"/>
        <v>0.003562932864</v>
      </c>
      <c r="H121" s="9">
        <f t="shared" si="119"/>
        <v>0.7446</v>
      </c>
    </row>
    <row r="122" ht="15.75" customHeight="1">
      <c r="A122" s="7"/>
      <c r="B122" s="8">
        <v>45565.0</v>
      </c>
      <c r="C122" s="6">
        <v>46.114135</v>
      </c>
      <c r="D122" s="6">
        <v>0.007222909258903643</v>
      </c>
      <c r="E122" s="6">
        <v>2.3172</v>
      </c>
      <c r="F122" s="6">
        <f t="shared" ref="F122:H122" si="120">C122-C121</f>
        <v>1.410506429</v>
      </c>
      <c r="G122" s="9">
        <f t="shared" si="120"/>
        <v>-0.001935394317</v>
      </c>
      <c r="H122" s="9">
        <f t="shared" si="120"/>
        <v>0.0989</v>
      </c>
    </row>
    <row r="123" ht="15.75" customHeight="1">
      <c r="G123" s="5"/>
      <c r="H123" s="5"/>
    </row>
    <row r="124" ht="15.75" customHeight="1">
      <c r="D124" s="6">
        <f>STDEV(D2:D122)</f>
        <v>0.005458472282</v>
      </c>
      <c r="F124" s="6">
        <f t="shared" ref="F124:H124" si="121">AVERAGE(F2:F122)</f>
        <v>0.2704660114</v>
      </c>
      <c r="G124" s="9">
        <f t="shared" si="121"/>
        <v>-0.000004122468015</v>
      </c>
      <c r="H124" s="9">
        <f t="shared" si="121"/>
        <v>0.0161275</v>
      </c>
    </row>
    <row r="125" ht="15.75" customHeight="1">
      <c r="G125" s="5"/>
      <c r="H125" s="5"/>
    </row>
    <row r="126" ht="15.75" customHeight="1">
      <c r="G126" s="5"/>
      <c r="H126" s="5"/>
    </row>
    <row r="127" ht="15.75" customHeight="1">
      <c r="G127" s="5"/>
      <c r="H127" s="5"/>
    </row>
    <row r="128" ht="15.75" customHeight="1">
      <c r="G128" s="5"/>
      <c r="H128" s="5"/>
    </row>
    <row r="129" ht="15.75" customHeight="1">
      <c r="G129" s="5"/>
      <c r="H129" s="5"/>
    </row>
    <row r="130" ht="15.75" customHeight="1">
      <c r="G130" s="5"/>
      <c r="H130" s="5"/>
    </row>
    <row r="131" ht="15.75" customHeight="1">
      <c r="G131" s="5"/>
      <c r="H131" s="5"/>
    </row>
    <row r="132" ht="15.75" customHeight="1">
      <c r="G132" s="5"/>
      <c r="H132" s="5"/>
    </row>
    <row r="133" ht="15.75" customHeight="1">
      <c r="G133" s="5"/>
      <c r="H133" s="5"/>
    </row>
    <row r="134" ht="15.75" customHeight="1">
      <c r="G134" s="5"/>
      <c r="H134" s="5"/>
    </row>
    <row r="135" ht="15.75" customHeight="1">
      <c r="G135" s="5"/>
      <c r="H135" s="5"/>
    </row>
    <row r="136" ht="15.75" customHeight="1">
      <c r="G136" s="5"/>
      <c r="H136" s="5"/>
    </row>
    <row r="137" ht="15.75" customHeight="1">
      <c r="G137" s="5"/>
      <c r="H137" s="5"/>
    </row>
    <row r="138" ht="15.75" customHeight="1">
      <c r="G138" s="5"/>
      <c r="H138" s="5"/>
    </row>
    <row r="139" ht="15.75" customHeight="1">
      <c r="G139" s="5"/>
      <c r="H139" s="5"/>
    </row>
    <row r="140" ht="15.75" customHeight="1">
      <c r="G140" s="5"/>
      <c r="H140" s="5"/>
    </row>
    <row r="141" ht="15.75" customHeight="1">
      <c r="G141" s="5"/>
      <c r="H141" s="5"/>
    </row>
    <row r="142" ht="15.75" customHeight="1">
      <c r="G142" s="5"/>
      <c r="H142" s="5"/>
    </row>
    <row r="143" ht="15.75" customHeight="1">
      <c r="G143" s="5"/>
      <c r="H143" s="5"/>
    </row>
    <row r="144" ht="15.75" customHeight="1">
      <c r="G144" s="5"/>
      <c r="H144" s="5"/>
    </row>
    <row r="145" ht="15.75" customHeight="1">
      <c r="G145" s="5"/>
      <c r="H145" s="5"/>
    </row>
    <row r="146" ht="15.75" customHeight="1">
      <c r="G146" s="5"/>
      <c r="H146" s="5"/>
    </row>
    <row r="147" ht="15.75" customHeight="1">
      <c r="G147" s="5"/>
      <c r="H147" s="5"/>
    </row>
    <row r="148" ht="15.75" customHeight="1">
      <c r="G148" s="5"/>
      <c r="H148" s="5"/>
    </row>
    <row r="149" ht="15.75" customHeight="1">
      <c r="G149" s="5"/>
      <c r="H149" s="5"/>
    </row>
    <row r="150" ht="15.75" customHeight="1">
      <c r="G150" s="5"/>
      <c r="H150" s="5"/>
    </row>
    <row r="151" ht="15.75" customHeight="1">
      <c r="G151" s="5"/>
      <c r="H151" s="5"/>
    </row>
    <row r="152" ht="15.75" customHeight="1">
      <c r="G152" s="5"/>
      <c r="H152" s="5"/>
    </row>
    <row r="153" ht="15.75" customHeight="1">
      <c r="G153" s="5"/>
      <c r="H153" s="5"/>
    </row>
    <row r="154" ht="15.75" customHeight="1">
      <c r="G154" s="5"/>
      <c r="H154" s="5"/>
    </row>
    <row r="155" ht="15.75" customHeight="1">
      <c r="G155" s="5"/>
      <c r="H155" s="5"/>
    </row>
    <row r="156" ht="15.75" customHeight="1">
      <c r="G156" s="5"/>
      <c r="H156" s="5"/>
    </row>
    <row r="157" ht="15.75" customHeight="1">
      <c r="G157" s="5"/>
      <c r="H157" s="5"/>
    </row>
    <row r="158" ht="15.75" customHeight="1">
      <c r="G158" s="5"/>
      <c r="H158" s="5"/>
    </row>
    <row r="159" ht="15.75" customHeight="1">
      <c r="G159" s="5"/>
      <c r="H159" s="5"/>
    </row>
    <row r="160" ht="15.75" customHeight="1">
      <c r="G160" s="5"/>
      <c r="H160" s="5"/>
    </row>
    <row r="161" ht="15.75" customHeight="1">
      <c r="G161" s="5"/>
      <c r="H161" s="5"/>
    </row>
    <row r="162" ht="15.75" customHeight="1">
      <c r="G162" s="5"/>
      <c r="H162" s="5"/>
    </row>
    <row r="163" ht="15.75" customHeight="1">
      <c r="G163" s="5"/>
      <c r="H163" s="5"/>
    </row>
    <row r="164" ht="15.75" customHeight="1">
      <c r="G164" s="5"/>
      <c r="H164" s="5"/>
    </row>
    <row r="165" ht="15.75" customHeight="1">
      <c r="G165" s="5"/>
      <c r="H165" s="5"/>
    </row>
    <row r="166" ht="15.75" customHeight="1">
      <c r="G166" s="5"/>
      <c r="H166" s="5"/>
    </row>
    <row r="167" ht="15.75" customHeight="1">
      <c r="G167" s="5"/>
      <c r="H167" s="5"/>
    </row>
    <row r="168" ht="15.75" customHeight="1">
      <c r="G168" s="5"/>
      <c r="H168" s="5"/>
    </row>
    <row r="169" ht="15.75" customHeight="1">
      <c r="G169" s="5"/>
      <c r="H169" s="5"/>
    </row>
    <row r="170" ht="15.75" customHeight="1">
      <c r="G170" s="5"/>
      <c r="H170" s="5"/>
    </row>
    <row r="171" ht="15.75" customHeight="1">
      <c r="G171" s="5"/>
      <c r="H171" s="5"/>
    </row>
    <row r="172" ht="15.75" customHeight="1">
      <c r="G172" s="5"/>
      <c r="H172" s="5"/>
    </row>
    <row r="173" ht="15.75" customHeight="1">
      <c r="G173" s="5"/>
      <c r="H173" s="5"/>
    </row>
    <row r="174" ht="15.75" customHeight="1">
      <c r="G174" s="5"/>
      <c r="H174" s="5"/>
    </row>
    <row r="175" ht="15.75" customHeight="1">
      <c r="G175" s="5"/>
      <c r="H175" s="5"/>
    </row>
    <row r="176" ht="15.75" customHeight="1">
      <c r="G176" s="5"/>
      <c r="H176" s="5"/>
    </row>
    <row r="177" ht="15.75" customHeight="1">
      <c r="G177" s="5"/>
      <c r="H177" s="5"/>
    </row>
    <row r="178" ht="15.75" customHeight="1">
      <c r="G178" s="5"/>
      <c r="H178" s="5"/>
    </row>
    <row r="179" ht="15.75" customHeight="1">
      <c r="G179" s="5"/>
      <c r="H179" s="5"/>
    </row>
    <row r="180" ht="15.75" customHeight="1">
      <c r="G180" s="5"/>
      <c r="H180" s="5"/>
    </row>
    <row r="181" ht="15.75" customHeight="1">
      <c r="G181" s="5"/>
      <c r="H181" s="5"/>
    </row>
    <row r="182" ht="15.75" customHeight="1">
      <c r="G182" s="5"/>
      <c r="H182" s="5"/>
    </row>
    <row r="183" ht="15.75" customHeight="1">
      <c r="G183" s="5"/>
      <c r="H183" s="5"/>
    </row>
    <row r="184" ht="15.75" customHeight="1">
      <c r="G184" s="5"/>
      <c r="H184" s="5"/>
    </row>
    <row r="185" ht="15.75" customHeight="1">
      <c r="G185" s="5"/>
      <c r="H185" s="5"/>
    </row>
    <row r="186" ht="15.75" customHeight="1">
      <c r="G186" s="5"/>
      <c r="H186" s="5"/>
    </row>
    <row r="187" ht="15.75" customHeight="1">
      <c r="G187" s="5"/>
      <c r="H187" s="5"/>
    </row>
    <row r="188" ht="15.75" customHeight="1">
      <c r="G188" s="5"/>
      <c r="H188" s="5"/>
    </row>
    <row r="189" ht="15.75" customHeight="1">
      <c r="G189" s="5"/>
      <c r="H189" s="5"/>
    </row>
    <row r="190" ht="15.75" customHeight="1">
      <c r="G190" s="5"/>
      <c r="H190" s="5"/>
    </row>
    <row r="191" ht="15.75" customHeight="1">
      <c r="G191" s="5"/>
      <c r="H191" s="5"/>
    </row>
    <row r="192" ht="15.75" customHeight="1">
      <c r="G192" s="5"/>
      <c r="H192" s="5"/>
    </row>
    <row r="193" ht="15.75" customHeight="1">
      <c r="G193" s="5"/>
      <c r="H193" s="5"/>
    </row>
    <row r="194" ht="15.75" customHeight="1">
      <c r="G194" s="5"/>
      <c r="H194" s="5"/>
    </row>
    <row r="195" ht="15.75" customHeight="1">
      <c r="G195" s="5"/>
      <c r="H195" s="5"/>
    </row>
    <row r="196" ht="15.75" customHeight="1">
      <c r="G196" s="5"/>
      <c r="H196" s="5"/>
    </row>
    <row r="197" ht="15.75" customHeight="1">
      <c r="G197" s="5"/>
      <c r="H197" s="5"/>
    </row>
    <row r="198" ht="15.75" customHeight="1">
      <c r="G198" s="5"/>
      <c r="H198" s="5"/>
    </row>
    <row r="199" ht="15.75" customHeight="1">
      <c r="G199" s="5"/>
      <c r="H199" s="5"/>
    </row>
    <row r="200" ht="15.75" customHeight="1">
      <c r="G200" s="5"/>
      <c r="H200" s="5"/>
    </row>
    <row r="201" ht="15.75" customHeight="1">
      <c r="G201" s="5"/>
      <c r="H201" s="5"/>
    </row>
    <row r="202" ht="15.75" customHeight="1">
      <c r="G202" s="5"/>
      <c r="H202" s="5"/>
    </row>
    <row r="203" ht="15.75" customHeight="1">
      <c r="G203" s="5"/>
      <c r="H203" s="5"/>
    </row>
    <row r="204" ht="15.75" customHeight="1">
      <c r="G204" s="5"/>
      <c r="H204" s="5"/>
    </row>
    <row r="205" ht="15.75" customHeight="1">
      <c r="G205" s="5"/>
      <c r="H205" s="5"/>
    </row>
    <row r="206" ht="15.75" customHeight="1">
      <c r="G206" s="5"/>
      <c r="H206" s="5"/>
    </row>
    <row r="207" ht="15.75" customHeight="1">
      <c r="G207" s="5"/>
      <c r="H207" s="5"/>
    </row>
    <row r="208" ht="15.75" customHeight="1">
      <c r="G208" s="5"/>
      <c r="H208" s="5"/>
    </row>
    <row r="209" ht="15.75" customHeight="1">
      <c r="G209" s="5"/>
      <c r="H209" s="5"/>
    </row>
    <row r="210" ht="15.75" customHeight="1">
      <c r="G210" s="5"/>
      <c r="H210" s="5"/>
    </row>
    <row r="211" ht="15.75" customHeight="1">
      <c r="G211" s="5"/>
      <c r="H211" s="5"/>
    </row>
    <row r="212" ht="15.75" customHeight="1">
      <c r="G212" s="5"/>
      <c r="H212" s="5"/>
    </row>
    <row r="213" ht="15.75" customHeight="1">
      <c r="G213" s="5"/>
      <c r="H213" s="5"/>
    </row>
    <row r="214" ht="15.75" customHeight="1">
      <c r="G214" s="5"/>
      <c r="H214" s="5"/>
    </row>
    <row r="215" ht="15.75" customHeight="1">
      <c r="G215" s="5"/>
      <c r="H215" s="5"/>
    </row>
    <row r="216" ht="15.75" customHeight="1">
      <c r="G216" s="5"/>
      <c r="H216" s="5"/>
    </row>
    <row r="217" ht="15.75" customHeight="1">
      <c r="G217" s="5"/>
      <c r="H217" s="5"/>
    </row>
    <row r="218" ht="15.75" customHeight="1">
      <c r="G218" s="5"/>
      <c r="H218" s="5"/>
    </row>
    <row r="219" ht="15.75" customHeight="1">
      <c r="G219" s="5"/>
      <c r="H219" s="5"/>
    </row>
    <row r="220" ht="15.75" customHeight="1">
      <c r="G220" s="5"/>
      <c r="H220" s="5"/>
    </row>
    <row r="221" ht="15.75" customHeight="1">
      <c r="G221" s="5"/>
      <c r="H221" s="5"/>
    </row>
    <row r="222" ht="15.75" customHeight="1">
      <c r="G222" s="5"/>
      <c r="H222" s="5"/>
    </row>
    <row r="223" ht="15.75" customHeight="1">
      <c r="G223" s="5"/>
      <c r="H223" s="5"/>
    </row>
    <row r="224" ht="15.75" customHeight="1">
      <c r="G224" s="5"/>
      <c r="H224" s="5"/>
    </row>
    <row r="225" ht="15.75" customHeight="1">
      <c r="G225" s="5"/>
      <c r="H225" s="5"/>
    </row>
    <row r="226" ht="15.75" customHeight="1">
      <c r="G226" s="5"/>
      <c r="H226" s="5"/>
    </row>
    <row r="227" ht="15.75" customHeight="1">
      <c r="G227" s="5"/>
      <c r="H227" s="5"/>
    </row>
    <row r="228" ht="15.75" customHeight="1">
      <c r="G228" s="5"/>
      <c r="H228" s="5"/>
    </row>
    <row r="229" ht="15.75" customHeight="1">
      <c r="G229" s="5"/>
      <c r="H229" s="5"/>
    </row>
    <row r="230" ht="15.75" customHeight="1">
      <c r="G230" s="5"/>
      <c r="H230" s="5"/>
    </row>
    <row r="231" ht="15.75" customHeight="1">
      <c r="G231" s="5"/>
      <c r="H231" s="5"/>
    </row>
    <row r="232" ht="15.75" customHeight="1">
      <c r="G232" s="5"/>
      <c r="H232" s="5"/>
    </row>
    <row r="233" ht="15.75" customHeight="1">
      <c r="G233" s="5"/>
      <c r="H233" s="5"/>
    </row>
    <row r="234" ht="15.75" customHeight="1">
      <c r="G234" s="5"/>
      <c r="H234" s="5"/>
    </row>
    <row r="235" ht="15.75" customHeight="1">
      <c r="G235" s="5"/>
      <c r="H235" s="5"/>
    </row>
    <row r="236" ht="15.75" customHeight="1">
      <c r="G236" s="5"/>
      <c r="H236" s="5"/>
    </row>
    <row r="237" ht="15.75" customHeight="1">
      <c r="G237" s="5"/>
      <c r="H237" s="5"/>
    </row>
    <row r="238" ht="15.75" customHeight="1">
      <c r="G238" s="5"/>
      <c r="H238" s="5"/>
    </row>
    <row r="239" ht="15.75" customHeight="1">
      <c r="G239" s="5"/>
      <c r="H239" s="5"/>
    </row>
    <row r="240" ht="15.75" customHeight="1">
      <c r="G240" s="5"/>
      <c r="H240" s="5"/>
    </row>
    <row r="241" ht="15.75" customHeight="1">
      <c r="G241" s="5"/>
      <c r="H241" s="5"/>
    </row>
    <row r="242" ht="15.75" customHeight="1">
      <c r="G242" s="5"/>
      <c r="H242" s="5"/>
    </row>
    <row r="243" ht="15.75" customHeight="1">
      <c r="G243" s="5"/>
      <c r="H243" s="5"/>
    </row>
    <row r="244" ht="15.75" customHeight="1">
      <c r="G244" s="5"/>
      <c r="H244" s="5"/>
    </row>
    <row r="245" ht="15.75" customHeight="1">
      <c r="G245" s="5"/>
      <c r="H245" s="5"/>
    </row>
    <row r="246" ht="15.75" customHeight="1">
      <c r="G246" s="5"/>
      <c r="H246" s="5"/>
    </row>
    <row r="247" ht="15.75" customHeight="1">
      <c r="G247" s="5"/>
      <c r="H247" s="5"/>
    </row>
    <row r="248" ht="15.75" customHeight="1">
      <c r="G248" s="5"/>
      <c r="H248" s="5"/>
    </row>
    <row r="249" ht="15.75" customHeight="1">
      <c r="G249" s="5"/>
      <c r="H249" s="5"/>
    </row>
    <row r="250" ht="15.75" customHeight="1">
      <c r="G250" s="5"/>
      <c r="H250" s="5"/>
    </row>
    <row r="251" ht="15.75" customHeight="1">
      <c r="G251" s="5"/>
      <c r="H251" s="5"/>
    </row>
    <row r="252" ht="15.75" customHeight="1">
      <c r="G252" s="5"/>
      <c r="H252" s="5"/>
    </row>
    <row r="253" ht="15.75" customHeight="1">
      <c r="G253" s="5"/>
      <c r="H253" s="5"/>
    </row>
    <row r="254" ht="15.75" customHeight="1">
      <c r="G254" s="5"/>
      <c r="H254" s="5"/>
    </row>
    <row r="255" ht="15.75" customHeight="1">
      <c r="G255" s="5"/>
      <c r="H255" s="5"/>
    </row>
    <row r="256" ht="15.75" customHeight="1">
      <c r="G256" s="5"/>
      <c r="H256" s="5"/>
    </row>
    <row r="257" ht="15.75" customHeight="1">
      <c r="G257" s="5"/>
      <c r="H257" s="5"/>
    </row>
    <row r="258" ht="15.75" customHeight="1">
      <c r="G258" s="5"/>
      <c r="H258" s="5"/>
    </row>
    <row r="259" ht="15.75" customHeight="1">
      <c r="G259" s="5"/>
      <c r="H259" s="5"/>
    </row>
    <row r="260" ht="15.75" customHeight="1">
      <c r="G260" s="5"/>
      <c r="H260" s="5"/>
    </row>
    <row r="261" ht="15.75" customHeight="1">
      <c r="G261" s="5"/>
      <c r="H261" s="5"/>
    </row>
    <row r="262" ht="15.75" customHeight="1">
      <c r="G262" s="5"/>
      <c r="H262" s="5"/>
    </row>
    <row r="263" ht="15.75" customHeight="1">
      <c r="G263" s="5"/>
      <c r="H263" s="5"/>
    </row>
    <row r="264" ht="15.75" customHeight="1">
      <c r="G264" s="5"/>
      <c r="H264" s="5"/>
    </row>
    <row r="265" ht="15.75" customHeight="1">
      <c r="G265" s="5"/>
      <c r="H265" s="5"/>
    </row>
    <row r="266" ht="15.75" customHeight="1">
      <c r="G266" s="5"/>
      <c r="H266" s="5"/>
    </row>
    <row r="267" ht="15.75" customHeight="1">
      <c r="G267" s="5"/>
      <c r="H267" s="5"/>
    </row>
    <row r="268" ht="15.75" customHeight="1">
      <c r="G268" s="5"/>
      <c r="H268" s="5"/>
    </row>
    <row r="269" ht="15.75" customHeight="1">
      <c r="G269" s="5"/>
      <c r="H269" s="5"/>
    </row>
    <row r="270" ht="15.75" customHeight="1">
      <c r="G270" s="5"/>
      <c r="H270" s="5"/>
    </row>
    <row r="271" ht="15.75" customHeight="1">
      <c r="G271" s="5"/>
      <c r="H271" s="5"/>
    </row>
    <row r="272" ht="15.75" customHeight="1">
      <c r="G272" s="5"/>
      <c r="H272" s="5"/>
    </row>
    <row r="273" ht="15.75" customHeight="1">
      <c r="G273" s="5"/>
      <c r="H273" s="5"/>
    </row>
    <row r="274" ht="15.75" customHeight="1">
      <c r="G274" s="5"/>
      <c r="H274" s="5"/>
    </row>
    <row r="275" ht="15.75" customHeight="1">
      <c r="G275" s="5"/>
      <c r="H275" s="5"/>
    </row>
    <row r="276" ht="15.75" customHeight="1">
      <c r="G276" s="5"/>
      <c r="H276" s="5"/>
    </row>
    <row r="277" ht="15.75" customHeight="1">
      <c r="G277" s="5"/>
      <c r="H277" s="5"/>
    </row>
    <row r="278" ht="15.75" customHeight="1">
      <c r="G278" s="5"/>
      <c r="H278" s="5"/>
    </row>
    <row r="279" ht="15.75" customHeight="1">
      <c r="G279" s="5"/>
      <c r="H279" s="5"/>
    </row>
    <row r="280" ht="15.75" customHeight="1">
      <c r="G280" s="5"/>
      <c r="H280" s="5"/>
    </row>
    <row r="281" ht="15.75" customHeight="1">
      <c r="G281" s="5"/>
      <c r="H281" s="5"/>
    </row>
    <row r="282" ht="15.75" customHeight="1">
      <c r="G282" s="5"/>
      <c r="H282" s="5"/>
    </row>
    <row r="283" ht="15.75" customHeight="1">
      <c r="G283" s="5"/>
      <c r="H283" s="5"/>
    </row>
    <row r="284" ht="15.75" customHeight="1">
      <c r="G284" s="5"/>
      <c r="H284" s="5"/>
    </row>
    <row r="285" ht="15.75" customHeight="1">
      <c r="G285" s="5"/>
      <c r="H285" s="5"/>
    </row>
    <row r="286" ht="15.75" customHeight="1">
      <c r="G286" s="5"/>
      <c r="H286" s="5"/>
    </row>
    <row r="287" ht="15.75" customHeight="1">
      <c r="G287" s="5"/>
      <c r="H287" s="5"/>
    </row>
    <row r="288" ht="15.75" customHeight="1">
      <c r="G288" s="5"/>
      <c r="H288" s="5"/>
    </row>
    <row r="289" ht="15.75" customHeight="1">
      <c r="G289" s="5"/>
      <c r="H289" s="5"/>
    </row>
    <row r="290" ht="15.75" customHeight="1">
      <c r="G290" s="5"/>
      <c r="H290" s="5"/>
    </row>
    <row r="291" ht="15.75" customHeight="1">
      <c r="G291" s="5"/>
      <c r="H291" s="5"/>
    </row>
    <row r="292" ht="15.75" customHeight="1">
      <c r="G292" s="5"/>
      <c r="H292" s="5"/>
    </row>
    <row r="293" ht="15.75" customHeight="1">
      <c r="G293" s="5"/>
      <c r="H293" s="5"/>
    </row>
    <row r="294" ht="15.75" customHeight="1">
      <c r="G294" s="5"/>
      <c r="H294" s="5"/>
    </row>
    <row r="295" ht="15.75" customHeight="1">
      <c r="G295" s="5"/>
      <c r="H295" s="5"/>
    </row>
    <row r="296" ht="15.75" customHeight="1">
      <c r="G296" s="5"/>
      <c r="H296" s="5"/>
    </row>
    <row r="297" ht="15.75" customHeight="1">
      <c r="G297" s="5"/>
      <c r="H297" s="5"/>
    </row>
    <row r="298" ht="15.75" customHeight="1">
      <c r="G298" s="5"/>
      <c r="H298" s="5"/>
    </row>
    <row r="299" ht="15.75" customHeight="1">
      <c r="G299" s="5"/>
      <c r="H299" s="5"/>
    </row>
    <row r="300" ht="15.75" customHeight="1">
      <c r="G300" s="5"/>
      <c r="H300" s="5"/>
    </row>
    <row r="301" ht="15.75" customHeight="1">
      <c r="G301" s="5"/>
      <c r="H301" s="5"/>
    </row>
    <row r="302" ht="15.75" customHeight="1">
      <c r="G302" s="5"/>
      <c r="H302" s="5"/>
    </row>
    <row r="303" ht="15.75" customHeight="1">
      <c r="G303" s="5"/>
      <c r="H303" s="5"/>
    </row>
    <row r="304" ht="15.75" customHeight="1">
      <c r="G304" s="5"/>
      <c r="H304" s="5"/>
    </row>
    <row r="305" ht="15.75" customHeight="1">
      <c r="G305" s="5"/>
      <c r="H305" s="5"/>
    </row>
    <row r="306" ht="15.75" customHeight="1">
      <c r="G306" s="5"/>
      <c r="H306" s="5"/>
    </row>
    <row r="307" ht="15.75" customHeight="1">
      <c r="G307" s="5"/>
      <c r="H307" s="5"/>
    </row>
    <row r="308" ht="15.75" customHeight="1">
      <c r="G308" s="5"/>
      <c r="H308" s="5"/>
    </row>
    <row r="309" ht="15.75" customHeight="1">
      <c r="G309" s="5"/>
      <c r="H309" s="5"/>
    </row>
    <row r="310" ht="15.75" customHeight="1">
      <c r="G310" s="5"/>
      <c r="H310" s="5"/>
    </row>
    <row r="311" ht="15.75" customHeight="1">
      <c r="G311" s="5"/>
      <c r="H311" s="5"/>
    </row>
    <row r="312" ht="15.75" customHeight="1">
      <c r="G312" s="5"/>
      <c r="H312" s="5"/>
    </row>
    <row r="313" ht="15.75" customHeight="1">
      <c r="G313" s="5"/>
      <c r="H313" s="5"/>
    </row>
    <row r="314" ht="15.75" customHeight="1">
      <c r="G314" s="5"/>
      <c r="H314" s="5"/>
    </row>
    <row r="315" ht="15.75" customHeight="1">
      <c r="G315" s="5"/>
      <c r="H315" s="5"/>
    </row>
    <row r="316" ht="15.75" customHeight="1">
      <c r="G316" s="5"/>
      <c r="H316" s="5"/>
    </row>
    <row r="317" ht="15.75" customHeight="1">
      <c r="G317" s="5"/>
      <c r="H317" s="5"/>
    </row>
    <row r="318" ht="15.75" customHeight="1">
      <c r="G318" s="5"/>
      <c r="H318" s="5"/>
    </row>
    <row r="319" ht="15.75" customHeight="1">
      <c r="G319" s="5"/>
      <c r="H319" s="5"/>
    </row>
    <row r="320" ht="15.75" customHeight="1">
      <c r="G320" s="5"/>
      <c r="H320" s="5"/>
    </row>
    <row r="321" ht="15.75" customHeight="1">
      <c r="G321" s="5"/>
      <c r="H321" s="5"/>
    </row>
    <row r="322" ht="15.75" customHeight="1">
      <c r="G322" s="5"/>
      <c r="H322" s="5"/>
    </row>
    <row r="323" ht="15.75" customHeight="1">
      <c r="G323" s="5"/>
      <c r="H323" s="5"/>
    </row>
    <row r="324" ht="15.75" customHeight="1">
      <c r="G324" s="5"/>
      <c r="H324" s="5"/>
    </row>
    <row r="325" ht="15.75" customHeight="1">
      <c r="G325" s="5"/>
      <c r="H325" s="5"/>
    </row>
    <row r="326" ht="15.75" customHeight="1">
      <c r="G326" s="5"/>
      <c r="H326" s="5"/>
    </row>
    <row r="327" ht="15.75" customHeight="1">
      <c r="G327" s="5"/>
      <c r="H327" s="5"/>
    </row>
    <row r="328" ht="15.75" customHeight="1">
      <c r="G328" s="5"/>
      <c r="H328" s="5"/>
    </row>
    <row r="329" ht="15.75" customHeight="1">
      <c r="G329" s="5"/>
      <c r="H329" s="5"/>
    </row>
    <row r="330" ht="15.75" customHeight="1">
      <c r="G330" s="5"/>
      <c r="H330" s="5"/>
    </row>
    <row r="331" ht="15.75" customHeight="1">
      <c r="G331" s="5"/>
      <c r="H331" s="5"/>
    </row>
    <row r="332" ht="15.75" customHeight="1">
      <c r="G332" s="5"/>
      <c r="H332" s="5"/>
    </row>
    <row r="333" ht="15.75" customHeight="1">
      <c r="G333" s="5"/>
      <c r="H333" s="5"/>
    </row>
    <row r="334" ht="15.75" customHeight="1">
      <c r="G334" s="5"/>
      <c r="H334" s="5"/>
    </row>
    <row r="335" ht="15.75" customHeight="1">
      <c r="G335" s="5"/>
      <c r="H335" s="5"/>
    </row>
    <row r="336" ht="15.75" customHeight="1">
      <c r="G336" s="5"/>
      <c r="H336" s="5"/>
    </row>
    <row r="337" ht="15.75" customHeight="1">
      <c r="G337" s="5"/>
      <c r="H337" s="5"/>
    </row>
    <row r="338" ht="15.75" customHeight="1">
      <c r="G338" s="5"/>
      <c r="H338" s="5"/>
    </row>
    <row r="339" ht="15.75" customHeight="1">
      <c r="G339" s="5"/>
      <c r="H339" s="5"/>
    </row>
    <row r="340" ht="15.75" customHeight="1">
      <c r="G340" s="5"/>
      <c r="H340" s="5"/>
    </row>
    <row r="341" ht="15.75" customHeight="1">
      <c r="G341" s="5"/>
      <c r="H341" s="5"/>
    </row>
    <row r="342" ht="15.75" customHeight="1">
      <c r="G342" s="5"/>
      <c r="H342" s="5"/>
    </row>
    <row r="343" ht="15.75" customHeight="1">
      <c r="G343" s="5"/>
      <c r="H343" s="5"/>
    </row>
    <row r="344" ht="15.75" customHeight="1">
      <c r="G344" s="5"/>
      <c r="H344" s="5"/>
    </row>
    <row r="345" ht="15.75" customHeight="1">
      <c r="G345" s="5"/>
      <c r="H345" s="5"/>
    </row>
    <row r="346" ht="15.75" customHeight="1">
      <c r="G346" s="5"/>
      <c r="H346" s="5"/>
    </row>
    <row r="347" ht="15.75" customHeight="1">
      <c r="G347" s="5"/>
      <c r="H347" s="5"/>
    </row>
    <row r="348" ht="15.75" customHeight="1">
      <c r="G348" s="5"/>
      <c r="H348" s="5"/>
    </row>
    <row r="349" ht="15.75" customHeight="1">
      <c r="G349" s="5"/>
      <c r="H349" s="5"/>
    </row>
    <row r="350" ht="15.75" customHeight="1">
      <c r="G350" s="5"/>
      <c r="H350" s="5"/>
    </row>
    <row r="351" ht="15.75" customHeight="1">
      <c r="G351" s="5"/>
      <c r="H351" s="5"/>
    </row>
    <row r="352" ht="15.75" customHeight="1">
      <c r="G352" s="5"/>
      <c r="H352" s="5"/>
    </row>
    <row r="353" ht="15.75" customHeight="1">
      <c r="G353" s="5"/>
      <c r="H353" s="5"/>
    </row>
    <row r="354" ht="15.75" customHeight="1">
      <c r="G354" s="5"/>
      <c r="H354" s="5"/>
    </row>
    <row r="355" ht="15.75" customHeight="1">
      <c r="G355" s="5"/>
      <c r="H355" s="5"/>
    </row>
    <row r="356" ht="15.75" customHeight="1">
      <c r="G356" s="5"/>
      <c r="H356" s="5"/>
    </row>
    <row r="357" ht="15.75" customHeight="1">
      <c r="G357" s="5"/>
      <c r="H357" s="5"/>
    </row>
    <row r="358" ht="15.75" customHeight="1">
      <c r="G358" s="5"/>
      <c r="H358" s="5"/>
    </row>
    <row r="359" ht="15.75" customHeight="1">
      <c r="G359" s="5"/>
      <c r="H359" s="5"/>
    </row>
    <row r="360" ht="15.75" customHeight="1">
      <c r="G360" s="5"/>
      <c r="H360" s="5"/>
    </row>
    <row r="361" ht="15.75" customHeight="1">
      <c r="G361" s="5"/>
      <c r="H361" s="5"/>
    </row>
    <row r="362" ht="15.75" customHeight="1">
      <c r="G362" s="5"/>
      <c r="H362" s="5"/>
    </row>
    <row r="363" ht="15.75" customHeight="1">
      <c r="G363" s="5"/>
      <c r="H363" s="5"/>
    </row>
    <row r="364" ht="15.75" customHeight="1">
      <c r="G364" s="5"/>
      <c r="H364" s="5"/>
    </row>
    <row r="365" ht="15.75" customHeight="1">
      <c r="G365" s="5"/>
      <c r="H365" s="5"/>
    </row>
    <row r="366" ht="15.75" customHeight="1">
      <c r="G366" s="5"/>
      <c r="H366" s="5"/>
    </row>
    <row r="367" ht="15.75" customHeight="1">
      <c r="G367" s="5"/>
      <c r="H367" s="5"/>
    </row>
    <row r="368" ht="15.75" customHeight="1">
      <c r="G368" s="5"/>
      <c r="H368" s="5"/>
    </row>
    <row r="369" ht="15.75" customHeight="1">
      <c r="G369" s="5"/>
      <c r="H369" s="5"/>
    </row>
    <row r="370" ht="15.75" customHeight="1">
      <c r="G370" s="5"/>
      <c r="H370" s="5"/>
    </row>
    <row r="371" ht="15.75" customHeight="1">
      <c r="G371" s="5"/>
      <c r="H371" s="5"/>
    </row>
    <row r="372" ht="15.75" customHeight="1">
      <c r="G372" s="5"/>
      <c r="H372" s="5"/>
    </row>
    <row r="373" ht="15.75" customHeight="1">
      <c r="G373" s="5"/>
      <c r="H373" s="5"/>
    </row>
    <row r="374" ht="15.75" customHeight="1">
      <c r="G374" s="5"/>
      <c r="H374" s="5"/>
    </row>
    <row r="375" ht="15.75" customHeight="1">
      <c r="G375" s="5"/>
      <c r="H375" s="5"/>
    </row>
    <row r="376" ht="15.75" customHeight="1">
      <c r="G376" s="5"/>
      <c r="H376" s="5"/>
    </row>
    <row r="377" ht="15.75" customHeight="1">
      <c r="G377" s="5"/>
      <c r="H377" s="5"/>
    </row>
    <row r="378" ht="15.75" customHeight="1">
      <c r="G378" s="5"/>
      <c r="H378" s="5"/>
    </row>
    <row r="379" ht="15.75" customHeight="1">
      <c r="G379" s="5"/>
      <c r="H379" s="5"/>
    </row>
    <row r="380" ht="15.75" customHeight="1">
      <c r="G380" s="5"/>
      <c r="H380" s="5"/>
    </row>
    <row r="381" ht="15.75" customHeight="1">
      <c r="G381" s="5"/>
      <c r="H381" s="5"/>
    </row>
    <row r="382" ht="15.75" customHeight="1">
      <c r="G382" s="5"/>
      <c r="H382" s="5"/>
    </row>
    <row r="383" ht="15.75" customHeight="1">
      <c r="G383" s="5"/>
      <c r="H383" s="5"/>
    </row>
    <row r="384" ht="15.75" customHeight="1">
      <c r="G384" s="5"/>
      <c r="H384" s="5"/>
    </row>
    <row r="385" ht="15.75" customHeight="1">
      <c r="G385" s="5"/>
      <c r="H385" s="5"/>
    </row>
    <row r="386" ht="15.75" customHeight="1">
      <c r="G386" s="5"/>
      <c r="H386" s="5"/>
    </row>
    <row r="387" ht="15.75" customHeight="1">
      <c r="G387" s="5"/>
      <c r="H387" s="5"/>
    </row>
    <row r="388" ht="15.75" customHeight="1">
      <c r="G388" s="5"/>
      <c r="H388" s="5"/>
    </row>
    <row r="389" ht="15.75" customHeight="1">
      <c r="G389" s="5"/>
      <c r="H389" s="5"/>
    </row>
    <row r="390" ht="15.75" customHeight="1">
      <c r="G390" s="5"/>
      <c r="H390" s="5"/>
    </row>
    <row r="391" ht="15.75" customHeight="1">
      <c r="G391" s="5"/>
      <c r="H391" s="5"/>
    </row>
    <row r="392" ht="15.75" customHeight="1">
      <c r="G392" s="5"/>
      <c r="H392" s="5"/>
    </row>
    <row r="393" ht="15.75" customHeight="1">
      <c r="G393" s="5"/>
      <c r="H393" s="5"/>
    </row>
    <row r="394" ht="15.75" customHeight="1">
      <c r="G394" s="5"/>
      <c r="H394" s="5"/>
    </row>
    <row r="395" ht="15.75" customHeight="1">
      <c r="G395" s="5"/>
      <c r="H395" s="5"/>
    </row>
    <row r="396" ht="15.75" customHeight="1">
      <c r="G396" s="5"/>
      <c r="H396" s="5"/>
    </row>
    <row r="397" ht="15.75" customHeight="1">
      <c r="G397" s="5"/>
      <c r="H397" s="5"/>
    </row>
    <row r="398" ht="15.75" customHeight="1">
      <c r="G398" s="5"/>
      <c r="H398" s="5"/>
    </row>
    <row r="399" ht="15.75" customHeight="1">
      <c r="G399" s="5"/>
      <c r="H399" s="5"/>
    </row>
    <row r="400" ht="15.75" customHeight="1">
      <c r="G400" s="5"/>
      <c r="H400" s="5"/>
    </row>
    <row r="401" ht="15.75" customHeight="1">
      <c r="G401" s="5"/>
      <c r="H401" s="5"/>
    </row>
    <row r="402" ht="15.75" customHeight="1">
      <c r="G402" s="5"/>
      <c r="H402" s="5"/>
    </row>
    <row r="403" ht="15.75" customHeight="1">
      <c r="G403" s="5"/>
      <c r="H403" s="5"/>
    </row>
    <row r="404" ht="15.75" customHeight="1">
      <c r="G404" s="5"/>
      <c r="H404" s="5"/>
    </row>
    <row r="405" ht="15.75" customHeight="1">
      <c r="G405" s="5"/>
      <c r="H405" s="5"/>
    </row>
    <row r="406" ht="15.75" customHeight="1">
      <c r="G406" s="5"/>
      <c r="H406" s="5"/>
    </row>
    <row r="407" ht="15.75" customHeight="1">
      <c r="G407" s="5"/>
      <c r="H407" s="5"/>
    </row>
    <row r="408" ht="15.75" customHeight="1">
      <c r="G408" s="5"/>
      <c r="H408" s="5"/>
    </row>
    <row r="409" ht="15.75" customHeight="1">
      <c r="G409" s="5"/>
      <c r="H409" s="5"/>
    </row>
    <row r="410" ht="15.75" customHeight="1">
      <c r="G410" s="5"/>
      <c r="H410" s="5"/>
    </row>
    <row r="411" ht="15.75" customHeight="1">
      <c r="G411" s="5"/>
      <c r="H411" s="5"/>
    </row>
    <row r="412" ht="15.75" customHeight="1">
      <c r="G412" s="5"/>
      <c r="H412" s="5"/>
    </row>
    <row r="413" ht="15.75" customHeight="1">
      <c r="G413" s="5"/>
      <c r="H413" s="5"/>
    </row>
    <row r="414" ht="15.75" customHeight="1">
      <c r="G414" s="5"/>
      <c r="H414" s="5"/>
    </row>
    <row r="415" ht="15.75" customHeight="1">
      <c r="G415" s="5"/>
      <c r="H415" s="5"/>
    </row>
    <row r="416" ht="15.75" customHeight="1">
      <c r="G416" s="5"/>
      <c r="H416" s="5"/>
    </row>
    <row r="417" ht="15.75" customHeight="1">
      <c r="G417" s="5"/>
      <c r="H417" s="5"/>
    </row>
    <row r="418" ht="15.75" customHeight="1">
      <c r="G418" s="5"/>
      <c r="H418" s="5"/>
    </row>
    <row r="419" ht="15.75" customHeight="1">
      <c r="G419" s="5"/>
      <c r="H419" s="5"/>
    </row>
    <row r="420" ht="15.75" customHeight="1">
      <c r="G420" s="5"/>
      <c r="H420" s="5"/>
    </row>
    <row r="421" ht="15.75" customHeight="1">
      <c r="G421" s="5"/>
      <c r="H421" s="5"/>
    </row>
    <row r="422" ht="15.75" customHeight="1">
      <c r="G422" s="5"/>
      <c r="H422" s="5"/>
    </row>
    <row r="423" ht="15.75" customHeight="1">
      <c r="G423" s="5"/>
      <c r="H423" s="5"/>
    </row>
    <row r="424" ht="15.75" customHeight="1">
      <c r="G424" s="5"/>
      <c r="H424" s="5"/>
    </row>
    <row r="425" ht="15.75" customHeight="1">
      <c r="G425" s="5"/>
      <c r="H425" s="5"/>
    </row>
    <row r="426" ht="15.75" customHeight="1">
      <c r="G426" s="5"/>
      <c r="H426" s="5"/>
    </row>
    <row r="427" ht="15.75" customHeight="1">
      <c r="G427" s="5"/>
      <c r="H427" s="5"/>
    </row>
    <row r="428" ht="15.75" customHeight="1">
      <c r="G428" s="5"/>
      <c r="H428" s="5"/>
    </row>
    <row r="429" ht="15.75" customHeight="1">
      <c r="G429" s="5"/>
      <c r="H429" s="5"/>
    </row>
    <row r="430" ht="15.75" customHeight="1">
      <c r="G430" s="5"/>
      <c r="H430" s="5"/>
    </row>
    <row r="431" ht="15.75" customHeight="1">
      <c r="G431" s="5"/>
      <c r="H431" s="5"/>
    </row>
    <row r="432" ht="15.75" customHeight="1">
      <c r="G432" s="5"/>
      <c r="H432" s="5"/>
    </row>
    <row r="433" ht="15.75" customHeight="1">
      <c r="G433" s="5"/>
      <c r="H433" s="5"/>
    </row>
    <row r="434" ht="15.75" customHeight="1">
      <c r="G434" s="5"/>
      <c r="H434" s="5"/>
    </row>
    <row r="435" ht="15.75" customHeight="1">
      <c r="G435" s="5"/>
      <c r="H435" s="5"/>
    </row>
    <row r="436" ht="15.75" customHeight="1">
      <c r="G436" s="5"/>
      <c r="H436" s="5"/>
    </row>
    <row r="437" ht="15.75" customHeight="1">
      <c r="G437" s="5"/>
      <c r="H437" s="5"/>
    </row>
    <row r="438" ht="15.75" customHeight="1">
      <c r="G438" s="5"/>
      <c r="H438" s="5"/>
    </row>
    <row r="439" ht="15.75" customHeight="1">
      <c r="G439" s="5"/>
      <c r="H439" s="5"/>
    </row>
    <row r="440" ht="15.75" customHeight="1">
      <c r="G440" s="5"/>
      <c r="H440" s="5"/>
    </row>
    <row r="441" ht="15.75" customHeight="1">
      <c r="G441" s="5"/>
      <c r="H441" s="5"/>
    </row>
    <row r="442" ht="15.75" customHeight="1">
      <c r="G442" s="5"/>
      <c r="H442" s="5"/>
    </row>
    <row r="443" ht="15.75" customHeight="1">
      <c r="G443" s="5"/>
      <c r="H443" s="5"/>
    </row>
    <row r="444" ht="15.75" customHeight="1">
      <c r="G444" s="5"/>
      <c r="H444" s="5"/>
    </row>
    <row r="445" ht="15.75" customHeight="1">
      <c r="G445" s="5"/>
      <c r="H445" s="5"/>
    </row>
    <row r="446" ht="15.75" customHeight="1">
      <c r="G446" s="5"/>
      <c r="H446" s="5"/>
    </row>
    <row r="447" ht="15.75" customHeight="1">
      <c r="G447" s="5"/>
      <c r="H447" s="5"/>
    </row>
    <row r="448" ht="15.75" customHeight="1">
      <c r="G448" s="5"/>
      <c r="H448" s="5"/>
    </row>
    <row r="449" ht="15.75" customHeight="1">
      <c r="G449" s="5"/>
      <c r="H449" s="5"/>
    </row>
    <row r="450" ht="15.75" customHeight="1">
      <c r="G450" s="5"/>
      <c r="H450" s="5"/>
    </row>
    <row r="451" ht="15.75" customHeight="1">
      <c r="G451" s="5"/>
      <c r="H451" s="5"/>
    </row>
    <row r="452" ht="15.75" customHeight="1">
      <c r="G452" s="5"/>
      <c r="H452" s="5"/>
    </row>
    <row r="453" ht="15.75" customHeight="1">
      <c r="G453" s="5"/>
      <c r="H453" s="5"/>
    </row>
    <row r="454" ht="15.75" customHeight="1">
      <c r="G454" s="5"/>
      <c r="H454" s="5"/>
    </row>
    <row r="455" ht="15.75" customHeight="1">
      <c r="G455" s="5"/>
      <c r="H455" s="5"/>
    </row>
    <row r="456" ht="15.75" customHeight="1">
      <c r="G456" s="5"/>
      <c r="H456" s="5"/>
    </row>
    <row r="457" ht="15.75" customHeight="1">
      <c r="G457" s="5"/>
      <c r="H457" s="5"/>
    </row>
    <row r="458" ht="15.75" customHeight="1">
      <c r="G458" s="5"/>
      <c r="H458" s="5"/>
    </row>
    <row r="459" ht="15.75" customHeight="1">
      <c r="G459" s="5"/>
      <c r="H459" s="5"/>
    </row>
    <row r="460" ht="15.75" customHeight="1">
      <c r="G460" s="5"/>
      <c r="H460" s="5"/>
    </row>
    <row r="461" ht="15.75" customHeight="1">
      <c r="G461" s="5"/>
      <c r="H461" s="5"/>
    </row>
    <row r="462" ht="15.75" customHeight="1">
      <c r="G462" s="5"/>
      <c r="H462" s="5"/>
    </row>
    <row r="463" ht="15.75" customHeight="1">
      <c r="G463" s="5"/>
      <c r="H463" s="5"/>
    </row>
    <row r="464" ht="15.75" customHeight="1">
      <c r="G464" s="5"/>
      <c r="H464" s="5"/>
    </row>
    <row r="465" ht="15.75" customHeight="1">
      <c r="G465" s="5"/>
      <c r="H465" s="5"/>
    </row>
    <row r="466" ht="15.75" customHeight="1">
      <c r="G466" s="5"/>
      <c r="H466" s="5"/>
    </row>
    <row r="467" ht="15.75" customHeight="1">
      <c r="G467" s="5"/>
      <c r="H467" s="5"/>
    </row>
    <row r="468" ht="15.75" customHeight="1">
      <c r="G468" s="5"/>
      <c r="H468" s="5"/>
    </row>
    <row r="469" ht="15.75" customHeight="1">
      <c r="G469" s="5"/>
      <c r="H469" s="5"/>
    </row>
    <row r="470" ht="15.75" customHeight="1">
      <c r="G470" s="5"/>
      <c r="H470" s="5"/>
    </row>
    <row r="471" ht="15.75" customHeight="1">
      <c r="G471" s="5"/>
      <c r="H471" s="5"/>
    </row>
    <row r="472" ht="15.75" customHeight="1">
      <c r="G472" s="5"/>
      <c r="H472" s="5"/>
    </row>
    <row r="473" ht="15.75" customHeight="1">
      <c r="G473" s="5"/>
      <c r="H473" s="5"/>
    </row>
    <row r="474" ht="15.75" customHeight="1">
      <c r="G474" s="5"/>
      <c r="H474" s="5"/>
    </row>
    <row r="475" ht="15.75" customHeight="1">
      <c r="G475" s="5"/>
      <c r="H475" s="5"/>
    </row>
    <row r="476" ht="15.75" customHeight="1">
      <c r="G476" s="5"/>
      <c r="H476" s="5"/>
    </row>
    <row r="477" ht="15.75" customHeight="1">
      <c r="G477" s="5"/>
      <c r="H477" s="5"/>
    </row>
    <row r="478" ht="15.75" customHeight="1">
      <c r="G478" s="5"/>
      <c r="H478" s="5"/>
    </row>
    <row r="479" ht="15.75" customHeight="1">
      <c r="G479" s="5"/>
      <c r="H479" s="5"/>
    </row>
    <row r="480" ht="15.75" customHeight="1">
      <c r="G480" s="5"/>
      <c r="H480" s="5"/>
    </row>
    <row r="481" ht="15.75" customHeight="1">
      <c r="G481" s="5"/>
      <c r="H481" s="5"/>
    </row>
    <row r="482" ht="15.75" customHeight="1">
      <c r="G482" s="5"/>
      <c r="H482" s="5"/>
    </row>
    <row r="483" ht="15.75" customHeight="1">
      <c r="G483" s="5"/>
      <c r="H483" s="5"/>
    </row>
    <row r="484" ht="15.75" customHeight="1">
      <c r="G484" s="5"/>
      <c r="H484" s="5"/>
    </row>
    <row r="485" ht="15.75" customHeight="1">
      <c r="G485" s="5"/>
      <c r="H485" s="5"/>
    </row>
    <row r="486" ht="15.75" customHeight="1">
      <c r="G486" s="5"/>
      <c r="H486" s="5"/>
    </row>
    <row r="487" ht="15.75" customHeight="1">
      <c r="G487" s="5"/>
      <c r="H487" s="5"/>
    </row>
    <row r="488" ht="15.75" customHeight="1">
      <c r="G488" s="5"/>
      <c r="H488" s="5"/>
    </row>
    <row r="489" ht="15.75" customHeight="1">
      <c r="G489" s="5"/>
      <c r="H489" s="5"/>
    </row>
    <row r="490" ht="15.75" customHeight="1">
      <c r="G490" s="5"/>
      <c r="H490" s="5"/>
    </row>
    <row r="491" ht="15.75" customHeight="1">
      <c r="G491" s="5"/>
      <c r="H491" s="5"/>
    </row>
    <row r="492" ht="15.75" customHeight="1">
      <c r="G492" s="5"/>
      <c r="H492" s="5"/>
    </row>
    <row r="493" ht="15.75" customHeight="1">
      <c r="G493" s="5"/>
      <c r="H493" s="5"/>
    </row>
    <row r="494" ht="15.75" customHeight="1">
      <c r="G494" s="5"/>
      <c r="H494" s="5"/>
    </row>
    <row r="495" ht="15.75" customHeight="1">
      <c r="G495" s="5"/>
      <c r="H495" s="5"/>
    </row>
    <row r="496" ht="15.75" customHeight="1">
      <c r="G496" s="5"/>
      <c r="H496" s="5"/>
    </row>
    <row r="497" ht="15.75" customHeight="1">
      <c r="G497" s="5"/>
      <c r="H497" s="5"/>
    </row>
    <row r="498" ht="15.75" customHeight="1">
      <c r="G498" s="5"/>
      <c r="H498" s="5"/>
    </row>
    <row r="499" ht="15.75" customHeight="1">
      <c r="G499" s="5"/>
      <c r="H499" s="5"/>
    </row>
    <row r="500" ht="15.75" customHeight="1">
      <c r="G500" s="5"/>
      <c r="H500" s="5"/>
    </row>
    <row r="501" ht="15.75" customHeight="1">
      <c r="G501" s="5"/>
      <c r="H501" s="5"/>
    </row>
    <row r="502" ht="15.75" customHeight="1">
      <c r="G502" s="5"/>
      <c r="H502" s="5"/>
    </row>
    <row r="503" ht="15.75" customHeight="1">
      <c r="G503" s="5"/>
      <c r="H503" s="5"/>
    </row>
    <row r="504" ht="15.75" customHeight="1">
      <c r="G504" s="5"/>
      <c r="H504" s="5"/>
    </row>
    <row r="505" ht="15.75" customHeight="1">
      <c r="G505" s="5"/>
      <c r="H505" s="5"/>
    </row>
    <row r="506" ht="15.75" customHeight="1">
      <c r="G506" s="5"/>
      <c r="H506" s="5"/>
    </row>
    <row r="507" ht="15.75" customHeight="1">
      <c r="G507" s="5"/>
      <c r="H507" s="5"/>
    </row>
    <row r="508" ht="15.75" customHeight="1">
      <c r="G508" s="5"/>
      <c r="H508" s="5"/>
    </row>
    <row r="509" ht="15.75" customHeight="1">
      <c r="G509" s="5"/>
      <c r="H509" s="5"/>
    </row>
    <row r="510" ht="15.75" customHeight="1">
      <c r="G510" s="5"/>
      <c r="H510" s="5"/>
    </row>
    <row r="511" ht="15.75" customHeight="1">
      <c r="G511" s="5"/>
      <c r="H511" s="5"/>
    </row>
    <row r="512" ht="15.75" customHeight="1">
      <c r="G512" s="5"/>
      <c r="H512" s="5"/>
    </row>
    <row r="513" ht="15.75" customHeight="1">
      <c r="G513" s="5"/>
      <c r="H513" s="5"/>
    </row>
    <row r="514" ht="15.75" customHeight="1">
      <c r="G514" s="5"/>
      <c r="H514" s="5"/>
    </row>
    <row r="515" ht="15.75" customHeight="1">
      <c r="G515" s="5"/>
      <c r="H515" s="5"/>
    </row>
    <row r="516" ht="15.75" customHeight="1">
      <c r="G516" s="5"/>
      <c r="H516" s="5"/>
    </row>
    <row r="517" ht="15.75" customHeight="1">
      <c r="G517" s="5"/>
      <c r="H517" s="5"/>
    </row>
    <row r="518" ht="15.75" customHeight="1">
      <c r="G518" s="5"/>
      <c r="H518" s="5"/>
    </row>
    <row r="519" ht="15.75" customHeight="1">
      <c r="G519" s="5"/>
      <c r="H519" s="5"/>
    </row>
    <row r="520" ht="15.75" customHeight="1">
      <c r="G520" s="5"/>
      <c r="H520" s="5"/>
    </row>
    <row r="521" ht="15.75" customHeight="1">
      <c r="G521" s="5"/>
      <c r="H521" s="5"/>
    </row>
    <row r="522" ht="15.75" customHeight="1">
      <c r="G522" s="5"/>
      <c r="H522" s="5"/>
    </row>
    <row r="523" ht="15.75" customHeight="1">
      <c r="G523" s="5"/>
      <c r="H523" s="5"/>
    </row>
    <row r="524" ht="15.75" customHeight="1">
      <c r="G524" s="5"/>
      <c r="H524" s="5"/>
    </row>
    <row r="525" ht="15.75" customHeight="1">
      <c r="G525" s="5"/>
      <c r="H525" s="5"/>
    </row>
    <row r="526" ht="15.75" customHeight="1">
      <c r="G526" s="5"/>
      <c r="H526" s="5"/>
    </row>
    <row r="527" ht="15.75" customHeight="1">
      <c r="G527" s="5"/>
      <c r="H527" s="5"/>
    </row>
    <row r="528" ht="15.75" customHeight="1">
      <c r="G528" s="5"/>
      <c r="H528" s="5"/>
    </row>
    <row r="529" ht="15.75" customHeight="1">
      <c r="G529" s="5"/>
      <c r="H529" s="5"/>
    </row>
    <row r="530" ht="15.75" customHeight="1">
      <c r="G530" s="5"/>
      <c r="H530" s="5"/>
    </row>
    <row r="531" ht="15.75" customHeight="1">
      <c r="G531" s="5"/>
      <c r="H531" s="5"/>
    </row>
    <row r="532" ht="15.75" customHeight="1">
      <c r="G532" s="5"/>
      <c r="H532" s="5"/>
    </row>
    <row r="533" ht="15.75" customHeight="1">
      <c r="G533" s="5"/>
      <c r="H533" s="5"/>
    </row>
    <row r="534" ht="15.75" customHeight="1">
      <c r="G534" s="5"/>
      <c r="H534" s="5"/>
    </row>
    <row r="535" ht="15.75" customHeight="1">
      <c r="G535" s="5"/>
      <c r="H535" s="5"/>
    </row>
    <row r="536" ht="15.75" customHeight="1">
      <c r="G536" s="5"/>
      <c r="H536" s="5"/>
    </row>
    <row r="537" ht="15.75" customHeight="1">
      <c r="G537" s="5"/>
      <c r="H537" s="5"/>
    </row>
    <row r="538" ht="15.75" customHeight="1">
      <c r="G538" s="5"/>
      <c r="H538" s="5"/>
    </row>
    <row r="539" ht="15.75" customHeight="1">
      <c r="G539" s="5"/>
      <c r="H539" s="5"/>
    </row>
    <row r="540" ht="15.75" customHeight="1">
      <c r="G540" s="5"/>
      <c r="H540" s="5"/>
    </row>
    <row r="541" ht="15.75" customHeight="1">
      <c r="G541" s="5"/>
      <c r="H541" s="5"/>
    </row>
    <row r="542" ht="15.75" customHeight="1">
      <c r="G542" s="5"/>
      <c r="H542" s="5"/>
    </row>
    <row r="543" ht="15.75" customHeight="1">
      <c r="G543" s="5"/>
      <c r="H543" s="5"/>
    </row>
    <row r="544" ht="15.75" customHeight="1">
      <c r="G544" s="5"/>
      <c r="H544" s="5"/>
    </row>
    <row r="545" ht="15.75" customHeight="1">
      <c r="G545" s="5"/>
      <c r="H545" s="5"/>
    </row>
    <row r="546" ht="15.75" customHeight="1">
      <c r="G546" s="5"/>
      <c r="H546" s="5"/>
    </row>
    <row r="547" ht="15.75" customHeight="1">
      <c r="G547" s="5"/>
      <c r="H547" s="5"/>
    </row>
    <row r="548" ht="15.75" customHeight="1">
      <c r="G548" s="5"/>
      <c r="H548" s="5"/>
    </row>
    <row r="549" ht="15.75" customHeight="1">
      <c r="G549" s="5"/>
      <c r="H549" s="5"/>
    </row>
    <row r="550" ht="15.75" customHeight="1">
      <c r="G550" s="5"/>
      <c r="H550" s="5"/>
    </row>
    <row r="551" ht="15.75" customHeight="1">
      <c r="G551" s="5"/>
      <c r="H551" s="5"/>
    </row>
    <row r="552" ht="15.75" customHeight="1">
      <c r="G552" s="5"/>
      <c r="H552" s="5"/>
    </row>
    <row r="553" ht="15.75" customHeight="1">
      <c r="G553" s="5"/>
      <c r="H553" s="5"/>
    </row>
    <row r="554" ht="15.75" customHeight="1">
      <c r="G554" s="5"/>
      <c r="H554" s="5"/>
    </row>
    <row r="555" ht="15.75" customHeight="1">
      <c r="G555" s="5"/>
      <c r="H555" s="5"/>
    </row>
    <row r="556" ht="15.75" customHeight="1">
      <c r="G556" s="5"/>
      <c r="H556" s="5"/>
    </row>
    <row r="557" ht="15.75" customHeight="1">
      <c r="G557" s="5"/>
      <c r="H557" s="5"/>
    </row>
    <row r="558" ht="15.75" customHeight="1">
      <c r="G558" s="5"/>
      <c r="H558" s="5"/>
    </row>
    <row r="559" ht="15.75" customHeight="1">
      <c r="G559" s="5"/>
      <c r="H559" s="5"/>
    </row>
    <row r="560" ht="15.75" customHeight="1">
      <c r="G560" s="5"/>
      <c r="H560" s="5"/>
    </row>
    <row r="561" ht="15.75" customHeight="1">
      <c r="G561" s="5"/>
      <c r="H561" s="5"/>
    </row>
    <row r="562" ht="15.75" customHeight="1">
      <c r="G562" s="5"/>
      <c r="H562" s="5"/>
    </row>
    <row r="563" ht="15.75" customHeight="1">
      <c r="G563" s="5"/>
      <c r="H563" s="5"/>
    </row>
    <row r="564" ht="15.75" customHeight="1">
      <c r="G564" s="5"/>
      <c r="H564" s="5"/>
    </row>
    <row r="565" ht="15.75" customHeight="1">
      <c r="G565" s="5"/>
      <c r="H565" s="5"/>
    </row>
    <row r="566" ht="15.75" customHeight="1">
      <c r="G566" s="5"/>
      <c r="H566" s="5"/>
    </row>
    <row r="567" ht="15.75" customHeight="1">
      <c r="G567" s="5"/>
      <c r="H567" s="5"/>
    </row>
    <row r="568" ht="15.75" customHeight="1">
      <c r="G568" s="5"/>
      <c r="H568" s="5"/>
    </row>
    <row r="569" ht="15.75" customHeight="1">
      <c r="G569" s="5"/>
      <c r="H569" s="5"/>
    </row>
    <row r="570" ht="15.75" customHeight="1">
      <c r="G570" s="5"/>
      <c r="H570" s="5"/>
    </row>
    <row r="571" ht="15.75" customHeight="1">
      <c r="G571" s="5"/>
      <c r="H571" s="5"/>
    </row>
    <row r="572" ht="15.75" customHeight="1">
      <c r="G572" s="5"/>
      <c r="H572" s="5"/>
    </row>
    <row r="573" ht="15.75" customHeight="1">
      <c r="G573" s="5"/>
      <c r="H573" s="5"/>
    </row>
    <row r="574" ht="15.75" customHeight="1">
      <c r="G574" s="5"/>
      <c r="H574" s="5"/>
    </row>
    <row r="575" ht="15.75" customHeight="1">
      <c r="G575" s="5"/>
      <c r="H575" s="5"/>
    </row>
    <row r="576" ht="15.75" customHeight="1">
      <c r="G576" s="5"/>
      <c r="H576" s="5"/>
    </row>
    <row r="577" ht="15.75" customHeight="1">
      <c r="G577" s="5"/>
      <c r="H577" s="5"/>
    </row>
    <row r="578" ht="15.75" customHeight="1">
      <c r="G578" s="5"/>
      <c r="H578" s="5"/>
    </row>
    <row r="579" ht="15.75" customHeight="1">
      <c r="G579" s="5"/>
      <c r="H579" s="5"/>
    </row>
    <row r="580" ht="15.75" customHeight="1">
      <c r="G580" s="5"/>
      <c r="H580" s="5"/>
    </row>
    <row r="581" ht="15.75" customHeight="1">
      <c r="G581" s="5"/>
      <c r="H581" s="5"/>
    </row>
    <row r="582" ht="15.75" customHeight="1">
      <c r="G582" s="5"/>
      <c r="H582" s="5"/>
    </row>
    <row r="583" ht="15.75" customHeight="1">
      <c r="G583" s="5"/>
      <c r="H583" s="5"/>
    </row>
    <row r="584" ht="15.75" customHeight="1">
      <c r="G584" s="5"/>
      <c r="H584" s="5"/>
    </row>
    <row r="585" ht="15.75" customHeight="1">
      <c r="G585" s="5"/>
      <c r="H585" s="5"/>
    </row>
    <row r="586" ht="15.75" customHeight="1">
      <c r="G586" s="5"/>
      <c r="H586" s="5"/>
    </row>
    <row r="587" ht="15.75" customHeight="1">
      <c r="G587" s="5"/>
      <c r="H587" s="5"/>
    </row>
    <row r="588" ht="15.75" customHeight="1">
      <c r="G588" s="5"/>
      <c r="H588" s="5"/>
    </row>
    <row r="589" ht="15.75" customHeight="1">
      <c r="G589" s="5"/>
      <c r="H589" s="5"/>
    </row>
    <row r="590" ht="15.75" customHeight="1">
      <c r="G590" s="5"/>
      <c r="H590" s="5"/>
    </row>
    <row r="591" ht="15.75" customHeight="1">
      <c r="G591" s="5"/>
      <c r="H591" s="5"/>
    </row>
    <row r="592" ht="15.75" customHeight="1">
      <c r="G592" s="5"/>
      <c r="H592" s="5"/>
    </row>
    <row r="593" ht="15.75" customHeight="1">
      <c r="G593" s="5"/>
      <c r="H593" s="5"/>
    </row>
    <row r="594" ht="15.75" customHeight="1">
      <c r="G594" s="5"/>
      <c r="H594" s="5"/>
    </row>
    <row r="595" ht="15.75" customHeight="1">
      <c r="G595" s="5"/>
      <c r="H595" s="5"/>
    </row>
    <row r="596" ht="15.75" customHeight="1">
      <c r="G596" s="5"/>
      <c r="H596" s="5"/>
    </row>
    <row r="597" ht="15.75" customHeight="1">
      <c r="G597" s="5"/>
      <c r="H597" s="5"/>
    </row>
    <row r="598" ht="15.75" customHeight="1">
      <c r="G598" s="5"/>
      <c r="H598" s="5"/>
    </row>
    <row r="599" ht="15.75" customHeight="1">
      <c r="G599" s="5"/>
      <c r="H599" s="5"/>
    </row>
    <row r="600" ht="15.75" customHeight="1">
      <c r="G600" s="5"/>
      <c r="H600" s="5"/>
    </row>
    <row r="601" ht="15.75" customHeight="1">
      <c r="G601" s="5"/>
      <c r="H601" s="5"/>
    </row>
    <row r="602" ht="15.75" customHeight="1">
      <c r="G602" s="5"/>
      <c r="H602" s="5"/>
    </row>
    <row r="603" ht="15.75" customHeight="1">
      <c r="G603" s="5"/>
      <c r="H603" s="5"/>
    </row>
    <row r="604" ht="15.75" customHeight="1">
      <c r="G604" s="5"/>
      <c r="H604" s="5"/>
    </row>
    <row r="605" ht="15.75" customHeight="1">
      <c r="G605" s="5"/>
      <c r="H605" s="5"/>
    </row>
    <row r="606" ht="15.75" customHeight="1">
      <c r="G606" s="5"/>
      <c r="H606" s="5"/>
    </row>
    <row r="607" ht="15.75" customHeight="1">
      <c r="G607" s="5"/>
      <c r="H607" s="5"/>
    </row>
    <row r="608" ht="15.75" customHeight="1">
      <c r="G608" s="5"/>
      <c r="H608" s="5"/>
    </row>
    <row r="609" ht="15.75" customHeight="1">
      <c r="G609" s="5"/>
      <c r="H609" s="5"/>
    </row>
    <row r="610" ht="15.75" customHeight="1">
      <c r="G610" s="5"/>
      <c r="H610" s="5"/>
    </row>
    <row r="611" ht="15.75" customHeight="1">
      <c r="G611" s="5"/>
      <c r="H611" s="5"/>
    </row>
    <row r="612" ht="15.75" customHeight="1">
      <c r="G612" s="5"/>
      <c r="H612" s="5"/>
    </row>
    <row r="613" ht="15.75" customHeight="1">
      <c r="G613" s="5"/>
      <c r="H613" s="5"/>
    </row>
    <row r="614" ht="15.75" customHeight="1">
      <c r="G614" s="5"/>
      <c r="H614" s="5"/>
    </row>
    <row r="615" ht="15.75" customHeight="1">
      <c r="G615" s="5"/>
      <c r="H615" s="5"/>
    </row>
    <row r="616" ht="15.75" customHeight="1">
      <c r="G616" s="5"/>
      <c r="H616" s="5"/>
    </row>
    <row r="617" ht="15.75" customHeight="1">
      <c r="G617" s="5"/>
      <c r="H617" s="5"/>
    </row>
    <row r="618" ht="15.75" customHeight="1">
      <c r="G618" s="5"/>
      <c r="H618" s="5"/>
    </row>
    <row r="619" ht="15.75" customHeight="1">
      <c r="G619" s="5"/>
      <c r="H619" s="5"/>
    </row>
    <row r="620" ht="15.75" customHeight="1">
      <c r="G620" s="5"/>
      <c r="H620" s="5"/>
    </row>
    <row r="621" ht="15.75" customHeight="1">
      <c r="G621" s="5"/>
      <c r="H621" s="5"/>
    </row>
    <row r="622" ht="15.75" customHeight="1">
      <c r="G622" s="5"/>
      <c r="H622" s="5"/>
    </row>
    <row r="623" ht="15.75" customHeight="1">
      <c r="G623" s="5"/>
      <c r="H623" s="5"/>
    </row>
    <row r="624" ht="15.75" customHeight="1">
      <c r="G624" s="5"/>
      <c r="H624" s="5"/>
    </row>
    <row r="625" ht="15.75" customHeight="1">
      <c r="G625" s="5"/>
      <c r="H625" s="5"/>
    </row>
    <row r="626" ht="15.75" customHeight="1">
      <c r="G626" s="5"/>
      <c r="H626" s="5"/>
    </row>
    <row r="627" ht="15.75" customHeight="1">
      <c r="G627" s="5"/>
      <c r="H627" s="5"/>
    </row>
    <row r="628" ht="15.75" customHeight="1">
      <c r="G628" s="5"/>
      <c r="H628" s="5"/>
    </row>
    <row r="629" ht="15.75" customHeight="1">
      <c r="G629" s="5"/>
      <c r="H629" s="5"/>
    </row>
    <row r="630" ht="15.75" customHeight="1">
      <c r="G630" s="5"/>
      <c r="H630" s="5"/>
    </row>
    <row r="631" ht="15.75" customHeight="1">
      <c r="G631" s="5"/>
      <c r="H631" s="5"/>
    </row>
    <row r="632" ht="15.75" customHeight="1">
      <c r="G632" s="5"/>
      <c r="H632" s="5"/>
    </row>
    <row r="633" ht="15.75" customHeight="1">
      <c r="G633" s="5"/>
      <c r="H633" s="5"/>
    </row>
    <row r="634" ht="15.75" customHeight="1">
      <c r="G634" s="5"/>
      <c r="H634" s="5"/>
    </row>
    <row r="635" ht="15.75" customHeight="1">
      <c r="G635" s="5"/>
      <c r="H635" s="5"/>
    </row>
    <row r="636" ht="15.75" customHeight="1">
      <c r="G636" s="5"/>
      <c r="H636" s="5"/>
    </row>
    <row r="637" ht="15.75" customHeight="1">
      <c r="G637" s="5"/>
      <c r="H637" s="5"/>
    </row>
    <row r="638" ht="15.75" customHeight="1">
      <c r="G638" s="5"/>
      <c r="H638" s="5"/>
    </row>
    <row r="639" ht="15.75" customHeight="1">
      <c r="G639" s="5"/>
      <c r="H639" s="5"/>
    </row>
    <row r="640" ht="15.75" customHeight="1">
      <c r="G640" s="5"/>
      <c r="H640" s="5"/>
    </row>
    <row r="641" ht="15.75" customHeight="1">
      <c r="G641" s="5"/>
      <c r="H641" s="5"/>
    </row>
    <row r="642" ht="15.75" customHeight="1">
      <c r="G642" s="5"/>
      <c r="H642" s="5"/>
    </row>
    <row r="643" ht="15.75" customHeight="1">
      <c r="G643" s="5"/>
      <c r="H643" s="5"/>
    </row>
    <row r="644" ht="15.75" customHeight="1">
      <c r="G644" s="5"/>
      <c r="H644" s="5"/>
    </row>
    <row r="645" ht="15.75" customHeight="1">
      <c r="G645" s="5"/>
      <c r="H645" s="5"/>
    </row>
    <row r="646" ht="15.75" customHeight="1">
      <c r="G646" s="5"/>
      <c r="H646" s="5"/>
    </row>
    <row r="647" ht="15.75" customHeight="1">
      <c r="G647" s="5"/>
      <c r="H647" s="5"/>
    </row>
    <row r="648" ht="15.75" customHeight="1">
      <c r="G648" s="5"/>
      <c r="H648" s="5"/>
    </row>
    <row r="649" ht="15.75" customHeight="1">
      <c r="G649" s="5"/>
      <c r="H649" s="5"/>
    </row>
    <row r="650" ht="15.75" customHeight="1">
      <c r="G650" s="5"/>
      <c r="H650" s="5"/>
    </row>
    <row r="651" ht="15.75" customHeight="1">
      <c r="G651" s="5"/>
      <c r="H651" s="5"/>
    </row>
    <row r="652" ht="15.75" customHeight="1">
      <c r="G652" s="5"/>
      <c r="H652" s="5"/>
    </row>
    <row r="653" ht="15.75" customHeight="1">
      <c r="G653" s="5"/>
      <c r="H653" s="5"/>
    </row>
    <row r="654" ht="15.75" customHeight="1">
      <c r="G654" s="5"/>
      <c r="H654" s="5"/>
    </row>
    <row r="655" ht="15.75" customHeight="1">
      <c r="G655" s="5"/>
      <c r="H655" s="5"/>
    </row>
    <row r="656" ht="15.75" customHeight="1">
      <c r="G656" s="5"/>
      <c r="H656" s="5"/>
    </row>
    <row r="657" ht="15.75" customHeight="1">
      <c r="G657" s="5"/>
      <c r="H657" s="5"/>
    </row>
    <row r="658" ht="15.75" customHeight="1">
      <c r="G658" s="5"/>
      <c r="H658" s="5"/>
    </row>
    <row r="659" ht="15.75" customHeight="1">
      <c r="G659" s="5"/>
      <c r="H659" s="5"/>
    </row>
    <row r="660" ht="15.75" customHeight="1">
      <c r="G660" s="5"/>
      <c r="H660" s="5"/>
    </row>
    <row r="661" ht="15.75" customHeight="1">
      <c r="G661" s="5"/>
      <c r="H661" s="5"/>
    </row>
    <row r="662" ht="15.75" customHeight="1">
      <c r="G662" s="5"/>
      <c r="H662" s="5"/>
    </row>
    <row r="663" ht="15.75" customHeight="1">
      <c r="G663" s="5"/>
      <c r="H663" s="5"/>
    </row>
    <row r="664" ht="15.75" customHeight="1">
      <c r="G664" s="5"/>
      <c r="H664" s="5"/>
    </row>
    <row r="665" ht="15.75" customHeight="1">
      <c r="G665" s="5"/>
      <c r="H665" s="5"/>
    </row>
    <row r="666" ht="15.75" customHeight="1">
      <c r="G666" s="5"/>
      <c r="H666" s="5"/>
    </row>
    <row r="667" ht="15.75" customHeight="1">
      <c r="G667" s="5"/>
      <c r="H667" s="5"/>
    </row>
    <row r="668" ht="15.75" customHeight="1">
      <c r="G668" s="5"/>
      <c r="H668" s="5"/>
    </row>
    <row r="669" ht="15.75" customHeight="1">
      <c r="G669" s="5"/>
      <c r="H669" s="5"/>
    </row>
    <row r="670" ht="15.75" customHeight="1">
      <c r="G670" s="5"/>
      <c r="H670" s="5"/>
    </row>
    <row r="671" ht="15.75" customHeight="1">
      <c r="G671" s="5"/>
      <c r="H671" s="5"/>
    </row>
    <row r="672" ht="15.75" customHeight="1">
      <c r="G672" s="5"/>
      <c r="H672" s="5"/>
    </row>
    <row r="673" ht="15.75" customHeight="1">
      <c r="G673" s="5"/>
      <c r="H673" s="5"/>
    </row>
    <row r="674" ht="15.75" customHeight="1">
      <c r="G674" s="5"/>
      <c r="H674" s="5"/>
    </row>
    <row r="675" ht="15.75" customHeight="1">
      <c r="G675" s="5"/>
      <c r="H675" s="5"/>
    </row>
    <row r="676" ht="15.75" customHeight="1">
      <c r="G676" s="5"/>
      <c r="H676" s="5"/>
    </row>
    <row r="677" ht="15.75" customHeight="1">
      <c r="G677" s="5"/>
      <c r="H677" s="5"/>
    </row>
    <row r="678" ht="15.75" customHeight="1">
      <c r="G678" s="5"/>
      <c r="H678" s="5"/>
    </row>
    <row r="679" ht="15.75" customHeight="1">
      <c r="G679" s="5"/>
      <c r="H679" s="5"/>
    </row>
    <row r="680" ht="15.75" customHeight="1">
      <c r="G680" s="5"/>
      <c r="H680" s="5"/>
    </row>
    <row r="681" ht="15.75" customHeight="1">
      <c r="G681" s="5"/>
      <c r="H681" s="5"/>
    </row>
    <row r="682" ht="15.75" customHeight="1">
      <c r="G682" s="5"/>
      <c r="H682" s="5"/>
    </row>
    <row r="683" ht="15.75" customHeight="1">
      <c r="G683" s="5"/>
      <c r="H683" s="5"/>
    </row>
    <row r="684" ht="15.75" customHeight="1">
      <c r="G684" s="5"/>
      <c r="H684" s="5"/>
    </row>
    <row r="685" ht="15.75" customHeight="1">
      <c r="G685" s="5"/>
      <c r="H685" s="5"/>
    </row>
    <row r="686" ht="15.75" customHeight="1">
      <c r="G686" s="5"/>
      <c r="H686" s="5"/>
    </row>
    <row r="687" ht="15.75" customHeight="1">
      <c r="G687" s="5"/>
      <c r="H687" s="5"/>
    </row>
    <row r="688" ht="15.75" customHeight="1">
      <c r="G688" s="5"/>
      <c r="H688" s="5"/>
    </row>
    <row r="689" ht="15.75" customHeight="1">
      <c r="G689" s="5"/>
      <c r="H689" s="5"/>
    </row>
    <row r="690" ht="15.75" customHeight="1">
      <c r="G690" s="5"/>
      <c r="H690" s="5"/>
    </row>
    <row r="691" ht="15.75" customHeight="1">
      <c r="G691" s="5"/>
      <c r="H691" s="5"/>
    </row>
    <row r="692" ht="15.75" customHeight="1">
      <c r="G692" s="5"/>
      <c r="H692" s="5"/>
    </row>
    <row r="693" ht="15.75" customHeight="1">
      <c r="G693" s="5"/>
      <c r="H693" s="5"/>
    </row>
    <row r="694" ht="15.75" customHeight="1">
      <c r="G694" s="5"/>
      <c r="H694" s="5"/>
    </row>
    <row r="695" ht="15.75" customHeight="1">
      <c r="G695" s="5"/>
      <c r="H695" s="5"/>
    </row>
    <row r="696" ht="15.75" customHeight="1">
      <c r="G696" s="5"/>
      <c r="H696" s="5"/>
    </row>
    <row r="697" ht="15.75" customHeight="1">
      <c r="G697" s="5"/>
      <c r="H697" s="5"/>
    </row>
    <row r="698" ht="15.75" customHeight="1">
      <c r="G698" s="5"/>
      <c r="H698" s="5"/>
    </row>
    <row r="699" ht="15.75" customHeight="1">
      <c r="G699" s="5"/>
      <c r="H699" s="5"/>
    </row>
    <row r="700" ht="15.75" customHeight="1">
      <c r="G700" s="5"/>
      <c r="H700" s="5"/>
    </row>
    <row r="701" ht="15.75" customHeight="1">
      <c r="G701" s="5"/>
      <c r="H701" s="5"/>
    </row>
    <row r="702" ht="15.75" customHeight="1">
      <c r="G702" s="5"/>
      <c r="H702" s="5"/>
    </row>
    <row r="703" ht="15.75" customHeight="1">
      <c r="G703" s="5"/>
      <c r="H703" s="5"/>
    </row>
    <row r="704" ht="15.75" customHeight="1">
      <c r="G704" s="5"/>
      <c r="H704" s="5"/>
    </row>
    <row r="705" ht="15.75" customHeight="1">
      <c r="G705" s="5"/>
      <c r="H705" s="5"/>
    </row>
    <row r="706" ht="15.75" customHeight="1">
      <c r="G706" s="5"/>
      <c r="H706" s="5"/>
    </row>
    <row r="707" ht="15.75" customHeight="1">
      <c r="G707" s="5"/>
      <c r="H707" s="5"/>
    </row>
    <row r="708" ht="15.75" customHeight="1">
      <c r="G708" s="5"/>
      <c r="H708" s="5"/>
    </row>
    <row r="709" ht="15.75" customHeight="1">
      <c r="G709" s="5"/>
      <c r="H709" s="5"/>
    </row>
    <row r="710" ht="15.75" customHeight="1">
      <c r="G710" s="5"/>
      <c r="H710" s="5"/>
    </row>
    <row r="711" ht="15.75" customHeight="1">
      <c r="G711" s="5"/>
      <c r="H711" s="5"/>
    </row>
    <row r="712" ht="15.75" customHeight="1">
      <c r="G712" s="5"/>
      <c r="H712" s="5"/>
    </row>
    <row r="713" ht="15.75" customHeight="1">
      <c r="G713" s="5"/>
      <c r="H713" s="5"/>
    </row>
    <row r="714" ht="15.75" customHeight="1">
      <c r="G714" s="5"/>
      <c r="H714" s="5"/>
    </row>
    <row r="715" ht="15.75" customHeight="1">
      <c r="G715" s="5"/>
      <c r="H715" s="5"/>
    </row>
    <row r="716" ht="15.75" customHeight="1">
      <c r="G716" s="5"/>
      <c r="H716" s="5"/>
    </row>
    <row r="717" ht="15.75" customHeight="1">
      <c r="G717" s="5"/>
      <c r="H717" s="5"/>
    </row>
    <row r="718" ht="15.75" customHeight="1">
      <c r="G718" s="5"/>
      <c r="H718" s="5"/>
    </row>
    <row r="719" ht="15.75" customHeight="1">
      <c r="G719" s="5"/>
      <c r="H719" s="5"/>
    </row>
    <row r="720" ht="15.75" customHeight="1">
      <c r="G720" s="5"/>
      <c r="H720" s="5"/>
    </row>
    <row r="721" ht="15.75" customHeight="1">
      <c r="G721" s="5"/>
      <c r="H721" s="5"/>
    </row>
    <row r="722" ht="15.75" customHeight="1">
      <c r="G722" s="5"/>
      <c r="H722" s="5"/>
    </row>
    <row r="723" ht="15.75" customHeight="1">
      <c r="G723" s="5"/>
      <c r="H723" s="5"/>
    </row>
    <row r="724" ht="15.75" customHeight="1">
      <c r="G724" s="5"/>
      <c r="H724" s="5"/>
    </row>
    <row r="725" ht="15.75" customHeight="1">
      <c r="G725" s="5"/>
      <c r="H725" s="5"/>
    </row>
    <row r="726" ht="15.75" customHeight="1">
      <c r="G726" s="5"/>
      <c r="H726" s="5"/>
    </row>
    <row r="727" ht="15.75" customHeight="1">
      <c r="G727" s="5"/>
      <c r="H727" s="5"/>
    </row>
    <row r="728" ht="15.75" customHeight="1">
      <c r="G728" s="5"/>
      <c r="H728" s="5"/>
    </row>
    <row r="729" ht="15.75" customHeight="1">
      <c r="G729" s="5"/>
      <c r="H729" s="5"/>
    </row>
    <row r="730" ht="15.75" customHeight="1">
      <c r="G730" s="5"/>
      <c r="H730" s="5"/>
    </row>
    <row r="731" ht="15.75" customHeight="1">
      <c r="G731" s="5"/>
      <c r="H731" s="5"/>
    </row>
    <row r="732" ht="15.75" customHeight="1">
      <c r="G732" s="5"/>
      <c r="H732" s="5"/>
    </row>
    <row r="733" ht="15.75" customHeight="1">
      <c r="G733" s="5"/>
      <c r="H733" s="5"/>
    </row>
    <row r="734" ht="15.75" customHeight="1">
      <c r="G734" s="5"/>
      <c r="H734" s="5"/>
    </row>
    <row r="735" ht="15.75" customHeight="1">
      <c r="G735" s="5"/>
      <c r="H735" s="5"/>
    </row>
    <row r="736" ht="15.75" customHeight="1">
      <c r="G736" s="5"/>
      <c r="H736" s="5"/>
    </row>
    <row r="737" ht="15.75" customHeight="1">
      <c r="G737" s="5"/>
      <c r="H737" s="5"/>
    </row>
    <row r="738" ht="15.75" customHeight="1">
      <c r="G738" s="5"/>
      <c r="H738" s="5"/>
    </row>
    <row r="739" ht="15.75" customHeight="1">
      <c r="G739" s="5"/>
      <c r="H739" s="5"/>
    </row>
    <row r="740" ht="15.75" customHeight="1">
      <c r="G740" s="5"/>
      <c r="H740" s="5"/>
    </row>
    <row r="741" ht="15.75" customHeight="1">
      <c r="G741" s="5"/>
      <c r="H741" s="5"/>
    </row>
    <row r="742" ht="15.75" customHeight="1">
      <c r="G742" s="5"/>
      <c r="H742" s="5"/>
    </row>
    <row r="743" ht="15.75" customHeight="1">
      <c r="G743" s="5"/>
      <c r="H743" s="5"/>
    </row>
    <row r="744" ht="15.75" customHeight="1">
      <c r="G744" s="5"/>
      <c r="H744" s="5"/>
    </row>
    <row r="745" ht="15.75" customHeight="1">
      <c r="G745" s="5"/>
      <c r="H745" s="5"/>
    </row>
    <row r="746" ht="15.75" customHeight="1">
      <c r="G746" s="5"/>
      <c r="H746" s="5"/>
    </row>
    <row r="747" ht="15.75" customHeight="1">
      <c r="G747" s="5"/>
      <c r="H747" s="5"/>
    </row>
    <row r="748" ht="15.75" customHeight="1">
      <c r="G748" s="5"/>
      <c r="H748" s="5"/>
    </row>
    <row r="749" ht="15.75" customHeight="1">
      <c r="G749" s="5"/>
      <c r="H749" s="5"/>
    </row>
    <row r="750" ht="15.75" customHeight="1">
      <c r="G750" s="5"/>
      <c r="H750" s="5"/>
    </row>
    <row r="751" ht="15.75" customHeight="1">
      <c r="G751" s="5"/>
      <c r="H751" s="5"/>
    </row>
    <row r="752" ht="15.75" customHeight="1">
      <c r="G752" s="5"/>
      <c r="H752" s="5"/>
    </row>
    <row r="753" ht="15.75" customHeight="1">
      <c r="G753" s="5"/>
      <c r="H753" s="5"/>
    </row>
    <row r="754" ht="15.75" customHeight="1">
      <c r="G754" s="5"/>
      <c r="H754" s="5"/>
    </row>
    <row r="755" ht="15.75" customHeight="1">
      <c r="G755" s="5"/>
      <c r="H755" s="5"/>
    </row>
    <row r="756" ht="15.75" customHeight="1">
      <c r="G756" s="5"/>
      <c r="H756" s="5"/>
    </row>
    <row r="757" ht="15.75" customHeight="1">
      <c r="G757" s="5"/>
      <c r="H757" s="5"/>
    </row>
    <row r="758" ht="15.75" customHeight="1">
      <c r="G758" s="5"/>
      <c r="H758" s="5"/>
    </row>
    <row r="759" ht="15.75" customHeight="1">
      <c r="G759" s="5"/>
      <c r="H759" s="5"/>
    </row>
    <row r="760" ht="15.75" customHeight="1">
      <c r="G760" s="5"/>
      <c r="H760" s="5"/>
    </row>
    <row r="761" ht="15.75" customHeight="1">
      <c r="G761" s="5"/>
      <c r="H761" s="5"/>
    </row>
    <row r="762" ht="15.75" customHeight="1">
      <c r="G762" s="5"/>
      <c r="H762" s="5"/>
    </row>
    <row r="763" ht="15.75" customHeight="1">
      <c r="G763" s="5"/>
      <c r="H763" s="5"/>
    </row>
    <row r="764" ht="15.75" customHeight="1">
      <c r="G764" s="5"/>
      <c r="H764" s="5"/>
    </row>
    <row r="765" ht="15.75" customHeight="1">
      <c r="G765" s="5"/>
      <c r="H765" s="5"/>
    </row>
    <row r="766" ht="15.75" customHeight="1">
      <c r="G766" s="5"/>
      <c r="H766" s="5"/>
    </row>
    <row r="767" ht="15.75" customHeight="1">
      <c r="G767" s="5"/>
      <c r="H767" s="5"/>
    </row>
    <row r="768" ht="15.75" customHeight="1">
      <c r="G768" s="5"/>
      <c r="H768" s="5"/>
    </row>
    <row r="769" ht="15.75" customHeight="1">
      <c r="G769" s="5"/>
      <c r="H769" s="5"/>
    </row>
    <row r="770" ht="15.75" customHeight="1">
      <c r="G770" s="5"/>
      <c r="H770" s="5"/>
    </row>
    <row r="771" ht="15.75" customHeight="1">
      <c r="G771" s="5"/>
      <c r="H771" s="5"/>
    </row>
    <row r="772" ht="15.75" customHeight="1">
      <c r="G772" s="5"/>
      <c r="H772" s="5"/>
    </row>
    <row r="773" ht="15.75" customHeight="1">
      <c r="G773" s="5"/>
      <c r="H773" s="5"/>
    </row>
    <row r="774" ht="15.75" customHeight="1">
      <c r="G774" s="5"/>
      <c r="H774" s="5"/>
    </row>
    <row r="775" ht="15.75" customHeight="1">
      <c r="G775" s="5"/>
      <c r="H775" s="5"/>
    </row>
    <row r="776" ht="15.75" customHeight="1">
      <c r="G776" s="5"/>
      <c r="H776" s="5"/>
    </row>
    <row r="777" ht="15.75" customHeight="1">
      <c r="G777" s="5"/>
      <c r="H777" s="5"/>
    </row>
    <row r="778" ht="15.75" customHeight="1">
      <c r="G778" s="5"/>
      <c r="H778" s="5"/>
    </row>
    <row r="779" ht="15.75" customHeight="1">
      <c r="G779" s="5"/>
      <c r="H779" s="5"/>
    </row>
    <row r="780" ht="15.75" customHeight="1">
      <c r="G780" s="5"/>
      <c r="H780" s="5"/>
    </row>
    <row r="781" ht="15.75" customHeight="1">
      <c r="G781" s="5"/>
      <c r="H781" s="5"/>
    </row>
    <row r="782" ht="15.75" customHeight="1">
      <c r="G782" s="5"/>
      <c r="H782" s="5"/>
    </row>
    <row r="783" ht="15.75" customHeight="1">
      <c r="G783" s="5"/>
      <c r="H783" s="5"/>
    </row>
    <row r="784" ht="15.75" customHeight="1">
      <c r="G784" s="5"/>
      <c r="H784" s="5"/>
    </row>
    <row r="785" ht="15.75" customHeight="1">
      <c r="G785" s="5"/>
      <c r="H785" s="5"/>
    </row>
    <row r="786" ht="15.75" customHeight="1">
      <c r="G786" s="5"/>
      <c r="H786" s="5"/>
    </row>
    <row r="787" ht="15.75" customHeight="1">
      <c r="G787" s="5"/>
      <c r="H787" s="5"/>
    </row>
    <row r="788" ht="15.75" customHeight="1">
      <c r="G788" s="5"/>
      <c r="H788" s="5"/>
    </row>
    <row r="789" ht="15.75" customHeight="1">
      <c r="G789" s="5"/>
      <c r="H789" s="5"/>
    </row>
    <row r="790" ht="15.75" customHeight="1">
      <c r="G790" s="5"/>
      <c r="H790" s="5"/>
    </row>
    <row r="791" ht="15.75" customHeight="1">
      <c r="G791" s="5"/>
      <c r="H791" s="5"/>
    </row>
    <row r="792" ht="15.75" customHeight="1">
      <c r="G792" s="5"/>
      <c r="H792" s="5"/>
    </row>
    <row r="793" ht="15.75" customHeight="1">
      <c r="G793" s="5"/>
      <c r="H793" s="5"/>
    </row>
    <row r="794" ht="15.75" customHeight="1">
      <c r="G794" s="5"/>
      <c r="H794" s="5"/>
    </row>
    <row r="795" ht="15.75" customHeight="1">
      <c r="G795" s="5"/>
      <c r="H795" s="5"/>
    </row>
    <row r="796" ht="15.75" customHeight="1">
      <c r="G796" s="5"/>
      <c r="H796" s="5"/>
    </row>
    <row r="797" ht="15.75" customHeight="1">
      <c r="G797" s="5"/>
      <c r="H797" s="5"/>
    </row>
    <row r="798" ht="15.75" customHeight="1">
      <c r="G798" s="5"/>
      <c r="H798" s="5"/>
    </row>
    <row r="799" ht="15.75" customHeight="1">
      <c r="G799" s="5"/>
      <c r="H799" s="5"/>
    </row>
    <row r="800" ht="15.75" customHeight="1">
      <c r="G800" s="5"/>
      <c r="H800" s="5"/>
    </row>
    <row r="801" ht="15.75" customHeight="1">
      <c r="G801" s="5"/>
      <c r="H801" s="5"/>
    </row>
    <row r="802" ht="15.75" customHeight="1">
      <c r="G802" s="5"/>
      <c r="H802" s="5"/>
    </row>
    <row r="803" ht="15.75" customHeight="1">
      <c r="G803" s="5"/>
      <c r="H803" s="5"/>
    </row>
    <row r="804" ht="15.75" customHeight="1">
      <c r="G804" s="5"/>
      <c r="H804" s="5"/>
    </row>
    <row r="805" ht="15.75" customHeight="1">
      <c r="G805" s="5"/>
      <c r="H805" s="5"/>
    </row>
    <row r="806" ht="15.75" customHeight="1">
      <c r="G806" s="5"/>
      <c r="H806" s="5"/>
    </row>
    <row r="807" ht="15.75" customHeight="1">
      <c r="G807" s="5"/>
      <c r="H807" s="5"/>
    </row>
    <row r="808" ht="15.75" customHeight="1">
      <c r="G808" s="5"/>
      <c r="H808" s="5"/>
    </row>
    <row r="809" ht="15.75" customHeight="1">
      <c r="G809" s="5"/>
      <c r="H809" s="5"/>
    </row>
    <row r="810" ht="15.75" customHeight="1">
      <c r="G810" s="5"/>
      <c r="H810" s="5"/>
    </row>
    <row r="811" ht="15.75" customHeight="1">
      <c r="G811" s="5"/>
      <c r="H811" s="5"/>
    </row>
    <row r="812" ht="15.75" customHeight="1">
      <c r="G812" s="5"/>
      <c r="H812" s="5"/>
    </row>
    <row r="813" ht="15.75" customHeight="1">
      <c r="G813" s="5"/>
      <c r="H813" s="5"/>
    </row>
    <row r="814" ht="15.75" customHeight="1">
      <c r="G814" s="5"/>
      <c r="H814" s="5"/>
    </row>
    <row r="815" ht="15.75" customHeight="1">
      <c r="G815" s="5"/>
      <c r="H815" s="5"/>
    </row>
    <row r="816" ht="15.75" customHeight="1">
      <c r="G816" s="5"/>
      <c r="H816" s="5"/>
    </row>
    <row r="817" ht="15.75" customHeight="1">
      <c r="G817" s="5"/>
      <c r="H817" s="5"/>
    </row>
    <row r="818" ht="15.75" customHeight="1">
      <c r="G818" s="5"/>
      <c r="H818" s="5"/>
    </row>
    <row r="819" ht="15.75" customHeight="1">
      <c r="G819" s="5"/>
      <c r="H819" s="5"/>
    </row>
    <row r="820" ht="15.75" customHeight="1">
      <c r="G820" s="5"/>
      <c r="H820" s="5"/>
    </row>
    <row r="821" ht="15.75" customHeight="1">
      <c r="G821" s="5"/>
      <c r="H821" s="5"/>
    </row>
    <row r="822" ht="15.75" customHeight="1">
      <c r="G822" s="5"/>
      <c r="H822" s="5"/>
    </row>
    <row r="823" ht="15.75" customHeight="1">
      <c r="G823" s="5"/>
      <c r="H823" s="5"/>
    </row>
    <row r="824" ht="15.75" customHeight="1">
      <c r="G824" s="5"/>
      <c r="H824" s="5"/>
    </row>
    <row r="825" ht="15.75" customHeight="1">
      <c r="G825" s="5"/>
      <c r="H825" s="5"/>
    </row>
    <row r="826" ht="15.75" customHeight="1">
      <c r="G826" s="5"/>
      <c r="H826" s="5"/>
    </row>
    <row r="827" ht="15.75" customHeight="1">
      <c r="G827" s="5"/>
      <c r="H827" s="5"/>
    </row>
    <row r="828" ht="15.75" customHeight="1">
      <c r="G828" s="5"/>
      <c r="H828" s="5"/>
    </row>
    <row r="829" ht="15.75" customHeight="1">
      <c r="G829" s="5"/>
      <c r="H829" s="5"/>
    </row>
    <row r="830" ht="15.75" customHeight="1">
      <c r="G830" s="5"/>
      <c r="H830" s="5"/>
    </row>
    <row r="831" ht="15.75" customHeight="1">
      <c r="G831" s="5"/>
      <c r="H831" s="5"/>
    </row>
    <row r="832" ht="15.75" customHeight="1">
      <c r="G832" s="5"/>
      <c r="H832" s="5"/>
    </row>
    <row r="833" ht="15.75" customHeight="1">
      <c r="G833" s="5"/>
      <c r="H833" s="5"/>
    </row>
    <row r="834" ht="15.75" customHeight="1">
      <c r="G834" s="5"/>
      <c r="H834" s="5"/>
    </row>
    <row r="835" ht="15.75" customHeight="1">
      <c r="G835" s="5"/>
      <c r="H835" s="5"/>
    </row>
    <row r="836" ht="15.75" customHeight="1">
      <c r="G836" s="5"/>
      <c r="H836" s="5"/>
    </row>
    <row r="837" ht="15.75" customHeight="1">
      <c r="G837" s="5"/>
      <c r="H837" s="5"/>
    </row>
    <row r="838" ht="15.75" customHeight="1">
      <c r="G838" s="5"/>
      <c r="H838" s="5"/>
    </row>
    <row r="839" ht="15.75" customHeight="1">
      <c r="G839" s="5"/>
      <c r="H839" s="5"/>
    </row>
    <row r="840" ht="15.75" customHeight="1">
      <c r="G840" s="5"/>
      <c r="H840" s="5"/>
    </row>
    <row r="841" ht="15.75" customHeight="1">
      <c r="G841" s="5"/>
      <c r="H841" s="5"/>
    </row>
    <row r="842" ht="15.75" customHeight="1">
      <c r="G842" s="5"/>
      <c r="H842" s="5"/>
    </row>
    <row r="843" ht="15.75" customHeight="1">
      <c r="G843" s="5"/>
      <c r="H843" s="5"/>
    </row>
    <row r="844" ht="15.75" customHeight="1">
      <c r="G844" s="5"/>
      <c r="H844" s="5"/>
    </row>
    <row r="845" ht="15.75" customHeight="1">
      <c r="G845" s="5"/>
      <c r="H845" s="5"/>
    </row>
    <row r="846" ht="15.75" customHeight="1">
      <c r="G846" s="5"/>
      <c r="H846" s="5"/>
    </row>
    <row r="847" ht="15.75" customHeight="1">
      <c r="G847" s="5"/>
      <c r="H847" s="5"/>
    </row>
    <row r="848" ht="15.75" customHeight="1">
      <c r="G848" s="5"/>
      <c r="H848" s="5"/>
    </row>
    <row r="849" ht="15.75" customHeight="1">
      <c r="G849" s="5"/>
      <c r="H849" s="5"/>
    </row>
    <row r="850" ht="15.75" customHeight="1">
      <c r="G850" s="5"/>
      <c r="H850" s="5"/>
    </row>
    <row r="851" ht="15.75" customHeight="1">
      <c r="G851" s="5"/>
      <c r="H851" s="5"/>
    </row>
    <row r="852" ht="15.75" customHeight="1">
      <c r="G852" s="5"/>
      <c r="H852" s="5"/>
    </row>
    <row r="853" ht="15.75" customHeight="1">
      <c r="G853" s="5"/>
      <c r="H853" s="5"/>
    </row>
    <row r="854" ht="15.75" customHeight="1">
      <c r="G854" s="5"/>
      <c r="H854" s="5"/>
    </row>
    <row r="855" ht="15.75" customHeight="1">
      <c r="G855" s="5"/>
      <c r="H855" s="5"/>
    </row>
    <row r="856" ht="15.75" customHeight="1">
      <c r="G856" s="5"/>
      <c r="H856" s="5"/>
    </row>
    <row r="857" ht="15.75" customHeight="1">
      <c r="G857" s="5"/>
      <c r="H857" s="5"/>
    </row>
    <row r="858" ht="15.75" customHeight="1">
      <c r="G858" s="5"/>
      <c r="H858" s="5"/>
    </row>
    <row r="859" ht="15.75" customHeight="1">
      <c r="G859" s="5"/>
      <c r="H859" s="5"/>
    </row>
    <row r="860" ht="15.75" customHeight="1">
      <c r="G860" s="5"/>
      <c r="H860" s="5"/>
    </row>
    <row r="861" ht="15.75" customHeight="1">
      <c r="G861" s="5"/>
      <c r="H861" s="5"/>
    </row>
    <row r="862" ht="15.75" customHeight="1">
      <c r="G862" s="5"/>
      <c r="H862" s="5"/>
    </row>
    <row r="863" ht="15.75" customHeight="1">
      <c r="G863" s="5"/>
      <c r="H863" s="5"/>
    </row>
    <row r="864" ht="15.75" customHeight="1">
      <c r="G864" s="5"/>
      <c r="H864" s="5"/>
    </row>
    <row r="865" ht="15.75" customHeight="1">
      <c r="G865" s="5"/>
      <c r="H865" s="5"/>
    </row>
    <row r="866" ht="15.75" customHeight="1">
      <c r="G866" s="5"/>
      <c r="H866" s="5"/>
    </row>
    <row r="867" ht="15.75" customHeight="1">
      <c r="G867" s="5"/>
      <c r="H867" s="5"/>
    </row>
    <row r="868" ht="15.75" customHeight="1">
      <c r="G868" s="5"/>
      <c r="H868" s="5"/>
    </row>
    <row r="869" ht="15.75" customHeight="1">
      <c r="G869" s="5"/>
      <c r="H869" s="5"/>
    </row>
    <row r="870" ht="15.75" customHeight="1">
      <c r="G870" s="5"/>
      <c r="H870" s="5"/>
    </row>
    <row r="871" ht="15.75" customHeight="1">
      <c r="G871" s="5"/>
      <c r="H871" s="5"/>
    </row>
    <row r="872" ht="15.75" customHeight="1">
      <c r="G872" s="5"/>
      <c r="H872" s="5"/>
    </row>
    <row r="873" ht="15.75" customHeight="1">
      <c r="G873" s="5"/>
      <c r="H873" s="5"/>
    </row>
    <row r="874" ht="15.75" customHeight="1">
      <c r="G874" s="5"/>
      <c r="H874" s="5"/>
    </row>
    <row r="875" ht="15.75" customHeight="1">
      <c r="G875" s="5"/>
      <c r="H875" s="5"/>
    </row>
    <row r="876" ht="15.75" customHeight="1">
      <c r="G876" s="5"/>
      <c r="H876" s="5"/>
    </row>
    <row r="877" ht="15.75" customHeight="1">
      <c r="G877" s="5"/>
      <c r="H877" s="5"/>
    </row>
    <row r="878" ht="15.75" customHeight="1">
      <c r="G878" s="5"/>
      <c r="H878" s="5"/>
    </row>
    <row r="879" ht="15.75" customHeight="1">
      <c r="G879" s="5"/>
      <c r="H879" s="5"/>
    </row>
    <row r="880" ht="15.75" customHeight="1">
      <c r="G880" s="5"/>
      <c r="H880" s="5"/>
    </row>
    <row r="881" ht="15.75" customHeight="1">
      <c r="G881" s="5"/>
      <c r="H881" s="5"/>
    </row>
    <row r="882" ht="15.75" customHeight="1">
      <c r="G882" s="5"/>
      <c r="H882" s="5"/>
    </row>
    <row r="883" ht="15.75" customHeight="1">
      <c r="G883" s="5"/>
      <c r="H883" s="5"/>
    </row>
    <row r="884" ht="15.75" customHeight="1">
      <c r="G884" s="5"/>
      <c r="H884" s="5"/>
    </row>
    <row r="885" ht="15.75" customHeight="1">
      <c r="G885" s="5"/>
      <c r="H885" s="5"/>
    </row>
    <row r="886" ht="15.75" customHeight="1">
      <c r="G886" s="5"/>
      <c r="H886" s="5"/>
    </row>
    <row r="887" ht="15.75" customHeight="1">
      <c r="G887" s="5"/>
      <c r="H887" s="5"/>
    </row>
    <row r="888" ht="15.75" customHeight="1">
      <c r="G888" s="5"/>
      <c r="H888" s="5"/>
    </row>
    <row r="889" ht="15.75" customHeight="1">
      <c r="G889" s="5"/>
      <c r="H889" s="5"/>
    </row>
    <row r="890" ht="15.75" customHeight="1">
      <c r="G890" s="5"/>
      <c r="H890" s="5"/>
    </row>
    <row r="891" ht="15.75" customHeight="1">
      <c r="G891" s="5"/>
      <c r="H891" s="5"/>
    </row>
    <row r="892" ht="15.75" customHeight="1">
      <c r="G892" s="5"/>
      <c r="H892" s="5"/>
    </row>
    <row r="893" ht="15.75" customHeight="1">
      <c r="G893" s="5"/>
      <c r="H893" s="5"/>
    </row>
    <row r="894" ht="15.75" customHeight="1">
      <c r="G894" s="5"/>
      <c r="H894" s="5"/>
    </row>
    <row r="895" ht="15.75" customHeight="1">
      <c r="G895" s="5"/>
      <c r="H895" s="5"/>
    </row>
    <row r="896" ht="15.75" customHeight="1">
      <c r="G896" s="5"/>
      <c r="H896" s="5"/>
    </row>
    <row r="897" ht="15.75" customHeight="1">
      <c r="G897" s="5"/>
      <c r="H897" s="5"/>
    </row>
    <row r="898" ht="15.75" customHeight="1">
      <c r="G898" s="5"/>
      <c r="H898" s="5"/>
    </row>
    <row r="899" ht="15.75" customHeight="1">
      <c r="G899" s="5"/>
      <c r="H899" s="5"/>
    </row>
    <row r="900" ht="15.75" customHeight="1">
      <c r="G900" s="5"/>
      <c r="H900" s="5"/>
    </row>
    <row r="901" ht="15.75" customHeight="1">
      <c r="G901" s="5"/>
      <c r="H901" s="5"/>
    </row>
    <row r="902" ht="15.75" customHeight="1">
      <c r="G902" s="5"/>
      <c r="H902" s="5"/>
    </row>
    <row r="903" ht="15.75" customHeight="1">
      <c r="G903" s="5"/>
      <c r="H903" s="5"/>
    </row>
    <row r="904" ht="15.75" customHeight="1">
      <c r="G904" s="5"/>
      <c r="H904" s="5"/>
    </row>
    <row r="905" ht="15.75" customHeight="1">
      <c r="G905" s="5"/>
      <c r="H905" s="5"/>
    </row>
    <row r="906" ht="15.75" customHeight="1">
      <c r="G906" s="5"/>
      <c r="H906" s="5"/>
    </row>
    <row r="907" ht="15.75" customHeight="1">
      <c r="G907" s="5"/>
      <c r="H907" s="5"/>
    </row>
    <row r="908" ht="15.75" customHeight="1">
      <c r="G908" s="5"/>
      <c r="H908" s="5"/>
    </row>
    <row r="909" ht="15.75" customHeight="1">
      <c r="G909" s="5"/>
      <c r="H909" s="5"/>
    </row>
    <row r="910" ht="15.75" customHeight="1">
      <c r="G910" s="5"/>
      <c r="H910" s="5"/>
    </row>
    <row r="911" ht="15.75" customHeight="1">
      <c r="G911" s="5"/>
      <c r="H911" s="5"/>
    </row>
    <row r="912" ht="15.75" customHeight="1">
      <c r="G912" s="5"/>
      <c r="H912" s="5"/>
    </row>
    <row r="913" ht="15.75" customHeight="1">
      <c r="G913" s="5"/>
      <c r="H913" s="5"/>
    </row>
    <row r="914" ht="15.75" customHeight="1">
      <c r="G914" s="5"/>
      <c r="H914" s="5"/>
    </row>
    <row r="915" ht="15.75" customHeight="1">
      <c r="G915" s="5"/>
      <c r="H915" s="5"/>
    </row>
    <row r="916" ht="15.75" customHeight="1">
      <c r="G916" s="5"/>
      <c r="H916" s="5"/>
    </row>
    <row r="917" ht="15.75" customHeight="1">
      <c r="G917" s="5"/>
      <c r="H917" s="5"/>
    </row>
    <row r="918" ht="15.75" customHeight="1">
      <c r="G918" s="5"/>
      <c r="H918" s="5"/>
    </row>
    <row r="919" ht="15.75" customHeight="1">
      <c r="G919" s="5"/>
      <c r="H919" s="5"/>
    </row>
    <row r="920" ht="15.75" customHeight="1">
      <c r="G920" s="5"/>
      <c r="H920" s="5"/>
    </row>
    <row r="921" ht="15.75" customHeight="1">
      <c r="G921" s="5"/>
      <c r="H921" s="5"/>
    </row>
    <row r="922" ht="15.75" customHeight="1">
      <c r="G922" s="5"/>
      <c r="H922" s="5"/>
    </row>
    <row r="923" ht="15.75" customHeight="1">
      <c r="G923" s="5"/>
      <c r="H923" s="5"/>
    </row>
    <row r="924" ht="15.75" customHeight="1">
      <c r="G924" s="5"/>
      <c r="H924" s="5"/>
    </row>
    <row r="925" ht="15.75" customHeight="1">
      <c r="G925" s="5"/>
      <c r="H925" s="5"/>
    </row>
    <row r="926" ht="15.75" customHeight="1">
      <c r="G926" s="5"/>
      <c r="H926" s="5"/>
    </row>
    <row r="927" ht="15.75" customHeight="1">
      <c r="G927" s="5"/>
      <c r="H927" s="5"/>
    </row>
    <row r="928" ht="15.75" customHeight="1">
      <c r="G928" s="5"/>
      <c r="H928" s="5"/>
    </row>
    <row r="929" ht="15.75" customHeight="1">
      <c r="G929" s="5"/>
      <c r="H929" s="5"/>
    </row>
    <row r="930" ht="15.75" customHeight="1">
      <c r="G930" s="5"/>
      <c r="H930" s="5"/>
    </row>
    <row r="931" ht="15.75" customHeight="1">
      <c r="G931" s="5"/>
      <c r="H931" s="5"/>
    </row>
    <row r="932" ht="15.75" customHeight="1">
      <c r="G932" s="5"/>
      <c r="H932" s="5"/>
    </row>
    <row r="933" ht="15.75" customHeight="1">
      <c r="G933" s="5"/>
      <c r="H933" s="5"/>
    </row>
    <row r="934" ht="15.75" customHeight="1">
      <c r="G934" s="5"/>
      <c r="H934" s="5"/>
    </row>
    <row r="935" ht="15.75" customHeight="1">
      <c r="G935" s="5"/>
      <c r="H935" s="5"/>
    </row>
    <row r="936" ht="15.75" customHeight="1">
      <c r="G936" s="5"/>
      <c r="H936" s="5"/>
    </row>
    <row r="937" ht="15.75" customHeight="1">
      <c r="G937" s="5"/>
      <c r="H937" s="5"/>
    </row>
    <row r="938" ht="15.75" customHeight="1">
      <c r="G938" s="5"/>
      <c r="H938" s="5"/>
    </row>
    <row r="939" ht="15.75" customHeight="1">
      <c r="G939" s="5"/>
      <c r="H939" s="5"/>
    </row>
    <row r="940" ht="15.75" customHeight="1">
      <c r="G940" s="5"/>
      <c r="H940" s="5"/>
    </row>
    <row r="941" ht="15.75" customHeight="1">
      <c r="G941" s="5"/>
      <c r="H941" s="5"/>
    </row>
    <row r="942" ht="15.75" customHeight="1">
      <c r="G942" s="5"/>
      <c r="H942" s="5"/>
    </row>
    <row r="943" ht="15.75" customHeight="1">
      <c r="G943" s="5"/>
      <c r="H943" s="5"/>
    </row>
    <row r="944" ht="15.75" customHeight="1">
      <c r="G944" s="5"/>
      <c r="H944" s="5"/>
    </row>
    <row r="945" ht="15.75" customHeight="1">
      <c r="G945" s="5"/>
      <c r="H945" s="5"/>
    </row>
    <row r="946" ht="15.75" customHeight="1">
      <c r="G946" s="5"/>
      <c r="H946" s="5"/>
    </row>
    <row r="947" ht="15.75" customHeight="1">
      <c r="G947" s="5"/>
      <c r="H947" s="5"/>
    </row>
    <row r="948" ht="15.75" customHeight="1">
      <c r="G948" s="5"/>
      <c r="H948" s="5"/>
    </row>
    <row r="949" ht="15.75" customHeight="1">
      <c r="G949" s="5"/>
      <c r="H949" s="5"/>
    </row>
    <row r="950" ht="15.75" customHeight="1">
      <c r="G950" s="5"/>
      <c r="H950" s="5"/>
    </row>
    <row r="951" ht="15.75" customHeight="1">
      <c r="G951" s="5"/>
      <c r="H951" s="5"/>
    </row>
    <row r="952" ht="15.75" customHeight="1">
      <c r="G952" s="5"/>
      <c r="H952" s="5"/>
    </row>
    <row r="953" ht="15.75" customHeight="1">
      <c r="G953" s="5"/>
      <c r="H953" s="5"/>
    </row>
    <row r="954" ht="15.75" customHeight="1">
      <c r="G954" s="5"/>
      <c r="H954" s="5"/>
    </row>
    <row r="955" ht="15.75" customHeight="1">
      <c r="G955" s="5"/>
      <c r="H955" s="5"/>
    </row>
    <row r="956" ht="15.75" customHeight="1">
      <c r="G956" s="5"/>
      <c r="H956" s="5"/>
    </row>
    <row r="957" ht="15.75" customHeight="1">
      <c r="G957" s="5"/>
      <c r="H957" s="5"/>
    </row>
    <row r="958" ht="15.75" customHeight="1">
      <c r="G958" s="5"/>
      <c r="H958" s="5"/>
    </row>
    <row r="959" ht="15.75" customHeight="1">
      <c r="G959" s="5"/>
      <c r="H959" s="5"/>
    </row>
    <row r="960" ht="15.75" customHeight="1">
      <c r="G960" s="5"/>
      <c r="H960" s="5"/>
    </row>
    <row r="961" ht="15.75" customHeight="1">
      <c r="G961" s="5"/>
      <c r="H961" s="5"/>
    </row>
    <row r="962" ht="15.75" customHeight="1">
      <c r="G962" s="5"/>
      <c r="H962" s="5"/>
    </row>
    <row r="963" ht="15.75" customHeight="1">
      <c r="G963" s="5"/>
      <c r="H963" s="5"/>
    </row>
    <row r="964" ht="15.75" customHeight="1">
      <c r="G964" s="5"/>
      <c r="H964" s="5"/>
    </row>
    <row r="965" ht="15.75" customHeight="1">
      <c r="G965" s="5"/>
      <c r="H965" s="5"/>
    </row>
    <row r="966" ht="15.75" customHeight="1">
      <c r="G966" s="5"/>
      <c r="H966" s="5"/>
    </row>
    <row r="967" ht="15.75" customHeight="1">
      <c r="G967" s="5"/>
      <c r="H967" s="5"/>
    </row>
    <row r="968" ht="15.75" customHeight="1">
      <c r="G968" s="5"/>
      <c r="H968" s="5"/>
    </row>
    <row r="969" ht="15.75" customHeight="1">
      <c r="G969" s="5"/>
      <c r="H969" s="5"/>
    </row>
    <row r="970" ht="15.75" customHeight="1">
      <c r="G970" s="5"/>
      <c r="H970" s="5"/>
    </row>
    <row r="971" ht="15.75" customHeight="1">
      <c r="G971" s="5"/>
      <c r="H971" s="5"/>
    </row>
    <row r="972" ht="15.75" customHeight="1">
      <c r="G972" s="5"/>
      <c r="H972" s="5"/>
    </row>
    <row r="973" ht="15.75" customHeight="1">
      <c r="G973" s="5"/>
      <c r="H973" s="5"/>
    </row>
    <row r="974" ht="15.75" customHeight="1">
      <c r="G974" s="5"/>
      <c r="H974" s="5"/>
    </row>
    <row r="975" ht="15.75" customHeight="1">
      <c r="G975" s="5"/>
      <c r="H975" s="5"/>
    </row>
    <row r="976" ht="15.75" customHeight="1">
      <c r="G976" s="5"/>
      <c r="H976" s="5"/>
    </row>
    <row r="977" ht="15.75" customHeight="1">
      <c r="G977" s="5"/>
      <c r="H977" s="5"/>
    </row>
    <row r="978" ht="15.75" customHeight="1">
      <c r="G978" s="5"/>
      <c r="H978" s="5"/>
    </row>
    <row r="979" ht="15.75" customHeight="1">
      <c r="G979" s="5"/>
      <c r="H979" s="5"/>
    </row>
    <row r="980" ht="15.75" customHeight="1">
      <c r="G980" s="5"/>
      <c r="H980" s="5"/>
    </row>
    <row r="981" ht="15.75" customHeight="1">
      <c r="G981" s="5"/>
      <c r="H981" s="5"/>
    </row>
    <row r="982" ht="15.75" customHeight="1">
      <c r="G982" s="5"/>
      <c r="H982" s="5"/>
    </row>
    <row r="983" ht="15.75" customHeight="1">
      <c r="G983" s="5"/>
      <c r="H983" s="5"/>
    </row>
    <row r="984" ht="15.75" customHeight="1">
      <c r="G984" s="5"/>
      <c r="H984" s="5"/>
    </row>
    <row r="985" ht="15.75" customHeight="1">
      <c r="G985" s="5"/>
      <c r="H985" s="5"/>
    </row>
    <row r="986" ht="15.75" customHeight="1">
      <c r="G986" s="5"/>
      <c r="H986" s="5"/>
    </row>
    <row r="987" ht="15.75" customHeight="1">
      <c r="G987" s="5"/>
      <c r="H987" s="5"/>
    </row>
    <row r="988" ht="15.75" customHeight="1">
      <c r="G988" s="5"/>
      <c r="H988" s="5"/>
    </row>
    <row r="989" ht="15.75" customHeight="1">
      <c r="G989" s="5"/>
      <c r="H989" s="5"/>
    </row>
    <row r="990" ht="15.75" customHeight="1">
      <c r="G990" s="5"/>
      <c r="H990" s="5"/>
    </row>
    <row r="991" ht="15.75" customHeight="1">
      <c r="G991" s="5"/>
      <c r="H991" s="5"/>
    </row>
    <row r="992" ht="15.75" customHeight="1">
      <c r="G992" s="5"/>
      <c r="H992" s="5"/>
    </row>
    <row r="993" ht="15.75" customHeight="1">
      <c r="G993" s="5"/>
      <c r="H993" s="5"/>
    </row>
    <row r="994" ht="15.75" customHeight="1">
      <c r="G994" s="5"/>
      <c r="H994" s="5"/>
    </row>
    <row r="995" ht="15.75" customHeight="1">
      <c r="G995" s="5"/>
      <c r="H995" s="5"/>
    </row>
    <row r="996" ht="15.75" customHeight="1">
      <c r="G996" s="5"/>
      <c r="H996" s="5"/>
    </row>
    <row r="997" ht="15.75" customHeight="1">
      <c r="G997" s="5"/>
      <c r="H997" s="5"/>
    </row>
    <row r="998" ht="15.75" customHeight="1">
      <c r="G998" s="5"/>
      <c r="H998" s="5"/>
    </row>
    <row r="999" ht="15.75" customHeight="1">
      <c r="G999" s="5"/>
      <c r="H999" s="5"/>
    </row>
    <row r="1000" ht="15.75" customHeight="1">
      <c r="G1000" s="5"/>
      <c r="H1000" s="5"/>
    </row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2024-11-10T16:57:50Z</dcterms:created>
  <dc:creator>openpyxl</dc:creator>
</cp:coreProperties>
</file>