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Sheet6" sheetId="2" r:id="rId5"/>
    <sheet state="visible" name="SOL" sheetId="3" r:id="rId6"/>
    <sheet state="visible" name="stSOL" sheetId="4" r:id="rId7"/>
    <sheet state="visible" name="mSOL" sheetId="5" r:id="rId8"/>
    <sheet state="visible" name="scnSOL" sheetId="6" r:id="rId9"/>
    <sheet state="visible" name="jSOL" sheetId="7" r:id="rId10"/>
  </sheets>
  <definedNames/>
  <calcPr/>
</workbook>
</file>

<file path=xl/sharedStrings.xml><?xml version="1.0" encoding="utf-8"?>
<sst xmlns="http://schemas.openxmlformats.org/spreadsheetml/2006/main" count="328" uniqueCount="20">
  <si>
    <t>stSOL/SOL</t>
  </si>
  <si>
    <t>mSOL/SOL</t>
  </si>
  <si>
    <t>jSOL/SOL</t>
  </si>
  <si>
    <t>Staking SOL</t>
  </si>
  <si>
    <t>SOL</t>
  </si>
  <si>
    <t>stSOL</t>
  </si>
  <si>
    <t>mSOL</t>
  </si>
  <si>
    <t>scnSOL</t>
  </si>
  <si>
    <t>jSOL</t>
  </si>
  <si>
    <t>scnSOL/SOL</t>
  </si>
  <si>
    <t>Daily returns</t>
  </si>
  <si>
    <t>dates</t>
  </si>
  <si>
    <t>Date</t>
  </si>
  <si>
    <t>Open</t>
  </si>
  <si>
    <t>High</t>
  </si>
  <si>
    <t>Low</t>
  </si>
  <si>
    <t>Close</t>
  </si>
  <si>
    <t>Adj Close</t>
  </si>
  <si>
    <t>Volume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</si>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</sst>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164" xfId="0" applyAlignment="1" applyBorder="1" applyFill="1" applyFont="1" applyNumberFormat="1">
      <alignment readingOrder="0" vertical="top"/>
    </xf>
    <xf borderId="1" fillId="3" fontId="3" numFmtId="164" xfId="0" applyAlignment="1" applyBorder="1" applyFill="1" applyFont="1" applyNumberFormat="1">
      <alignment readingOrder="0" vertical="top"/>
    </xf>
    <xf borderId="0" fillId="3" fontId="1" numFmtId="0" xfId="0" applyFont="1"/>
    <xf borderId="0" fillId="3" fontId="1" numFmtId="164" xfId="0" applyFont="1" applyNumberFormat="1"/>
    <xf borderId="1" fillId="4" fontId="3" numFmtId="164" xfId="0" applyAlignment="1" applyBorder="1" applyFill="1" applyFont="1" applyNumberFormat="1">
      <alignment readingOrder="0" vertical="top"/>
    </xf>
    <xf borderId="0" fillId="4" fontId="1" numFmtId="0" xfId="0" applyFont="1"/>
    <xf borderId="0" fillId="4" fontId="1" numFmtId="164" xfId="0" applyFont="1" applyNumberFormat="1"/>
    <xf borderId="1" fillId="5" fontId="3" numFmtId="164" xfId="0" applyAlignment="1" applyBorder="1" applyFill="1" applyFont="1" applyNumberFormat="1">
      <alignment readingOrder="0" vertical="top"/>
    </xf>
    <xf borderId="0" fillId="5" fontId="1" numFmtId="0" xfId="0" applyFont="1"/>
    <xf borderId="0" fillId="5" fontId="1" numFmtId="164" xfId="0" applyFont="1" applyNumberFormat="1"/>
    <xf borderId="1" fillId="6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 Staking Tokens vs Staking [SOL]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Sheet7!$A$2:$A$368</c:f>
            </c:strRef>
          </c:cat>
          <c:val>
            <c:numRef>
              <c:f>Sheet7!$B$2:$B$368</c:f>
              <c:numCache/>
            </c:numRef>
          </c:val>
          <c:smooth val="0"/>
        </c:ser>
        <c:ser>
          <c:idx val="1"/>
          <c:order val="1"/>
          <c:tx>
            <c:strRef>
              <c:f>Sheet7!$C$1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Sheet7!$A$2:$A$368</c:f>
            </c:strRef>
          </c:cat>
          <c:val>
            <c:numRef>
              <c:f>Sheet7!$C$2:$C$368</c:f>
              <c:numCache/>
            </c:numRef>
          </c:val>
          <c:smooth val="0"/>
        </c:ser>
        <c:ser>
          <c:idx val="2"/>
          <c:order val="2"/>
          <c:tx>
            <c:strRef>
              <c:f>Sheet7!$D$1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Sheet7!$A$2:$A$368</c:f>
            </c:strRef>
          </c:cat>
          <c:val>
            <c:numRef>
              <c:f>Sheet7!$D$2:$D$368</c:f>
              <c:numCache/>
            </c:numRef>
          </c:val>
          <c:smooth val="0"/>
        </c:ser>
        <c:ser>
          <c:idx val="3"/>
          <c:order val="3"/>
          <c:tx>
            <c:strRef>
              <c:f>Sheet7!$E$1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Sheet7!$A$2:$A$368</c:f>
            </c:strRef>
          </c:cat>
          <c:val>
            <c:numRef>
              <c:f>Sheet7!$E$2:$E$368</c:f>
              <c:numCache/>
            </c:numRef>
          </c:val>
          <c:smooth val="0"/>
        </c:ser>
        <c:axId val="1479968878"/>
        <c:axId val="2127369905"/>
      </c:lineChart>
      <c:catAx>
        <c:axId val="1479968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369905"/>
      </c:catAx>
      <c:valAx>
        <c:axId val="2127369905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968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357</xdr:row>
      <xdr:rowOff>47625</xdr:rowOff>
    </xdr:from>
    <xdr:ext cx="6200775" cy="3838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>
        <v>0.055</v>
      </c>
    </row>
    <row r="2">
      <c r="A2" s="3">
        <f>Sheet6!R90</f>
        <v>44561</v>
      </c>
      <c r="B2" s="4">
        <f>Sheet6!S90/Sheet6!S$90</f>
        <v>1</v>
      </c>
      <c r="C2" s="4">
        <f>Sheet6!T90/Sheet6!T$111</f>
        <v>1.003712596</v>
      </c>
      <c r="D2" s="4">
        <f>Sheet6!V90/Sheet6!V$90</f>
        <v>1</v>
      </c>
      <c r="E2" s="1">
        <v>1.0</v>
      </c>
    </row>
    <row r="3">
      <c r="A3" s="3">
        <f>Sheet6!R91</f>
        <v>44562</v>
      </c>
      <c r="B3" s="4">
        <f>Sheet6!S91/Sheet6!S$90</f>
        <v>0.996570549</v>
      </c>
      <c r="C3" s="4">
        <f>Sheet6!T91/Sheet6!T$90</f>
        <v>0.9941637332</v>
      </c>
      <c r="D3" s="4">
        <f>Sheet6!V91/Sheet6!V$90</f>
        <v>0.9934230442</v>
      </c>
      <c r="E3" s="4">
        <f t="shared" ref="E3:E368" si="1">E2*(1+$F$1/365)</f>
        <v>1.000150685</v>
      </c>
    </row>
    <row r="4">
      <c r="A4" s="3">
        <f>Sheet6!R92</f>
        <v>44563</v>
      </c>
      <c r="B4" s="4">
        <f>Sheet6!S92/Sheet6!S$90</f>
        <v>0.9983808386</v>
      </c>
      <c r="C4" s="4">
        <f>Sheet6!T92/Sheet6!T$90</f>
        <v>0.9969581209</v>
      </c>
      <c r="D4" s="4">
        <f>Sheet6!V92/Sheet6!V$90</f>
        <v>0.9991631583</v>
      </c>
      <c r="E4" s="4">
        <f t="shared" si="1"/>
        <v>1.000301393</v>
      </c>
    </row>
    <row r="5">
      <c r="A5" s="3">
        <f>Sheet6!R93</f>
        <v>44564</v>
      </c>
      <c r="B5" s="4">
        <f>Sheet6!S93/Sheet6!S$90</f>
        <v>1.000532787</v>
      </c>
      <c r="C5" s="4">
        <f>Sheet6!T93/Sheet6!T$90</f>
        <v>0.9983135363</v>
      </c>
      <c r="D5" s="4">
        <f>Sheet6!V93/Sheet6!V$90</f>
        <v>0.9990457001</v>
      </c>
      <c r="E5" s="4">
        <f t="shared" si="1"/>
        <v>1.000452123</v>
      </c>
    </row>
    <row r="6">
      <c r="A6" s="3">
        <f>Sheet6!R94</f>
        <v>44565</v>
      </c>
      <c r="B6" s="4">
        <f>Sheet6!S94/Sheet6!S$90</f>
        <v>0.9995840132</v>
      </c>
      <c r="C6" s="4">
        <f>Sheet6!T94/Sheet6!T$90</f>
        <v>0.9987215743</v>
      </c>
      <c r="D6" s="4">
        <f>Sheet6!V94/Sheet6!V$90</f>
        <v>0.9995047359</v>
      </c>
      <c r="E6" s="4">
        <f t="shared" si="1"/>
        <v>1.000602876</v>
      </c>
    </row>
    <row r="7">
      <c r="A7" s="3">
        <f>Sheet6!R95</f>
        <v>44566</v>
      </c>
      <c r="B7" s="4">
        <f>Sheet6!S95/Sheet6!S$90</f>
        <v>0.9981915618</v>
      </c>
      <c r="C7" s="4">
        <f>Sheet6!T95/Sheet6!T$90</f>
        <v>1.000275369</v>
      </c>
      <c r="D7" s="4">
        <f>Sheet6!V95/Sheet6!V$90</f>
        <v>0.9971740587</v>
      </c>
      <c r="E7" s="4">
        <f t="shared" si="1"/>
        <v>1.000753652</v>
      </c>
    </row>
    <row r="8">
      <c r="A8" s="3">
        <f>Sheet6!R96</f>
        <v>44567</v>
      </c>
      <c r="B8" s="4">
        <f>Sheet6!S96/Sheet6!S$90</f>
        <v>1.000974347</v>
      </c>
      <c r="C8" s="4">
        <f>Sheet6!T96/Sheet6!T$90</f>
        <v>0.9990829083</v>
      </c>
      <c r="D8" s="4">
        <f>Sheet6!V96/Sheet6!V$90</f>
        <v>1.000698329</v>
      </c>
      <c r="E8" s="4">
        <f t="shared" si="1"/>
        <v>1.00090445</v>
      </c>
    </row>
    <row r="9">
      <c r="A9" s="3">
        <f>Sheet6!R97</f>
        <v>44568</v>
      </c>
      <c r="B9" s="4">
        <f>Sheet6!S97/Sheet6!S$90</f>
        <v>1.000187478</v>
      </c>
      <c r="C9" s="4">
        <f>Sheet6!T97/Sheet6!T$90</f>
        <v>0.9995474622</v>
      </c>
      <c r="D9" s="4">
        <f>Sheet6!V97/Sheet6!V$90</f>
        <v>1.001244158</v>
      </c>
      <c r="E9" s="4">
        <f t="shared" si="1"/>
        <v>1.001055271</v>
      </c>
    </row>
    <row r="10">
      <c r="A10" s="3">
        <f>Sheet6!R98</f>
        <v>44569</v>
      </c>
      <c r="B10" s="4">
        <f>Sheet6!S98/Sheet6!S$90</f>
        <v>1.007699946</v>
      </c>
      <c r="C10" s="4">
        <f>Sheet6!T98/Sheet6!T$90</f>
        <v>0.9999425986</v>
      </c>
      <c r="D10" s="4">
        <f>Sheet6!V98/Sheet6!V$90</f>
        <v>1.003082388</v>
      </c>
      <c r="E10" s="4">
        <f t="shared" si="1"/>
        <v>1.001206115</v>
      </c>
    </row>
    <row r="11">
      <c r="A11" s="3">
        <f>Sheet6!R99</f>
        <v>44570</v>
      </c>
      <c r="B11" s="4">
        <f>Sheet6!S99/Sheet6!S$90</f>
        <v>0.9994553061</v>
      </c>
      <c r="C11" s="4">
        <f>Sheet6!T99/Sheet6!T$90</f>
        <v>0.9971106937</v>
      </c>
      <c r="D11" s="4">
        <f>Sheet6!V99/Sheet6!V$90</f>
        <v>0.9975941562</v>
      </c>
      <c r="E11" s="4">
        <f t="shared" si="1"/>
        <v>1.001356982</v>
      </c>
    </row>
    <row r="12">
      <c r="A12" s="3">
        <f>Sheet6!R100</f>
        <v>44571</v>
      </c>
      <c r="B12" s="4">
        <f>Sheet6!S100/Sheet6!S$90</f>
        <v>0.9979902763</v>
      </c>
      <c r="C12" s="4">
        <f>Sheet6!T100/Sheet6!T$90</f>
        <v>0.9966767673</v>
      </c>
      <c r="D12" s="4">
        <f>Sheet6!V100/Sheet6!V$90</f>
        <v>0.9988182525</v>
      </c>
      <c r="E12" s="4">
        <f t="shared" si="1"/>
        <v>1.001507871</v>
      </c>
    </row>
    <row r="13">
      <c r="A13" s="3">
        <f>Sheet6!R101</f>
        <v>44572</v>
      </c>
      <c r="B13" s="4">
        <f>Sheet6!S101/Sheet6!S$90</f>
        <v>1.001870824</v>
      </c>
      <c r="C13" s="4">
        <f>Sheet6!T101/Sheet6!T$90</f>
        <v>0.9994958153</v>
      </c>
      <c r="D13" s="4">
        <f>Sheet6!V101/Sheet6!V$90</f>
        <v>1.001589213</v>
      </c>
      <c r="E13" s="4">
        <f t="shared" si="1"/>
        <v>1.001658784</v>
      </c>
    </row>
    <row r="14">
      <c r="A14" s="3">
        <f>Sheet6!R102</f>
        <v>44573</v>
      </c>
      <c r="B14" s="4">
        <f>Sheet6!S102/Sheet6!S$90</f>
        <v>1.001960448</v>
      </c>
      <c r="C14" s="4">
        <f>Sheet6!T102/Sheet6!T$90</f>
        <v>0.9998368266</v>
      </c>
      <c r="D14" s="4">
        <f>Sheet6!V102/Sheet6!V$90</f>
        <v>1.000487915</v>
      </c>
      <c r="E14" s="4">
        <f t="shared" si="1"/>
        <v>1.001809719</v>
      </c>
    </row>
    <row r="15">
      <c r="A15" s="3">
        <f>Sheet6!R103</f>
        <v>44574</v>
      </c>
      <c r="B15" s="4">
        <f>Sheet6!S103/Sheet6!S$90</f>
        <v>1.004834266</v>
      </c>
      <c r="C15" s="4">
        <f>Sheet6!T103/Sheet6!T$90</f>
        <v>1.001302289</v>
      </c>
      <c r="D15" s="4">
        <f>Sheet6!V103/Sheet6!V$90</f>
        <v>1.002563795</v>
      </c>
      <c r="E15" s="4">
        <f t="shared" si="1"/>
        <v>1.001960676</v>
      </c>
    </row>
    <row r="16">
      <c r="A16" s="3">
        <f>Sheet6!R104</f>
        <v>44575</v>
      </c>
      <c r="B16" s="4">
        <f>Sheet6!S104/Sheet6!S$90</f>
        <v>1.001251042</v>
      </c>
      <c r="C16" s="4">
        <f>Sheet6!T104/Sheet6!T$90</f>
        <v>0.9989803928</v>
      </c>
      <c r="D16" s="4">
        <f>Sheet6!V104/Sheet6!V$90</f>
        <v>0.9994685728</v>
      </c>
      <c r="E16" s="4">
        <f t="shared" si="1"/>
        <v>1.002111657</v>
      </c>
    </row>
    <row r="17">
      <c r="A17" s="3">
        <f>Sheet6!R105</f>
        <v>44576</v>
      </c>
      <c r="B17" s="4">
        <f>Sheet6!S105/Sheet6!S$90</f>
        <v>1.001610661</v>
      </c>
      <c r="C17" s="4">
        <f>Sheet6!T105/Sheet6!T$90</f>
        <v>0.9999610329</v>
      </c>
      <c r="D17" s="4">
        <f>Sheet6!V105/Sheet6!V$90</f>
        <v>1.001491784</v>
      </c>
      <c r="E17" s="4">
        <f t="shared" si="1"/>
        <v>1.00226266</v>
      </c>
    </row>
    <row r="18">
      <c r="A18" s="3">
        <f>Sheet6!R106</f>
        <v>44577</v>
      </c>
      <c r="B18" s="4">
        <f>Sheet6!S106/Sheet6!S$90</f>
        <v>1.00187326</v>
      </c>
      <c r="C18" s="4">
        <f>Sheet6!T106/Sheet6!T$90</f>
        <v>0.9998470095</v>
      </c>
      <c r="D18" s="4">
        <f>Sheet6!V106/Sheet6!V$90</f>
        <v>1.000836726</v>
      </c>
      <c r="E18" s="4">
        <f t="shared" si="1"/>
        <v>1.002413686</v>
      </c>
    </row>
    <row r="19">
      <c r="A19" s="3">
        <f>Sheet6!R107</f>
        <v>44578</v>
      </c>
      <c r="B19" s="4">
        <f>Sheet6!S107/Sheet6!S$90</f>
        <v>1.000658981</v>
      </c>
      <c r="C19" s="4">
        <f>Sheet6!T107/Sheet6!T$90</f>
        <v>0.9999948897</v>
      </c>
      <c r="D19" s="4">
        <f>Sheet6!V107/Sheet6!V$90</f>
        <v>1.000536442</v>
      </c>
      <c r="E19" s="4">
        <f t="shared" si="1"/>
        <v>1.002564734</v>
      </c>
    </row>
    <row r="20">
      <c r="A20" s="3">
        <f>Sheet6!R108</f>
        <v>44579</v>
      </c>
      <c r="B20" s="4">
        <f>Sheet6!S108/Sheet6!S$90</f>
        <v>1.001824795</v>
      </c>
      <c r="C20" s="4">
        <f>Sheet6!T108/Sheet6!T$90</f>
        <v>1.000122472</v>
      </c>
      <c r="D20" s="4">
        <f>Sheet6!V108/Sheet6!V$90</f>
        <v>1.000757946</v>
      </c>
      <c r="E20" s="4">
        <f t="shared" si="1"/>
        <v>1.002715806</v>
      </c>
    </row>
    <row r="21">
      <c r="A21" s="3">
        <f>Sheet6!R109</f>
        <v>44580</v>
      </c>
      <c r="B21" s="4">
        <f>Sheet6!S109/Sheet6!S$90</f>
        <v>1.002748593</v>
      </c>
      <c r="C21" s="4">
        <f>Sheet6!T109/Sheet6!T$90</f>
        <v>1.000823233</v>
      </c>
      <c r="D21" s="4">
        <f>Sheet6!V109/Sheet6!V$90</f>
        <v>1.004479747</v>
      </c>
      <c r="E21" s="4">
        <f t="shared" si="1"/>
        <v>1.0028669</v>
      </c>
    </row>
    <row r="22">
      <c r="A22" s="3">
        <f>Sheet6!R110</f>
        <v>44581</v>
      </c>
      <c r="B22" s="4">
        <f>Sheet6!S110/Sheet6!S$90</f>
        <v>1.007330852</v>
      </c>
      <c r="C22" s="4">
        <f>Sheet6!T110/Sheet6!T$90</f>
        <v>1.003340486</v>
      </c>
      <c r="D22" s="4">
        <f>Sheet6!V110/Sheet6!V$90</f>
        <v>1.009854909</v>
      </c>
      <c r="E22" s="4">
        <f t="shared" si="1"/>
        <v>1.003018017</v>
      </c>
    </row>
    <row r="23">
      <c r="A23" s="3">
        <f>Sheet6!R111</f>
        <v>44582</v>
      </c>
      <c r="B23" s="4">
        <f>Sheet6!S111/Sheet6!S$90</f>
        <v>1.000065616</v>
      </c>
      <c r="C23" s="4">
        <f>Sheet6!T111/Sheet6!T$90</f>
        <v>0.9963011364</v>
      </c>
      <c r="D23" s="4">
        <f>Sheet6!V111/Sheet6!V$90</f>
        <v>1.002861801</v>
      </c>
      <c r="E23" s="4">
        <f t="shared" si="1"/>
        <v>1.003169156</v>
      </c>
    </row>
    <row r="24">
      <c r="A24" s="3">
        <f>Sheet6!R112</f>
        <v>44583</v>
      </c>
      <c r="B24" s="4">
        <f>Sheet6!S112/Sheet6!S$90</f>
        <v>0.9992897405</v>
      </c>
      <c r="C24" s="4">
        <f>Sheet6!T112/Sheet6!T$90</f>
        <v>1.001412926</v>
      </c>
      <c r="D24" s="4">
        <f>Sheet6!V112/Sheet6!V$90</f>
        <v>1.001658864</v>
      </c>
      <c r="E24" s="4">
        <f t="shared" si="1"/>
        <v>1.003320319</v>
      </c>
    </row>
    <row r="25">
      <c r="A25" s="3">
        <f>Sheet6!R113</f>
        <v>44584</v>
      </c>
      <c r="B25" s="4">
        <f>Sheet6!S113/Sheet6!S$90</f>
        <v>1.002048397</v>
      </c>
      <c r="C25" s="4">
        <f>Sheet6!T113/Sheet6!T$90</f>
        <v>1.001268186</v>
      </c>
      <c r="D25" s="4">
        <f>Sheet6!V113/Sheet6!V$90</f>
        <v>1.00117539</v>
      </c>
      <c r="E25" s="4">
        <f t="shared" si="1"/>
        <v>1.003471504</v>
      </c>
    </row>
    <row r="26">
      <c r="A26" s="3">
        <f>Sheet6!R114</f>
        <v>44585</v>
      </c>
      <c r="B26" s="4">
        <f>Sheet6!S114/Sheet6!S$90</f>
        <v>0.9988922455</v>
      </c>
      <c r="C26" s="4">
        <f>Sheet6!T114/Sheet6!T$90</f>
        <v>0.9999433932</v>
      </c>
      <c r="D26" s="4">
        <f>Sheet6!V114/Sheet6!V$90</f>
        <v>1.002356028</v>
      </c>
      <c r="E26" s="4">
        <f t="shared" si="1"/>
        <v>1.003622712</v>
      </c>
    </row>
    <row r="27">
      <c r="A27" s="3">
        <f>Sheet6!R115</f>
        <v>44586</v>
      </c>
      <c r="B27" s="4">
        <f>Sheet6!S115/Sheet6!S$90</f>
        <v>1.003590594</v>
      </c>
      <c r="C27" s="4">
        <f>Sheet6!T115/Sheet6!T$90</f>
        <v>1.002697359</v>
      </c>
      <c r="D27" s="4">
        <f>Sheet6!V115/Sheet6!V$90</f>
        <v>1.006609102</v>
      </c>
      <c r="E27" s="4">
        <f t="shared" si="1"/>
        <v>1.003773943</v>
      </c>
    </row>
    <row r="28">
      <c r="A28" s="3">
        <f>Sheet6!R116</f>
        <v>44587</v>
      </c>
      <c r="B28" s="4">
        <f>Sheet6!S116/Sheet6!S$90</f>
        <v>0.9998931727</v>
      </c>
      <c r="C28" s="4">
        <f>Sheet6!T116/Sheet6!T$90</f>
        <v>1.000270186</v>
      </c>
      <c r="D28" s="4">
        <f>Sheet6!V116/Sheet6!V$90</f>
        <v>1.004836823</v>
      </c>
      <c r="E28" s="4">
        <f t="shared" si="1"/>
        <v>1.003925197</v>
      </c>
    </row>
    <row r="29">
      <c r="A29" s="3">
        <f>Sheet6!R117</f>
        <v>44588</v>
      </c>
      <c r="B29" s="4">
        <f>Sheet6!S117/Sheet6!S$90</f>
        <v>0.9959530429</v>
      </c>
      <c r="C29" s="4">
        <f>Sheet6!T117/Sheet6!T$90</f>
        <v>1.001581003</v>
      </c>
      <c r="D29" s="4">
        <f>Sheet6!V117/Sheet6!V$90</f>
        <v>0.9965074279</v>
      </c>
      <c r="E29" s="4">
        <f t="shared" si="1"/>
        <v>1.004076473</v>
      </c>
    </row>
    <row r="30">
      <c r="A30" s="3">
        <f>Sheet6!R118</f>
        <v>44589</v>
      </c>
      <c r="B30" s="4">
        <f>Sheet6!S118/Sheet6!S$90</f>
        <v>0.9979543072</v>
      </c>
      <c r="C30" s="4">
        <f>Sheet6!T118/Sheet6!T$90</f>
        <v>1.002156673</v>
      </c>
      <c r="D30" s="4">
        <f>Sheet6!V118/Sheet6!V$90</f>
        <v>1.001028314</v>
      </c>
      <c r="E30" s="4">
        <f t="shared" si="1"/>
        <v>1.004227772</v>
      </c>
    </row>
    <row r="31">
      <c r="A31" s="3">
        <f>Sheet6!R119</f>
        <v>44590</v>
      </c>
      <c r="B31" s="4">
        <f>Sheet6!S119/Sheet6!S$90</f>
        <v>1.001450516</v>
      </c>
      <c r="C31" s="4">
        <f>Sheet6!T119/Sheet6!T$90</f>
        <v>1.001096375</v>
      </c>
      <c r="D31" s="4">
        <f>Sheet6!V119/Sheet6!V$90</f>
        <v>0.9967761401</v>
      </c>
      <c r="E31" s="4">
        <f t="shared" si="1"/>
        <v>1.004379094</v>
      </c>
    </row>
    <row r="32">
      <c r="A32" s="3">
        <f>Sheet6!R120</f>
        <v>44591</v>
      </c>
      <c r="B32" s="4">
        <f>Sheet6!S120/Sheet6!S$90</f>
        <v>1.003505311</v>
      </c>
      <c r="C32" s="4">
        <f>Sheet6!T120/Sheet6!T$90</f>
        <v>1.00244123</v>
      </c>
      <c r="D32" s="4">
        <f>Sheet6!V120/Sheet6!V$90</f>
        <v>1.003639218</v>
      </c>
      <c r="E32" s="4">
        <f t="shared" si="1"/>
        <v>1.004530439</v>
      </c>
    </row>
    <row r="33">
      <c r="A33" s="3">
        <f>Sheet6!R121</f>
        <v>44592</v>
      </c>
      <c r="B33" s="4">
        <f>Sheet6!S121/Sheet6!S$90</f>
        <v>1.000788687</v>
      </c>
      <c r="C33" s="4">
        <f>Sheet6!T121/Sheet6!T$90</f>
        <v>1.002075913</v>
      </c>
      <c r="D33" s="4">
        <f>Sheet6!V121/Sheet6!V$90</f>
        <v>1.001686541</v>
      </c>
      <c r="E33" s="4">
        <f t="shared" si="1"/>
        <v>1.004681807</v>
      </c>
    </row>
    <row r="34">
      <c r="A34" s="3">
        <f>Sheet6!R122</f>
        <v>44593</v>
      </c>
      <c r="B34" s="4">
        <f>Sheet6!S122/Sheet6!S$90</f>
        <v>1.002780868</v>
      </c>
      <c r="C34" s="4">
        <f>Sheet6!T122/Sheet6!T$90</f>
        <v>1.003201135</v>
      </c>
      <c r="D34" s="4">
        <f>Sheet6!V122/Sheet6!V$90</f>
        <v>1.004394338</v>
      </c>
      <c r="E34" s="4">
        <f t="shared" si="1"/>
        <v>1.004833197</v>
      </c>
    </row>
    <row r="35">
      <c r="A35" s="3">
        <f>Sheet6!R123</f>
        <v>44594</v>
      </c>
      <c r="B35" s="4">
        <f>Sheet6!S123/Sheet6!S$90</f>
        <v>0.9992284436</v>
      </c>
      <c r="C35" s="4">
        <f>Sheet6!T123/Sheet6!T$90</f>
        <v>1.041947585</v>
      </c>
      <c r="D35" s="4">
        <f>Sheet6!V123/Sheet6!V$90</f>
        <v>0.9990808452</v>
      </c>
      <c r="E35" s="4">
        <f t="shared" si="1"/>
        <v>1.00498461</v>
      </c>
    </row>
    <row r="36">
      <c r="A36" s="3">
        <f>Sheet6!R124</f>
        <v>44595</v>
      </c>
      <c r="B36" s="4">
        <f>Sheet6!S124/Sheet6!S$90</f>
        <v>0.9973914773</v>
      </c>
      <c r="C36" s="4">
        <f>Sheet6!T124/Sheet6!T$90</f>
        <v>1.000032081</v>
      </c>
      <c r="D36" s="4">
        <f>Sheet6!V124/Sheet6!V$90</f>
        <v>0.9972860803</v>
      </c>
      <c r="E36" s="4">
        <f t="shared" si="1"/>
        <v>1.005136046</v>
      </c>
    </row>
    <row r="37">
      <c r="A37" s="3">
        <f>Sheet6!R125</f>
        <v>44596</v>
      </c>
      <c r="B37" s="4">
        <f>Sheet6!S125/Sheet6!S$90</f>
        <v>0.9977362164</v>
      </c>
      <c r="C37" s="4">
        <f>Sheet6!T125/Sheet6!T$90</f>
        <v>1.004873061</v>
      </c>
      <c r="D37" s="4">
        <f>Sheet6!V125/Sheet6!V$90</f>
        <v>0.9912773361</v>
      </c>
      <c r="E37" s="4">
        <f t="shared" si="1"/>
        <v>1.005287505</v>
      </c>
    </row>
    <row r="38">
      <c r="A38" s="3">
        <f>Sheet6!R126</f>
        <v>44597</v>
      </c>
      <c r="B38" s="4">
        <f>Sheet6!S126/Sheet6!S$90</f>
        <v>1.005360031</v>
      </c>
      <c r="C38" s="4">
        <f>Sheet6!T126/Sheet6!T$90</f>
        <v>1.002533522</v>
      </c>
      <c r="D38" s="4">
        <f>Sheet6!V126/Sheet6!V$90</f>
        <v>1.006117933</v>
      </c>
      <c r="E38" s="4">
        <f t="shared" si="1"/>
        <v>1.005438987</v>
      </c>
    </row>
    <row r="39">
      <c r="A39" s="3">
        <f>Sheet6!R127</f>
        <v>44598</v>
      </c>
      <c r="B39" s="4">
        <f>Sheet6!S127/Sheet6!S$90</f>
        <v>1.002615253</v>
      </c>
      <c r="C39" s="4">
        <f>Sheet6!T127/Sheet6!T$90</f>
        <v>1.003054366</v>
      </c>
      <c r="D39" s="4">
        <f>Sheet6!V127/Sheet6!V$90</f>
        <v>1.003361715</v>
      </c>
      <c r="E39" s="4">
        <f t="shared" si="1"/>
        <v>1.005590491</v>
      </c>
    </row>
    <row r="40">
      <c r="A40" s="3">
        <f>Sheet6!R128</f>
        <v>44599</v>
      </c>
      <c r="B40" s="4">
        <f>Sheet6!S128/Sheet6!S$90</f>
        <v>1.003201597</v>
      </c>
      <c r="C40" s="4">
        <f>Sheet6!T128/Sheet6!T$90</f>
        <v>1.004765631</v>
      </c>
      <c r="D40" s="4">
        <f>Sheet6!V128/Sheet6!V$90</f>
        <v>1.00277259</v>
      </c>
      <c r="E40" s="4">
        <f t="shared" si="1"/>
        <v>1.005742019</v>
      </c>
    </row>
    <row r="41">
      <c r="A41" s="3">
        <f>Sheet6!R129</f>
        <v>44600</v>
      </c>
      <c r="B41" s="4">
        <f>Sheet6!S129/Sheet6!S$90</f>
        <v>1.004417189</v>
      </c>
      <c r="C41" s="4">
        <f>Sheet6!T129/Sheet6!T$90</f>
        <v>1.004741489</v>
      </c>
      <c r="D41" s="4">
        <f>Sheet6!V129/Sheet6!V$90</f>
        <v>1.00517882</v>
      </c>
      <c r="E41" s="4">
        <f t="shared" si="1"/>
        <v>1.005893569</v>
      </c>
    </row>
    <row r="42">
      <c r="A42" s="3">
        <f>Sheet6!R130</f>
        <v>44601</v>
      </c>
      <c r="B42" s="4">
        <f>Sheet6!S130/Sheet6!S$90</f>
        <v>1.006504753</v>
      </c>
      <c r="C42" s="4">
        <f>Sheet6!T130/Sheet6!T$90</f>
        <v>1.004859143</v>
      </c>
      <c r="D42" s="4">
        <f>Sheet6!V130/Sheet6!V$90</f>
        <v>1.006577524</v>
      </c>
      <c r="E42" s="4">
        <f t="shared" si="1"/>
        <v>1.006045142</v>
      </c>
    </row>
    <row r="43">
      <c r="A43" s="3">
        <f>Sheet6!R131</f>
        <v>44602</v>
      </c>
      <c r="B43" s="4">
        <f>Sheet6!S131/Sheet6!S$90</f>
        <v>1.005836188</v>
      </c>
      <c r="C43" s="4">
        <f>Sheet6!T131/Sheet6!T$90</f>
        <v>1.005750887</v>
      </c>
      <c r="D43" s="4">
        <f>Sheet6!V131/Sheet6!V$90</f>
        <v>1.006188938</v>
      </c>
      <c r="E43" s="4">
        <f t="shared" si="1"/>
        <v>1.006196738</v>
      </c>
    </row>
    <row r="44">
      <c r="A44" s="3">
        <f>Sheet6!R132</f>
        <v>44603</v>
      </c>
      <c r="B44" s="4">
        <f>Sheet6!S132/Sheet6!S$90</f>
        <v>1.003779243</v>
      </c>
      <c r="C44" s="4">
        <f>Sheet6!T132/Sheet6!T$90</f>
        <v>1.005977457</v>
      </c>
      <c r="D44" s="4">
        <f>Sheet6!V132/Sheet6!V$90</f>
        <v>1.002825629</v>
      </c>
      <c r="E44" s="4">
        <f t="shared" si="1"/>
        <v>1.006348356</v>
      </c>
    </row>
    <row r="45">
      <c r="A45" s="3">
        <f>Sheet6!R133</f>
        <v>44604</v>
      </c>
      <c r="B45" s="4">
        <f>Sheet6!S133/Sheet6!S$90</f>
        <v>1.001699807</v>
      </c>
      <c r="C45" s="4">
        <f>Sheet6!T133/Sheet6!T$90</f>
        <v>1.004580761</v>
      </c>
      <c r="D45" s="4">
        <f>Sheet6!V133/Sheet6!V$90</f>
        <v>1.005274759</v>
      </c>
      <c r="E45" s="4">
        <f t="shared" si="1"/>
        <v>1.006499998</v>
      </c>
    </row>
    <row r="46">
      <c r="A46" s="3">
        <f>Sheet6!R134</f>
        <v>44605</v>
      </c>
      <c r="B46" s="4">
        <f>Sheet6!S134/Sheet6!S$90</f>
        <v>1.005412224</v>
      </c>
      <c r="C46" s="4">
        <f>Sheet6!T134/Sheet6!T$90</f>
        <v>1.006706421</v>
      </c>
      <c r="D46" s="4">
        <f>Sheet6!V134/Sheet6!V$90</f>
        <v>1.00410176</v>
      </c>
      <c r="E46" s="4">
        <f t="shared" si="1"/>
        <v>1.006651662</v>
      </c>
    </row>
    <row r="47">
      <c r="A47" s="3">
        <f>Sheet6!R135</f>
        <v>44606</v>
      </c>
      <c r="B47" s="4">
        <f>Sheet6!S135/Sheet6!S$90</f>
        <v>1.006828041</v>
      </c>
      <c r="C47" s="4">
        <f>Sheet6!T135/Sheet6!T$90</f>
        <v>1.005236496</v>
      </c>
      <c r="D47" s="4">
        <f>Sheet6!V135/Sheet6!V$90</f>
        <v>1.005853838</v>
      </c>
      <c r="E47" s="4">
        <f t="shared" si="1"/>
        <v>1.006803349</v>
      </c>
    </row>
    <row r="48">
      <c r="A48" s="3">
        <f>Sheet6!R136</f>
        <v>44607</v>
      </c>
      <c r="B48" s="4">
        <f>Sheet6!S136/Sheet6!S$90</f>
        <v>1.006190676</v>
      </c>
      <c r="C48" s="4">
        <f>Sheet6!T136/Sheet6!T$90</f>
        <v>1.00654356</v>
      </c>
      <c r="D48" s="4">
        <f>Sheet6!V136/Sheet6!V$90</f>
        <v>1.006156576</v>
      </c>
      <c r="E48" s="4">
        <f t="shared" si="1"/>
        <v>1.00695506</v>
      </c>
    </row>
    <row r="49">
      <c r="A49" s="3">
        <f>Sheet6!R137</f>
        <v>44608</v>
      </c>
      <c r="B49" s="4">
        <f>Sheet6!S137/Sheet6!S$90</f>
        <v>1.00834198</v>
      </c>
      <c r="C49" s="4">
        <f>Sheet6!T137/Sheet6!T$90</f>
        <v>1.005850386</v>
      </c>
      <c r="D49" s="4">
        <f>Sheet6!V137/Sheet6!V$90</f>
        <v>1.011280241</v>
      </c>
      <c r="E49" s="4">
        <f t="shared" si="1"/>
        <v>1.007106792</v>
      </c>
    </row>
    <row r="50">
      <c r="A50" s="3">
        <f>Sheet6!R138</f>
        <v>44609</v>
      </c>
      <c r="B50" s="4">
        <f>Sheet6!S138/Sheet6!S$90</f>
        <v>1.008469681</v>
      </c>
      <c r="C50" s="4">
        <f>Sheet6!T138/Sheet6!T$90</f>
        <v>1.005318912</v>
      </c>
      <c r="D50" s="4">
        <f>Sheet6!V138/Sheet6!V$90</f>
        <v>1.010453683</v>
      </c>
      <c r="E50" s="4">
        <f t="shared" si="1"/>
        <v>1.007258548</v>
      </c>
    </row>
    <row r="51">
      <c r="A51" s="3">
        <f>Sheet6!R139</f>
        <v>44610</v>
      </c>
      <c r="B51" s="4">
        <f>Sheet6!S139/Sheet6!S$90</f>
        <v>1.007288569</v>
      </c>
      <c r="C51" s="4">
        <f>Sheet6!T139/Sheet6!T$90</f>
        <v>1.005860426</v>
      </c>
      <c r="D51" s="4">
        <f>Sheet6!V139/Sheet6!V$90</f>
        <v>1.007699397</v>
      </c>
      <c r="E51" s="4">
        <f t="shared" si="1"/>
        <v>1.007410327</v>
      </c>
    </row>
    <row r="52">
      <c r="A52" s="3">
        <f>Sheet6!R140</f>
        <v>44611</v>
      </c>
      <c r="B52" s="4">
        <f>Sheet6!S140/Sheet6!S$90</f>
        <v>1.002604177</v>
      </c>
      <c r="C52" s="4">
        <f>Sheet6!T140/Sheet6!T$90</f>
        <v>1.005900118</v>
      </c>
      <c r="D52" s="4">
        <f>Sheet6!V140/Sheet6!V$90</f>
        <v>1.001846039</v>
      </c>
      <c r="E52" s="4">
        <f t="shared" si="1"/>
        <v>1.007562129</v>
      </c>
    </row>
    <row r="53">
      <c r="A53" s="3">
        <f>Sheet6!R141</f>
        <v>44612</v>
      </c>
      <c r="B53" s="4">
        <f>Sheet6!S141/Sheet6!S$90</f>
        <v>1.010861469</v>
      </c>
      <c r="C53" s="4">
        <f>Sheet6!T141/Sheet6!T$90</f>
        <v>1.006020308</v>
      </c>
      <c r="D53" s="4">
        <f>Sheet6!V141/Sheet6!V$90</f>
        <v>1.016482386</v>
      </c>
      <c r="E53" s="4">
        <f t="shared" si="1"/>
        <v>1.007713953</v>
      </c>
    </row>
    <row r="54">
      <c r="A54" s="3">
        <f>Sheet6!R142</f>
        <v>44613</v>
      </c>
      <c r="B54" s="4">
        <f>Sheet6!S142/Sheet6!S$90</f>
        <v>1.010795616</v>
      </c>
      <c r="C54" s="4">
        <f>Sheet6!T142/Sheet6!T$90</f>
        <v>1.009588115</v>
      </c>
      <c r="D54" s="4">
        <f>Sheet6!V142/Sheet6!V$90</f>
        <v>1.01469508</v>
      </c>
      <c r="E54" s="4">
        <f t="shared" si="1"/>
        <v>1.0078658</v>
      </c>
    </row>
    <row r="55">
      <c r="A55" s="3">
        <f>Sheet6!R143</f>
        <v>44614</v>
      </c>
      <c r="B55" s="4">
        <f>Sheet6!S143/Sheet6!S$90</f>
        <v>1.007372279</v>
      </c>
      <c r="C55" s="4">
        <f>Sheet6!T143/Sheet6!T$90</f>
        <v>1.007614494</v>
      </c>
      <c r="D55" s="4">
        <f>Sheet6!V143/Sheet6!V$90</f>
        <v>1.008190377</v>
      </c>
      <c r="E55" s="4">
        <f t="shared" si="1"/>
        <v>1.00801767</v>
      </c>
    </row>
    <row r="56">
      <c r="A56" s="3">
        <f>Sheet6!R144</f>
        <v>44615</v>
      </c>
      <c r="B56" s="4">
        <f>Sheet6!S144/Sheet6!S$90</f>
        <v>1.010502785</v>
      </c>
      <c r="C56" s="4">
        <f>Sheet6!T144/Sheet6!T$90</f>
        <v>1.007218477</v>
      </c>
      <c r="D56" s="4">
        <f>Sheet6!V144/Sheet6!V$90</f>
        <v>1.011101593</v>
      </c>
      <c r="E56" s="4">
        <f t="shared" si="1"/>
        <v>1.008169564</v>
      </c>
    </row>
    <row r="57">
      <c r="A57" s="3">
        <f>Sheet6!R145</f>
        <v>44616</v>
      </c>
      <c r="B57" s="4">
        <f>Sheet6!S145/Sheet6!S$90</f>
        <v>1.003271897</v>
      </c>
      <c r="C57" s="4">
        <f>Sheet6!T145/Sheet6!T$90</f>
        <v>1.00405572</v>
      </c>
      <c r="D57" s="4">
        <f>Sheet6!V145/Sheet6!V$90</f>
        <v>1.003502405</v>
      </c>
      <c r="E57" s="4">
        <f t="shared" si="1"/>
        <v>1.00832148</v>
      </c>
    </row>
    <row r="58">
      <c r="A58" s="3">
        <f>Sheet6!R146</f>
        <v>44617</v>
      </c>
      <c r="B58" s="4">
        <f>Sheet6!S146/Sheet6!S$90</f>
        <v>1.012411686</v>
      </c>
      <c r="C58" s="4">
        <f>Sheet6!T146/Sheet6!T$90</f>
        <v>1.004971786</v>
      </c>
      <c r="D58" s="4">
        <f>Sheet6!V146/Sheet6!V$90</f>
        <v>1.013639341</v>
      </c>
      <c r="E58" s="4">
        <f t="shared" si="1"/>
        <v>1.008473418</v>
      </c>
    </row>
    <row r="59">
      <c r="A59" s="3">
        <f>Sheet6!R147</f>
        <v>44618</v>
      </c>
      <c r="B59" s="4">
        <f>Sheet6!S147/Sheet6!S$90</f>
        <v>0.955238948</v>
      </c>
      <c r="C59" s="4">
        <f>Sheet6!T147/Sheet6!T$90</f>
        <v>0.9970569301</v>
      </c>
      <c r="D59" s="4">
        <f>Sheet6!V147/Sheet6!V$90</f>
        <v>1.00627176</v>
      </c>
      <c r="E59" s="4">
        <f t="shared" si="1"/>
        <v>1.00862538</v>
      </c>
    </row>
    <row r="60">
      <c r="A60" s="3">
        <f>Sheet6!R148</f>
        <v>44619</v>
      </c>
      <c r="B60" s="4">
        <f>Sheet6!S148/Sheet6!S$90</f>
        <v>1.004164927</v>
      </c>
      <c r="C60" s="4">
        <f>Sheet6!T148/Sheet6!T$90</f>
        <v>1.007149519</v>
      </c>
      <c r="D60" s="4">
        <f>Sheet6!V148/Sheet6!V$90</f>
        <v>1.005302043</v>
      </c>
      <c r="E60" s="4">
        <f t="shared" si="1"/>
        <v>1.008777365</v>
      </c>
    </row>
    <row r="61">
      <c r="A61" s="3">
        <f>Sheet6!R149</f>
        <v>44620</v>
      </c>
      <c r="B61" s="4">
        <f>Sheet6!S149/Sheet6!S$90</f>
        <v>1.007229554</v>
      </c>
      <c r="C61" s="4">
        <f>Sheet6!T149/Sheet6!T$90</f>
        <v>1.005882061</v>
      </c>
      <c r="D61" s="4">
        <f>Sheet6!V149/Sheet6!V$90</f>
        <v>1.007680115</v>
      </c>
      <c r="E61" s="4">
        <f t="shared" si="1"/>
        <v>1.008929372</v>
      </c>
    </row>
    <row r="62">
      <c r="A62" s="3">
        <f>Sheet6!R150</f>
        <v>44621</v>
      </c>
      <c r="B62" s="4">
        <f>Sheet6!S150/Sheet6!S$90</f>
        <v>1.008734836</v>
      </c>
      <c r="C62" s="4">
        <f>Sheet6!T150/Sheet6!T$90</f>
        <v>1.006466282</v>
      </c>
      <c r="D62" s="4">
        <f>Sheet6!V150/Sheet6!V$90</f>
        <v>1.006014536</v>
      </c>
      <c r="E62" s="4">
        <f t="shared" si="1"/>
        <v>1.009081403</v>
      </c>
    </row>
    <row r="63">
      <c r="A63" s="3">
        <f>Sheet6!R151</f>
        <v>44622</v>
      </c>
      <c r="B63" s="4">
        <f>Sheet6!S151/Sheet6!S$90</f>
        <v>1.009757178</v>
      </c>
      <c r="C63" s="4">
        <f>Sheet6!T151/Sheet6!T$90</f>
        <v>1.008370236</v>
      </c>
      <c r="D63" s="4">
        <f>Sheet6!V151/Sheet6!V$90</f>
        <v>1.010586262</v>
      </c>
      <c r="E63" s="4">
        <f t="shared" si="1"/>
        <v>1.009233456</v>
      </c>
    </row>
    <row r="64">
      <c r="A64" s="3">
        <f>Sheet6!R152</f>
        <v>44623</v>
      </c>
      <c r="B64" s="4">
        <f>Sheet6!S152/Sheet6!S$90</f>
        <v>1.01048782</v>
      </c>
      <c r="C64" s="4">
        <f>Sheet6!T152/Sheet6!T$90</f>
        <v>1.006422947</v>
      </c>
      <c r="D64" s="4">
        <f>Sheet6!V152/Sheet6!V$90</f>
        <v>1.009884794</v>
      </c>
      <c r="E64" s="4">
        <f t="shared" si="1"/>
        <v>1.009385532</v>
      </c>
    </row>
    <row r="65">
      <c r="A65" s="3">
        <f>Sheet6!R153</f>
        <v>44624</v>
      </c>
      <c r="B65" s="4">
        <f>Sheet6!S153/Sheet6!S$90</f>
        <v>1.010755553</v>
      </c>
      <c r="C65" s="4">
        <f>Sheet6!T153/Sheet6!T$90</f>
        <v>1.009311607</v>
      </c>
      <c r="D65" s="4">
        <f>Sheet6!V153/Sheet6!V$90</f>
        <v>1.010432995</v>
      </c>
      <c r="E65" s="4">
        <f t="shared" si="1"/>
        <v>1.009537632</v>
      </c>
    </row>
    <row r="66">
      <c r="A66" s="3">
        <f>Sheet6!R154</f>
        <v>44625</v>
      </c>
      <c r="B66" s="4">
        <f>Sheet6!S154/Sheet6!S$90</f>
        <v>1.008611412</v>
      </c>
      <c r="C66" s="4">
        <f>Sheet6!T154/Sheet6!T$90</f>
        <v>1.008700803</v>
      </c>
      <c r="D66" s="4">
        <f>Sheet6!V154/Sheet6!V$90</f>
        <v>1.008704144</v>
      </c>
      <c r="E66" s="4">
        <f t="shared" si="1"/>
        <v>1.009689754</v>
      </c>
    </row>
    <row r="67">
      <c r="A67" s="3">
        <f>Sheet6!R155</f>
        <v>44626</v>
      </c>
      <c r="B67" s="4">
        <f>Sheet6!S155/Sheet6!S$90</f>
        <v>1.010743145</v>
      </c>
      <c r="C67" s="4">
        <f>Sheet6!T155/Sheet6!T$90</f>
        <v>1.00935073</v>
      </c>
      <c r="D67" s="4">
        <f>Sheet6!V155/Sheet6!V$90</f>
        <v>1.010372852</v>
      </c>
      <c r="E67" s="4">
        <f t="shared" si="1"/>
        <v>1.009841899</v>
      </c>
    </row>
    <row r="68">
      <c r="A68" s="3">
        <f>Sheet6!R156</f>
        <v>44627</v>
      </c>
      <c r="B68" s="4">
        <f>Sheet6!S156/Sheet6!S$90</f>
        <v>1.008677821</v>
      </c>
      <c r="C68" s="4">
        <f>Sheet6!T156/Sheet6!T$90</f>
        <v>1.008183422</v>
      </c>
      <c r="D68" s="4">
        <f>Sheet6!V156/Sheet6!V$90</f>
        <v>1.009701259</v>
      </c>
      <c r="E68" s="4">
        <f t="shared" si="1"/>
        <v>1.009994067</v>
      </c>
    </row>
    <row r="69">
      <c r="A69" s="3">
        <f>Sheet6!R157</f>
        <v>44628</v>
      </c>
      <c r="B69" s="4">
        <f>Sheet6!S157/Sheet6!S$90</f>
        <v>1.009067828</v>
      </c>
      <c r="C69" s="4">
        <f>Sheet6!T157/Sheet6!T$90</f>
        <v>1.007196968</v>
      </c>
      <c r="D69" s="4">
        <f>Sheet6!V157/Sheet6!V$90</f>
        <v>1.008503826</v>
      </c>
      <c r="E69" s="4">
        <f t="shared" si="1"/>
        <v>1.010146258</v>
      </c>
    </row>
    <row r="70">
      <c r="A70" s="3">
        <f>Sheet6!R158</f>
        <v>44629</v>
      </c>
      <c r="B70" s="4">
        <f>Sheet6!S158/Sheet6!S$90</f>
        <v>1.010651909</v>
      </c>
      <c r="C70" s="4">
        <f>Sheet6!T158/Sheet6!T$90</f>
        <v>1.007500364</v>
      </c>
      <c r="D70" s="4">
        <f>Sheet6!V158/Sheet6!V$90</f>
        <v>1.011443728</v>
      </c>
      <c r="E70" s="4">
        <f t="shared" si="1"/>
        <v>1.010298471</v>
      </c>
    </row>
    <row r="71">
      <c r="A71" s="3">
        <f>Sheet6!R159</f>
        <v>44630</v>
      </c>
      <c r="B71" s="4">
        <f>Sheet6!S159/Sheet6!S$90</f>
        <v>1.00993097</v>
      </c>
      <c r="C71" s="4">
        <f>Sheet6!T159/Sheet6!T$90</f>
        <v>1.009577782</v>
      </c>
      <c r="D71" s="4">
        <f>Sheet6!V159/Sheet6!V$90</f>
        <v>1.011294586</v>
      </c>
      <c r="E71" s="4">
        <f t="shared" si="1"/>
        <v>1.010450708</v>
      </c>
    </row>
    <row r="72">
      <c r="A72" s="3">
        <f>Sheet6!R160</f>
        <v>44631</v>
      </c>
      <c r="B72" s="4">
        <f>Sheet6!S160/Sheet6!S$90</f>
        <v>1.012713908</v>
      </c>
      <c r="C72" s="4">
        <f>Sheet6!T160/Sheet6!T$90</f>
        <v>1.011469186</v>
      </c>
      <c r="D72" s="4">
        <f>Sheet6!V160/Sheet6!V$90</f>
        <v>1.013406342</v>
      </c>
      <c r="E72" s="4">
        <f t="shared" si="1"/>
        <v>1.010602968</v>
      </c>
    </row>
    <row r="73">
      <c r="A73" s="3">
        <f>Sheet6!R161</f>
        <v>44632</v>
      </c>
      <c r="B73" s="4">
        <f>Sheet6!S161/Sheet6!S$90</f>
        <v>1.012061357</v>
      </c>
      <c r="C73" s="4">
        <f>Sheet6!T161/Sheet6!T$90</f>
        <v>1.009761166</v>
      </c>
      <c r="D73" s="4">
        <f>Sheet6!V161/Sheet6!V$90</f>
        <v>1.012989917</v>
      </c>
      <c r="E73" s="4">
        <f t="shared" si="1"/>
        <v>1.01075525</v>
      </c>
    </row>
    <row r="74">
      <c r="A74" s="3">
        <f>Sheet6!R162</f>
        <v>44633</v>
      </c>
      <c r="B74" s="4">
        <f>Sheet6!S162/Sheet6!S$90</f>
        <v>1.007830752</v>
      </c>
      <c r="C74" s="4">
        <f>Sheet6!T162/Sheet6!T$90</f>
        <v>1.007721043</v>
      </c>
      <c r="D74" s="4">
        <f>Sheet6!V162/Sheet6!V$90</f>
        <v>1.008299902</v>
      </c>
      <c r="E74" s="4">
        <f t="shared" si="1"/>
        <v>1.010907556</v>
      </c>
    </row>
    <row r="75">
      <c r="A75" s="3">
        <f>Sheet6!R163</f>
        <v>44634</v>
      </c>
      <c r="B75" s="4">
        <f>Sheet6!S163/Sheet6!S$90</f>
        <v>1.007030074</v>
      </c>
      <c r="C75" s="4">
        <f>Sheet6!T163/Sheet6!T$90</f>
        <v>1.008849167</v>
      </c>
      <c r="D75" s="4">
        <f>Sheet6!V163/Sheet6!V$90</f>
        <v>1.008416141</v>
      </c>
      <c r="E75" s="4">
        <f t="shared" si="1"/>
        <v>1.011059885</v>
      </c>
    </row>
    <row r="76">
      <c r="A76" s="3">
        <f>Sheet6!R164</f>
        <v>44635</v>
      </c>
      <c r="B76" s="4">
        <f>Sheet6!S164/Sheet6!S$90</f>
        <v>1.012234981</v>
      </c>
      <c r="C76" s="4">
        <f>Sheet6!T164/Sheet6!T$90</f>
        <v>1.008969283</v>
      </c>
      <c r="D76" s="4">
        <f>Sheet6!V164/Sheet6!V$90</f>
        <v>1.012766913</v>
      </c>
      <c r="E76" s="4">
        <f t="shared" si="1"/>
        <v>1.011212236</v>
      </c>
    </row>
    <row r="77">
      <c r="A77" s="3">
        <f>Sheet6!R165</f>
        <v>44636</v>
      </c>
      <c r="B77" s="4">
        <f>Sheet6!S165/Sheet6!S$90</f>
        <v>1.00534775</v>
      </c>
      <c r="C77" s="4">
        <f>Sheet6!T165/Sheet6!T$90</f>
        <v>1.007134983</v>
      </c>
      <c r="D77" s="4">
        <f>Sheet6!V165/Sheet6!V$90</f>
        <v>1.001790708</v>
      </c>
      <c r="E77" s="4">
        <f t="shared" si="1"/>
        <v>1.011364611</v>
      </c>
    </row>
    <row r="78">
      <c r="A78" s="3">
        <f>Sheet6!R166</f>
        <v>44637</v>
      </c>
      <c r="B78" s="4">
        <f>Sheet6!S166/Sheet6!S$90</f>
        <v>1.013045964</v>
      </c>
      <c r="C78" s="4">
        <f>Sheet6!T166/Sheet6!T$90</f>
        <v>1.010580128</v>
      </c>
      <c r="D78" s="4">
        <f>Sheet6!V166/Sheet6!V$90</f>
        <v>1.012062635</v>
      </c>
      <c r="E78" s="4">
        <f t="shared" si="1"/>
        <v>1.011517008</v>
      </c>
    </row>
    <row r="79">
      <c r="A79" s="3">
        <f>Sheet6!R167</f>
        <v>44638</v>
      </c>
      <c r="B79" s="4">
        <f>Sheet6!S167/Sheet6!S$90</f>
        <v>1.010474524</v>
      </c>
      <c r="C79" s="4">
        <f>Sheet6!T167/Sheet6!T$90</f>
        <v>1.009388184</v>
      </c>
      <c r="D79" s="4">
        <f>Sheet6!V167/Sheet6!V$90</f>
        <v>1.009467327</v>
      </c>
      <c r="E79" s="4">
        <f t="shared" si="1"/>
        <v>1.011669428</v>
      </c>
    </row>
    <row r="80">
      <c r="A80" s="3">
        <f>Sheet6!R168</f>
        <v>44639</v>
      </c>
      <c r="B80" s="4">
        <f>Sheet6!S168/Sheet6!S$90</f>
        <v>1.01262388</v>
      </c>
      <c r="C80" s="4">
        <f>Sheet6!T168/Sheet6!T$90</f>
        <v>1.010582751</v>
      </c>
      <c r="D80" s="4">
        <f>Sheet6!V168/Sheet6!V$90</f>
        <v>1.013974583</v>
      </c>
      <c r="E80" s="4">
        <f t="shared" si="1"/>
        <v>1.011821872</v>
      </c>
    </row>
    <row r="81">
      <c r="A81" s="3">
        <f>Sheet6!R169</f>
        <v>44640</v>
      </c>
      <c r="B81" s="4">
        <f>Sheet6!S169/Sheet6!S$90</f>
        <v>1.013114229</v>
      </c>
      <c r="C81" s="4">
        <f>Sheet6!T169/Sheet6!T$90</f>
        <v>1.010669464</v>
      </c>
      <c r="D81" s="4">
        <f>Sheet6!V169/Sheet6!V$90</f>
        <v>1.015037426</v>
      </c>
      <c r="E81" s="4">
        <f t="shared" si="1"/>
        <v>1.011974338</v>
      </c>
    </row>
    <row r="82">
      <c r="A82" s="3">
        <f>Sheet6!R170</f>
        <v>44641</v>
      </c>
      <c r="B82" s="4">
        <f>Sheet6!S170/Sheet6!S$90</f>
        <v>1.009298463</v>
      </c>
      <c r="C82" s="4">
        <f>Sheet6!T170/Sheet6!T$90</f>
        <v>1.010623988</v>
      </c>
      <c r="D82" s="4">
        <f>Sheet6!V170/Sheet6!V$90</f>
        <v>1.008543585</v>
      </c>
      <c r="E82" s="4">
        <f t="shared" si="1"/>
        <v>1.012126827</v>
      </c>
    </row>
    <row r="83">
      <c r="A83" s="3">
        <f>Sheet6!R171</f>
        <v>44642</v>
      </c>
      <c r="B83" s="4">
        <f>Sheet6!S171/Sheet6!S$90</f>
        <v>1.01283097</v>
      </c>
      <c r="C83" s="4">
        <f>Sheet6!T171/Sheet6!T$90</f>
        <v>1.012020069</v>
      </c>
      <c r="D83" s="4">
        <f>Sheet6!V171/Sheet6!V$90</f>
        <v>1.01668273</v>
      </c>
      <c r="E83" s="4">
        <f t="shared" si="1"/>
        <v>1.01227934</v>
      </c>
    </row>
    <row r="84">
      <c r="A84" s="3">
        <f>Sheet6!R172</f>
        <v>44643</v>
      </c>
      <c r="B84" s="4">
        <f>Sheet6!S172/Sheet6!S$90</f>
        <v>1.008228876</v>
      </c>
      <c r="C84" s="4">
        <f>Sheet6!T172/Sheet6!T$90</f>
        <v>1.00939296</v>
      </c>
      <c r="D84" s="4">
        <f>Sheet6!V172/Sheet6!V$90</f>
        <v>1.006252752</v>
      </c>
      <c r="E84" s="4">
        <f t="shared" si="1"/>
        <v>1.012431875</v>
      </c>
    </row>
    <row r="85">
      <c r="A85" s="3">
        <f>Sheet6!R173</f>
        <v>44644</v>
      </c>
      <c r="B85" s="4">
        <f>Sheet6!S173/Sheet6!S$90</f>
        <v>1.010052679</v>
      </c>
      <c r="C85" s="4">
        <f>Sheet6!T173/Sheet6!T$90</f>
        <v>1.011618838</v>
      </c>
      <c r="D85" s="4">
        <f>Sheet6!V173/Sheet6!V$90</f>
        <v>1.013717526</v>
      </c>
      <c r="E85" s="4">
        <f t="shared" si="1"/>
        <v>1.012584433</v>
      </c>
    </row>
    <row r="86">
      <c r="A86" s="3">
        <f>Sheet6!R174</f>
        <v>44645</v>
      </c>
      <c r="B86" s="4">
        <f>Sheet6!S174/Sheet6!S$90</f>
        <v>0.9825804406</v>
      </c>
      <c r="C86" s="4">
        <f>Sheet6!T174/Sheet6!T$90</f>
        <v>0.9966793919</v>
      </c>
      <c r="D86" s="4">
        <f>Sheet6!V174/Sheet6!V$90</f>
        <v>1.00852059</v>
      </c>
      <c r="E86" s="4">
        <f t="shared" si="1"/>
        <v>1.012737014</v>
      </c>
    </row>
    <row r="87">
      <c r="A87" s="3">
        <f>Sheet6!R175</f>
        <v>44646</v>
      </c>
      <c r="B87" s="4">
        <f>Sheet6!S175/Sheet6!S$90</f>
        <v>1.012562224</v>
      </c>
      <c r="C87" s="4">
        <f>Sheet6!T175/Sheet6!T$90</f>
        <v>1.011215264</v>
      </c>
      <c r="D87" s="4">
        <f>Sheet6!V175/Sheet6!V$90</f>
        <v>1.013945337</v>
      </c>
      <c r="E87" s="4">
        <f t="shared" si="1"/>
        <v>1.012889618</v>
      </c>
    </row>
    <row r="88">
      <c r="A88" s="3">
        <f>Sheet6!R176</f>
        <v>44647</v>
      </c>
      <c r="B88" s="4">
        <f>Sheet6!S176/Sheet6!S$90</f>
        <v>1.00966986</v>
      </c>
      <c r="C88" s="4">
        <f>Sheet6!T176/Sheet6!T$90</f>
        <v>1.010839804</v>
      </c>
      <c r="D88" s="4">
        <f>Sheet6!V176/Sheet6!V$90</f>
        <v>1.010786603</v>
      </c>
      <c r="E88" s="4">
        <f t="shared" si="1"/>
        <v>1.013042246</v>
      </c>
    </row>
    <row r="89">
      <c r="A89" s="3">
        <f>Sheet6!R177</f>
        <v>44648</v>
      </c>
      <c r="B89" s="4">
        <f>Sheet6!S177/Sheet6!S$90</f>
        <v>1.0164084</v>
      </c>
      <c r="C89" s="4">
        <f>Sheet6!T177/Sheet6!T$90</f>
        <v>1.009904557</v>
      </c>
      <c r="D89" s="4">
        <f>Sheet6!V177/Sheet6!V$90</f>
        <v>1.020843138</v>
      </c>
      <c r="E89" s="4">
        <f t="shared" si="1"/>
        <v>1.013194896</v>
      </c>
    </row>
    <row r="90">
      <c r="A90" s="3">
        <f>Sheet6!R178</f>
        <v>44649</v>
      </c>
      <c r="B90" s="4">
        <f>Sheet6!S178/Sheet6!S$90</f>
        <v>1.006657841</v>
      </c>
      <c r="C90" s="4">
        <f>Sheet6!T178/Sheet6!T$90</f>
        <v>0.9998422051</v>
      </c>
      <c r="D90" s="4">
        <f>Sheet6!V178/Sheet6!V$90</f>
        <v>1.006398655</v>
      </c>
      <c r="E90" s="4">
        <f t="shared" si="1"/>
        <v>1.013347569</v>
      </c>
    </row>
    <row r="91">
      <c r="A91" s="3">
        <f>Sheet6!R179</f>
        <v>44650</v>
      </c>
      <c r="B91" s="4">
        <f>Sheet6!S179/Sheet6!S$90</f>
        <v>1.008468401</v>
      </c>
      <c r="C91" s="4">
        <f>Sheet6!T179/Sheet6!T$90</f>
        <v>0.9246019197</v>
      </c>
      <c r="D91" s="4">
        <f>Sheet6!V179/Sheet6!V$90</f>
        <v>1.012809035</v>
      </c>
      <c r="E91" s="4">
        <f t="shared" si="1"/>
        <v>1.013500265</v>
      </c>
    </row>
    <row r="92">
      <c r="A92" s="3">
        <f>Sheet6!R180</f>
        <v>44651</v>
      </c>
      <c r="B92" s="4">
        <f>Sheet6!S180/Sheet6!S$90</f>
        <v>1.016072282</v>
      </c>
      <c r="C92" s="4">
        <f>Sheet6!T180/Sheet6!T$90</f>
        <v>0.9442398854</v>
      </c>
      <c r="D92" s="4">
        <f>Sheet6!V180/Sheet6!V$90</f>
        <v>1.025721984</v>
      </c>
      <c r="E92" s="4">
        <f t="shared" si="1"/>
        <v>1.013652984</v>
      </c>
    </row>
    <row r="93">
      <c r="A93" s="3">
        <f>Sheet6!R181</f>
        <v>44652</v>
      </c>
      <c r="B93" s="4">
        <f>Sheet6!S181/Sheet6!S$90</f>
        <v>1.006826263</v>
      </c>
      <c r="C93" s="4">
        <f>Sheet6!T181/Sheet6!T$90</f>
        <v>0.9305427899</v>
      </c>
      <c r="D93" s="4">
        <f>Sheet6!V181/Sheet6!V$90</f>
        <v>1.012565635</v>
      </c>
      <c r="E93" s="4">
        <f t="shared" si="1"/>
        <v>1.013805727</v>
      </c>
    </row>
    <row r="94">
      <c r="A94" s="3">
        <f>Sheet6!R182</f>
        <v>44653</v>
      </c>
      <c r="B94" s="4">
        <f>Sheet6!S182/Sheet6!S$90</f>
        <v>1.019588745</v>
      </c>
      <c r="C94" s="4">
        <f>Sheet6!T182/Sheet6!T$90</f>
        <v>0.9575369711</v>
      </c>
      <c r="D94" s="4">
        <f>Sheet6!V182/Sheet6!V$90</f>
        <v>1.026622124</v>
      </c>
      <c r="E94" s="4">
        <f t="shared" si="1"/>
        <v>1.013958492</v>
      </c>
    </row>
    <row r="95">
      <c r="A95" s="3">
        <f>Sheet6!R183</f>
        <v>44654</v>
      </c>
      <c r="B95" s="4">
        <f>Sheet6!S183/Sheet6!S$90</f>
        <v>1.010141424</v>
      </c>
      <c r="C95" s="4">
        <f>Sheet6!T183/Sheet6!T$90</f>
        <v>1.005642615</v>
      </c>
      <c r="D95" s="4">
        <f>Sheet6!V183/Sheet6!V$90</f>
        <v>1.011763251</v>
      </c>
      <c r="E95" s="4">
        <f t="shared" si="1"/>
        <v>1.01411128</v>
      </c>
    </row>
    <row r="96">
      <c r="A96" s="3">
        <f>Sheet6!R184</f>
        <v>44655</v>
      </c>
      <c r="B96" s="4">
        <f>Sheet6!S184/Sheet6!S$90</f>
        <v>1.013380984</v>
      </c>
      <c r="C96" s="4">
        <f>Sheet6!T184/Sheet6!T$90</f>
        <v>1.015038146</v>
      </c>
      <c r="D96" s="4">
        <f>Sheet6!V184/Sheet6!V$90</f>
        <v>1.014146922</v>
      </c>
      <c r="E96" s="4">
        <f t="shared" si="1"/>
        <v>1.014264091</v>
      </c>
    </row>
    <row r="97">
      <c r="A97" s="3">
        <f>Sheet6!R185</f>
        <v>44656</v>
      </c>
      <c r="B97" s="4">
        <f>Sheet6!S185/Sheet6!S$90</f>
        <v>1.017912203</v>
      </c>
      <c r="C97" s="4">
        <f>Sheet6!T185/Sheet6!T$90</f>
        <v>1.065473538</v>
      </c>
      <c r="D97" s="4">
        <f>Sheet6!V185/Sheet6!V$90</f>
        <v>1.02088359</v>
      </c>
      <c r="E97" s="4">
        <f t="shared" si="1"/>
        <v>1.014416926</v>
      </c>
    </row>
    <row r="98">
      <c r="A98" s="3">
        <f>Sheet6!R186</f>
        <v>44657</v>
      </c>
      <c r="B98" s="4">
        <f>Sheet6!S186/Sheet6!S$90</f>
        <v>1.027039764</v>
      </c>
      <c r="C98" s="4">
        <f>Sheet6!T186/Sheet6!T$90</f>
        <v>1.020740733</v>
      </c>
      <c r="D98" s="4">
        <f>Sheet6!V186/Sheet6!V$90</f>
        <v>1.026373189</v>
      </c>
      <c r="E98" s="4">
        <f t="shared" si="1"/>
        <v>1.014569783</v>
      </c>
    </row>
    <row r="99">
      <c r="A99" s="3">
        <f>Sheet6!R187</f>
        <v>44658</v>
      </c>
      <c r="B99" s="4">
        <f>Sheet6!S187/Sheet6!S$90</f>
        <v>1.017009186</v>
      </c>
      <c r="C99" s="4">
        <f>Sheet6!T187/Sheet6!T$90</f>
        <v>1.05815451</v>
      </c>
      <c r="D99" s="4">
        <f>Sheet6!V187/Sheet6!V$90</f>
        <v>1.01660441</v>
      </c>
      <c r="E99" s="4">
        <f t="shared" si="1"/>
        <v>1.014722664</v>
      </c>
    </row>
    <row r="100">
      <c r="A100" s="3">
        <f>Sheet6!R188</f>
        <v>44659</v>
      </c>
      <c r="B100" s="4">
        <f>Sheet6!S188/Sheet6!S$90</f>
        <v>1.010362767</v>
      </c>
      <c r="C100" s="4">
        <f>Sheet6!T188/Sheet6!T$90</f>
        <v>1.021784866</v>
      </c>
      <c r="D100" s="4">
        <f>Sheet6!V188/Sheet6!V$90</f>
        <v>1.007271731</v>
      </c>
      <c r="E100" s="4">
        <f t="shared" si="1"/>
        <v>1.014875567</v>
      </c>
    </row>
    <row r="101">
      <c r="A101" s="3">
        <f>Sheet6!R189</f>
        <v>44660</v>
      </c>
      <c r="B101" s="4">
        <f>Sheet6!S189/Sheet6!S$90</f>
        <v>1.013808869</v>
      </c>
      <c r="C101" s="4">
        <f>Sheet6!T189/Sheet6!T$90</f>
        <v>1.012626033</v>
      </c>
      <c r="D101" s="4">
        <f>Sheet6!V189/Sheet6!V$90</f>
        <v>1.011098328</v>
      </c>
      <c r="E101" s="4">
        <f t="shared" si="1"/>
        <v>1.015028493</v>
      </c>
    </row>
    <row r="102">
      <c r="A102" s="3">
        <f>Sheet6!R190</f>
        <v>44661</v>
      </c>
      <c r="B102" s="4">
        <f>Sheet6!S190/Sheet6!S$90</f>
        <v>1.02036555</v>
      </c>
      <c r="C102" s="4">
        <f>Sheet6!T190/Sheet6!T$90</f>
        <v>1.011338628</v>
      </c>
      <c r="D102" s="4">
        <f>Sheet6!V190/Sheet6!V$90</f>
        <v>1.018524792</v>
      </c>
      <c r="E102" s="4">
        <f t="shared" si="1"/>
        <v>1.015181443</v>
      </c>
    </row>
    <row r="103">
      <c r="A103" s="3">
        <f>Sheet6!R191</f>
        <v>44662</v>
      </c>
      <c r="B103" s="4">
        <f>Sheet6!S191/Sheet6!S$90</f>
        <v>1.015389222</v>
      </c>
      <c r="C103" s="4">
        <f>Sheet6!T191/Sheet6!T$90</f>
        <v>1.015560611</v>
      </c>
      <c r="D103" s="4">
        <f>Sheet6!V191/Sheet6!V$90</f>
        <v>1.017958021</v>
      </c>
      <c r="E103" s="4">
        <f t="shared" si="1"/>
        <v>1.015334415</v>
      </c>
    </row>
    <row r="104">
      <c r="A104" s="3">
        <f>Sheet6!R192</f>
        <v>44663</v>
      </c>
      <c r="B104" s="4">
        <f>Sheet6!S192/Sheet6!S$90</f>
        <v>1.013701271</v>
      </c>
      <c r="C104" s="4">
        <f>Sheet6!T192/Sheet6!T$90</f>
        <v>1.014129702</v>
      </c>
      <c r="D104" s="4">
        <f>Sheet6!V192/Sheet6!V$90</f>
        <v>1.011691174</v>
      </c>
      <c r="E104" s="4">
        <f t="shared" si="1"/>
        <v>1.015487411</v>
      </c>
    </row>
    <row r="105">
      <c r="A105" s="3">
        <f>Sheet6!R193</f>
        <v>44664</v>
      </c>
      <c r="B105" s="4">
        <f>Sheet6!S193/Sheet6!S$90</f>
        <v>1.014343016</v>
      </c>
      <c r="C105" s="4">
        <f>Sheet6!T193/Sheet6!T$90</f>
        <v>0.9966215998</v>
      </c>
      <c r="D105" s="4">
        <f>Sheet6!V193/Sheet6!V$90</f>
        <v>1.014395213</v>
      </c>
      <c r="E105" s="4">
        <f t="shared" si="1"/>
        <v>1.01564043</v>
      </c>
    </row>
    <row r="106">
      <c r="A106" s="3">
        <f>Sheet6!R194</f>
        <v>44665</v>
      </c>
      <c r="B106" s="4">
        <f>Sheet6!S194/Sheet6!S$90</f>
        <v>1.015291883</v>
      </c>
      <c r="C106" s="4">
        <f>Sheet6!T194/Sheet6!T$90</f>
        <v>1.022816781</v>
      </c>
      <c r="D106" s="4">
        <f>Sheet6!V194/Sheet6!V$90</f>
        <v>1.014996401</v>
      </c>
      <c r="E106" s="4">
        <f t="shared" si="1"/>
        <v>1.015793471</v>
      </c>
    </row>
    <row r="107">
      <c r="A107" s="3">
        <f>Sheet6!R195</f>
        <v>44666</v>
      </c>
      <c r="B107" s="4">
        <f>Sheet6!S195/Sheet6!S$90</f>
        <v>1.01360326</v>
      </c>
      <c r="C107" s="4">
        <f>Sheet6!T195/Sheet6!T$90</f>
        <v>1.026039618</v>
      </c>
      <c r="D107" s="4">
        <f>Sheet6!V195/Sheet6!V$90</f>
        <v>1.011619065</v>
      </c>
      <c r="E107" s="4">
        <f t="shared" si="1"/>
        <v>1.015946536</v>
      </c>
    </row>
    <row r="108">
      <c r="A108" s="3">
        <f>Sheet6!R196</f>
        <v>44667</v>
      </c>
      <c r="B108" s="4">
        <f>Sheet6!S196/Sheet6!S$90</f>
        <v>1.015974134</v>
      </c>
      <c r="C108" s="4">
        <f>Sheet6!T196/Sheet6!T$90</f>
        <v>1.010898017</v>
      </c>
      <c r="D108" s="4">
        <f>Sheet6!V196/Sheet6!V$90</f>
        <v>1.016896209</v>
      </c>
      <c r="E108" s="4">
        <f t="shared" si="1"/>
        <v>1.016099624</v>
      </c>
    </row>
    <row r="109">
      <c r="A109" s="3">
        <f>Sheet6!R197</f>
        <v>44668</v>
      </c>
      <c r="B109" s="4">
        <f>Sheet6!S197/Sheet6!S$90</f>
        <v>1.015183758</v>
      </c>
      <c r="C109" s="4">
        <f>Sheet6!T197/Sheet6!T$90</f>
        <v>1.017489936</v>
      </c>
      <c r="D109" s="4">
        <f>Sheet6!V197/Sheet6!V$90</f>
        <v>1.016653006</v>
      </c>
      <c r="E109" s="4">
        <f t="shared" si="1"/>
        <v>1.016252735</v>
      </c>
    </row>
    <row r="110">
      <c r="A110" s="3">
        <f>Sheet6!R198</f>
        <v>44669</v>
      </c>
      <c r="B110" s="4">
        <f>Sheet6!S198/Sheet6!S$90</f>
        <v>1.014673765</v>
      </c>
      <c r="C110" s="4">
        <f>Sheet6!T198/Sheet6!T$90</f>
        <v>1.015505384</v>
      </c>
      <c r="D110" s="4">
        <f>Sheet6!V198/Sheet6!V$90</f>
        <v>1.014093099</v>
      </c>
      <c r="E110" s="4">
        <f t="shared" si="1"/>
        <v>1.016405869</v>
      </c>
    </row>
    <row r="111">
      <c r="A111" s="3">
        <f>Sheet6!R199</f>
        <v>44670</v>
      </c>
      <c r="B111" s="4">
        <f>Sheet6!S199/Sheet6!S$90</f>
        <v>1.01255392</v>
      </c>
      <c r="C111" s="4">
        <f>Sheet6!T199/Sheet6!T$90</f>
        <v>1.013705225</v>
      </c>
      <c r="D111" s="4">
        <f>Sheet6!V199/Sheet6!V$90</f>
        <v>1.012647899</v>
      </c>
      <c r="E111" s="4">
        <f t="shared" si="1"/>
        <v>1.016559026</v>
      </c>
    </row>
    <row r="112">
      <c r="A112" s="3">
        <f>Sheet6!R200</f>
        <v>44671</v>
      </c>
      <c r="B112" s="4">
        <f>Sheet6!S200/Sheet6!S$90</f>
        <v>1.015379042</v>
      </c>
      <c r="C112" s="4">
        <f>Sheet6!T200/Sheet6!T$90</f>
        <v>1.004734848</v>
      </c>
      <c r="D112" s="4">
        <f>Sheet6!V200/Sheet6!V$90</f>
        <v>1.016833673</v>
      </c>
      <c r="E112" s="4">
        <f t="shared" si="1"/>
        <v>1.016712206</v>
      </c>
    </row>
    <row r="113">
      <c r="A113" s="3">
        <f>Sheet6!R201</f>
        <v>44672</v>
      </c>
      <c r="B113" s="4">
        <f>Sheet6!S201/Sheet6!S$90</f>
        <v>1.014146902</v>
      </c>
      <c r="C113" s="4">
        <f>Sheet6!T201/Sheet6!T$90</f>
        <v>1.01435278</v>
      </c>
      <c r="D113" s="4">
        <f>Sheet6!V201/Sheet6!V$90</f>
        <v>1.013464672</v>
      </c>
      <c r="E113" s="4">
        <f t="shared" si="1"/>
        <v>1.016865409</v>
      </c>
    </row>
    <row r="114">
      <c r="A114" s="3">
        <f>Sheet6!R202</f>
        <v>44673</v>
      </c>
      <c r="B114" s="4">
        <f>Sheet6!S202/Sheet6!S$90</f>
        <v>1.018043676</v>
      </c>
      <c r="C114" s="4">
        <f>Sheet6!T202/Sheet6!T$90</f>
        <v>1.030149838</v>
      </c>
      <c r="D114" s="4">
        <f>Sheet6!V202/Sheet6!V$90</f>
        <v>1.017995126</v>
      </c>
      <c r="E114" s="4">
        <f t="shared" si="1"/>
        <v>1.017018636</v>
      </c>
    </row>
    <row r="115">
      <c r="A115" s="3">
        <f>Sheet6!R203</f>
        <v>44674</v>
      </c>
      <c r="B115" s="4">
        <f>Sheet6!S203/Sheet6!S$90</f>
        <v>1.017057703</v>
      </c>
      <c r="C115" s="4">
        <f>Sheet6!T203/Sheet6!T$90</f>
        <v>1.019902995</v>
      </c>
      <c r="D115" s="4">
        <f>Sheet6!V203/Sheet6!V$90</f>
        <v>1.019210499</v>
      </c>
      <c r="E115" s="4">
        <f t="shared" si="1"/>
        <v>1.017171885</v>
      </c>
    </row>
    <row r="116">
      <c r="A116" s="3">
        <f>Sheet6!R204</f>
        <v>44675</v>
      </c>
      <c r="B116" s="4">
        <f>Sheet6!S204/Sheet6!S$90</f>
        <v>1.017555302</v>
      </c>
      <c r="C116" s="4">
        <f>Sheet6!T204/Sheet6!T$90</f>
        <v>1.020582462</v>
      </c>
      <c r="D116" s="4">
        <f>Sheet6!V204/Sheet6!V$90</f>
        <v>1.01907499</v>
      </c>
      <c r="E116" s="4">
        <f t="shared" si="1"/>
        <v>1.017325157</v>
      </c>
    </row>
    <row r="117">
      <c r="A117" s="3">
        <f>Sheet6!R205</f>
        <v>44676</v>
      </c>
      <c r="B117" s="4">
        <f>Sheet6!S205/Sheet6!S$90</f>
        <v>1.016573771</v>
      </c>
      <c r="C117" s="4">
        <f>Sheet6!T205/Sheet6!T$90</f>
        <v>1.013262548</v>
      </c>
      <c r="D117" s="4">
        <f>Sheet6!V205/Sheet6!V$90</f>
        <v>1.015109906</v>
      </c>
      <c r="E117" s="4">
        <f t="shared" si="1"/>
        <v>1.017478453</v>
      </c>
    </row>
    <row r="118">
      <c r="A118" s="3">
        <f>Sheet6!R206</f>
        <v>44677</v>
      </c>
      <c r="B118" s="4">
        <f>Sheet6!S206/Sheet6!S$90</f>
        <v>1.015491091</v>
      </c>
      <c r="C118" s="4">
        <f>Sheet6!T206/Sheet6!T$90</f>
        <v>1.0273072</v>
      </c>
      <c r="D118" s="4">
        <f>Sheet6!V206/Sheet6!V$90</f>
        <v>1.014442455</v>
      </c>
      <c r="E118" s="4">
        <f t="shared" si="1"/>
        <v>1.017631772</v>
      </c>
    </row>
    <row r="119">
      <c r="A119" s="3">
        <f>Sheet6!R207</f>
        <v>44678</v>
      </c>
      <c r="B119" s="4">
        <f>Sheet6!S207/Sheet6!S$90</f>
        <v>1.016200716</v>
      </c>
      <c r="C119" s="4">
        <f>Sheet6!T207/Sheet6!T$90</f>
        <v>1.027026957</v>
      </c>
      <c r="D119" s="4">
        <f>Sheet6!V207/Sheet6!V$90</f>
        <v>1.016332943</v>
      </c>
      <c r="E119" s="4">
        <f t="shared" si="1"/>
        <v>1.017785113</v>
      </c>
    </row>
    <row r="120">
      <c r="A120" s="3">
        <f>Sheet6!R208</f>
        <v>44679</v>
      </c>
      <c r="B120" s="4">
        <f>Sheet6!S208/Sheet6!S$90</f>
        <v>1.016199566</v>
      </c>
      <c r="C120" s="4">
        <f>Sheet6!T208/Sheet6!T$90</f>
        <v>1.009398675</v>
      </c>
      <c r="D120" s="4">
        <f>Sheet6!V208/Sheet6!V$90</f>
        <v>1.016487506</v>
      </c>
      <c r="E120" s="4">
        <f t="shared" si="1"/>
        <v>1.017938478</v>
      </c>
    </row>
    <row r="121">
      <c r="A121" s="3">
        <f>Sheet6!R209</f>
        <v>44680</v>
      </c>
      <c r="B121" s="4">
        <f>Sheet6!S209/Sheet6!S$90</f>
        <v>1.017220226</v>
      </c>
      <c r="C121" s="4">
        <f>Sheet6!T209/Sheet6!T$90</f>
        <v>1.029297988</v>
      </c>
      <c r="D121" s="4">
        <f>Sheet6!V209/Sheet6!V$90</f>
        <v>1.017299792</v>
      </c>
      <c r="E121" s="4">
        <f t="shared" si="1"/>
        <v>1.018091866</v>
      </c>
    </row>
    <row r="122">
      <c r="A122" s="3">
        <f>Sheet6!R210</f>
        <v>44681</v>
      </c>
      <c r="B122" s="4">
        <f>Sheet6!S210/Sheet6!S$90</f>
        <v>1.079359441</v>
      </c>
      <c r="C122" s="4">
        <f>Sheet6!T210/Sheet6!T$90</f>
        <v>1.093194851</v>
      </c>
      <c r="D122" s="4">
        <f>Sheet6!V210/Sheet6!V$90</f>
        <v>1.085536428</v>
      </c>
      <c r="E122" s="4">
        <f t="shared" si="1"/>
        <v>1.018245277</v>
      </c>
    </row>
    <row r="123">
      <c r="A123" s="3">
        <f>Sheet6!R211</f>
        <v>44682</v>
      </c>
      <c r="B123" s="4">
        <f>Sheet6!S211/Sheet6!S$90</f>
        <v>1.016964537</v>
      </c>
      <c r="C123" s="4">
        <f>Sheet6!T211/Sheet6!T$90</f>
        <v>1.034391328</v>
      </c>
      <c r="D123" s="4">
        <f>Sheet6!V211/Sheet6!V$90</f>
        <v>1.019008917</v>
      </c>
      <c r="E123" s="4">
        <f t="shared" si="1"/>
        <v>1.018398712</v>
      </c>
    </row>
    <row r="124">
      <c r="A124" s="3">
        <f>Sheet6!R212</f>
        <v>44683</v>
      </c>
      <c r="B124" s="4">
        <f>Sheet6!S212/Sheet6!S$90</f>
        <v>1.01622222</v>
      </c>
      <c r="C124" s="4">
        <f>Sheet6!T212/Sheet6!T$90</f>
        <v>1.028820599</v>
      </c>
      <c r="D124" s="4">
        <f>Sheet6!V212/Sheet6!V$90</f>
        <v>1.020918349</v>
      </c>
      <c r="E124" s="4">
        <f t="shared" si="1"/>
        <v>1.018552169</v>
      </c>
    </row>
    <row r="125">
      <c r="A125" s="3">
        <f>Sheet6!R213</f>
        <v>44684</v>
      </c>
      <c r="B125" s="4">
        <f>Sheet6!S213/Sheet6!S$90</f>
        <v>1.016798236</v>
      </c>
      <c r="C125" s="4">
        <f>Sheet6!T213/Sheet6!T$90</f>
        <v>1.024662687</v>
      </c>
      <c r="D125" s="4">
        <f>Sheet6!V213/Sheet6!V$90</f>
        <v>1.014927827</v>
      </c>
      <c r="E125" s="4">
        <f t="shared" si="1"/>
        <v>1.018705649</v>
      </c>
    </row>
    <row r="126">
      <c r="A126" s="3">
        <f>Sheet6!R214</f>
        <v>44685</v>
      </c>
      <c r="B126" s="4">
        <f>Sheet6!S214/Sheet6!S$90</f>
        <v>1.016909598</v>
      </c>
      <c r="C126" s="4">
        <f>Sheet6!T214/Sheet6!T$90</f>
        <v>1.004815235</v>
      </c>
      <c r="D126" s="4">
        <f>Sheet6!V214/Sheet6!V$90</f>
        <v>1.016090417</v>
      </c>
      <c r="E126" s="4">
        <f t="shared" si="1"/>
        <v>1.018859153</v>
      </c>
    </row>
    <row r="127">
      <c r="A127" s="3">
        <f>Sheet6!R215</f>
        <v>44686</v>
      </c>
      <c r="B127" s="4">
        <f>Sheet6!S215/Sheet6!S$90</f>
        <v>1.016540779</v>
      </c>
      <c r="C127" s="4">
        <f>Sheet6!T215/Sheet6!T$90</f>
        <v>1.024123688</v>
      </c>
      <c r="D127" s="4">
        <f>Sheet6!V215/Sheet6!V$90</f>
        <v>1.017788431</v>
      </c>
      <c r="E127" s="4">
        <f t="shared" si="1"/>
        <v>1.01901268</v>
      </c>
    </row>
    <row r="128">
      <c r="A128" s="3">
        <f>Sheet6!R216</f>
        <v>44687</v>
      </c>
      <c r="B128" s="4">
        <f>Sheet6!S216/Sheet6!S$90</f>
        <v>1.018788099</v>
      </c>
      <c r="C128" s="4">
        <f>Sheet6!T216/Sheet6!T$90</f>
        <v>1.019783504</v>
      </c>
      <c r="D128" s="4">
        <f>Sheet6!V216/Sheet6!V$90</f>
        <v>1.020740768</v>
      </c>
      <c r="E128" s="4">
        <f t="shared" si="1"/>
        <v>1.01916623</v>
      </c>
    </row>
    <row r="129">
      <c r="A129" s="3">
        <f>Sheet6!R217</f>
        <v>44688</v>
      </c>
      <c r="B129" s="4">
        <f>Sheet6!S217/Sheet6!S$90</f>
        <v>1.019427397</v>
      </c>
      <c r="C129" s="4">
        <f>Sheet6!T217/Sheet6!T$90</f>
        <v>1.016081014</v>
      </c>
      <c r="D129" s="4">
        <f>Sheet6!V217/Sheet6!V$90</f>
        <v>1.021447008</v>
      </c>
      <c r="E129" s="4">
        <f t="shared" si="1"/>
        <v>1.019319803</v>
      </c>
    </row>
    <row r="130">
      <c r="A130" s="3">
        <f>Sheet6!R218</f>
        <v>44689</v>
      </c>
      <c r="B130" s="4">
        <f>Sheet6!S218/Sheet6!S$90</f>
        <v>1.016542336</v>
      </c>
      <c r="C130" s="4">
        <f>Sheet6!T218/Sheet6!T$90</f>
        <v>1.020353517</v>
      </c>
      <c r="D130" s="4">
        <f>Sheet6!V218/Sheet6!V$90</f>
        <v>1.019124447</v>
      </c>
      <c r="E130" s="4">
        <f t="shared" si="1"/>
        <v>1.019473399</v>
      </c>
    </row>
    <row r="131">
      <c r="A131" s="3">
        <f>Sheet6!R219</f>
        <v>44690</v>
      </c>
      <c r="B131" s="4">
        <f>Sheet6!S219/Sheet6!S$90</f>
        <v>1.024689284</v>
      </c>
      <c r="C131" s="4">
        <f>Sheet6!T219/Sheet6!T$90</f>
        <v>1.021441648</v>
      </c>
      <c r="D131" s="4">
        <f>Sheet6!V219/Sheet6!V$90</f>
        <v>1.028250563</v>
      </c>
      <c r="E131" s="4">
        <f t="shared" si="1"/>
        <v>1.019627018</v>
      </c>
    </row>
    <row r="132">
      <c r="A132" s="3">
        <f>Sheet6!R220</f>
        <v>44691</v>
      </c>
      <c r="B132" s="4">
        <f>Sheet6!S220/Sheet6!S$90</f>
        <v>1.014383908</v>
      </c>
      <c r="C132" s="4">
        <f>Sheet6!T220/Sheet6!T$90</f>
        <v>1.019404497</v>
      </c>
      <c r="D132" s="4">
        <f>Sheet6!V220/Sheet6!V$90</f>
        <v>1.01316123</v>
      </c>
      <c r="E132" s="4">
        <f t="shared" si="1"/>
        <v>1.01978066</v>
      </c>
    </row>
    <row r="133">
      <c r="A133" s="3">
        <f>Sheet6!R221</f>
        <v>44692</v>
      </c>
      <c r="B133" s="4">
        <f>Sheet6!S221/Sheet6!S$90</f>
        <v>0.9967807409</v>
      </c>
      <c r="C133" s="4">
        <f>Sheet6!T221/Sheet6!T$90</f>
        <v>1.00392532</v>
      </c>
      <c r="D133" s="4">
        <f>Sheet6!V221/Sheet6!V$90</f>
        <v>1.016108516</v>
      </c>
      <c r="E133" s="4">
        <f t="shared" si="1"/>
        <v>1.019934326</v>
      </c>
    </row>
    <row r="134">
      <c r="A134" s="3">
        <f>Sheet6!R222</f>
        <v>44693</v>
      </c>
      <c r="B134" s="4">
        <f>Sheet6!S222/Sheet6!S$90</f>
        <v>1.017010438</v>
      </c>
      <c r="C134" s="4">
        <f>Sheet6!T222/Sheet6!T$90</f>
        <v>1.018121567</v>
      </c>
      <c r="D134" s="4">
        <f>Sheet6!V222/Sheet6!V$90</f>
        <v>1.020827012</v>
      </c>
      <c r="E134" s="4">
        <f t="shared" si="1"/>
        <v>1.020088015</v>
      </c>
    </row>
    <row r="135">
      <c r="A135" s="3">
        <f>Sheet6!R223</f>
        <v>44694</v>
      </c>
      <c r="B135" s="4">
        <f>Sheet6!S223/Sheet6!S$90</f>
        <v>1.014826101</v>
      </c>
      <c r="C135" s="4">
        <f>Sheet6!T223/Sheet6!T$90</f>
        <v>1.02934303</v>
      </c>
      <c r="D135" s="4">
        <f>Sheet6!V223/Sheet6!V$90</f>
        <v>1.021020762</v>
      </c>
      <c r="E135" s="4">
        <f t="shared" si="1"/>
        <v>1.020241727</v>
      </c>
    </row>
    <row r="136">
      <c r="A136" s="3">
        <f>Sheet6!R224</f>
        <v>44695</v>
      </c>
      <c r="B136" s="4">
        <f>Sheet6!S224/Sheet6!S$90</f>
        <v>1.000031858</v>
      </c>
      <c r="C136" s="4">
        <f>Sheet6!T224/Sheet6!T$90</f>
        <v>0.9954926908</v>
      </c>
      <c r="D136" s="4">
        <f>Sheet6!V224/Sheet6!V$90</f>
        <v>1.016749367</v>
      </c>
      <c r="E136" s="4">
        <f t="shared" si="1"/>
        <v>1.020395462</v>
      </c>
    </row>
    <row r="137">
      <c r="A137" s="3">
        <f>Sheet6!R225</f>
        <v>44696</v>
      </c>
      <c r="B137" s="4">
        <f>Sheet6!S225/Sheet6!S$90</f>
        <v>1.02035567</v>
      </c>
      <c r="C137" s="4">
        <f>Sheet6!T225/Sheet6!T$90</f>
        <v>0.952931374</v>
      </c>
      <c r="D137" s="4">
        <f>Sheet6!V225/Sheet6!V$90</f>
        <v>1.018354801</v>
      </c>
      <c r="E137" s="4">
        <f t="shared" si="1"/>
        <v>1.02054922</v>
      </c>
    </row>
    <row r="138">
      <c r="A138" s="3">
        <f>Sheet6!R226</f>
        <v>44697</v>
      </c>
      <c r="B138" s="4">
        <f>Sheet6!S226/Sheet6!S$90</f>
        <v>1.001156577</v>
      </c>
      <c r="C138" s="4">
        <f>Sheet6!T226/Sheet6!T$90</f>
        <v>1.014708509</v>
      </c>
      <c r="D138" s="4">
        <f>Sheet6!V226/Sheet6!V$90</f>
        <v>1.020768971</v>
      </c>
      <c r="E138" s="4">
        <f t="shared" si="1"/>
        <v>1.020703001</v>
      </c>
    </row>
    <row r="139">
      <c r="A139" s="3">
        <f>Sheet6!R227</f>
        <v>44698</v>
      </c>
      <c r="B139" s="4">
        <f>Sheet6!S227/Sheet6!S$90</f>
        <v>0.9537821798</v>
      </c>
      <c r="C139" s="4">
        <f>Sheet6!T227/Sheet6!T$90</f>
        <v>1.02204733</v>
      </c>
      <c r="D139" s="4">
        <f>Sheet6!V227/Sheet6!V$90</f>
        <v>1.016962202</v>
      </c>
      <c r="E139" s="4">
        <f t="shared" si="1"/>
        <v>1.020856806</v>
      </c>
    </row>
    <row r="140">
      <c r="A140" s="3">
        <f>Sheet6!R228</f>
        <v>44699</v>
      </c>
      <c r="B140" s="4">
        <f>Sheet6!S228/Sheet6!S$90</f>
        <v>1.017508955</v>
      </c>
      <c r="C140" s="4">
        <f>Sheet6!T228/Sheet6!T$90</f>
        <v>1.040715982</v>
      </c>
      <c r="D140" s="4">
        <f>Sheet6!V228/Sheet6!V$90</f>
        <v>1.018896253</v>
      </c>
      <c r="E140" s="4">
        <f t="shared" si="1"/>
        <v>1.021010634</v>
      </c>
    </row>
    <row r="141">
      <c r="A141" s="3">
        <f>Sheet6!R229</f>
        <v>44700</v>
      </c>
      <c r="B141" s="4">
        <f>Sheet6!S229/Sheet6!S$90</f>
        <v>1.019903936</v>
      </c>
      <c r="C141" s="4">
        <f>Sheet6!T229/Sheet6!T$90</f>
        <v>1.017912755</v>
      </c>
      <c r="D141" s="4">
        <f>Sheet6!V229/Sheet6!V$90</f>
        <v>1.020304088</v>
      </c>
      <c r="E141" s="4">
        <f t="shared" si="1"/>
        <v>1.021164484</v>
      </c>
    </row>
    <row r="142">
      <c r="A142" s="3">
        <f>Sheet6!R230</f>
        <v>44701</v>
      </c>
      <c r="B142" s="4">
        <f>Sheet6!S230/Sheet6!S$90</f>
        <v>1.025442557</v>
      </c>
      <c r="C142" s="4">
        <f>Sheet6!T230/Sheet6!T$90</f>
        <v>1.027836379</v>
      </c>
      <c r="D142" s="4">
        <f>Sheet6!V230/Sheet6!V$90</f>
        <v>1.023243493</v>
      </c>
      <c r="E142" s="4">
        <f t="shared" si="1"/>
        <v>1.021318359</v>
      </c>
    </row>
    <row r="143">
      <c r="A143" s="3">
        <f>Sheet6!R231</f>
        <v>44702</v>
      </c>
      <c r="B143" s="4">
        <f>Sheet6!S231/Sheet6!S$90</f>
        <v>1.023008276</v>
      </c>
      <c r="C143" s="4">
        <f>Sheet6!T231/Sheet6!T$90</f>
        <v>1.03525343</v>
      </c>
      <c r="D143" s="4">
        <f>Sheet6!V231/Sheet6!V$90</f>
        <v>1.020928901</v>
      </c>
      <c r="E143" s="4">
        <f t="shared" si="1"/>
        <v>1.021472256</v>
      </c>
    </row>
    <row r="144">
      <c r="A144" s="3">
        <f>Sheet6!R232</f>
        <v>44703</v>
      </c>
      <c r="B144" s="4">
        <f>Sheet6!S232/Sheet6!S$90</f>
        <v>1.017718318</v>
      </c>
      <c r="C144" s="4">
        <f>Sheet6!T232/Sheet6!T$90</f>
        <v>1.001791557</v>
      </c>
      <c r="D144" s="4">
        <f>Sheet6!V232/Sheet6!V$90</f>
        <v>1.02254884</v>
      </c>
      <c r="E144" s="4">
        <f t="shared" si="1"/>
        <v>1.021626176</v>
      </c>
    </row>
    <row r="145">
      <c r="A145" s="3">
        <f>Sheet6!R233</f>
        <v>44704</v>
      </c>
      <c r="B145" s="4">
        <f>Sheet6!S233/Sheet6!S$90</f>
        <v>1.021408295</v>
      </c>
      <c r="C145" s="4">
        <f>Sheet6!T233/Sheet6!T$90</f>
        <v>1.036598792</v>
      </c>
      <c r="D145" s="4">
        <f>Sheet6!V233/Sheet6!V$90</f>
        <v>1.022253031</v>
      </c>
      <c r="E145" s="4">
        <f t="shared" si="1"/>
        <v>1.02178012</v>
      </c>
    </row>
    <row r="146">
      <c r="A146" s="3">
        <f>Sheet6!R234</f>
        <v>44705</v>
      </c>
      <c r="B146" s="4">
        <f>Sheet6!S234/Sheet6!S$90</f>
        <v>1.020810759</v>
      </c>
      <c r="C146" s="4">
        <f>Sheet6!T234/Sheet6!T$90</f>
        <v>1.028633663</v>
      </c>
      <c r="D146" s="4">
        <f>Sheet6!V234/Sheet6!V$90</f>
        <v>1.023305638</v>
      </c>
      <c r="E146" s="4">
        <f t="shared" si="1"/>
        <v>1.021934087</v>
      </c>
    </row>
    <row r="147">
      <c r="A147" s="3">
        <f>Sheet6!R235</f>
        <v>44706</v>
      </c>
      <c r="B147" s="4">
        <f>Sheet6!S235/Sheet6!S$90</f>
        <v>1.023038357</v>
      </c>
      <c r="C147" s="4">
        <f>Sheet6!T235/Sheet6!T$90</f>
        <v>1.040482078</v>
      </c>
      <c r="D147" s="4">
        <f>Sheet6!V235/Sheet6!V$90</f>
        <v>1.026623284</v>
      </c>
      <c r="E147" s="4">
        <f t="shared" si="1"/>
        <v>1.022088077</v>
      </c>
    </row>
    <row r="148">
      <c r="A148" s="3">
        <f>Sheet6!R236</f>
        <v>44707</v>
      </c>
      <c r="B148" s="4">
        <f>Sheet6!S236/Sheet6!S$90</f>
        <v>1.021725102</v>
      </c>
      <c r="C148" s="4">
        <f>Sheet6!T236/Sheet6!T$90</f>
        <v>1.026435105</v>
      </c>
      <c r="D148" s="4">
        <f>Sheet6!V236/Sheet6!V$90</f>
        <v>1.025429808</v>
      </c>
      <c r="E148" s="4">
        <f t="shared" si="1"/>
        <v>1.02224209</v>
      </c>
    </row>
    <row r="149">
      <c r="A149" s="3">
        <f>Sheet6!R237</f>
        <v>44708</v>
      </c>
      <c r="B149" s="4">
        <f>Sheet6!S237/Sheet6!S$90</f>
        <v>1.023540683</v>
      </c>
      <c r="C149" s="4">
        <f>Sheet6!T237/Sheet6!T$90</f>
        <v>1.088649063</v>
      </c>
      <c r="D149" s="4">
        <f>Sheet6!V237/Sheet6!V$90</f>
        <v>1.0200229</v>
      </c>
      <c r="E149" s="4">
        <f t="shared" si="1"/>
        <v>1.022396127</v>
      </c>
    </row>
    <row r="150">
      <c r="A150" s="3">
        <f>Sheet6!R238</f>
        <v>44709</v>
      </c>
      <c r="B150" s="4">
        <f>Sheet6!S238/Sheet6!S$90</f>
        <v>1.016600271</v>
      </c>
      <c r="C150" s="4">
        <f>Sheet6!T238/Sheet6!T$90</f>
        <v>1.010508787</v>
      </c>
      <c r="D150" s="4">
        <f>Sheet6!V238/Sheet6!V$90</f>
        <v>1.025105946</v>
      </c>
      <c r="E150" s="4">
        <f t="shared" si="1"/>
        <v>1.022550186</v>
      </c>
    </row>
    <row r="151">
      <c r="A151" s="3">
        <f>Sheet6!R239</f>
        <v>44710</v>
      </c>
      <c r="B151" s="4">
        <f>Sheet6!S239/Sheet6!S$90</f>
        <v>1.015764841</v>
      </c>
      <c r="C151" s="4">
        <f>Sheet6!T239/Sheet6!T$90</f>
        <v>1.012869704</v>
      </c>
      <c r="D151" s="4">
        <f>Sheet6!V239/Sheet6!V$90</f>
        <v>1.022265564</v>
      </c>
      <c r="E151" s="4">
        <f t="shared" si="1"/>
        <v>1.022704269</v>
      </c>
    </row>
    <row r="152">
      <c r="A152" s="3">
        <f>Sheet6!R240</f>
        <v>44711</v>
      </c>
      <c r="B152" s="4">
        <f>Sheet6!S240/Sheet6!S$90</f>
        <v>1.014833501</v>
      </c>
      <c r="C152" s="4">
        <f>Sheet6!T240/Sheet6!T$90</f>
        <v>1.005184965</v>
      </c>
      <c r="D152" s="4">
        <f>Sheet6!V240/Sheet6!V$90</f>
        <v>1.02606946</v>
      </c>
      <c r="E152" s="4">
        <f t="shared" si="1"/>
        <v>1.022858375</v>
      </c>
    </row>
    <row r="153">
      <c r="A153" s="3">
        <f>Sheet6!R241</f>
        <v>44712</v>
      </c>
      <c r="B153" s="4">
        <f>Sheet6!S241/Sheet6!S$90</f>
        <v>1.015605843</v>
      </c>
      <c r="C153" s="4">
        <f>Sheet6!T241/Sheet6!T$90</f>
        <v>1.020287402</v>
      </c>
      <c r="D153" s="4">
        <f>Sheet6!V241/Sheet6!V$90</f>
        <v>1.027235058</v>
      </c>
      <c r="E153" s="4">
        <f t="shared" si="1"/>
        <v>1.023012505</v>
      </c>
    </row>
    <row r="154">
      <c r="A154" s="3">
        <f>Sheet6!R242</f>
        <v>44713</v>
      </c>
      <c r="B154" s="4">
        <f>Sheet6!S242/Sheet6!S$90</f>
        <v>1.028585737</v>
      </c>
      <c r="C154" s="4">
        <f>Sheet6!T242/Sheet6!T$90</f>
        <v>1.041226692</v>
      </c>
      <c r="D154" s="4">
        <f>Sheet6!V242/Sheet6!V$90</f>
        <v>1.046536655</v>
      </c>
      <c r="E154" s="4">
        <f t="shared" si="1"/>
        <v>1.023166657</v>
      </c>
    </row>
    <row r="155">
      <c r="A155" s="3">
        <f>Sheet6!R243</f>
        <v>44714</v>
      </c>
      <c r="B155" s="4">
        <f>Sheet6!S243/Sheet6!S$90</f>
        <v>1.02189465</v>
      </c>
      <c r="C155" s="4">
        <f>Sheet6!T243/Sheet6!T$90</f>
        <v>1.070170403</v>
      </c>
      <c r="D155" s="4">
        <f>Sheet6!V243/Sheet6!V$90</f>
        <v>1.025450314</v>
      </c>
      <c r="E155" s="4">
        <f t="shared" si="1"/>
        <v>1.023320833</v>
      </c>
    </row>
    <row r="156">
      <c r="A156" s="3">
        <f>Sheet6!R244</f>
        <v>44715</v>
      </c>
      <c r="B156" s="4">
        <f>Sheet6!S244/Sheet6!S$90</f>
        <v>1.01833374</v>
      </c>
      <c r="C156" s="4">
        <f>Sheet6!T244/Sheet6!T$90</f>
        <v>1.030737235</v>
      </c>
      <c r="D156" s="4">
        <f>Sheet6!V244/Sheet6!V$90</f>
        <v>1.0187141</v>
      </c>
      <c r="E156" s="4">
        <f t="shared" si="1"/>
        <v>1.023475032</v>
      </c>
    </row>
    <row r="157">
      <c r="A157" s="3">
        <f>Sheet6!R245</f>
        <v>44716</v>
      </c>
      <c r="B157" s="4">
        <f>Sheet6!S245/Sheet6!S$90</f>
        <v>1.018534186</v>
      </c>
      <c r="C157" s="4">
        <f>Sheet6!T245/Sheet6!T$90</f>
        <v>1.028975938</v>
      </c>
      <c r="D157" s="4">
        <f>Sheet6!V245/Sheet6!V$90</f>
        <v>1.017432802</v>
      </c>
      <c r="E157" s="4">
        <f t="shared" si="1"/>
        <v>1.023629254</v>
      </c>
    </row>
    <row r="158">
      <c r="A158" s="3">
        <f>Sheet6!R246</f>
        <v>44717</v>
      </c>
      <c r="B158" s="4">
        <f>Sheet6!S246/Sheet6!S$90</f>
        <v>1.023996154</v>
      </c>
      <c r="C158" s="4">
        <f>Sheet6!T246/Sheet6!T$90</f>
        <v>1.027294885</v>
      </c>
      <c r="D158" s="4">
        <f>Sheet6!V246/Sheet6!V$90</f>
        <v>1.027566402</v>
      </c>
      <c r="E158" s="4">
        <f t="shared" si="1"/>
        <v>1.0237835</v>
      </c>
    </row>
    <row r="159">
      <c r="A159" s="3">
        <f>Sheet6!R247</f>
        <v>44718</v>
      </c>
      <c r="B159" s="4">
        <f>Sheet6!S247/Sheet6!S$90</f>
        <v>1.021053311</v>
      </c>
      <c r="C159" s="4">
        <f>Sheet6!T247/Sheet6!T$90</f>
        <v>1.016252797</v>
      </c>
      <c r="D159" s="4">
        <f>Sheet6!V247/Sheet6!V$90</f>
        <v>1.02326524</v>
      </c>
      <c r="E159" s="4">
        <f t="shared" si="1"/>
        <v>1.023937769</v>
      </c>
    </row>
    <row r="160">
      <c r="A160" s="3">
        <f>Sheet6!R248</f>
        <v>44719</v>
      </c>
      <c r="B160" s="4">
        <f>Sheet6!S248/Sheet6!S$90</f>
        <v>1.028028211</v>
      </c>
      <c r="C160" s="4">
        <f>Sheet6!T248/Sheet6!T$90</f>
        <v>1.019805681</v>
      </c>
      <c r="D160" s="4">
        <f>Sheet6!V248/Sheet6!V$90</f>
        <v>1.028344865</v>
      </c>
      <c r="E160" s="4">
        <f t="shared" si="1"/>
        <v>1.024092061</v>
      </c>
    </row>
    <row r="161">
      <c r="A161" s="3">
        <f>Sheet6!R249</f>
        <v>44720</v>
      </c>
      <c r="B161" s="4">
        <f>Sheet6!S249/Sheet6!S$90</f>
        <v>1.023671641</v>
      </c>
      <c r="C161" s="4">
        <f>Sheet6!T249/Sheet6!T$90</f>
        <v>1.024405894</v>
      </c>
      <c r="D161" s="4">
        <f>Sheet6!V249/Sheet6!V$90</f>
        <v>1.02632532</v>
      </c>
      <c r="E161" s="4">
        <f t="shared" si="1"/>
        <v>1.024246376</v>
      </c>
    </row>
    <row r="162">
      <c r="A162" s="3">
        <f>Sheet6!R250</f>
        <v>44721</v>
      </c>
      <c r="B162" s="4">
        <f>Sheet6!S250/Sheet6!S$90</f>
        <v>1.022291948</v>
      </c>
      <c r="C162" s="4">
        <f>Sheet6!T250/Sheet6!T$90</f>
        <v>1.018708659</v>
      </c>
      <c r="D162" s="4">
        <f>Sheet6!V250/Sheet6!V$90</f>
        <v>1.022674001</v>
      </c>
      <c r="E162" s="4">
        <f t="shared" si="1"/>
        <v>1.024400714</v>
      </c>
    </row>
    <row r="163">
      <c r="A163" s="3">
        <f>Sheet6!R251</f>
        <v>44722</v>
      </c>
      <c r="B163" s="4">
        <f>Sheet6!S251/Sheet6!S$90</f>
        <v>1.02307154</v>
      </c>
      <c r="C163" s="4">
        <f>Sheet6!T251/Sheet6!T$90</f>
        <v>1.037520177</v>
      </c>
      <c r="D163" s="4">
        <f>Sheet6!V251/Sheet6!V$90</f>
        <v>1.024018542</v>
      </c>
      <c r="E163" s="4">
        <f t="shared" si="1"/>
        <v>1.024555076</v>
      </c>
    </row>
    <row r="164">
      <c r="A164" s="3">
        <f>Sheet6!R252</f>
        <v>44723</v>
      </c>
      <c r="B164" s="4">
        <f>Sheet6!S252/Sheet6!S$90</f>
        <v>1.023867021</v>
      </c>
      <c r="C164" s="4">
        <f>Sheet6!T252/Sheet6!T$90</f>
        <v>1.0259442</v>
      </c>
      <c r="D164" s="4">
        <f>Sheet6!V252/Sheet6!V$90</f>
        <v>1.025889086</v>
      </c>
      <c r="E164" s="4">
        <f t="shared" si="1"/>
        <v>1.024709461</v>
      </c>
    </row>
    <row r="165">
      <c r="A165" s="3">
        <f>Sheet6!R253</f>
        <v>44724</v>
      </c>
      <c r="B165" s="4">
        <f>Sheet6!S253/Sheet6!S$90</f>
        <v>1.025038088</v>
      </c>
      <c r="C165" s="4">
        <f>Sheet6!T253/Sheet6!T$90</f>
        <v>1.037339119</v>
      </c>
      <c r="D165" s="4">
        <f>Sheet6!V253/Sheet6!V$90</f>
        <v>1.030120823</v>
      </c>
      <c r="E165" s="4">
        <f t="shared" si="1"/>
        <v>1.024863869</v>
      </c>
    </row>
    <row r="166">
      <c r="A166" s="3">
        <f>Sheet6!R254</f>
        <v>44725</v>
      </c>
      <c r="B166" s="4">
        <f>Sheet6!S254/Sheet6!S$90</f>
        <v>0.995767088</v>
      </c>
      <c r="C166" s="4">
        <f>Sheet6!T254/Sheet6!T$90</f>
        <v>1.015546523</v>
      </c>
      <c r="D166" s="4">
        <f>Sheet6!V254/Sheet6!V$90</f>
        <v>0.9926737535</v>
      </c>
      <c r="E166" s="4">
        <f t="shared" si="1"/>
        <v>1.025018301</v>
      </c>
    </row>
    <row r="167">
      <c r="A167" s="3">
        <f>Sheet6!R255</f>
        <v>44726</v>
      </c>
      <c r="B167" s="4">
        <f>Sheet6!S255/Sheet6!S$90</f>
        <v>1.024907037</v>
      </c>
      <c r="C167" s="4">
        <f>Sheet6!T255/Sheet6!T$90</f>
        <v>1.033376845</v>
      </c>
      <c r="D167" s="4">
        <f>Sheet6!V255/Sheet6!V$90</f>
        <v>1.027345807</v>
      </c>
      <c r="E167" s="4">
        <f t="shared" si="1"/>
        <v>1.025172756</v>
      </c>
    </row>
    <row r="168">
      <c r="A168" s="3">
        <f>Sheet6!R256</f>
        <v>44727</v>
      </c>
      <c r="B168" s="4">
        <f>Sheet6!S256/Sheet6!S$90</f>
        <v>1.011489881</v>
      </c>
      <c r="C168" s="4">
        <f>Sheet6!T256/Sheet6!T$90</f>
        <v>0.9524270604</v>
      </c>
      <c r="D168" s="4">
        <f>Sheet6!V256/Sheet6!V$90</f>
        <v>1.012811765</v>
      </c>
      <c r="E168" s="4">
        <f t="shared" si="1"/>
        <v>1.025327234</v>
      </c>
    </row>
    <row r="169">
      <c r="A169" s="3">
        <f>Sheet6!R257</f>
        <v>44728</v>
      </c>
      <c r="B169" s="4">
        <f>Sheet6!S257/Sheet6!S$90</f>
        <v>1.019436984</v>
      </c>
      <c r="C169" s="4">
        <f>Sheet6!T257/Sheet6!T$90</f>
        <v>1.020457366</v>
      </c>
      <c r="D169" s="4">
        <f>Sheet6!V257/Sheet6!V$90</f>
        <v>1.023134563</v>
      </c>
      <c r="E169" s="4">
        <f t="shared" si="1"/>
        <v>1.025481735</v>
      </c>
    </row>
    <row r="170">
      <c r="A170" s="3">
        <f>Sheet6!R258</f>
        <v>44729</v>
      </c>
      <c r="B170" s="4">
        <f>Sheet6!S258/Sheet6!S$90</f>
        <v>1.027372131</v>
      </c>
      <c r="C170" s="4">
        <f>Sheet6!T258/Sheet6!T$90</f>
        <v>1.033316183</v>
      </c>
      <c r="D170" s="4">
        <f>Sheet6!V258/Sheet6!V$90</f>
        <v>1.029706415</v>
      </c>
      <c r="E170" s="4">
        <f t="shared" si="1"/>
        <v>1.02563626</v>
      </c>
    </row>
    <row r="171">
      <c r="A171" s="3">
        <f>Sheet6!R259</f>
        <v>44730</v>
      </c>
      <c r="B171" s="4">
        <f>Sheet6!S259/Sheet6!S$90</f>
        <v>1.017983575</v>
      </c>
      <c r="C171" s="4">
        <f>Sheet6!T259/Sheet6!T$90</f>
        <v>1.007554828</v>
      </c>
      <c r="D171" s="4">
        <f>Sheet6!V259/Sheet6!V$90</f>
        <v>1.019347053</v>
      </c>
      <c r="E171" s="4">
        <f t="shared" si="1"/>
        <v>1.025790808</v>
      </c>
    </row>
    <row r="172">
      <c r="A172" s="3">
        <f>Sheet6!R260</f>
        <v>44731</v>
      </c>
      <c r="B172" s="4">
        <f>Sheet6!S260/Sheet6!S$90</f>
        <v>1.015510396</v>
      </c>
      <c r="C172" s="4">
        <f>Sheet6!T260/Sheet6!T$90</f>
        <v>1.015112092</v>
      </c>
      <c r="D172" s="4">
        <f>Sheet6!V260/Sheet6!V$90</f>
        <v>1.015776017</v>
      </c>
      <c r="E172" s="4">
        <f t="shared" si="1"/>
        <v>1.025945379</v>
      </c>
    </row>
    <row r="173">
      <c r="A173" s="3">
        <f>Sheet6!R261</f>
        <v>44732</v>
      </c>
      <c r="B173" s="4">
        <f>Sheet6!S261/Sheet6!S$90</f>
        <v>1.025603922</v>
      </c>
      <c r="C173" s="4">
        <f>Sheet6!T261/Sheet6!T$90</f>
        <v>1.014371098</v>
      </c>
      <c r="D173" s="4">
        <f>Sheet6!V261/Sheet6!V$90</f>
        <v>1.027071342</v>
      </c>
      <c r="E173" s="4">
        <f t="shared" si="1"/>
        <v>1.026099974</v>
      </c>
    </row>
    <row r="174">
      <c r="A174" s="3">
        <f>Sheet6!R262</f>
        <v>44733</v>
      </c>
      <c r="B174" s="4">
        <f>Sheet6!S262/Sheet6!S$90</f>
        <v>1.024685195</v>
      </c>
      <c r="C174" s="4">
        <f>Sheet6!T262/Sheet6!T$90</f>
        <v>1.012233413</v>
      </c>
      <c r="D174" s="4">
        <f>Sheet6!V262/Sheet6!V$90</f>
        <v>1.025482035</v>
      </c>
      <c r="E174" s="4">
        <f t="shared" si="1"/>
        <v>1.026254591</v>
      </c>
    </row>
    <row r="175">
      <c r="A175" s="3">
        <f>Sheet6!R263</f>
        <v>44734</v>
      </c>
      <c r="B175" s="4">
        <f>Sheet6!S263/Sheet6!S$90</f>
        <v>1.033025785</v>
      </c>
      <c r="C175" s="4">
        <f>Sheet6!T263/Sheet6!T$90</f>
        <v>1.0368723</v>
      </c>
      <c r="D175" s="4">
        <f>Sheet6!V263/Sheet6!V$90</f>
        <v>1.026249346</v>
      </c>
      <c r="E175" s="4">
        <f t="shared" si="1"/>
        <v>1.026409232</v>
      </c>
    </row>
    <row r="176">
      <c r="A176" s="3">
        <f>Sheet6!R264</f>
        <v>44735</v>
      </c>
      <c r="B176" s="4">
        <f>Sheet6!S264/Sheet6!S$90</f>
        <v>1.032857281</v>
      </c>
      <c r="C176" s="4">
        <f>Sheet6!T264/Sheet6!T$90</f>
        <v>1.009861534</v>
      </c>
      <c r="D176" s="4">
        <f>Sheet6!V264/Sheet6!V$90</f>
        <v>1.031616674</v>
      </c>
      <c r="E176" s="4">
        <f t="shared" si="1"/>
        <v>1.026563897</v>
      </c>
    </row>
    <row r="177">
      <c r="A177" s="3">
        <f>Sheet6!R265</f>
        <v>44736</v>
      </c>
      <c r="B177" s="4">
        <f>Sheet6!S265/Sheet6!S$90</f>
        <v>1.030350694</v>
      </c>
      <c r="C177" s="4">
        <f>Sheet6!T265/Sheet6!T$90</f>
        <v>1.024444824</v>
      </c>
      <c r="D177" s="4">
        <f>Sheet6!V265/Sheet6!V$90</f>
        <v>1.035483627</v>
      </c>
      <c r="E177" s="4">
        <f t="shared" si="1"/>
        <v>1.026718585</v>
      </c>
    </row>
    <row r="178">
      <c r="A178" s="3">
        <f>Sheet6!R266</f>
        <v>44737</v>
      </c>
      <c r="B178" s="4">
        <f>Sheet6!S266/Sheet6!S$90</f>
        <v>1.023706925</v>
      </c>
      <c r="C178" s="4">
        <f>Sheet6!T266/Sheet6!T$90</f>
        <v>1.013304756</v>
      </c>
      <c r="D178" s="4">
        <f>Sheet6!V266/Sheet6!V$90</f>
        <v>1.024717306</v>
      </c>
      <c r="E178" s="4">
        <f t="shared" si="1"/>
        <v>1.026873296</v>
      </c>
    </row>
    <row r="179">
      <c r="A179" s="3">
        <f>Sheet6!R267</f>
        <v>44738</v>
      </c>
      <c r="B179" s="4">
        <f>Sheet6!S267/Sheet6!S$90</f>
        <v>1.03439099</v>
      </c>
      <c r="C179" s="4">
        <f>Sheet6!T267/Sheet6!T$90</f>
        <v>1.047882725</v>
      </c>
      <c r="D179" s="4">
        <f>Sheet6!V267/Sheet6!V$90</f>
        <v>1.035336109</v>
      </c>
      <c r="E179" s="4">
        <f t="shared" si="1"/>
        <v>1.02702803</v>
      </c>
    </row>
    <row r="180">
      <c r="A180" s="3">
        <f>Sheet6!R268</f>
        <v>44739</v>
      </c>
      <c r="B180" s="4">
        <f>Sheet6!S268/Sheet6!S$90</f>
        <v>1.025350914</v>
      </c>
      <c r="C180" s="4">
        <f>Sheet6!T268/Sheet6!T$90</f>
        <v>1.025068437</v>
      </c>
      <c r="D180" s="4">
        <f>Sheet6!V268/Sheet6!V$90</f>
        <v>1.027135719</v>
      </c>
      <c r="E180" s="4">
        <f t="shared" si="1"/>
        <v>1.027182788</v>
      </c>
    </row>
    <row r="181">
      <c r="A181" s="3">
        <f>Sheet6!R269</f>
        <v>44740</v>
      </c>
      <c r="B181" s="4">
        <f>Sheet6!S269/Sheet6!S$90</f>
        <v>1.023905957</v>
      </c>
      <c r="C181" s="4">
        <f>Sheet6!T269/Sheet6!T$90</f>
        <v>1.027963823</v>
      </c>
      <c r="D181" s="4">
        <f>Sheet6!V269/Sheet6!V$90</f>
        <v>1.026351686</v>
      </c>
      <c r="E181" s="4">
        <f t="shared" si="1"/>
        <v>1.027337569</v>
      </c>
    </row>
    <row r="182">
      <c r="A182" s="3">
        <f>Sheet6!R270</f>
        <v>44741</v>
      </c>
      <c r="B182" s="4">
        <f>Sheet6!S270/Sheet6!S$90</f>
        <v>1.026268232</v>
      </c>
      <c r="C182" s="4">
        <f>Sheet6!T270/Sheet6!T$90</f>
        <v>1.028927804</v>
      </c>
      <c r="D182" s="4">
        <f>Sheet6!V270/Sheet6!V$90</f>
        <v>1.024531122</v>
      </c>
      <c r="E182" s="4">
        <f t="shared" si="1"/>
        <v>1.027492373</v>
      </c>
    </row>
    <row r="183">
      <c r="A183" s="3">
        <f>Sheet6!R271</f>
        <v>44742</v>
      </c>
      <c r="B183" s="4">
        <f>Sheet6!S271/Sheet6!S$90</f>
        <v>1.013352541</v>
      </c>
      <c r="C183" s="4">
        <f>Sheet6!T271/Sheet6!T$90</f>
        <v>1.007670747</v>
      </c>
      <c r="D183" s="4">
        <f>Sheet6!V271/Sheet6!V$90</f>
        <v>1.026407721</v>
      </c>
      <c r="E183" s="4">
        <f t="shared" si="1"/>
        <v>1.0276472</v>
      </c>
    </row>
    <row r="184">
      <c r="A184" s="3">
        <f>Sheet6!R272</f>
        <v>44743</v>
      </c>
      <c r="B184" s="4">
        <f>Sheet6!S272/Sheet6!S$90</f>
        <v>1.031265003</v>
      </c>
      <c r="C184" s="4">
        <f>Sheet6!T272/Sheet6!T$90</f>
        <v>1.04238686</v>
      </c>
      <c r="D184" s="4">
        <f>Sheet6!V272/Sheet6!V$90</f>
        <v>1.031914983</v>
      </c>
      <c r="E184" s="4">
        <f t="shared" si="1"/>
        <v>1.027802051</v>
      </c>
    </row>
    <row r="185">
      <c r="A185" s="3">
        <f>Sheet6!R273</f>
        <v>44744</v>
      </c>
      <c r="B185" s="4">
        <f>Sheet6!S273/Sheet6!S$90</f>
        <v>1.02882954</v>
      </c>
      <c r="C185" s="4">
        <f>Sheet6!T273/Sheet6!T$90</f>
        <v>1.030150528</v>
      </c>
      <c r="D185" s="4">
        <f>Sheet6!V273/Sheet6!V$90</f>
        <v>1.025641678</v>
      </c>
      <c r="E185" s="4">
        <f t="shared" si="1"/>
        <v>1.027956926</v>
      </c>
    </row>
    <row r="186">
      <c r="A186" s="3">
        <f>Sheet6!R274</f>
        <v>44745</v>
      </c>
      <c r="B186" s="4">
        <f>Sheet6!S274/Sheet6!S$90</f>
        <v>1.024474019</v>
      </c>
      <c r="C186" s="4">
        <f>Sheet6!T274/Sheet6!T$90</f>
        <v>1.021574918</v>
      </c>
      <c r="D186" s="4">
        <f>Sheet6!V274/Sheet6!V$90</f>
        <v>1.025915262</v>
      </c>
      <c r="E186" s="4">
        <f t="shared" si="1"/>
        <v>1.028111823</v>
      </c>
    </row>
    <row r="187">
      <c r="A187" s="3">
        <f>Sheet6!R275</f>
        <v>44746</v>
      </c>
      <c r="B187" s="4">
        <f>Sheet6!S275/Sheet6!S$90</f>
        <v>1.023110385</v>
      </c>
      <c r="C187" s="4">
        <f>Sheet6!T275/Sheet6!T$90</f>
        <v>1.015038155</v>
      </c>
      <c r="D187" s="4">
        <f>Sheet6!V275/Sheet6!V$90</f>
        <v>1.027115969</v>
      </c>
      <c r="E187" s="4">
        <f t="shared" si="1"/>
        <v>1.028266744</v>
      </c>
    </row>
    <row r="188">
      <c r="A188" s="3">
        <f>Sheet6!R276</f>
        <v>44747</v>
      </c>
      <c r="B188" s="4">
        <f>Sheet6!S276/Sheet6!S$90</f>
        <v>1.01941597</v>
      </c>
      <c r="C188" s="4">
        <f>Sheet6!T276/Sheet6!T$90</f>
        <v>1.009136948</v>
      </c>
      <c r="D188" s="4">
        <f>Sheet6!V276/Sheet6!V$90</f>
        <v>1.025048904</v>
      </c>
      <c r="E188" s="4">
        <f t="shared" si="1"/>
        <v>1.028421689</v>
      </c>
    </row>
    <row r="189">
      <c r="A189" s="3">
        <f>Sheet6!R277</f>
        <v>44748</v>
      </c>
      <c r="B189" s="4">
        <f>Sheet6!S277/Sheet6!S$90</f>
        <v>1.021365668</v>
      </c>
      <c r="C189" s="4">
        <f>Sheet6!T277/Sheet6!T$90</f>
        <v>1.02148466</v>
      </c>
      <c r="D189" s="4">
        <f>Sheet6!V277/Sheet6!V$90</f>
        <v>1.030321237</v>
      </c>
      <c r="E189" s="4">
        <f t="shared" si="1"/>
        <v>1.028576656</v>
      </c>
    </row>
    <row r="190">
      <c r="A190" s="3">
        <f>Sheet6!R278</f>
        <v>44749</v>
      </c>
      <c r="B190" s="4">
        <f>Sheet6!S278/Sheet6!S$90</f>
        <v>1.027976521</v>
      </c>
      <c r="C190" s="4">
        <f>Sheet6!T278/Sheet6!T$90</f>
        <v>1.025487275</v>
      </c>
      <c r="D190" s="4">
        <f>Sheet6!V278/Sheet6!V$90</f>
        <v>1.029025463</v>
      </c>
      <c r="E190" s="4">
        <f t="shared" si="1"/>
        <v>1.028731647</v>
      </c>
    </row>
    <row r="191">
      <c r="A191" s="3">
        <f>Sheet6!R279</f>
        <v>44750</v>
      </c>
      <c r="B191" s="4">
        <f>Sheet6!S279/Sheet6!S$90</f>
        <v>1.032396449</v>
      </c>
      <c r="C191" s="4">
        <f>Sheet6!T279/Sheet6!T$90</f>
        <v>1.022500253</v>
      </c>
      <c r="D191" s="4">
        <f>Sheet6!V279/Sheet6!V$90</f>
        <v>1.034216684</v>
      </c>
      <c r="E191" s="4">
        <f t="shared" si="1"/>
        <v>1.028886662</v>
      </c>
    </row>
    <row r="192">
      <c r="A192" s="3">
        <f>Sheet6!R280</f>
        <v>44751</v>
      </c>
      <c r="B192" s="4">
        <f>Sheet6!S280/Sheet6!S$90</f>
        <v>1.028136979</v>
      </c>
      <c r="C192" s="4">
        <f>Sheet6!T280/Sheet6!T$90</f>
        <v>1.031370602</v>
      </c>
      <c r="D192" s="4">
        <f>Sheet6!V280/Sheet6!V$90</f>
        <v>1.02837133</v>
      </c>
      <c r="E192" s="4">
        <f t="shared" si="1"/>
        <v>1.029041699</v>
      </c>
    </row>
    <row r="193">
      <c r="A193" s="3">
        <f>Sheet6!R281</f>
        <v>44752</v>
      </c>
      <c r="B193" s="4">
        <f>Sheet6!S281/Sheet6!S$90</f>
        <v>1.028063836</v>
      </c>
      <c r="C193" s="4">
        <f>Sheet6!T281/Sheet6!T$90</f>
        <v>1.0356504</v>
      </c>
      <c r="D193" s="4">
        <f>Sheet6!V281/Sheet6!V$90</f>
        <v>1.027869814</v>
      </c>
      <c r="E193" s="4">
        <f t="shared" si="1"/>
        <v>1.02919676</v>
      </c>
    </row>
    <row r="194">
      <c r="A194" s="3">
        <f>Sheet6!R282</f>
        <v>44753</v>
      </c>
      <c r="B194" s="4">
        <f>Sheet6!S282/Sheet6!S$90</f>
        <v>1.028615641</v>
      </c>
      <c r="C194" s="4">
        <f>Sheet6!T282/Sheet6!T$90</f>
        <v>1.029130847</v>
      </c>
      <c r="D194" s="4">
        <f>Sheet6!V282/Sheet6!V$90</f>
        <v>1.030692238</v>
      </c>
      <c r="E194" s="4">
        <f t="shared" si="1"/>
        <v>1.029351845</v>
      </c>
    </row>
    <row r="195">
      <c r="A195" s="3">
        <f>Sheet6!R283</f>
        <v>44754</v>
      </c>
      <c r="B195" s="4">
        <f>Sheet6!S283/Sheet6!S$90</f>
        <v>1.028384377</v>
      </c>
      <c r="C195" s="4">
        <f>Sheet6!T283/Sheet6!T$90</f>
        <v>1.03251258</v>
      </c>
      <c r="D195" s="4">
        <f>Sheet6!V283/Sheet6!V$90</f>
        <v>1.028935422</v>
      </c>
      <c r="E195" s="4">
        <f t="shared" si="1"/>
        <v>1.029506953</v>
      </c>
    </row>
    <row r="196">
      <c r="A196" s="3">
        <f>Sheet6!R284</f>
        <v>44755</v>
      </c>
      <c r="B196" s="4">
        <f>Sheet6!S284/Sheet6!S$90</f>
        <v>1.029056756</v>
      </c>
      <c r="C196" s="4">
        <f>Sheet6!T284/Sheet6!T$90</f>
        <v>1.012681579</v>
      </c>
      <c r="D196" s="4">
        <f>Sheet6!V284/Sheet6!V$90</f>
        <v>1.028774508</v>
      </c>
      <c r="E196" s="4">
        <f t="shared" si="1"/>
        <v>1.029662084</v>
      </c>
    </row>
    <row r="197">
      <c r="A197" s="3">
        <f>Sheet6!R285</f>
        <v>44756</v>
      </c>
      <c r="B197" s="4">
        <f>Sheet6!S285/Sheet6!S$90</f>
        <v>1.029911416</v>
      </c>
      <c r="C197" s="4">
        <f>Sheet6!T285/Sheet6!T$90</f>
        <v>1.027320792</v>
      </c>
      <c r="D197" s="4">
        <f>Sheet6!V285/Sheet6!V$90</f>
        <v>1.029747563</v>
      </c>
      <c r="E197" s="4">
        <f t="shared" si="1"/>
        <v>1.029817238</v>
      </c>
    </row>
    <row r="198">
      <c r="A198" s="3">
        <f>Sheet6!R286</f>
        <v>44757</v>
      </c>
      <c r="B198" s="4">
        <f>Sheet6!S286/Sheet6!S$90</f>
        <v>1.027910737</v>
      </c>
      <c r="C198" s="4">
        <f>Sheet6!T286/Sheet6!T$90</f>
        <v>1.024886722</v>
      </c>
      <c r="D198" s="4">
        <f>Sheet6!V286/Sheet6!V$90</f>
        <v>1.029613412</v>
      </c>
      <c r="E198" s="4">
        <f t="shared" si="1"/>
        <v>1.029972416</v>
      </c>
    </row>
    <row r="199">
      <c r="A199" s="3">
        <f>Sheet6!R287</f>
        <v>44758</v>
      </c>
      <c r="B199" s="4">
        <f>Sheet6!S287/Sheet6!S$90</f>
        <v>1.029028643</v>
      </c>
      <c r="C199" s="4">
        <f>Sheet6!T287/Sheet6!T$90</f>
        <v>1.021105114</v>
      </c>
      <c r="D199" s="4">
        <f>Sheet6!V287/Sheet6!V$90</f>
        <v>1.029268222</v>
      </c>
      <c r="E199" s="4">
        <f t="shared" si="1"/>
        <v>1.030127618</v>
      </c>
    </row>
    <row r="200">
      <c r="A200" s="3">
        <f>Sheet6!R288</f>
        <v>44759</v>
      </c>
      <c r="B200" s="4">
        <f>Sheet6!S288/Sheet6!S$90</f>
        <v>1.0309536</v>
      </c>
      <c r="C200" s="4">
        <f>Sheet6!T288/Sheet6!T$90</f>
        <v>1.026590116</v>
      </c>
      <c r="D200" s="4">
        <f>Sheet6!V288/Sheet6!V$90</f>
        <v>1.034098786</v>
      </c>
      <c r="E200" s="4">
        <f t="shared" si="1"/>
        <v>1.030282842</v>
      </c>
    </row>
    <row r="201">
      <c r="A201" s="3">
        <f>Sheet6!R289</f>
        <v>44760</v>
      </c>
      <c r="B201" s="4">
        <f>Sheet6!S289/Sheet6!S$90</f>
        <v>1.025435544</v>
      </c>
      <c r="C201" s="4">
        <f>Sheet6!T289/Sheet6!T$90</f>
        <v>1.01975665</v>
      </c>
      <c r="D201" s="4">
        <f>Sheet6!V289/Sheet6!V$90</f>
        <v>1.01729924</v>
      </c>
      <c r="E201" s="4">
        <f t="shared" si="1"/>
        <v>1.03043809</v>
      </c>
    </row>
    <row r="202">
      <c r="A202" s="3">
        <f>Sheet6!R290</f>
        <v>44761</v>
      </c>
      <c r="B202" s="4">
        <f>Sheet6!S290/Sheet6!S$90</f>
        <v>1.027639743</v>
      </c>
      <c r="C202" s="4">
        <f>Sheet6!T290/Sheet6!T$90</f>
        <v>1.029568403</v>
      </c>
      <c r="D202" s="4">
        <f>Sheet6!V290/Sheet6!V$90</f>
        <v>1.028979113</v>
      </c>
      <c r="E202" s="4">
        <f t="shared" si="1"/>
        <v>1.030593362</v>
      </c>
    </row>
    <row r="203">
      <c r="A203" s="3">
        <f>Sheet6!R291</f>
        <v>44762</v>
      </c>
      <c r="B203" s="4">
        <f>Sheet6!S291/Sheet6!S$90</f>
        <v>1.029428133</v>
      </c>
      <c r="C203" s="4">
        <f>Sheet6!T291/Sheet6!T$90</f>
        <v>1.037705334</v>
      </c>
      <c r="D203" s="4">
        <f>Sheet6!V291/Sheet6!V$90</f>
        <v>1.033551069</v>
      </c>
      <c r="E203" s="4">
        <f t="shared" si="1"/>
        <v>1.030748657</v>
      </c>
    </row>
    <row r="204">
      <c r="A204" s="3">
        <f>Sheet6!R292</f>
        <v>44763</v>
      </c>
      <c r="B204" s="4">
        <f>Sheet6!S292/Sheet6!S$90</f>
        <v>1.028781242</v>
      </c>
      <c r="C204" s="4">
        <f>Sheet6!T292/Sheet6!T$90</f>
        <v>1.036023594</v>
      </c>
      <c r="D204" s="4">
        <f>Sheet6!V292/Sheet6!V$90</f>
        <v>1.032613754</v>
      </c>
      <c r="E204" s="4">
        <f t="shared" si="1"/>
        <v>1.030903975</v>
      </c>
    </row>
    <row r="205">
      <c r="A205" s="3">
        <f>Sheet6!R293</f>
        <v>44764</v>
      </c>
      <c r="B205" s="4">
        <f>Sheet6!S293/Sheet6!S$90</f>
        <v>1.031251797</v>
      </c>
      <c r="C205" s="4">
        <f>Sheet6!T293/Sheet6!T$90</f>
        <v>1.032801944</v>
      </c>
      <c r="D205" s="4">
        <f>Sheet6!V293/Sheet6!V$90</f>
        <v>1.030295065</v>
      </c>
      <c r="E205" s="4">
        <f t="shared" si="1"/>
        <v>1.031059317</v>
      </c>
    </row>
    <row r="206">
      <c r="A206" s="3">
        <f>Sheet6!R294</f>
        <v>44765</v>
      </c>
      <c r="B206" s="4">
        <f>Sheet6!S294/Sheet6!S$90</f>
        <v>1.031110433</v>
      </c>
      <c r="C206" s="4">
        <f>Sheet6!T294/Sheet6!T$90</f>
        <v>1.027568577</v>
      </c>
      <c r="D206" s="4">
        <f>Sheet6!V294/Sheet6!V$90</f>
        <v>1.031676683</v>
      </c>
      <c r="E206" s="4">
        <f t="shared" si="1"/>
        <v>1.031214682</v>
      </c>
    </row>
    <row r="207">
      <c r="A207" s="3">
        <f>Sheet6!R295</f>
        <v>44766</v>
      </c>
      <c r="B207" s="4">
        <f>Sheet6!S295/Sheet6!S$90</f>
        <v>1.030124499</v>
      </c>
      <c r="C207" s="4">
        <f>Sheet6!T295/Sheet6!T$90</f>
        <v>1.028574912</v>
      </c>
      <c r="D207" s="4">
        <f>Sheet6!V295/Sheet6!V$90</f>
        <v>1.033110143</v>
      </c>
      <c r="E207" s="4">
        <f t="shared" si="1"/>
        <v>1.03137007</v>
      </c>
    </row>
    <row r="208">
      <c r="A208" s="3">
        <f>Sheet6!R296</f>
        <v>44767</v>
      </c>
      <c r="B208" s="4">
        <f>Sheet6!S296/Sheet6!S$90</f>
        <v>1.030453637</v>
      </c>
      <c r="C208" s="4">
        <f>Sheet6!T296/Sheet6!T$90</f>
        <v>1.035256036</v>
      </c>
      <c r="D208" s="4">
        <f>Sheet6!V296/Sheet6!V$90</f>
        <v>1.034612839</v>
      </c>
      <c r="E208" s="4">
        <f t="shared" si="1"/>
        <v>1.031525482</v>
      </c>
    </row>
    <row r="209">
      <c r="A209" s="3">
        <f>Sheet6!R297</f>
        <v>44768</v>
      </c>
      <c r="B209" s="4">
        <f>Sheet6!S297/Sheet6!S$90</f>
        <v>1.031419772</v>
      </c>
      <c r="C209" s="4">
        <f>Sheet6!T297/Sheet6!T$90</f>
        <v>1.029287179</v>
      </c>
      <c r="D209" s="4">
        <f>Sheet6!V297/Sheet6!V$90</f>
        <v>1.030611633</v>
      </c>
      <c r="E209" s="4">
        <f t="shared" si="1"/>
        <v>1.031680918</v>
      </c>
    </row>
    <row r="210">
      <c r="A210" s="3">
        <f>Sheet6!R298</f>
        <v>44769</v>
      </c>
      <c r="B210" s="4">
        <f>Sheet6!S298/Sheet6!S$90</f>
        <v>1.030980996</v>
      </c>
      <c r="C210" s="4">
        <f>Sheet6!T298/Sheet6!T$90</f>
        <v>1.030181856</v>
      </c>
      <c r="D210" s="4">
        <f>Sheet6!V298/Sheet6!V$90</f>
        <v>1.033192703</v>
      </c>
      <c r="E210" s="4">
        <f t="shared" si="1"/>
        <v>1.031836376</v>
      </c>
    </row>
    <row r="211">
      <c r="A211" s="3">
        <f>Sheet6!R299</f>
        <v>44770</v>
      </c>
      <c r="B211" s="4">
        <f>Sheet6!S299/Sheet6!S$90</f>
        <v>1.032278462</v>
      </c>
      <c r="C211" s="4">
        <f>Sheet6!T299/Sheet6!T$90</f>
        <v>1.030182569</v>
      </c>
      <c r="D211" s="4">
        <f>Sheet6!V299/Sheet6!V$90</f>
        <v>1.033002834</v>
      </c>
      <c r="E211" s="4">
        <f t="shared" si="1"/>
        <v>1.031991859</v>
      </c>
    </row>
    <row r="212">
      <c r="A212" s="3">
        <f>Sheet6!R300</f>
        <v>44771</v>
      </c>
      <c r="B212" s="4">
        <f>Sheet6!S300/Sheet6!S$90</f>
        <v>1.02705527</v>
      </c>
      <c r="C212" s="4">
        <f>Sheet6!T300/Sheet6!T$90</f>
        <v>1.021047327</v>
      </c>
      <c r="D212" s="4">
        <f>Sheet6!V300/Sheet6!V$90</f>
        <v>1.031154467</v>
      </c>
      <c r="E212" s="4">
        <f t="shared" si="1"/>
        <v>1.032147364</v>
      </c>
    </row>
    <row r="213">
      <c r="A213" s="3">
        <f>Sheet6!R301</f>
        <v>44772</v>
      </c>
      <c r="B213" s="4">
        <f>Sheet6!S301/Sheet6!S$90</f>
        <v>1.027825364</v>
      </c>
      <c r="C213" s="4">
        <f>Sheet6!T301/Sheet6!T$90</f>
        <v>1.025281866</v>
      </c>
      <c r="D213" s="4">
        <f>Sheet6!V301/Sheet6!V$90</f>
        <v>1.029795219</v>
      </c>
      <c r="E213" s="4">
        <f t="shared" si="1"/>
        <v>1.032302893</v>
      </c>
    </row>
    <row r="214">
      <c r="A214" s="3">
        <f>Sheet6!R302</f>
        <v>44773</v>
      </c>
      <c r="B214" s="4">
        <f>Sheet6!S302/Sheet6!S$90</f>
        <v>1.028399414</v>
      </c>
      <c r="C214" s="4">
        <f>Sheet6!T302/Sheet6!T$90</f>
        <v>1.034624805</v>
      </c>
      <c r="D214" s="4">
        <f>Sheet6!V302/Sheet6!V$90</f>
        <v>1.034140763</v>
      </c>
      <c r="E214" s="4">
        <f t="shared" si="1"/>
        <v>1.032458446</v>
      </c>
    </row>
    <row r="215">
      <c r="A215" s="3">
        <f>Sheet6!R303</f>
        <v>44774</v>
      </c>
      <c r="B215" s="4">
        <f>Sheet6!S303/Sheet6!S$90</f>
        <v>1.035649901</v>
      </c>
      <c r="C215" s="4">
        <f>Sheet6!T303/Sheet6!T$90</f>
        <v>1.036524744</v>
      </c>
      <c r="D215" s="4">
        <f>Sheet6!V303/Sheet6!V$90</f>
        <v>1.031063128</v>
      </c>
      <c r="E215" s="4">
        <f t="shared" si="1"/>
        <v>1.032614022</v>
      </c>
    </row>
    <row r="216">
      <c r="A216" s="3">
        <f>Sheet6!R304</f>
        <v>44775</v>
      </c>
      <c r="B216" s="4">
        <f>Sheet6!S304/Sheet6!S$90</f>
        <v>1.039063399</v>
      </c>
      <c r="C216" s="4">
        <f>Sheet6!T304/Sheet6!T$90</f>
        <v>1.045915322</v>
      </c>
      <c r="D216" s="4">
        <f>Sheet6!V304/Sheet6!V$90</f>
        <v>1.033026483</v>
      </c>
      <c r="E216" s="4">
        <f t="shared" si="1"/>
        <v>1.032769621</v>
      </c>
    </row>
    <row r="217">
      <c r="A217" s="3">
        <f>Sheet6!R305</f>
        <v>44776</v>
      </c>
      <c r="B217" s="4">
        <f>Sheet6!S305/Sheet6!S$90</f>
        <v>1.033839947</v>
      </c>
      <c r="C217" s="4">
        <f>Sheet6!T305/Sheet6!T$90</f>
        <v>1.036515448</v>
      </c>
      <c r="D217" s="4">
        <f>Sheet6!V305/Sheet6!V$90</f>
        <v>1.034709837</v>
      </c>
      <c r="E217" s="4">
        <f t="shared" si="1"/>
        <v>1.032925244</v>
      </c>
    </row>
    <row r="218">
      <c r="A218" s="3">
        <f>Sheet6!R306</f>
        <v>44777</v>
      </c>
      <c r="B218" s="4">
        <f>Sheet6!S306/Sheet6!S$90</f>
        <v>1.033594873</v>
      </c>
      <c r="C218" s="4">
        <f>Sheet6!T306/Sheet6!T$90</f>
        <v>1.034128922</v>
      </c>
      <c r="D218" s="4">
        <f>Sheet6!V306/Sheet6!V$90</f>
        <v>1.034399318</v>
      </c>
      <c r="E218" s="4">
        <f t="shared" si="1"/>
        <v>1.03308089</v>
      </c>
    </row>
    <row r="219">
      <c r="A219" s="3">
        <f>Sheet6!R307</f>
        <v>44778</v>
      </c>
      <c r="B219" s="4">
        <f>Sheet6!S307/Sheet6!S$90</f>
        <v>1.022940497</v>
      </c>
      <c r="C219" s="4">
        <f>Sheet6!T307/Sheet6!T$90</f>
        <v>1.016009467</v>
      </c>
      <c r="D219" s="4">
        <f>Sheet6!V307/Sheet6!V$90</f>
        <v>1.027193357</v>
      </c>
      <c r="E219" s="4">
        <f t="shared" si="1"/>
        <v>1.03323656</v>
      </c>
    </row>
    <row r="220">
      <c r="A220" s="3">
        <f>Sheet6!R308</f>
        <v>44779</v>
      </c>
      <c r="B220" s="4">
        <f>Sheet6!S308/Sheet6!S$90</f>
        <v>1.027326572</v>
      </c>
      <c r="C220" s="4">
        <f>Sheet6!T308/Sheet6!T$90</f>
        <v>1.024639794</v>
      </c>
      <c r="D220" s="4">
        <f>Sheet6!V308/Sheet6!V$90</f>
        <v>1.034206966</v>
      </c>
      <c r="E220" s="4">
        <f t="shared" si="1"/>
        <v>1.033392253</v>
      </c>
    </row>
    <row r="221">
      <c r="A221" s="3">
        <f>Sheet6!R309</f>
        <v>44780</v>
      </c>
      <c r="B221" s="4">
        <f>Sheet6!S309/Sheet6!S$90</f>
        <v>1.03032895</v>
      </c>
      <c r="C221" s="4">
        <f>Sheet6!T309/Sheet6!T$90</f>
        <v>1.034141682</v>
      </c>
      <c r="D221" s="4">
        <f>Sheet6!V309/Sheet6!V$90</f>
        <v>1.034647914</v>
      </c>
      <c r="E221" s="4">
        <f t="shared" si="1"/>
        <v>1.03354797</v>
      </c>
    </row>
    <row r="222">
      <c r="A222" s="3">
        <f>Sheet6!R310</f>
        <v>44781</v>
      </c>
      <c r="B222" s="4">
        <f>Sheet6!S310/Sheet6!S$90</f>
        <v>1.028991154</v>
      </c>
      <c r="C222" s="4">
        <f>Sheet6!T310/Sheet6!T$90</f>
        <v>1.025897021</v>
      </c>
      <c r="D222" s="4">
        <f>Sheet6!V310/Sheet6!V$90</f>
        <v>1.031997503</v>
      </c>
      <c r="E222" s="4">
        <f t="shared" si="1"/>
        <v>1.03370371</v>
      </c>
    </row>
    <row r="223">
      <c r="A223" s="3">
        <f>Sheet6!R311</f>
        <v>44782</v>
      </c>
      <c r="B223" s="4">
        <f>Sheet6!S311/Sheet6!S$90</f>
        <v>1.041557003</v>
      </c>
      <c r="C223" s="4">
        <f>Sheet6!T311/Sheet6!T$90</f>
        <v>1.035815128</v>
      </c>
      <c r="D223" s="4">
        <f>Sheet6!V311/Sheet6!V$90</f>
        <v>1.036146807</v>
      </c>
      <c r="E223" s="4">
        <f t="shared" si="1"/>
        <v>1.033859473</v>
      </c>
    </row>
    <row r="224">
      <c r="A224" s="3">
        <f>Sheet6!R312</f>
        <v>44783</v>
      </c>
      <c r="B224" s="4">
        <f>Sheet6!S312/Sheet6!S$90</f>
        <v>1.030654621</v>
      </c>
      <c r="C224" s="4">
        <f>Sheet6!T312/Sheet6!T$90</f>
        <v>1.02921292</v>
      </c>
      <c r="D224" s="4">
        <f>Sheet6!V312/Sheet6!V$90</f>
        <v>1.029711999</v>
      </c>
      <c r="E224" s="4">
        <f t="shared" si="1"/>
        <v>1.034015261</v>
      </c>
    </row>
    <row r="225">
      <c r="A225" s="3">
        <f>Sheet6!R313</f>
        <v>44784</v>
      </c>
      <c r="B225" s="4">
        <f>Sheet6!S313/Sheet6!S$90</f>
        <v>1.030146734</v>
      </c>
      <c r="C225" s="4">
        <f>Sheet6!T313/Sheet6!T$90</f>
        <v>1.021412416</v>
      </c>
      <c r="D225" s="4">
        <f>Sheet6!V313/Sheet6!V$90</f>
        <v>1.031577358</v>
      </c>
      <c r="E225" s="4">
        <f t="shared" si="1"/>
        <v>1.034171071</v>
      </c>
    </row>
    <row r="226">
      <c r="A226" s="3">
        <f>Sheet6!R314</f>
        <v>44785</v>
      </c>
      <c r="B226" s="4">
        <f>Sheet6!S314/Sheet6!S$90</f>
        <v>1.013696117</v>
      </c>
      <c r="C226" s="4">
        <f>Sheet6!T314/Sheet6!T$90</f>
        <v>1.02141777</v>
      </c>
      <c r="D226" s="4">
        <f>Sheet6!V314/Sheet6!V$90</f>
        <v>1.031998806</v>
      </c>
      <c r="E226" s="4">
        <f t="shared" si="1"/>
        <v>1.034326905</v>
      </c>
    </row>
    <row r="227">
      <c r="A227" s="3">
        <f>Sheet6!R315</f>
        <v>44786</v>
      </c>
      <c r="B227" s="4">
        <f>Sheet6!S315/Sheet6!S$90</f>
        <v>1.030841833</v>
      </c>
      <c r="C227" s="4">
        <f>Sheet6!T315/Sheet6!T$90</f>
        <v>1.033790922</v>
      </c>
      <c r="D227" s="4">
        <f>Sheet6!V315/Sheet6!V$90</f>
        <v>1.03440957</v>
      </c>
      <c r="E227" s="4">
        <f t="shared" si="1"/>
        <v>1.034482763</v>
      </c>
    </row>
    <row r="228">
      <c r="A228" s="3">
        <f>Sheet6!R316</f>
        <v>44787</v>
      </c>
      <c r="B228" s="4">
        <f>Sheet6!S316/Sheet6!S$90</f>
        <v>1.033814121</v>
      </c>
      <c r="C228" s="4">
        <f>Sheet6!T316/Sheet6!T$90</f>
        <v>1.03580167</v>
      </c>
      <c r="D228" s="4">
        <f>Sheet6!V316/Sheet6!V$90</f>
        <v>1.036422818</v>
      </c>
      <c r="E228" s="4">
        <f t="shared" si="1"/>
        <v>1.034638643</v>
      </c>
    </row>
    <row r="229">
      <c r="A229" s="3">
        <f>Sheet6!R317</f>
        <v>44788</v>
      </c>
      <c r="B229" s="4">
        <f>Sheet6!S317/Sheet6!S$90</f>
        <v>1.023866493</v>
      </c>
      <c r="C229" s="4">
        <f>Sheet6!T317/Sheet6!T$90</f>
        <v>1.031760848</v>
      </c>
      <c r="D229" s="4">
        <f>Sheet6!V317/Sheet6!V$90</f>
        <v>1.033793559</v>
      </c>
      <c r="E229" s="4">
        <f t="shared" si="1"/>
        <v>1.034794548</v>
      </c>
    </row>
    <row r="230">
      <c r="A230" s="3">
        <f>Sheet6!R318</f>
        <v>44789</v>
      </c>
      <c r="B230" s="4">
        <f>Sheet6!S318/Sheet6!S$90</f>
        <v>1.029141112</v>
      </c>
      <c r="C230" s="4">
        <f>Sheet6!T318/Sheet6!T$90</f>
        <v>1.037546559</v>
      </c>
      <c r="D230" s="4">
        <f>Sheet6!V318/Sheet6!V$90</f>
        <v>1.035397272</v>
      </c>
      <c r="E230" s="4">
        <f t="shared" si="1"/>
        <v>1.034950476</v>
      </c>
    </row>
    <row r="231">
      <c r="A231" s="3">
        <f>Sheet6!R319</f>
        <v>44790</v>
      </c>
      <c r="B231" s="4">
        <f>Sheet6!S319/Sheet6!S$90</f>
        <v>1.046076875</v>
      </c>
      <c r="C231" s="4">
        <f>Sheet6!T319/Sheet6!T$90</f>
        <v>1.032716381</v>
      </c>
      <c r="D231" s="4">
        <f>Sheet6!V319/Sheet6!V$90</f>
        <v>1.035707698</v>
      </c>
      <c r="E231" s="4">
        <f t="shared" si="1"/>
        <v>1.035106427</v>
      </c>
    </row>
    <row r="232">
      <c r="A232" s="3">
        <f>Sheet6!R320</f>
        <v>44791</v>
      </c>
      <c r="B232" s="4">
        <f>Sheet6!S320/Sheet6!S$90</f>
        <v>1.039489808</v>
      </c>
      <c r="C232" s="4">
        <f>Sheet6!T320/Sheet6!T$90</f>
        <v>1.044053097</v>
      </c>
      <c r="D232" s="4">
        <f>Sheet6!V320/Sheet6!V$90</f>
        <v>1.038576603</v>
      </c>
      <c r="E232" s="4">
        <f t="shared" si="1"/>
        <v>1.035262402</v>
      </c>
    </row>
    <row r="233">
      <c r="A233" s="3">
        <f>Sheet6!R321</f>
        <v>44792</v>
      </c>
      <c r="B233" s="4">
        <f>Sheet6!S321/Sheet6!S$90</f>
        <v>1.037832409</v>
      </c>
      <c r="C233" s="4">
        <f>Sheet6!T321/Sheet6!T$90</f>
        <v>1.033937495</v>
      </c>
      <c r="D233" s="4">
        <f>Sheet6!V321/Sheet6!V$90</f>
        <v>1.069083295</v>
      </c>
      <c r="E233" s="4">
        <f t="shared" si="1"/>
        <v>1.035418401</v>
      </c>
    </row>
    <row r="234">
      <c r="A234" s="3">
        <f>Sheet6!R322</f>
        <v>44793</v>
      </c>
      <c r="B234" s="4">
        <f>Sheet6!S322/Sheet6!S$90</f>
        <v>1.032334238</v>
      </c>
      <c r="C234" s="4">
        <f>Sheet6!T322/Sheet6!T$90</f>
        <v>1.029897063</v>
      </c>
      <c r="D234" s="4">
        <f>Sheet6!V322/Sheet6!V$90</f>
        <v>1.033519197</v>
      </c>
      <c r="E234" s="4">
        <f t="shared" si="1"/>
        <v>1.035574423</v>
      </c>
    </row>
    <row r="235">
      <c r="A235" s="3">
        <f>Sheet6!R323</f>
        <v>44794</v>
      </c>
      <c r="B235" s="4">
        <f>Sheet6!S323/Sheet6!S$90</f>
        <v>1.035303982</v>
      </c>
      <c r="C235" s="4">
        <f>Sheet6!T323/Sheet6!T$90</f>
        <v>1.033491776</v>
      </c>
      <c r="D235" s="4">
        <f>Sheet6!V323/Sheet6!V$90</f>
        <v>1.037680287</v>
      </c>
      <c r="E235" s="4">
        <f t="shared" si="1"/>
        <v>1.035730468</v>
      </c>
    </row>
    <row r="236">
      <c r="A236" s="3">
        <f>Sheet6!R324</f>
        <v>44795</v>
      </c>
      <c r="B236" s="4">
        <f>Sheet6!S324/Sheet6!S$90</f>
        <v>1.03313919</v>
      </c>
      <c r="C236" s="4">
        <f>Sheet6!T324/Sheet6!T$90</f>
        <v>1.030599838</v>
      </c>
      <c r="D236" s="4">
        <f>Sheet6!V324/Sheet6!V$90</f>
        <v>1.03214971</v>
      </c>
      <c r="E236" s="4">
        <f t="shared" si="1"/>
        <v>1.035886537</v>
      </c>
    </row>
    <row r="237">
      <c r="A237" s="3">
        <f>Sheet6!R325</f>
        <v>44796</v>
      </c>
      <c r="B237" s="4">
        <f>Sheet6!S325/Sheet6!S$90</f>
        <v>1.035760096</v>
      </c>
      <c r="C237" s="4">
        <f>Sheet6!T325/Sheet6!T$90</f>
        <v>1.036232006</v>
      </c>
      <c r="D237" s="4">
        <f>Sheet6!V325/Sheet6!V$90</f>
        <v>1.038164657</v>
      </c>
      <c r="E237" s="4">
        <f t="shared" si="1"/>
        <v>1.03604263</v>
      </c>
    </row>
    <row r="238">
      <c r="A238" s="3">
        <f>Sheet6!R326</f>
        <v>44797</v>
      </c>
      <c r="B238" s="4">
        <f>Sheet6!S326/Sheet6!S$90</f>
        <v>1.041618838</v>
      </c>
      <c r="C238" s="4">
        <f>Sheet6!T326/Sheet6!T$90</f>
        <v>1.041027753</v>
      </c>
      <c r="D238" s="4">
        <f>Sheet6!V326/Sheet6!V$90</f>
        <v>1.04259117</v>
      </c>
      <c r="E238" s="4">
        <f t="shared" si="1"/>
        <v>1.036198746</v>
      </c>
    </row>
    <row r="239">
      <c r="A239" s="3">
        <f>Sheet6!R327</f>
        <v>44798</v>
      </c>
      <c r="B239" s="4">
        <f>Sheet6!S327/Sheet6!S$90</f>
        <v>1.032145397</v>
      </c>
      <c r="C239" s="4">
        <f>Sheet6!T327/Sheet6!T$90</f>
        <v>1.035271666</v>
      </c>
      <c r="D239" s="4">
        <f>Sheet6!V327/Sheet6!V$90</f>
        <v>1.03811213</v>
      </c>
      <c r="E239" s="4">
        <f t="shared" si="1"/>
        <v>1.036354885</v>
      </c>
    </row>
    <row r="240">
      <c r="A240" s="3">
        <f>Sheet6!R328</f>
        <v>44799</v>
      </c>
      <c r="B240" s="4">
        <f>Sheet6!S328/Sheet6!S$90</f>
        <v>1.032526327</v>
      </c>
      <c r="C240" s="4">
        <f>Sheet6!T328/Sheet6!T$90</f>
        <v>1.030657765</v>
      </c>
      <c r="D240" s="4">
        <f>Sheet6!V328/Sheet6!V$90</f>
        <v>1.036558255</v>
      </c>
      <c r="E240" s="4">
        <f t="shared" si="1"/>
        <v>1.036511048</v>
      </c>
    </row>
    <row r="241">
      <c r="A241" s="3">
        <f>Sheet6!R329</f>
        <v>44800</v>
      </c>
      <c r="B241" s="4">
        <f>Sheet6!S329/Sheet6!S$90</f>
        <v>1.03427909</v>
      </c>
      <c r="C241" s="4">
        <f>Sheet6!T329/Sheet6!T$90</f>
        <v>1.033926845</v>
      </c>
      <c r="D241" s="4">
        <f>Sheet6!V329/Sheet6!V$90</f>
        <v>1.036869554</v>
      </c>
      <c r="E241" s="4">
        <f t="shared" si="1"/>
        <v>1.036667235</v>
      </c>
    </row>
    <row r="242">
      <c r="A242" s="3">
        <f>Sheet6!R330</f>
        <v>44801</v>
      </c>
      <c r="B242" s="4">
        <f>Sheet6!S330/Sheet6!S$90</f>
        <v>1.039611506</v>
      </c>
      <c r="C242" s="4">
        <f>Sheet6!T330/Sheet6!T$90</f>
        <v>1.043484267</v>
      </c>
      <c r="D242" s="4">
        <f>Sheet6!V330/Sheet6!V$90</f>
        <v>1.049376154</v>
      </c>
      <c r="E242" s="4">
        <f t="shared" si="1"/>
        <v>1.036823445</v>
      </c>
    </row>
    <row r="243">
      <c r="A243" s="3">
        <f>Sheet6!R331</f>
        <v>44802</v>
      </c>
      <c r="B243" s="4">
        <f>Sheet6!S331/Sheet6!S$90</f>
        <v>1.034021754</v>
      </c>
      <c r="C243" s="4">
        <f>Sheet6!T331/Sheet6!T$90</f>
        <v>1.029121094</v>
      </c>
      <c r="D243" s="4">
        <f>Sheet6!V331/Sheet6!V$90</f>
        <v>1.034354135</v>
      </c>
      <c r="E243" s="4">
        <f t="shared" si="1"/>
        <v>1.036979679</v>
      </c>
    </row>
    <row r="244">
      <c r="A244" s="3">
        <f>Sheet6!R332</f>
        <v>44803</v>
      </c>
      <c r="B244" s="4">
        <f>Sheet6!S332/Sheet6!S$90</f>
        <v>1.033334661</v>
      </c>
      <c r="C244" s="4">
        <f>Sheet6!T332/Sheet6!T$90</f>
        <v>1.030731014</v>
      </c>
      <c r="D244" s="4">
        <f>Sheet6!V332/Sheet6!V$90</f>
        <v>1.038053281</v>
      </c>
      <c r="E244" s="4">
        <f t="shared" si="1"/>
        <v>1.037135936</v>
      </c>
    </row>
    <row r="245">
      <c r="A245" s="3">
        <f>Sheet6!R333</f>
        <v>44804</v>
      </c>
      <c r="B245" s="4">
        <f>Sheet6!S333/Sheet6!S$90</f>
        <v>1.034534948</v>
      </c>
      <c r="C245" s="4">
        <f>Sheet6!T333/Sheet6!T$90</f>
        <v>1.038656622</v>
      </c>
      <c r="D245" s="4">
        <f>Sheet6!V333/Sheet6!V$90</f>
        <v>1.037622329</v>
      </c>
      <c r="E245" s="4">
        <f t="shared" si="1"/>
        <v>1.037292217</v>
      </c>
    </row>
    <row r="246">
      <c r="A246" s="3">
        <f>Sheet6!R334</f>
        <v>44805</v>
      </c>
      <c r="B246" s="4">
        <f>Sheet6!S334/Sheet6!S$90</f>
        <v>1.032724526</v>
      </c>
      <c r="C246" s="4">
        <f>Sheet6!T334/Sheet6!T$90</f>
        <v>1.0331839</v>
      </c>
      <c r="D246" s="4">
        <f>Sheet6!V334/Sheet6!V$90</f>
        <v>1.036958748</v>
      </c>
      <c r="E246" s="4">
        <f t="shared" si="1"/>
        <v>1.037448521</v>
      </c>
    </row>
    <row r="247">
      <c r="A247" s="3">
        <f>Sheet6!R335</f>
        <v>44806</v>
      </c>
      <c r="B247" s="4">
        <f>Sheet6!S335/Sheet6!S$90</f>
        <v>1.033134627</v>
      </c>
      <c r="C247" s="4">
        <f>Sheet6!T335/Sheet6!T$90</f>
        <v>1.032445</v>
      </c>
      <c r="D247" s="4">
        <f>Sheet6!V335/Sheet6!V$90</f>
        <v>1.036458888</v>
      </c>
      <c r="E247" s="4">
        <f t="shared" si="1"/>
        <v>1.037604849</v>
      </c>
    </row>
    <row r="248">
      <c r="A248" s="3">
        <f>Sheet6!R336</f>
        <v>44807</v>
      </c>
      <c r="B248" s="4">
        <f>Sheet6!S336/Sheet6!S$90</f>
        <v>1.035465784</v>
      </c>
      <c r="C248" s="4">
        <f>Sheet6!T336/Sheet6!T$90</f>
        <v>1.035107575</v>
      </c>
      <c r="D248" s="4">
        <f>Sheet6!V336/Sheet6!V$90</f>
        <v>1.038251351</v>
      </c>
      <c r="E248" s="4">
        <f t="shared" si="1"/>
        <v>1.0377612</v>
      </c>
    </row>
    <row r="249">
      <c r="A249" s="3">
        <f>Sheet6!R337</f>
        <v>44808</v>
      </c>
      <c r="B249" s="4">
        <f>Sheet6!S337/Sheet6!S$90</f>
        <v>1.033739746</v>
      </c>
      <c r="C249" s="4">
        <f>Sheet6!T337/Sheet6!T$90</f>
        <v>1.027453043</v>
      </c>
      <c r="D249" s="4">
        <f>Sheet6!V337/Sheet6!V$90</f>
        <v>1.035404628</v>
      </c>
      <c r="E249" s="4">
        <f t="shared" si="1"/>
        <v>1.037917575</v>
      </c>
    </row>
    <row r="250">
      <c r="A250" s="3">
        <f>Sheet6!R338</f>
        <v>44809</v>
      </c>
      <c r="B250" s="4">
        <f>Sheet6!S338/Sheet6!S$90</f>
        <v>1.037485091</v>
      </c>
      <c r="C250" s="4">
        <f>Sheet6!T338/Sheet6!T$90</f>
        <v>1.029533677</v>
      </c>
      <c r="D250" s="4">
        <f>Sheet6!V338/Sheet6!V$90</f>
        <v>1.037848543</v>
      </c>
      <c r="E250" s="4">
        <f t="shared" si="1"/>
        <v>1.038073974</v>
      </c>
    </row>
    <row r="251">
      <c r="A251" s="3">
        <f>Sheet6!R339</f>
        <v>44810</v>
      </c>
      <c r="B251" s="4">
        <f>Sheet6!S339/Sheet6!S$90</f>
        <v>1.037775637</v>
      </c>
      <c r="C251" s="4">
        <f>Sheet6!T339/Sheet6!T$90</f>
        <v>1.040339673</v>
      </c>
      <c r="D251" s="4">
        <f>Sheet6!V339/Sheet6!V$90</f>
        <v>1.042322772</v>
      </c>
      <c r="E251" s="4">
        <f t="shared" si="1"/>
        <v>1.038230396</v>
      </c>
    </row>
    <row r="252">
      <c r="A252" s="3">
        <f>Sheet6!R340</f>
        <v>44811</v>
      </c>
      <c r="B252" s="4">
        <f>Sheet6!S340/Sheet6!S$90</f>
        <v>1.037981484</v>
      </c>
      <c r="C252" s="4">
        <f>Sheet6!T340/Sheet6!T$90</f>
        <v>1.031587163</v>
      </c>
      <c r="D252" s="4">
        <f>Sheet6!V340/Sheet6!V$90</f>
        <v>1.039937928</v>
      </c>
      <c r="E252" s="4">
        <f t="shared" si="1"/>
        <v>1.038386841</v>
      </c>
    </row>
    <row r="253">
      <c r="A253" s="3">
        <f>Sheet6!R341</f>
        <v>44812</v>
      </c>
      <c r="B253" s="4">
        <f>Sheet6!S341/Sheet6!S$90</f>
        <v>1.034319078</v>
      </c>
      <c r="C253" s="4">
        <f>Sheet6!T341/Sheet6!T$90</f>
        <v>1.031116372</v>
      </c>
      <c r="D253" s="4">
        <f>Sheet6!V341/Sheet6!V$90</f>
        <v>1.036042006</v>
      </c>
      <c r="E253" s="4">
        <f t="shared" si="1"/>
        <v>1.038543311</v>
      </c>
    </row>
    <row r="254">
      <c r="A254" s="3">
        <f>Sheet6!R342</f>
        <v>44813</v>
      </c>
      <c r="B254" s="4">
        <f>Sheet6!S342/Sheet6!S$90</f>
        <v>1.033570214</v>
      </c>
      <c r="C254" s="4">
        <f>Sheet6!T342/Sheet6!T$90</f>
        <v>1.027325372</v>
      </c>
      <c r="D254" s="4">
        <f>Sheet6!V342/Sheet6!V$90</f>
        <v>1.035877952</v>
      </c>
      <c r="E254" s="4">
        <f t="shared" si="1"/>
        <v>1.038699804</v>
      </c>
    </row>
    <row r="255">
      <c r="A255" s="3">
        <f>Sheet6!R343</f>
        <v>44814</v>
      </c>
      <c r="B255" s="4">
        <f>Sheet6!S343/Sheet6!S$90</f>
        <v>1.036869286</v>
      </c>
      <c r="C255" s="4">
        <f>Sheet6!T343/Sheet6!T$90</f>
        <v>1.029751612</v>
      </c>
      <c r="D255" s="4">
        <f>Sheet6!V343/Sheet6!V$90</f>
        <v>1.04005879</v>
      </c>
      <c r="E255" s="4">
        <f t="shared" si="1"/>
        <v>1.03885632</v>
      </c>
    </row>
    <row r="256">
      <c r="A256" s="3">
        <f>Sheet6!R344</f>
        <v>44815</v>
      </c>
      <c r="B256" s="4">
        <f>Sheet6!S344/Sheet6!S$90</f>
        <v>1.034144277</v>
      </c>
      <c r="C256" s="4">
        <f>Sheet6!T344/Sheet6!T$90</f>
        <v>1.03456331</v>
      </c>
      <c r="D256" s="4">
        <f>Sheet6!V344/Sheet6!V$90</f>
        <v>1.036398352</v>
      </c>
      <c r="E256" s="4">
        <f t="shared" si="1"/>
        <v>1.03901286</v>
      </c>
    </row>
    <row r="257">
      <c r="A257" s="3">
        <f>Sheet6!R345</f>
        <v>44816</v>
      </c>
      <c r="B257" s="4">
        <f>Sheet6!S345/Sheet6!S$90</f>
        <v>1.036593228</v>
      </c>
      <c r="C257" s="4">
        <f>Sheet6!T345/Sheet6!T$90</f>
        <v>1.032531307</v>
      </c>
      <c r="D257" s="4">
        <f>Sheet6!V345/Sheet6!V$90</f>
        <v>1.038173149</v>
      </c>
      <c r="E257" s="4">
        <f t="shared" si="1"/>
        <v>1.039169423</v>
      </c>
    </row>
    <row r="258">
      <c r="A258" s="3">
        <f>Sheet6!R346</f>
        <v>44817</v>
      </c>
      <c r="B258" s="4">
        <f>Sheet6!S346/Sheet6!S$90</f>
        <v>1.0363791</v>
      </c>
      <c r="C258" s="4">
        <f>Sheet6!T346/Sheet6!T$90</f>
        <v>1.035289992</v>
      </c>
      <c r="D258" s="4">
        <f>Sheet6!V346/Sheet6!V$90</f>
        <v>1.037529221</v>
      </c>
      <c r="E258" s="4">
        <f t="shared" si="1"/>
        <v>1.039326011</v>
      </c>
    </row>
    <row r="259">
      <c r="A259" s="3">
        <f>Sheet6!R347</f>
        <v>44818</v>
      </c>
      <c r="B259" s="4">
        <f>Sheet6!S347/Sheet6!S$90</f>
        <v>1.03450183</v>
      </c>
      <c r="C259" s="4">
        <f>Sheet6!T347/Sheet6!T$90</f>
        <v>1.03560493</v>
      </c>
      <c r="D259" s="4">
        <f>Sheet6!V347/Sheet6!V$90</f>
        <v>1.038413348</v>
      </c>
      <c r="E259" s="4">
        <f t="shared" si="1"/>
        <v>1.039482621</v>
      </c>
    </row>
    <row r="260">
      <c r="A260" s="3">
        <f>Sheet6!R348</f>
        <v>44819</v>
      </c>
      <c r="B260" s="4">
        <f>Sheet6!S348/Sheet6!S$90</f>
        <v>1.039027682</v>
      </c>
      <c r="C260" s="4">
        <f>Sheet6!T348/Sheet6!T$90</f>
        <v>1.03652702</v>
      </c>
      <c r="D260" s="4">
        <f>Sheet6!V348/Sheet6!V$90</f>
        <v>1.040711387</v>
      </c>
      <c r="E260" s="4">
        <f t="shared" si="1"/>
        <v>1.039639256</v>
      </c>
    </row>
    <row r="261">
      <c r="A261" s="3">
        <f>Sheet6!R349</f>
        <v>44820</v>
      </c>
      <c r="B261" s="4">
        <f>Sheet6!S349/Sheet6!S$90</f>
        <v>1.037523882</v>
      </c>
      <c r="C261" s="4">
        <f>Sheet6!T349/Sheet6!T$90</f>
        <v>1.042306728</v>
      </c>
      <c r="D261" s="4">
        <f>Sheet6!V349/Sheet6!V$90</f>
        <v>1.039202513</v>
      </c>
      <c r="E261" s="4">
        <f t="shared" si="1"/>
        <v>1.039795914</v>
      </c>
    </row>
    <row r="262">
      <c r="A262" s="3">
        <f>Sheet6!R350</f>
        <v>44821</v>
      </c>
      <c r="B262" s="4">
        <f>Sheet6!S350/Sheet6!S$90</f>
        <v>1.036753514</v>
      </c>
      <c r="C262" s="4">
        <f>Sheet6!T350/Sheet6!T$90</f>
        <v>1.033737919</v>
      </c>
      <c r="D262" s="4">
        <f>Sheet6!V350/Sheet6!V$90</f>
        <v>1.039757526</v>
      </c>
      <c r="E262" s="4">
        <f t="shared" si="1"/>
        <v>1.039952595</v>
      </c>
    </row>
    <row r="263">
      <c r="A263" s="3">
        <f>Sheet6!R351</f>
        <v>44822</v>
      </c>
      <c r="B263" s="4">
        <f>Sheet6!S351/Sheet6!S$90</f>
        <v>1.039486</v>
      </c>
      <c r="C263" s="4">
        <f>Sheet6!T351/Sheet6!T$90</f>
        <v>1.046453452</v>
      </c>
      <c r="D263" s="4">
        <f>Sheet6!V351/Sheet6!V$90</f>
        <v>1.049374452</v>
      </c>
      <c r="E263" s="4">
        <f t="shared" si="1"/>
        <v>1.040109301</v>
      </c>
    </row>
    <row r="264">
      <c r="A264" s="3">
        <f>Sheet6!R352</f>
        <v>44823</v>
      </c>
      <c r="B264" s="4">
        <f>Sheet6!S352/Sheet6!S$90</f>
        <v>1.040302979</v>
      </c>
      <c r="C264" s="4">
        <f>Sheet6!T352/Sheet6!T$90</f>
        <v>1.039344433</v>
      </c>
      <c r="D264" s="4">
        <f>Sheet6!V352/Sheet6!V$90</f>
        <v>1.043415664</v>
      </c>
      <c r="E264" s="4">
        <f t="shared" si="1"/>
        <v>1.040266029</v>
      </c>
    </row>
    <row r="265">
      <c r="A265" s="3">
        <f>Sheet6!R353</f>
        <v>44824</v>
      </c>
      <c r="B265" s="4">
        <f>Sheet6!S353/Sheet6!S$90</f>
        <v>1.036845367</v>
      </c>
      <c r="C265" s="4">
        <f>Sheet6!T353/Sheet6!T$90</f>
        <v>1.037992871</v>
      </c>
      <c r="D265" s="4">
        <f>Sheet6!V353/Sheet6!V$90</f>
        <v>1.041492418</v>
      </c>
      <c r="E265" s="4">
        <f t="shared" si="1"/>
        <v>1.040422782</v>
      </c>
    </row>
    <row r="266">
      <c r="A266" s="3">
        <f>Sheet6!R354</f>
        <v>44825</v>
      </c>
      <c r="B266" s="4">
        <f>Sheet6!S354/Sheet6!S$90</f>
        <v>1.03741805</v>
      </c>
      <c r="C266" s="4">
        <f>Sheet6!T354/Sheet6!T$90</f>
        <v>1.041755323</v>
      </c>
      <c r="D266" s="4">
        <f>Sheet6!V354/Sheet6!V$90</f>
        <v>1.040428926</v>
      </c>
      <c r="E266" s="4">
        <f t="shared" si="1"/>
        <v>1.040579558</v>
      </c>
    </row>
    <row r="267">
      <c r="A267" s="3">
        <f>Sheet6!R355</f>
        <v>44826</v>
      </c>
      <c r="B267" s="4">
        <f>Sheet6!S355/Sheet6!S$90</f>
        <v>1.039485599</v>
      </c>
      <c r="C267" s="4">
        <f>Sheet6!T355/Sheet6!T$90</f>
        <v>1.034128451</v>
      </c>
      <c r="D267" s="4">
        <f>Sheet6!V355/Sheet6!V$90</f>
        <v>1.041392771</v>
      </c>
      <c r="E267" s="4">
        <f t="shared" si="1"/>
        <v>1.040736357</v>
      </c>
    </row>
    <row r="268">
      <c r="A268" s="3">
        <f>Sheet6!R356</f>
        <v>44827</v>
      </c>
      <c r="B268" s="4">
        <f>Sheet6!S356/Sheet6!S$90</f>
        <v>1.038538374</v>
      </c>
      <c r="C268" s="4">
        <f>Sheet6!T356/Sheet6!T$90</f>
        <v>1.035342929</v>
      </c>
      <c r="D268" s="4">
        <f>Sheet6!V356/Sheet6!V$90</f>
        <v>1.041588628</v>
      </c>
      <c r="E268" s="4">
        <f t="shared" si="1"/>
        <v>1.040893181</v>
      </c>
    </row>
    <row r="269">
      <c r="A269" s="3">
        <f>Sheet6!R357</f>
        <v>44828</v>
      </c>
      <c r="B269" s="4">
        <f>Sheet6!S357/Sheet6!S$90</f>
        <v>1.037438893</v>
      </c>
      <c r="C269" s="4">
        <f>Sheet6!T357/Sheet6!T$90</f>
        <v>1.036140977</v>
      </c>
      <c r="D269" s="4">
        <f>Sheet6!V357/Sheet6!V$90</f>
        <v>1.040328431</v>
      </c>
      <c r="E269" s="4">
        <f t="shared" si="1"/>
        <v>1.041050028</v>
      </c>
    </row>
    <row r="270">
      <c r="A270" s="3">
        <f>Sheet6!R358</f>
        <v>44829</v>
      </c>
      <c r="B270" s="4">
        <f>Sheet6!S358/Sheet6!S$90</f>
        <v>1.038822714</v>
      </c>
      <c r="C270" s="4">
        <f>Sheet6!T358/Sheet6!T$90</f>
        <v>1.047260881</v>
      </c>
      <c r="D270" s="4">
        <f>Sheet6!V358/Sheet6!V$90</f>
        <v>1.042473008</v>
      </c>
      <c r="E270" s="4">
        <f t="shared" si="1"/>
        <v>1.041206898</v>
      </c>
    </row>
    <row r="271">
      <c r="A271" s="3">
        <f>Sheet6!R359</f>
        <v>44830</v>
      </c>
      <c r="B271" s="4">
        <f>Sheet6!S359/Sheet6!S$90</f>
        <v>1.036543704</v>
      </c>
      <c r="C271" s="4">
        <f>Sheet6!T359/Sheet6!T$90</f>
        <v>1.029477773</v>
      </c>
      <c r="D271" s="4">
        <f>Sheet6!V359/Sheet6!V$90</f>
        <v>1.002271795</v>
      </c>
      <c r="E271" s="4">
        <f t="shared" si="1"/>
        <v>1.041363792</v>
      </c>
    </row>
    <row r="272">
      <c r="A272" s="3">
        <f>Sheet6!R360</f>
        <v>44831</v>
      </c>
      <c r="B272" s="4">
        <f>Sheet6!S360/Sheet6!S$90</f>
        <v>1.039564482</v>
      </c>
      <c r="C272" s="4">
        <f>Sheet6!T360/Sheet6!T$90</f>
        <v>1.035456292</v>
      </c>
      <c r="D272" s="4">
        <f>Sheet6!V360/Sheet6!V$90</f>
        <v>0.9756091796</v>
      </c>
      <c r="E272" s="4">
        <f t="shared" si="1"/>
        <v>1.04152071</v>
      </c>
    </row>
    <row r="273">
      <c r="A273" s="3">
        <f>Sheet6!R361</f>
        <v>44832</v>
      </c>
      <c r="B273" s="4">
        <f>Sheet6!S361/Sheet6!S$90</f>
        <v>1.038321375</v>
      </c>
      <c r="C273" s="4">
        <f>Sheet6!T361/Sheet6!T$90</f>
        <v>1.037640286</v>
      </c>
      <c r="D273" s="4">
        <f>Sheet6!V361/Sheet6!V$90</f>
        <v>0.9810462261</v>
      </c>
      <c r="E273" s="4">
        <f t="shared" si="1"/>
        <v>1.041677652</v>
      </c>
    </row>
    <row r="274">
      <c r="A274" s="3">
        <f>Sheet6!R362</f>
        <v>44833</v>
      </c>
      <c r="B274" s="4">
        <f>Sheet6!S362/Sheet6!S$90</f>
        <v>1.039258621</v>
      </c>
      <c r="C274" s="4">
        <f>Sheet6!T362/Sheet6!T$90</f>
        <v>1.032491186</v>
      </c>
      <c r="D274" s="4">
        <f>Sheet6!V362/Sheet6!V$90</f>
        <v>0.9705894967</v>
      </c>
      <c r="E274" s="4">
        <f t="shared" si="1"/>
        <v>1.041834617</v>
      </c>
    </row>
    <row r="275">
      <c r="A275" s="3">
        <f>Sheet6!R363</f>
        <v>44834</v>
      </c>
      <c r="B275" s="4">
        <f>Sheet6!S363/Sheet6!S$90</f>
        <v>1.039961269</v>
      </c>
      <c r="C275" s="4">
        <f>Sheet6!T363/Sheet6!T$90</f>
        <v>1.04250319</v>
      </c>
      <c r="D275" s="4">
        <f>Sheet6!V363/Sheet6!V$90</f>
        <v>0.9757285264</v>
      </c>
      <c r="E275" s="4">
        <f t="shared" si="1"/>
        <v>1.041991606</v>
      </c>
    </row>
    <row r="276">
      <c r="A276" s="3">
        <f>Sheet6!R364</f>
        <v>44835</v>
      </c>
      <c r="B276" s="4">
        <f>Sheet6!S364/Sheet6!S$90</f>
        <v>1.035996112</v>
      </c>
      <c r="C276" s="4">
        <f>Sheet6!T364/Sheet6!T$90</f>
        <v>1.044351166</v>
      </c>
      <c r="D276" s="4">
        <f>Sheet6!V364/Sheet6!V$90</f>
        <v>0.9502461242</v>
      </c>
      <c r="E276" s="4">
        <f t="shared" si="1"/>
        <v>1.042148618</v>
      </c>
    </row>
    <row r="277">
      <c r="A277" s="3">
        <f>Sheet6!R365</f>
        <v>44836</v>
      </c>
      <c r="B277" s="4">
        <f>Sheet6!S365/Sheet6!S$90</f>
        <v>1.051525245</v>
      </c>
      <c r="C277" s="4">
        <f>Sheet6!T365/Sheet6!T$90</f>
        <v>1.055745959</v>
      </c>
      <c r="D277" s="4">
        <f>Sheet6!V365/Sheet6!V$90</f>
        <v>1.053360318</v>
      </c>
      <c r="E277" s="4">
        <f t="shared" si="1"/>
        <v>1.042305654</v>
      </c>
    </row>
    <row r="278">
      <c r="A278" s="3">
        <f>Sheet6!R366</f>
        <v>44837</v>
      </c>
      <c r="B278" s="4">
        <f>Sheet6!S366/Sheet6!S$90</f>
        <v>1.044309288</v>
      </c>
      <c r="C278" s="4">
        <f>Sheet6!T366/Sheet6!T$90</f>
        <v>1.042524956</v>
      </c>
      <c r="D278" s="4">
        <f>Sheet6!V366/Sheet6!V$90</f>
        <v>1.046457887</v>
      </c>
      <c r="E278" s="4">
        <f t="shared" si="1"/>
        <v>1.042462714</v>
      </c>
    </row>
    <row r="279">
      <c r="A279" s="3">
        <f>Sheet6!R367</f>
        <v>44838</v>
      </c>
      <c r="B279" s="4">
        <f>Sheet6!S367/Sheet6!S$90</f>
        <v>1.035063598</v>
      </c>
      <c r="C279" s="4">
        <f>Sheet6!T367/Sheet6!T$90</f>
        <v>1.029537906</v>
      </c>
      <c r="D279" s="4">
        <f>Sheet6!V367/Sheet6!V$90</f>
        <v>1.041557187</v>
      </c>
      <c r="E279" s="4">
        <f t="shared" si="1"/>
        <v>1.042619797</v>
      </c>
    </row>
    <row r="280">
      <c r="A280" s="3">
        <f>Sheet6!R368</f>
        <v>44839</v>
      </c>
      <c r="B280" s="4">
        <f>Sheet6!S368/Sheet6!S$90</f>
        <v>1.037784763</v>
      </c>
      <c r="C280" s="4">
        <f>Sheet6!T368/Sheet6!T$90</f>
        <v>1.035576224</v>
      </c>
      <c r="D280" s="4">
        <f>Sheet6!V368/Sheet6!V$90</f>
        <v>1.040993283</v>
      </c>
      <c r="E280" s="4">
        <f t="shared" si="1"/>
        <v>1.042776904</v>
      </c>
    </row>
    <row r="281">
      <c r="A281" s="3">
        <f>Sheet6!R369</f>
        <v>44840</v>
      </c>
      <c r="B281" s="4">
        <f>Sheet6!S369/Sheet6!S$90</f>
        <v>1.042668717</v>
      </c>
      <c r="C281" s="4">
        <f>Sheet6!T369/Sheet6!T$90</f>
        <v>1.044708188</v>
      </c>
      <c r="D281" s="4">
        <f>Sheet6!V369/Sheet6!V$90</f>
        <v>1.04460629</v>
      </c>
      <c r="E281" s="4">
        <f t="shared" si="1"/>
        <v>1.042934035</v>
      </c>
    </row>
    <row r="282">
      <c r="A282" s="3">
        <f>Sheet6!R370</f>
        <v>44841</v>
      </c>
      <c r="B282" s="4">
        <f>Sheet6!S370/Sheet6!S$90</f>
        <v>1.040665727</v>
      </c>
      <c r="C282" s="4">
        <f>Sheet6!T370/Sheet6!T$90</f>
        <v>1.044955479</v>
      </c>
      <c r="D282" s="4">
        <f>Sheet6!V370/Sheet6!V$90</f>
        <v>1.043754413</v>
      </c>
      <c r="E282" s="4">
        <f t="shared" si="1"/>
        <v>1.04309119</v>
      </c>
    </row>
    <row r="283">
      <c r="A283" s="3">
        <f>Sheet6!R371</f>
        <v>44842</v>
      </c>
      <c r="B283" s="4">
        <f>Sheet6!S371/Sheet6!S$90</f>
        <v>1.044105261</v>
      </c>
      <c r="C283" s="4">
        <f>Sheet6!T371/Sheet6!T$90</f>
        <v>1.043234025</v>
      </c>
      <c r="D283" s="4">
        <f>Sheet6!V371/Sheet6!V$90</f>
        <v>1.050256674</v>
      </c>
      <c r="E283" s="4">
        <f t="shared" si="1"/>
        <v>1.043248368</v>
      </c>
    </row>
    <row r="284">
      <c r="A284" s="3">
        <f>Sheet6!R372</f>
        <v>44843</v>
      </c>
      <c r="B284" s="4">
        <f>Sheet6!S372/Sheet6!S$90</f>
        <v>1.041317034</v>
      </c>
      <c r="C284" s="4">
        <f>Sheet6!T372/Sheet6!T$90</f>
        <v>1.039787957</v>
      </c>
      <c r="D284" s="4">
        <f>Sheet6!V372/Sheet6!V$90</f>
        <v>1.043192423</v>
      </c>
      <c r="E284" s="4">
        <f t="shared" si="1"/>
        <v>1.04340557</v>
      </c>
    </row>
    <row r="285">
      <c r="A285" s="3">
        <f>Sheet6!R373</f>
        <v>44844</v>
      </c>
      <c r="B285" s="4">
        <f>Sheet6!S373/Sheet6!S$90</f>
        <v>1.05150175</v>
      </c>
      <c r="C285" s="4">
        <f>Sheet6!T373/Sheet6!T$90</f>
        <v>1.051347079</v>
      </c>
      <c r="D285" s="4">
        <f>Sheet6!V373/Sheet6!V$90</f>
        <v>1.060849332</v>
      </c>
      <c r="E285" s="4">
        <f t="shared" si="1"/>
        <v>1.043562795</v>
      </c>
    </row>
    <row r="286">
      <c r="A286" s="3">
        <f>Sheet6!R374</f>
        <v>44845</v>
      </c>
      <c r="B286" s="4">
        <f>Sheet6!S374/Sheet6!S$90</f>
        <v>1.049339207</v>
      </c>
      <c r="C286" s="4">
        <f>Sheet6!T374/Sheet6!T$90</f>
        <v>1.044517432</v>
      </c>
      <c r="D286" s="4">
        <f>Sheet6!V374/Sheet6!V$90</f>
        <v>1.050264647</v>
      </c>
      <c r="E286" s="4">
        <f t="shared" si="1"/>
        <v>1.043720044</v>
      </c>
    </row>
    <row r="287">
      <c r="A287" s="3">
        <f>Sheet6!R375</f>
        <v>44846</v>
      </c>
      <c r="B287" s="4">
        <f>Sheet6!S375/Sheet6!S$90</f>
        <v>1.041891651</v>
      </c>
      <c r="C287" s="4">
        <f>Sheet6!T375/Sheet6!T$90</f>
        <v>1.042822815</v>
      </c>
      <c r="D287" s="4">
        <f>Sheet6!V375/Sheet6!V$90</f>
        <v>1.044901616</v>
      </c>
      <c r="E287" s="4">
        <f t="shared" si="1"/>
        <v>1.043877317</v>
      </c>
    </row>
    <row r="288">
      <c r="A288" s="3">
        <f>Sheet6!R376</f>
        <v>44847</v>
      </c>
      <c r="B288" s="4">
        <f>Sheet6!S376/Sheet6!S$90</f>
        <v>1.042889242</v>
      </c>
      <c r="C288" s="4">
        <f>Sheet6!T376/Sheet6!T$90</f>
        <v>1.041970523</v>
      </c>
      <c r="D288" s="4">
        <f>Sheet6!V376/Sheet6!V$90</f>
        <v>1.047355809</v>
      </c>
      <c r="E288" s="4">
        <f t="shared" si="1"/>
        <v>1.044034614</v>
      </c>
    </row>
    <row r="289">
      <c r="A289" s="3">
        <f>Sheet6!R377</f>
        <v>44848</v>
      </c>
      <c r="B289" s="4">
        <f>Sheet6!S377/Sheet6!S$90</f>
        <v>1.040696772</v>
      </c>
      <c r="C289" s="4">
        <f>Sheet6!T377/Sheet6!T$90</f>
        <v>1.045249301</v>
      </c>
      <c r="D289" s="4">
        <f>Sheet6!V377/Sheet6!V$90</f>
        <v>1.04440431</v>
      </c>
      <c r="E289" s="4">
        <f t="shared" si="1"/>
        <v>1.044191934</v>
      </c>
    </row>
    <row r="290">
      <c r="A290" s="3">
        <f>Sheet6!R378</f>
        <v>44849</v>
      </c>
      <c r="B290" s="4">
        <f>Sheet6!S378/Sheet6!S$90</f>
        <v>1.044587336</v>
      </c>
      <c r="C290" s="4">
        <f>Sheet6!T378/Sheet6!T$90</f>
        <v>1.048360236</v>
      </c>
      <c r="D290" s="4">
        <f>Sheet6!V378/Sheet6!V$90</f>
        <v>1.047322098</v>
      </c>
      <c r="E290" s="4">
        <f t="shared" si="1"/>
        <v>1.044349278</v>
      </c>
    </row>
    <row r="291">
      <c r="A291" s="3">
        <f>Sheet6!R379</f>
        <v>44850</v>
      </c>
      <c r="B291" s="4">
        <f>Sheet6!S379/Sheet6!S$90</f>
        <v>1.04395615</v>
      </c>
      <c r="C291" s="4">
        <f>Sheet6!T379/Sheet6!T$90</f>
        <v>1.040446721</v>
      </c>
      <c r="D291" s="4">
        <f>Sheet6!V379/Sheet6!V$90</f>
        <v>1.046853854</v>
      </c>
      <c r="E291" s="4">
        <f t="shared" si="1"/>
        <v>1.044506646</v>
      </c>
    </row>
    <row r="292">
      <c r="A292" s="3">
        <f>Sheet6!R380</f>
        <v>44851</v>
      </c>
      <c r="B292" s="4">
        <f>Sheet6!S380/Sheet6!S$90</f>
        <v>1.03820311</v>
      </c>
      <c r="C292" s="4">
        <f>Sheet6!T380/Sheet6!T$90</f>
        <v>1.035081511</v>
      </c>
      <c r="D292" s="4">
        <f>Sheet6!V380/Sheet6!V$90</f>
        <v>1.041282305</v>
      </c>
      <c r="E292" s="4">
        <f t="shared" si="1"/>
        <v>1.044664037</v>
      </c>
    </row>
    <row r="293">
      <c r="A293" s="3">
        <f>Sheet6!R381</f>
        <v>44852</v>
      </c>
      <c r="B293" s="4">
        <f>Sheet6!S381/Sheet6!S$90</f>
        <v>1.04376564</v>
      </c>
      <c r="C293" s="4">
        <f>Sheet6!T381/Sheet6!T$90</f>
        <v>1.042789874</v>
      </c>
      <c r="D293" s="4">
        <f>Sheet6!V381/Sheet6!V$90</f>
        <v>1.04707066</v>
      </c>
      <c r="E293" s="4">
        <f t="shared" si="1"/>
        <v>1.044821452</v>
      </c>
    </row>
    <row r="294">
      <c r="A294" s="3">
        <f>Sheet6!R382</f>
        <v>44853</v>
      </c>
      <c r="B294" s="4">
        <f>Sheet6!S382/Sheet6!S$90</f>
        <v>1.052995669</v>
      </c>
      <c r="C294" s="4">
        <f>Sheet6!T382/Sheet6!T$90</f>
        <v>1.050891467</v>
      </c>
      <c r="D294" s="4">
        <f>Sheet6!V382/Sheet6!V$90</f>
        <v>1.057056902</v>
      </c>
      <c r="E294" s="4">
        <f t="shared" si="1"/>
        <v>1.044978891</v>
      </c>
    </row>
    <row r="295">
      <c r="A295" s="3">
        <f>Sheet6!R383</f>
        <v>44854</v>
      </c>
      <c r="B295" s="4">
        <f>Sheet6!S383/Sheet6!S$90</f>
        <v>1.04291791</v>
      </c>
      <c r="C295" s="4">
        <f>Sheet6!T383/Sheet6!T$90</f>
        <v>1.045188741</v>
      </c>
      <c r="D295" s="4">
        <f>Sheet6!V383/Sheet6!V$90</f>
        <v>1.048971141</v>
      </c>
      <c r="E295" s="4">
        <f t="shared" si="1"/>
        <v>1.045136354</v>
      </c>
    </row>
    <row r="296">
      <c r="A296" s="3">
        <f>Sheet6!R384</f>
        <v>44855</v>
      </c>
      <c r="B296" s="4">
        <f>Sheet6!S384/Sheet6!S$90</f>
        <v>1.04106504</v>
      </c>
      <c r="C296" s="4">
        <f>Sheet6!T384/Sheet6!T$90</f>
        <v>1.044576574</v>
      </c>
      <c r="D296" s="4">
        <f>Sheet6!V384/Sheet6!V$90</f>
        <v>1.045696847</v>
      </c>
      <c r="E296" s="4">
        <f t="shared" si="1"/>
        <v>1.04529384</v>
      </c>
    </row>
    <row r="297">
      <c r="A297" s="3">
        <f>Sheet6!R385</f>
        <v>44856</v>
      </c>
      <c r="B297" s="4">
        <f>Sheet6!S385/Sheet6!S$90</f>
        <v>1.044687693</v>
      </c>
      <c r="C297" s="4">
        <f>Sheet6!T385/Sheet6!T$90</f>
        <v>1.043454323</v>
      </c>
      <c r="D297" s="4">
        <f>Sheet6!V385/Sheet6!V$90</f>
        <v>1.046768951</v>
      </c>
      <c r="E297" s="4">
        <f t="shared" si="1"/>
        <v>1.04545135</v>
      </c>
    </row>
    <row r="298">
      <c r="A298" s="3">
        <f>Sheet6!R386</f>
        <v>44857</v>
      </c>
      <c r="B298" s="4">
        <f>Sheet6!S386/Sheet6!S$90</f>
        <v>1.044689013</v>
      </c>
      <c r="C298" s="4">
        <f>Sheet6!T386/Sheet6!T$90</f>
        <v>1.03725756</v>
      </c>
      <c r="D298" s="4">
        <f>Sheet6!V386/Sheet6!V$90</f>
        <v>1.044584259</v>
      </c>
      <c r="E298" s="4">
        <f t="shared" si="1"/>
        <v>1.045608884</v>
      </c>
    </row>
    <row r="299">
      <c r="A299" s="3">
        <f>Sheet6!R387</f>
        <v>44858</v>
      </c>
      <c r="B299" s="4">
        <f>Sheet6!S387/Sheet6!S$90</f>
        <v>1.044278192</v>
      </c>
      <c r="C299" s="4">
        <f>Sheet6!T387/Sheet6!T$90</f>
        <v>1.043232505</v>
      </c>
      <c r="D299" s="4">
        <f>Sheet6!V387/Sheet6!V$90</f>
        <v>1.048219502</v>
      </c>
      <c r="E299" s="4">
        <f t="shared" si="1"/>
        <v>1.045766441</v>
      </c>
    </row>
    <row r="300">
      <c r="A300" s="3">
        <f>Sheet6!R388</f>
        <v>44859</v>
      </c>
      <c r="B300" s="4">
        <f>Sheet6!S388/Sheet6!S$90</f>
        <v>1.043744319</v>
      </c>
      <c r="C300" s="4">
        <f>Sheet6!T388/Sheet6!T$90</f>
        <v>1.038161227</v>
      </c>
      <c r="D300" s="4">
        <f>Sheet6!V388/Sheet6!V$90</f>
        <v>1.046234248</v>
      </c>
      <c r="E300" s="4">
        <f t="shared" si="1"/>
        <v>1.045924022</v>
      </c>
    </row>
    <row r="301">
      <c r="A301" s="3">
        <f>Sheet6!R389</f>
        <v>44860</v>
      </c>
      <c r="B301" s="4">
        <f>Sheet6!S389/Sheet6!S$90</f>
        <v>1.044388687</v>
      </c>
      <c r="C301" s="4">
        <f>Sheet6!T389/Sheet6!T$90</f>
        <v>1.04338102</v>
      </c>
      <c r="D301" s="4">
        <f>Sheet6!V389/Sheet6!V$90</f>
        <v>1.048248182</v>
      </c>
      <c r="E301" s="4">
        <f t="shared" si="1"/>
        <v>1.046081627</v>
      </c>
    </row>
    <row r="302">
      <c r="A302" s="3">
        <f>Sheet6!R390</f>
        <v>44861</v>
      </c>
      <c r="B302" s="4">
        <f>Sheet6!S390/Sheet6!S$90</f>
        <v>1.047006901</v>
      </c>
      <c r="C302" s="4">
        <f>Sheet6!T390/Sheet6!T$90</f>
        <v>1.047247991</v>
      </c>
      <c r="D302" s="4">
        <f>Sheet6!V390/Sheet6!V$90</f>
        <v>1.051450785</v>
      </c>
      <c r="E302" s="4">
        <f t="shared" si="1"/>
        <v>1.046239256</v>
      </c>
    </row>
    <row r="303">
      <c r="A303" s="3">
        <f>Sheet6!R391</f>
        <v>44862</v>
      </c>
      <c r="B303" s="4">
        <f>Sheet6!S391/Sheet6!S$90</f>
        <v>1.046913293</v>
      </c>
      <c r="C303" s="4">
        <f>Sheet6!T391/Sheet6!T$90</f>
        <v>1.043897217</v>
      </c>
      <c r="D303" s="4">
        <f>Sheet6!V391/Sheet6!V$90</f>
        <v>1.049661912</v>
      </c>
      <c r="E303" s="4">
        <f t="shared" si="1"/>
        <v>1.046396909</v>
      </c>
    </row>
    <row r="304">
      <c r="A304" s="3">
        <f>Sheet6!R392</f>
        <v>44863</v>
      </c>
      <c r="B304" s="4">
        <f>Sheet6!S392/Sheet6!S$90</f>
        <v>1.04341258</v>
      </c>
      <c r="C304" s="4">
        <f>Sheet6!T392/Sheet6!T$90</f>
        <v>1.044369154</v>
      </c>
      <c r="D304" s="4">
        <f>Sheet6!V392/Sheet6!V$90</f>
        <v>1.047791572</v>
      </c>
      <c r="E304" s="4">
        <f t="shared" si="1"/>
        <v>1.046554585</v>
      </c>
    </row>
    <row r="305">
      <c r="A305" s="3">
        <f>Sheet6!R393</f>
        <v>44864</v>
      </c>
      <c r="B305" s="4">
        <f>Sheet6!S393/Sheet6!S$90</f>
        <v>1.04513311</v>
      </c>
      <c r="C305" s="4">
        <f>Sheet6!T393/Sheet6!T$90</f>
        <v>1.038555019</v>
      </c>
      <c r="D305" s="4">
        <f>Sheet6!V393/Sheet6!V$90</f>
        <v>1.042375597</v>
      </c>
      <c r="E305" s="4">
        <f t="shared" si="1"/>
        <v>1.046712285</v>
      </c>
    </row>
    <row r="306">
      <c r="A306" s="3">
        <f>Sheet6!R394</f>
        <v>44865</v>
      </c>
      <c r="B306" s="4">
        <f>Sheet6!S394/Sheet6!S$90</f>
        <v>1.046305451</v>
      </c>
      <c r="C306" s="4">
        <f>Sheet6!T394/Sheet6!T$90</f>
        <v>1.045796193</v>
      </c>
      <c r="D306" s="4">
        <f>Sheet6!V394/Sheet6!V$90</f>
        <v>1.050315343</v>
      </c>
      <c r="E306" s="4">
        <f t="shared" si="1"/>
        <v>1.046870009</v>
      </c>
    </row>
    <row r="307">
      <c r="A307" s="3">
        <f>Sheet6!R395</f>
        <v>44866</v>
      </c>
      <c r="B307" s="4">
        <f>Sheet6!S395/Sheet6!S$90</f>
        <v>1.047025148</v>
      </c>
      <c r="C307" s="4">
        <f>Sheet6!T395/Sheet6!T$90</f>
        <v>1.047565177</v>
      </c>
      <c r="D307" s="4">
        <f>Sheet6!V395/Sheet6!V$90</f>
        <v>1.051702946</v>
      </c>
      <c r="E307" s="4">
        <f t="shared" si="1"/>
        <v>1.047027756</v>
      </c>
    </row>
    <row r="308">
      <c r="A308" s="3">
        <f>Sheet6!R396</f>
        <v>44867</v>
      </c>
      <c r="B308" s="4">
        <f>Sheet6!S396/Sheet6!S$90</f>
        <v>1.044753355</v>
      </c>
      <c r="C308" s="4">
        <f>Sheet6!T396/Sheet6!T$90</f>
        <v>1.048400623</v>
      </c>
      <c r="D308" s="4">
        <f>Sheet6!V396/Sheet6!V$90</f>
        <v>1.048649084</v>
      </c>
      <c r="E308" s="4">
        <f t="shared" si="1"/>
        <v>1.047185528</v>
      </c>
    </row>
    <row r="309">
      <c r="A309" s="3">
        <f>Sheet6!R397</f>
        <v>44868</v>
      </c>
      <c r="B309" s="4">
        <f>Sheet6!S397/Sheet6!S$90</f>
        <v>1.04699811</v>
      </c>
      <c r="C309" s="4">
        <f>Sheet6!T397/Sheet6!T$90</f>
        <v>1.051364811</v>
      </c>
      <c r="D309" s="4">
        <f>Sheet6!V397/Sheet6!V$90</f>
        <v>1.047112416</v>
      </c>
      <c r="E309" s="4">
        <f t="shared" si="1"/>
        <v>1.047343323</v>
      </c>
    </row>
    <row r="310">
      <c r="A310" s="3">
        <f>Sheet6!R398</f>
        <v>44869</v>
      </c>
      <c r="B310" s="4">
        <f>Sheet6!S398/Sheet6!S$90</f>
        <v>1.047309233</v>
      </c>
      <c r="C310" s="4">
        <f>Sheet6!T398/Sheet6!T$90</f>
        <v>1.045852795</v>
      </c>
      <c r="D310" s="4">
        <f>Sheet6!V398/Sheet6!V$90</f>
        <v>1.048192911</v>
      </c>
      <c r="E310" s="4">
        <f t="shared" si="1"/>
        <v>1.047501141</v>
      </c>
    </row>
    <row r="311">
      <c r="A311" s="3">
        <f>Sheet6!R399</f>
        <v>44870</v>
      </c>
      <c r="B311" s="4">
        <f>Sheet6!S399/Sheet6!S$90</f>
        <v>1.045867227</v>
      </c>
      <c r="C311" s="4">
        <f>Sheet6!T399/Sheet6!T$90</f>
        <v>1.044668407</v>
      </c>
      <c r="D311" s="4">
        <f>Sheet6!V399/Sheet6!V$90</f>
        <v>1.050422153</v>
      </c>
      <c r="E311" s="4">
        <f t="shared" si="1"/>
        <v>1.047658984</v>
      </c>
    </row>
    <row r="312">
      <c r="A312" s="3">
        <f>Sheet6!R400</f>
        <v>44871</v>
      </c>
      <c r="B312" s="4">
        <f>Sheet6!S400/Sheet6!S$90</f>
        <v>1.048365978</v>
      </c>
      <c r="C312" s="4">
        <f>Sheet6!T400/Sheet6!T$90</f>
        <v>1.04837601</v>
      </c>
      <c r="D312" s="4">
        <f>Sheet6!V400/Sheet6!V$90</f>
        <v>1.055225156</v>
      </c>
      <c r="E312" s="4">
        <f t="shared" si="1"/>
        <v>1.047816851</v>
      </c>
    </row>
    <row r="313">
      <c r="A313" s="3">
        <f>Sheet6!R401</f>
        <v>44872</v>
      </c>
      <c r="B313" s="4">
        <f>Sheet6!S401/Sheet6!S$90</f>
        <v>1.040060317</v>
      </c>
      <c r="C313" s="4">
        <f>Sheet6!T401/Sheet6!T$90</f>
        <v>1.04250395</v>
      </c>
      <c r="D313" s="4">
        <f>Sheet6!V401/Sheet6!V$90</f>
        <v>1.046173219</v>
      </c>
      <c r="E313" s="4">
        <f t="shared" si="1"/>
        <v>1.047974741</v>
      </c>
    </row>
    <row r="314">
      <c r="A314" s="3">
        <f>Sheet6!R402</f>
        <v>44873</v>
      </c>
      <c r="B314" s="4">
        <f>Sheet6!S402/Sheet6!S$90</f>
        <v>0.9973871357</v>
      </c>
      <c r="C314" s="4">
        <f>Sheet6!T402/Sheet6!T$90</f>
        <v>1.031421064</v>
      </c>
      <c r="D314" s="4">
        <f>Sheet6!V402/Sheet6!V$90</f>
        <v>1.040812796</v>
      </c>
      <c r="E314" s="4">
        <f t="shared" si="1"/>
        <v>1.048132655</v>
      </c>
    </row>
    <row r="315">
      <c r="A315" s="3">
        <f>Sheet6!R403</f>
        <v>44874</v>
      </c>
      <c r="B315" s="4">
        <f>Sheet6!S403/Sheet6!S$90</f>
        <v>0.9017104218</v>
      </c>
      <c r="C315" s="4">
        <f>Sheet6!T403/Sheet6!T$90</f>
        <v>0.9651291068</v>
      </c>
      <c r="D315" s="4">
        <f>Sheet6!V403/Sheet6!V$90</f>
        <v>1.039628957</v>
      </c>
      <c r="E315" s="4">
        <f t="shared" si="1"/>
        <v>1.048290593</v>
      </c>
    </row>
    <row r="316">
      <c r="A316" s="3">
        <f>Sheet6!R404</f>
        <v>44875</v>
      </c>
      <c r="B316" s="4">
        <f>Sheet6!S404/Sheet6!S$90</f>
        <v>0.9761479645</v>
      </c>
      <c r="C316" s="4">
        <f>Sheet6!T404/Sheet6!T$90</f>
        <v>0.9689029331</v>
      </c>
      <c r="D316" s="4">
        <f>Sheet6!V404/Sheet6!V$90</f>
        <v>1.030850332</v>
      </c>
      <c r="E316" s="4">
        <f t="shared" si="1"/>
        <v>1.048448554</v>
      </c>
    </row>
    <row r="317">
      <c r="A317" s="3">
        <f>Sheet6!R405</f>
        <v>44876</v>
      </c>
      <c r="B317" s="4">
        <f>Sheet6!S405/Sheet6!S$90</f>
        <v>0.9967280064</v>
      </c>
      <c r="C317" s="4">
        <f>Sheet6!T405/Sheet6!T$90</f>
        <v>0.9932052952</v>
      </c>
      <c r="D317" s="4">
        <f>Sheet6!V405/Sheet6!V$90</f>
        <v>1.021011179</v>
      </c>
      <c r="E317" s="4">
        <f t="shared" si="1"/>
        <v>1.04860654</v>
      </c>
    </row>
    <row r="318">
      <c r="A318" s="3">
        <f>Sheet6!R406</f>
        <v>44877</v>
      </c>
      <c r="B318" s="4">
        <f>Sheet6!S406/Sheet6!S$90</f>
        <v>1.052199545</v>
      </c>
      <c r="C318" s="4">
        <f>Sheet6!T406/Sheet6!T$90</f>
        <v>1.050801653</v>
      </c>
      <c r="D318" s="4">
        <f>Sheet6!V406/Sheet6!V$90</f>
        <v>1.052905308</v>
      </c>
      <c r="E318" s="4">
        <f t="shared" si="1"/>
        <v>1.048764549</v>
      </c>
    </row>
    <row r="319">
      <c r="A319" s="3">
        <f>Sheet6!R407</f>
        <v>44878</v>
      </c>
      <c r="B319" s="4">
        <f>Sheet6!S407/Sheet6!S$90</f>
        <v>1.050672716</v>
      </c>
      <c r="C319" s="4">
        <f>Sheet6!T407/Sheet6!T$90</f>
        <v>1.058486132</v>
      </c>
      <c r="D319" s="4">
        <f>Sheet6!V407/Sheet6!V$90</f>
        <v>1.057928897</v>
      </c>
      <c r="E319" s="4">
        <f t="shared" si="1"/>
        <v>1.048922582</v>
      </c>
    </row>
    <row r="320">
      <c r="A320" s="3">
        <f>Sheet6!R408</f>
        <v>44879</v>
      </c>
      <c r="B320" s="4">
        <f>Sheet6!S408/Sheet6!S$90</f>
        <v>1.04604435</v>
      </c>
      <c r="C320" s="4">
        <f>Sheet6!T408/Sheet6!T$90</f>
        <v>1.043850099</v>
      </c>
      <c r="D320" s="4">
        <f>Sheet6!V408/Sheet6!V$90</f>
        <v>1.050351862</v>
      </c>
      <c r="E320" s="4">
        <f t="shared" si="1"/>
        <v>1.049080639</v>
      </c>
    </row>
    <row r="321">
      <c r="A321" s="3">
        <f>Sheet6!R409</f>
        <v>44880</v>
      </c>
      <c r="B321" s="4">
        <f>Sheet6!S409/Sheet6!S$90</f>
        <v>1.047159462</v>
      </c>
      <c r="C321" s="4">
        <f>Sheet6!T409/Sheet6!T$90</f>
        <v>1.038199664</v>
      </c>
      <c r="D321" s="4">
        <f>Sheet6!V409/Sheet6!V$90</f>
        <v>1.040771165</v>
      </c>
      <c r="E321" s="4">
        <f t="shared" si="1"/>
        <v>1.049238719</v>
      </c>
    </row>
    <row r="322">
      <c r="A322" s="3">
        <f>Sheet6!R410</f>
        <v>44881</v>
      </c>
      <c r="B322" s="4">
        <f>Sheet6!S410/Sheet6!S$90</f>
        <v>1.047065866</v>
      </c>
      <c r="C322" s="4">
        <f>Sheet6!T410/Sheet6!T$90</f>
        <v>1.035557096</v>
      </c>
      <c r="D322" s="4">
        <f>Sheet6!V410/Sheet6!V$90</f>
        <v>1.039222513</v>
      </c>
      <c r="E322" s="4">
        <f t="shared" si="1"/>
        <v>1.049396824</v>
      </c>
    </row>
    <row r="323">
      <c r="A323" s="3">
        <f>Sheet6!R411</f>
        <v>44882</v>
      </c>
      <c r="B323" s="4">
        <f>Sheet6!S411/Sheet6!S$90</f>
        <v>1.051001479</v>
      </c>
      <c r="C323" s="4">
        <f>Sheet6!T411/Sheet6!T$90</f>
        <v>1.047346664</v>
      </c>
      <c r="D323" s="4">
        <f>Sheet6!V411/Sheet6!V$90</f>
        <v>1.053234309</v>
      </c>
      <c r="E323" s="4">
        <f t="shared" si="1"/>
        <v>1.049554952</v>
      </c>
    </row>
    <row r="324">
      <c r="A324" s="3">
        <f>Sheet6!R412</f>
        <v>44883</v>
      </c>
      <c r="B324" s="4">
        <f>Sheet6!S412/Sheet6!S$90</f>
        <v>1.049925571</v>
      </c>
      <c r="C324" s="4">
        <f>Sheet6!T412/Sheet6!T$90</f>
        <v>1.046964704</v>
      </c>
      <c r="D324" s="4">
        <f>Sheet6!V412/Sheet6!V$90</f>
        <v>1.050871721</v>
      </c>
      <c r="E324" s="4">
        <f t="shared" si="1"/>
        <v>1.049713104</v>
      </c>
    </row>
    <row r="325">
      <c r="A325" s="3">
        <f>Sheet6!R413</f>
        <v>44884</v>
      </c>
      <c r="B325" s="4">
        <f>Sheet6!S413/Sheet6!S$90</f>
        <v>1.055282178</v>
      </c>
      <c r="C325" s="4">
        <f>Sheet6!T413/Sheet6!T$90</f>
        <v>1.045402437</v>
      </c>
      <c r="D325" s="4">
        <f>Sheet6!V413/Sheet6!V$90</f>
        <v>1.056985098</v>
      </c>
      <c r="E325" s="4">
        <f t="shared" si="1"/>
        <v>1.04987128</v>
      </c>
    </row>
    <row r="326">
      <c r="A326" s="3">
        <f>Sheet6!R414</f>
        <v>44885</v>
      </c>
      <c r="B326" s="4">
        <f>Sheet6!S414/Sheet6!S$90</f>
        <v>1.047672947</v>
      </c>
      <c r="C326" s="4">
        <f>Sheet6!T414/Sheet6!T$90</f>
        <v>1.045034585</v>
      </c>
      <c r="D326" s="4">
        <f>Sheet6!V414/Sheet6!V$90</f>
        <v>1.052366768</v>
      </c>
      <c r="E326" s="4">
        <f t="shared" si="1"/>
        <v>1.05002948</v>
      </c>
    </row>
    <row r="327">
      <c r="A327" s="3">
        <f>Sheet6!R415</f>
        <v>44886</v>
      </c>
      <c r="B327" s="4">
        <f>Sheet6!S415/Sheet6!S$90</f>
        <v>1.045420585</v>
      </c>
      <c r="C327" s="4">
        <f>Sheet6!T415/Sheet6!T$90</f>
        <v>1.04777756</v>
      </c>
      <c r="D327" s="4">
        <f>Sheet6!V415/Sheet6!V$90</f>
        <v>1.051287734</v>
      </c>
      <c r="E327" s="4">
        <f t="shared" si="1"/>
        <v>1.050187703</v>
      </c>
    </row>
    <row r="328">
      <c r="A328" s="3">
        <f>Sheet6!R416</f>
        <v>44887</v>
      </c>
      <c r="B328" s="4">
        <f>Sheet6!S416/Sheet6!S$90</f>
        <v>1.040639139</v>
      </c>
      <c r="C328" s="4">
        <f>Sheet6!T416/Sheet6!T$90</f>
        <v>1.048250932</v>
      </c>
      <c r="D328" s="4">
        <f>Sheet6!V416/Sheet6!V$90</f>
        <v>1.052168862</v>
      </c>
      <c r="E328" s="4">
        <f t="shared" si="1"/>
        <v>1.050345951</v>
      </c>
    </row>
    <row r="329">
      <c r="A329" s="3">
        <f>Sheet6!R417</f>
        <v>44888</v>
      </c>
      <c r="B329" s="4">
        <f>Sheet6!S417/Sheet6!S$90</f>
        <v>1.046118708</v>
      </c>
      <c r="C329" s="4">
        <f>Sheet6!T417/Sheet6!T$90</f>
        <v>1.042997969</v>
      </c>
      <c r="D329" s="4">
        <f>Sheet6!V417/Sheet6!V$90</f>
        <v>1.047655331</v>
      </c>
      <c r="E329" s="4">
        <f t="shared" si="1"/>
        <v>1.050504222</v>
      </c>
    </row>
    <row r="330">
      <c r="A330" s="3">
        <f>Sheet6!R418</f>
        <v>44889</v>
      </c>
      <c r="B330" s="4">
        <f>Sheet6!S418/Sheet6!S$90</f>
        <v>1.048334513</v>
      </c>
      <c r="C330" s="4">
        <f>Sheet6!T418/Sheet6!T$90</f>
        <v>1.044802068</v>
      </c>
      <c r="D330" s="4">
        <f>Sheet6!V418/Sheet6!V$90</f>
        <v>1.050114014</v>
      </c>
      <c r="E330" s="4">
        <f t="shared" si="1"/>
        <v>1.050662517</v>
      </c>
    </row>
    <row r="331">
      <c r="A331" s="3">
        <f>Sheet6!R419</f>
        <v>44890</v>
      </c>
      <c r="B331" s="4">
        <f>Sheet6!S419/Sheet6!S$90</f>
        <v>1.056564508</v>
      </c>
      <c r="C331" s="4">
        <f>Sheet6!T419/Sheet6!T$90</f>
        <v>1.05433458</v>
      </c>
      <c r="D331" s="4">
        <f>Sheet6!V419/Sheet6!V$90</f>
        <v>1.055328098</v>
      </c>
      <c r="E331" s="4">
        <f t="shared" si="1"/>
        <v>1.050820836</v>
      </c>
    </row>
    <row r="332">
      <c r="A332" s="3">
        <f>Sheet6!R420</f>
        <v>44891</v>
      </c>
      <c r="B332" s="4">
        <f>Sheet6!S420/Sheet6!S$90</f>
        <v>1.054368376</v>
      </c>
      <c r="C332" s="4">
        <f>Sheet6!T420/Sheet6!T$90</f>
        <v>1.049638611</v>
      </c>
      <c r="D332" s="4">
        <f>Sheet6!V420/Sheet6!V$90</f>
        <v>1.05175615</v>
      </c>
      <c r="E332" s="4">
        <f t="shared" si="1"/>
        <v>1.050979179</v>
      </c>
    </row>
    <row r="333">
      <c r="A333" s="3">
        <f>Sheet6!R421</f>
        <v>44892</v>
      </c>
      <c r="B333" s="4">
        <f>Sheet6!S421/Sheet6!S$90</f>
        <v>1.053882945</v>
      </c>
      <c r="C333" s="4">
        <f>Sheet6!T421/Sheet6!T$90</f>
        <v>1.053332819</v>
      </c>
      <c r="D333" s="4">
        <f>Sheet6!V421/Sheet6!V$90</f>
        <v>1.055154798</v>
      </c>
      <c r="E333" s="4">
        <f t="shared" si="1"/>
        <v>1.051137546</v>
      </c>
    </row>
    <row r="334">
      <c r="A334" s="3">
        <f>Sheet6!R422</f>
        <v>44893</v>
      </c>
      <c r="B334" s="4">
        <f>Sheet6!S422/Sheet6!S$90</f>
        <v>1.050723678</v>
      </c>
      <c r="C334" s="4">
        <f>Sheet6!T422/Sheet6!T$90</f>
        <v>1.050668757</v>
      </c>
      <c r="D334" s="4">
        <f>Sheet6!V422/Sheet6!V$90</f>
        <v>1.052046914</v>
      </c>
      <c r="E334" s="4">
        <f t="shared" si="1"/>
        <v>1.051295937</v>
      </c>
    </row>
    <row r="335">
      <c r="A335" s="3">
        <f>Sheet6!R423</f>
        <v>44894</v>
      </c>
      <c r="B335" s="4">
        <f>Sheet6!S423/Sheet6!S$90</f>
        <v>1.053327271</v>
      </c>
      <c r="C335" s="4">
        <f>Sheet6!T423/Sheet6!T$90</f>
        <v>1.04160101</v>
      </c>
      <c r="D335" s="4">
        <f>Sheet6!V423/Sheet6!V$90</f>
        <v>1.05476687</v>
      </c>
      <c r="E335" s="4">
        <f t="shared" si="1"/>
        <v>1.051454351</v>
      </c>
    </row>
    <row r="336">
      <c r="A336" s="3">
        <f>Sheet6!R424</f>
        <v>44895</v>
      </c>
      <c r="B336" s="4">
        <f>Sheet6!S424/Sheet6!S$90</f>
        <v>1.053689177</v>
      </c>
      <c r="C336" s="4">
        <f>Sheet6!T424/Sheet6!T$90</f>
        <v>1.048247115</v>
      </c>
      <c r="D336" s="4">
        <f>Sheet6!V424/Sheet6!V$90</f>
        <v>1.059905613</v>
      </c>
      <c r="E336" s="4">
        <f t="shared" si="1"/>
        <v>1.051612789</v>
      </c>
    </row>
    <row r="337">
      <c r="A337" s="3">
        <f>Sheet6!R425</f>
        <v>44896</v>
      </c>
      <c r="B337" s="4">
        <f>Sheet6!S425/Sheet6!S$90</f>
        <v>1.05103175</v>
      </c>
      <c r="C337" s="4">
        <f>Sheet6!T425/Sheet6!T$90</f>
        <v>1.05019374</v>
      </c>
      <c r="D337" s="4">
        <f>Sheet6!V425/Sheet6!V$90</f>
        <v>1.05258854</v>
      </c>
      <c r="E337" s="4">
        <f t="shared" si="1"/>
        <v>1.051771252</v>
      </c>
    </row>
    <row r="338">
      <c r="A338" s="3">
        <f>Sheet6!R426</f>
        <v>44897</v>
      </c>
      <c r="B338" s="4">
        <f>Sheet6!S426/Sheet6!S$90</f>
        <v>1.051932896</v>
      </c>
      <c r="C338" s="4">
        <f>Sheet6!T426/Sheet6!T$90</f>
        <v>1.048740804</v>
      </c>
      <c r="D338" s="4">
        <f>Sheet6!V426/Sheet6!V$90</f>
        <v>1.051873222</v>
      </c>
      <c r="E338" s="4">
        <f t="shared" si="1"/>
        <v>1.051929738</v>
      </c>
    </row>
    <row r="339">
      <c r="A339" s="3">
        <f>Sheet6!R427</f>
        <v>44898</v>
      </c>
      <c r="B339" s="4">
        <f>Sheet6!S427/Sheet6!S$90</f>
        <v>1.052864687</v>
      </c>
      <c r="C339" s="4">
        <f>Sheet6!T427/Sheet6!T$90</f>
        <v>1.048887486</v>
      </c>
      <c r="D339" s="4">
        <f>Sheet6!V427/Sheet6!V$90</f>
        <v>1.055863473</v>
      </c>
      <c r="E339" s="4">
        <f t="shared" si="1"/>
        <v>1.052088248</v>
      </c>
    </row>
    <row r="340">
      <c r="A340" s="3">
        <f>Sheet6!R428</f>
        <v>44899</v>
      </c>
      <c r="B340" s="4">
        <f>Sheet6!S428/Sheet6!S$90</f>
        <v>1.050034469</v>
      </c>
      <c r="C340" s="4">
        <f>Sheet6!T428/Sheet6!T$90</f>
        <v>1.042582762</v>
      </c>
      <c r="D340" s="4">
        <f>Sheet6!V428/Sheet6!V$90</f>
        <v>1.056142105</v>
      </c>
      <c r="E340" s="4">
        <f t="shared" si="1"/>
        <v>1.052246781</v>
      </c>
    </row>
    <row r="341">
      <c r="A341" s="3">
        <f>Sheet6!R429</f>
        <v>44900</v>
      </c>
      <c r="B341" s="4">
        <f>Sheet6!S429/Sheet6!S$90</f>
        <v>1.052410775</v>
      </c>
      <c r="C341" s="4">
        <f>Sheet6!T429/Sheet6!T$90</f>
        <v>1.048644054</v>
      </c>
      <c r="D341" s="4">
        <f>Sheet6!V429/Sheet6!V$90</f>
        <v>1.056775195</v>
      </c>
      <c r="E341" s="4">
        <f t="shared" si="1"/>
        <v>1.052405339</v>
      </c>
    </row>
    <row r="342">
      <c r="A342" s="3">
        <f>Sheet6!R430</f>
        <v>44901</v>
      </c>
      <c r="B342" s="4">
        <f>Sheet6!S430/Sheet6!S$90</f>
        <v>1.050792143</v>
      </c>
      <c r="C342" s="4">
        <f>Sheet6!T430/Sheet6!T$90</f>
        <v>1.053657748</v>
      </c>
      <c r="D342" s="4">
        <f>Sheet6!V430/Sheet6!V$90</f>
        <v>1.056257098</v>
      </c>
      <c r="E342" s="4">
        <f t="shared" si="1"/>
        <v>1.052563921</v>
      </c>
    </row>
    <row r="343">
      <c r="A343" s="3">
        <f>Sheet6!R431</f>
        <v>44902</v>
      </c>
      <c r="B343" s="4">
        <f>Sheet6!S431/Sheet6!S$90</f>
        <v>1.055939684</v>
      </c>
      <c r="C343" s="4">
        <f>Sheet6!T431/Sheet6!T$90</f>
        <v>1.054589848</v>
      </c>
      <c r="D343" s="4">
        <f>Sheet6!V431/Sheet6!V$90</f>
        <v>1.059455392</v>
      </c>
      <c r="E343" s="4">
        <f t="shared" si="1"/>
        <v>1.052722526</v>
      </c>
    </row>
    <row r="344">
      <c r="A344" s="3">
        <f>Sheet6!R432</f>
        <v>44903</v>
      </c>
      <c r="B344" s="4">
        <f>Sheet6!S432/Sheet6!S$90</f>
        <v>1.053365937</v>
      </c>
      <c r="C344" s="4">
        <f>Sheet6!T432/Sheet6!T$90</f>
        <v>1.057867694</v>
      </c>
      <c r="D344" s="4">
        <f>Sheet6!V432/Sheet6!V$90</f>
        <v>1.057440234</v>
      </c>
      <c r="E344" s="4">
        <f t="shared" si="1"/>
        <v>1.052881156</v>
      </c>
    </row>
    <row r="345">
      <c r="A345" s="3">
        <f>Sheet6!R433</f>
        <v>44904</v>
      </c>
      <c r="B345" s="4">
        <f>Sheet6!S433/Sheet6!S$90</f>
        <v>1.055769876</v>
      </c>
      <c r="C345" s="4">
        <f>Sheet6!T433/Sheet6!T$90</f>
        <v>1.04980815</v>
      </c>
      <c r="D345" s="4">
        <f>Sheet6!V433/Sheet6!V$90</f>
        <v>1.058989344</v>
      </c>
      <c r="E345" s="4">
        <f t="shared" si="1"/>
        <v>1.053039809</v>
      </c>
    </row>
    <row r="346">
      <c r="A346" s="3">
        <f>Sheet6!R434</f>
        <v>44905</v>
      </c>
      <c r="B346" s="4">
        <f>Sheet6!S434/Sheet6!S$90</f>
        <v>1.057271546</v>
      </c>
      <c r="C346" s="4">
        <f>Sheet6!T434/Sheet6!T$90</f>
        <v>1.049549317</v>
      </c>
      <c r="D346" s="4">
        <f>Sheet6!V434/Sheet6!V$90</f>
        <v>1.055071516</v>
      </c>
      <c r="E346" s="4">
        <f t="shared" si="1"/>
        <v>1.053198486</v>
      </c>
    </row>
    <row r="347">
      <c r="A347" s="3">
        <f>Sheet6!R435</f>
        <v>44906</v>
      </c>
      <c r="B347" s="4">
        <f>Sheet6!S435/Sheet6!S$90</f>
        <v>1.059668151</v>
      </c>
      <c r="C347" s="4">
        <f>Sheet6!T435/Sheet6!T$90</f>
        <v>1.058113128</v>
      </c>
      <c r="D347" s="4">
        <f>Sheet6!V435/Sheet6!V$90</f>
        <v>1.061467738</v>
      </c>
      <c r="E347" s="4">
        <f t="shared" si="1"/>
        <v>1.053357187</v>
      </c>
    </row>
    <row r="348">
      <c r="A348" s="3">
        <f>Sheet6!R436</f>
        <v>44907</v>
      </c>
      <c r="B348" s="4">
        <f>Sheet6!S436/Sheet6!S$90</f>
        <v>1.054881091</v>
      </c>
      <c r="C348" s="4">
        <f>Sheet6!T436/Sheet6!T$90</f>
        <v>1.043908643</v>
      </c>
      <c r="D348" s="4">
        <f>Sheet6!V436/Sheet6!V$90</f>
        <v>1.046509801</v>
      </c>
      <c r="E348" s="4">
        <f t="shared" si="1"/>
        <v>1.053515913</v>
      </c>
    </row>
    <row r="349">
      <c r="A349" s="3">
        <f>Sheet6!R437</f>
        <v>44908</v>
      </c>
      <c r="B349" s="4">
        <f>Sheet6!S437/Sheet6!S$90</f>
        <v>1.052657138</v>
      </c>
      <c r="C349" s="4">
        <f>Sheet6!T437/Sheet6!T$90</f>
        <v>1.049943364</v>
      </c>
      <c r="D349" s="4">
        <f>Sheet6!V437/Sheet6!V$90</f>
        <v>1.05520636</v>
      </c>
      <c r="E349" s="4">
        <f t="shared" si="1"/>
        <v>1.053674661</v>
      </c>
    </row>
    <row r="350">
      <c r="A350" s="3">
        <f>Sheet6!R438</f>
        <v>44909</v>
      </c>
      <c r="B350" s="4">
        <f>Sheet6!S438/Sheet6!S$90</f>
        <v>1.058649608</v>
      </c>
      <c r="C350" s="4">
        <f>Sheet6!T438/Sheet6!T$90</f>
        <v>1.046858309</v>
      </c>
      <c r="D350" s="4">
        <f>Sheet6!V438/Sheet6!V$90</f>
        <v>1.059749284</v>
      </c>
      <c r="E350" s="4">
        <f t="shared" si="1"/>
        <v>1.053833434</v>
      </c>
    </row>
    <row r="351">
      <c r="A351" s="3">
        <f>Sheet6!R439</f>
        <v>44910</v>
      </c>
      <c r="B351" s="4">
        <f>Sheet6!S439/Sheet6!S$90</f>
        <v>1.051779962</v>
      </c>
      <c r="C351" s="4">
        <f>Sheet6!T439/Sheet6!T$90</f>
        <v>1.046990422</v>
      </c>
      <c r="D351" s="4">
        <f>Sheet6!V439/Sheet6!V$90</f>
        <v>1.059133402</v>
      </c>
      <c r="E351" s="4">
        <f t="shared" si="1"/>
        <v>1.053992231</v>
      </c>
    </row>
    <row r="352">
      <c r="A352" s="3">
        <f>Sheet6!R440</f>
        <v>44911</v>
      </c>
      <c r="B352" s="4">
        <f>Sheet6!S440/Sheet6!S$90</f>
        <v>1.05257237</v>
      </c>
      <c r="C352" s="4">
        <f>Sheet6!T440/Sheet6!T$90</f>
        <v>1.059478528</v>
      </c>
      <c r="D352" s="4">
        <f>Sheet6!V440/Sheet6!V$90</f>
        <v>1.061479746</v>
      </c>
      <c r="E352" s="4">
        <f t="shared" si="1"/>
        <v>1.054151052</v>
      </c>
    </row>
    <row r="353">
      <c r="A353" s="3">
        <f>Sheet6!R441</f>
        <v>44912</v>
      </c>
      <c r="B353" s="4">
        <f>Sheet6!S441/Sheet6!S$90</f>
        <v>1.048875419</v>
      </c>
      <c r="C353" s="4">
        <f>Sheet6!T441/Sheet6!T$90</f>
        <v>1.054746331</v>
      </c>
      <c r="D353" s="4">
        <f>Sheet6!V441/Sheet6!V$90</f>
        <v>1.056746311</v>
      </c>
      <c r="E353" s="4">
        <f t="shared" si="1"/>
        <v>1.054309897</v>
      </c>
    </row>
    <row r="354">
      <c r="A354" s="3">
        <f>Sheet6!R442</f>
        <v>44913</v>
      </c>
      <c r="B354" s="4">
        <f>Sheet6!S442/Sheet6!S$90</f>
        <v>1.060908159</v>
      </c>
      <c r="C354" s="4">
        <f>Sheet6!T442/Sheet6!T$90</f>
        <v>1.060680152</v>
      </c>
      <c r="D354" s="4">
        <f>Sheet6!V442/Sheet6!V$90</f>
        <v>1.062844825</v>
      </c>
      <c r="E354" s="4">
        <f t="shared" si="1"/>
        <v>1.054468765</v>
      </c>
    </row>
    <row r="355">
      <c r="A355" s="3">
        <f>Sheet6!R443</f>
        <v>44914</v>
      </c>
      <c r="B355" s="4">
        <f>Sheet6!S443/Sheet6!S$90</f>
        <v>1.057442224</v>
      </c>
      <c r="C355" s="4">
        <f>Sheet6!T443/Sheet6!T$90</f>
        <v>1.05592597</v>
      </c>
      <c r="D355" s="4">
        <f>Sheet6!V443/Sheet6!V$90</f>
        <v>1.058041442</v>
      </c>
      <c r="E355" s="4">
        <f t="shared" si="1"/>
        <v>1.054627658</v>
      </c>
    </row>
    <row r="356">
      <c r="A356" s="3">
        <f>Sheet6!R444</f>
        <v>44915</v>
      </c>
      <c r="B356" s="4">
        <f>Sheet6!S444/Sheet6!S$90</f>
        <v>1.055737312</v>
      </c>
      <c r="C356" s="4">
        <f>Sheet6!T444/Sheet6!T$90</f>
        <v>1.055613919</v>
      </c>
      <c r="D356" s="4">
        <f>Sheet6!V444/Sheet6!V$90</f>
        <v>1.059932481</v>
      </c>
      <c r="E356" s="4">
        <f t="shared" si="1"/>
        <v>1.054786574</v>
      </c>
    </row>
    <row r="357">
      <c r="A357" s="3">
        <f>Sheet6!R445</f>
        <v>44916</v>
      </c>
      <c r="B357" s="4">
        <f>Sheet6!S445/Sheet6!S$90</f>
        <v>1.053820515</v>
      </c>
      <c r="C357" s="4">
        <f>Sheet6!T445/Sheet6!T$90</f>
        <v>1.053997979</v>
      </c>
      <c r="D357" s="4">
        <f>Sheet6!V445/Sheet6!V$90</f>
        <v>1.058225191</v>
      </c>
      <c r="E357" s="4">
        <f t="shared" si="1"/>
        <v>1.054945515</v>
      </c>
    </row>
    <row r="358">
      <c r="A358" s="3">
        <f>Sheet6!R446</f>
        <v>44917</v>
      </c>
      <c r="B358" s="4">
        <f>Sheet6!S446/Sheet6!S$90</f>
        <v>1.053756082</v>
      </c>
      <c r="C358" s="4">
        <f>Sheet6!T446/Sheet6!T$90</f>
        <v>1.050994657</v>
      </c>
      <c r="D358" s="4">
        <f>Sheet6!V446/Sheet6!V$90</f>
        <v>1.056794667</v>
      </c>
      <c r="E358" s="4">
        <f t="shared" si="1"/>
        <v>1.055104479</v>
      </c>
    </row>
    <row r="359">
      <c r="A359" s="3">
        <f>Sheet6!R447</f>
        <v>44918</v>
      </c>
      <c r="B359" s="4">
        <f>Sheet6!S447/Sheet6!S$90</f>
        <v>1.058651466</v>
      </c>
      <c r="C359" s="4">
        <f>Sheet6!T447/Sheet6!T$90</f>
        <v>1.060348134</v>
      </c>
      <c r="D359" s="4">
        <f>Sheet6!V447/Sheet6!V$90</f>
        <v>1.068732354</v>
      </c>
      <c r="E359" s="4">
        <f t="shared" si="1"/>
        <v>1.055263467</v>
      </c>
    </row>
    <row r="360">
      <c r="A360" s="3">
        <f>Sheet6!R448</f>
        <v>44919</v>
      </c>
      <c r="B360" s="4">
        <f>Sheet6!S448/Sheet6!S$90</f>
        <v>1.05519089</v>
      </c>
      <c r="C360" s="4">
        <f>Sheet6!T448/Sheet6!T$90</f>
        <v>1.051645604</v>
      </c>
      <c r="D360" s="4">
        <f>Sheet6!V448/Sheet6!V$90</f>
        <v>1.058596985</v>
      </c>
      <c r="E360" s="4">
        <f t="shared" si="1"/>
        <v>1.05542248</v>
      </c>
    </row>
    <row r="361">
      <c r="A361" s="3">
        <f>Sheet6!R449</f>
        <v>44920</v>
      </c>
      <c r="B361" s="4">
        <f>Sheet6!S449/Sheet6!S$90</f>
        <v>1.057341469</v>
      </c>
      <c r="C361" s="4">
        <f>Sheet6!T449/Sheet6!T$90</f>
        <v>1.056259112</v>
      </c>
      <c r="D361" s="4">
        <f>Sheet6!V449/Sheet6!V$90</f>
        <v>1.060778648</v>
      </c>
      <c r="E361" s="4">
        <f t="shared" si="1"/>
        <v>1.055581516</v>
      </c>
    </row>
    <row r="362">
      <c r="A362" s="3">
        <f>Sheet6!R450</f>
        <v>44921</v>
      </c>
      <c r="B362" s="4">
        <f>Sheet6!S450/Sheet6!S$90</f>
        <v>1.053826459</v>
      </c>
      <c r="C362" s="4">
        <f>Sheet6!T450/Sheet6!T$90</f>
        <v>1.057088592</v>
      </c>
      <c r="D362" s="4">
        <f>Sheet6!V450/Sheet6!V$90</f>
        <v>1.061381154</v>
      </c>
      <c r="E362" s="4">
        <f t="shared" si="1"/>
        <v>1.055740576</v>
      </c>
    </row>
    <row r="363">
      <c r="A363" s="3">
        <f>Sheet6!R451</f>
        <v>44922</v>
      </c>
      <c r="B363" s="4">
        <f>Sheet6!S451/Sheet6!S$90</f>
        <v>1.05637051</v>
      </c>
      <c r="C363" s="4">
        <f>Sheet6!T451/Sheet6!T$90</f>
        <v>1.05865402</v>
      </c>
      <c r="D363" s="4">
        <f>Sheet6!V451/Sheet6!V$90</f>
        <v>1.058926406</v>
      </c>
      <c r="E363" s="4">
        <f t="shared" si="1"/>
        <v>1.05589966</v>
      </c>
    </row>
    <row r="364">
      <c r="A364" s="3">
        <f>Sheet6!R452</f>
        <v>44923</v>
      </c>
      <c r="B364" s="4">
        <f>Sheet6!S452/Sheet6!S$90</f>
        <v>1.055975667</v>
      </c>
      <c r="C364" s="4">
        <f>Sheet6!T452/Sheet6!T$90</f>
        <v>1.058233235</v>
      </c>
      <c r="D364" s="4">
        <f>Sheet6!V452/Sheet6!V$90</f>
        <v>1.057526543</v>
      </c>
      <c r="E364" s="4">
        <f t="shared" si="1"/>
        <v>1.056058769</v>
      </c>
    </row>
    <row r="365">
      <c r="A365" s="3">
        <f>Sheet6!R453</f>
        <v>44924</v>
      </c>
      <c r="B365" s="4">
        <f>Sheet6!S453/Sheet6!S$90</f>
        <v>1.043175427</v>
      </c>
      <c r="C365" s="4">
        <f>Sheet6!T453/Sheet6!T$90</f>
        <v>1.047446462</v>
      </c>
      <c r="D365" s="4">
        <f>Sheet6!V453/Sheet6!V$90</f>
        <v>1.053911238</v>
      </c>
      <c r="E365" s="4">
        <f t="shared" si="1"/>
        <v>1.056217901</v>
      </c>
    </row>
    <row r="366">
      <c r="A366" s="3">
        <f>Sheet6!R454</f>
        <v>44925</v>
      </c>
      <c r="B366" s="4">
        <f>Sheet6!S454/Sheet6!S$90</f>
        <v>1.054666005</v>
      </c>
      <c r="C366" s="4">
        <f>Sheet6!T454/Sheet6!T$90</f>
        <v>1.052125478</v>
      </c>
      <c r="D366" s="4">
        <f>Sheet6!V454/Sheet6!V$90</f>
        <v>1.060782479</v>
      </c>
      <c r="E366" s="4">
        <f t="shared" si="1"/>
        <v>1.056377057</v>
      </c>
    </row>
    <row r="367">
      <c r="A367" s="3">
        <f>Sheet6!R455</f>
        <v>44926</v>
      </c>
      <c r="B367" s="4">
        <f>Sheet6!S455/Sheet6!S$90</f>
        <v>1.056885489</v>
      </c>
      <c r="C367" s="4">
        <f>Sheet6!T455/Sheet6!T$90</f>
        <v>1.05708667</v>
      </c>
      <c r="D367" s="4">
        <f>Sheet6!V455/Sheet6!V$90</f>
        <v>1.0636463</v>
      </c>
      <c r="E367" s="4">
        <f t="shared" si="1"/>
        <v>1.056536237</v>
      </c>
    </row>
    <row r="368">
      <c r="A368" s="3">
        <f>Sheet6!R456</f>
        <v>44927</v>
      </c>
      <c r="B368" s="4">
        <f>Sheet6!S456/Sheet6!S$90</f>
        <v>1.059540615</v>
      </c>
      <c r="C368" s="4">
        <f>Sheet6!T456/Sheet6!T$90</f>
        <v>1.056335942</v>
      </c>
      <c r="D368" s="4">
        <f>Sheet6!V456/Sheet6!V$90</f>
        <v>1.061532795</v>
      </c>
      <c r="E368" s="4">
        <f t="shared" si="1"/>
        <v>1.056695441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0</v>
      </c>
      <c r="I1" s="1" t="s">
        <v>1</v>
      </c>
      <c r="J1" s="1" t="s">
        <v>9</v>
      </c>
      <c r="K1" s="1" t="s">
        <v>2</v>
      </c>
      <c r="L1" s="5" t="s">
        <v>10</v>
      </c>
      <c r="M1" s="1" t="s">
        <v>0</v>
      </c>
      <c r="N1" s="1" t="s">
        <v>1</v>
      </c>
      <c r="O1" s="1" t="s">
        <v>9</v>
      </c>
      <c r="P1" s="1" t="s">
        <v>2</v>
      </c>
      <c r="R1" s="5" t="s">
        <v>11</v>
      </c>
      <c r="S1" s="1" t="s">
        <v>0</v>
      </c>
      <c r="T1" s="1" t="s">
        <v>1</v>
      </c>
      <c r="U1" s="1" t="s">
        <v>9</v>
      </c>
      <c r="V1" s="1" t="s">
        <v>2</v>
      </c>
    </row>
    <row r="2">
      <c r="A2" s="6">
        <v>44473.0</v>
      </c>
      <c r="B2" s="4">
        <f>VLOOKUP(A2, SOL!$A$2:$F$1094, 5)</f>
        <v>166.731918</v>
      </c>
      <c r="C2" s="4">
        <f>VLOOKUP(A2, stSOL!$A$2:$F$1094, 5)</f>
        <v>166.336533</v>
      </c>
      <c r="D2" s="4" t="str">
        <f>VLOOKUP(A2, mSOL!$A$2:$F$1094, 5)</f>
        <v>#N/A</v>
      </c>
      <c r="E2" s="4" t="str">
        <f>VLOOKUP(A2, scnSOL!$A$2:$F$1094, 5)</f>
        <v>#N/A</v>
      </c>
      <c r="F2" s="4" t="str">
        <f>VLOOKUP(A2, jSOL!$A$2:$F$1094, 5)</f>
        <v>#N/A</v>
      </c>
      <c r="H2" s="4">
        <f t="shared" ref="H2:K2" si="1">C2/$B2</f>
        <v>0.9976286184</v>
      </c>
      <c r="I2" s="4" t="str">
        <f t="shared" si="1"/>
        <v>#N/A</v>
      </c>
      <c r="J2" s="4" t="str">
        <f t="shared" si="1"/>
        <v>#N/A</v>
      </c>
      <c r="K2" s="4" t="str">
        <f t="shared" si="1"/>
        <v>#N/A</v>
      </c>
      <c r="M2" s="4" t="str">
        <f t="shared" ref="M2:P2" si="2">H2/H1-1</f>
        <v>#VALUE!</v>
      </c>
      <c r="N2" s="4" t="str">
        <f t="shared" si="2"/>
        <v>#N/A</v>
      </c>
      <c r="O2" s="4" t="str">
        <f t="shared" si="2"/>
        <v>#N/A</v>
      </c>
      <c r="P2" s="4" t="str">
        <f t="shared" si="2"/>
        <v>#N/A</v>
      </c>
      <c r="R2" s="3">
        <f t="shared" ref="R2:R552" si="5">A2</f>
        <v>44473</v>
      </c>
    </row>
    <row r="3">
      <c r="A3" s="6">
        <v>44474.0</v>
      </c>
      <c r="B3" s="4">
        <f>VLOOKUP(A3, SOL!$A$2:$F$1094, 5)</f>
        <v>164.115829</v>
      </c>
      <c r="C3" s="4">
        <f>VLOOKUP(A3, stSOL!$A$2:$F$1094, 5)</f>
        <v>164.462326</v>
      </c>
      <c r="D3" s="4" t="str">
        <f>VLOOKUP(A3, mSOL!$A$2:$F$1094, 5)</f>
        <v>#N/A</v>
      </c>
      <c r="E3" s="4" t="str">
        <f>VLOOKUP(A3, scnSOL!$A$2:$F$1094, 5)</f>
        <v>#N/A</v>
      </c>
      <c r="F3" s="4" t="str">
        <f>VLOOKUP(A3, jSOL!$A$2:$F$1094, 5)</f>
        <v>#N/A</v>
      </c>
      <c r="H3" s="4">
        <f t="shared" ref="H3:K3" si="3">C3/$B3</f>
        <v>1.002111295</v>
      </c>
      <c r="I3" s="4" t="str">
        <f t="shared" si="3"/>
        <v>#N/A</v>
      </c>
      <c r="J3" s="4" t="str">
        <f t="shared" si="3"/>
        <v>#N/A</v>
      </c>
      <c r="K3" s="4" t="str">
        <f t="shared" si="3"/>
        <v>#N/A</v>
      </c>
      <c r="M3" s="4">
        <f t="shared" ref="M3:P3" si="4">H3/H2-1</f>
        <v>0.004493332422</v>
      </c>
      <c r="N3" s="4" t="str">
        <f t="shared" si="4"/>
        <v>#N/A</v>
      </c>
      <c r="O3" s="4" t="str">
        <f t="shared" si="4"/>
        <v>#N/A</v>
      </c>
      <c r="P3" s="4" t="str">
        <f t="shared" si="4"/>
        <v>#N/A</v>
      </c>
      <c r="R3" s="3">
        <f t="shared" si="5"/>
        <v>44474</v>
      </c>
      <c r="S3" s="4">
        <f t="shared" ref="S3:V3" si="6">if(isnumber(S2), S2*(M3+1), if(isnumber(M3),M3+1, NA()))   </f>
        <v>1.004493332</v>
      </c>
      <c r="T3" s="4" t="str">
        <f t="shared" si="6"/>
        <v>#N/A</v>
      </c>
      <c r="U3" s="4" t="str">
        <f t="shared" si="6"/>
        <v>#N/A</v>
      </c>
      <c r="V3" s="4" t="str">
        <f t="shared" si="6"/>
        <v>#N/A</v>
      </c>
    </row>
    <row r="4">
      <c r="A4" s="6">
        <v>44475.0</v>
      </c>
      <c r="B4" s="4">
        <f>VLOOKUP(A4, SOL!$A$2:$F$1094, 5)</f>
        <v>154.107742</v>
      </c>
      <c r="C4" s="4">
        <f>VLOOKUP(A4, stSOL!$A$2:$F$1094, 5)</f>
        <v>154.622086</v>
      </c>
      <c r="D4" s="4" t="str">
        <f>VLOOKUP(A4, mSOL!$A$2:$F$1094, 5)</f>
        <v>#N/A</v>
      </c>
      <c r="E4" s="4" t="str">
        <f>VLOOKUP(A4, scnSOL!$A$2:$F$1094, 5)</f>
        <v>#N/A</v>
      </c>
      <c r="F4" s="4" t="str">
        <f>VLOOKUP(A4, jSOL!$A$2:$F$1094, 5)</f>
        <v>#N/A</v>
      </c>
      <c r="H4" s="4">
        <f t="shared" ref="H4:K4" si="7">C4/$B4</f>
        <v>1.003337561</v>
      </c>
      <c r="I4" s="4" t="str">
        <f t="shared" si="7"/>
        <v>#N/A</v>
      </c>
      <c r="J4" s="4" t="str">
        <f t="shared" si="7"/>
        <v>#N/A</v>
      </c>
      <c r="K4" s="4" t="str">
        <f t="shared" si="7"/>
        <v>#N/A</v>
      </c>
      <c r="M4" s="4">
        <f t="shared" ref="M4:P4" si="8">H4/H3-1</f>
        <v>0.001223682082</v>
      </c>
      <c r="N4" s="4" t="str">
        <f t="shared" si="8"/>
        <v>#N/A</v>
      </c>
      <c r="O4" s="4" t="str">
        <f t="shared" si="8"/>
        <v>#N/A</v>
      </c>
      <c r="P4" s="4" t="str">
        <f t="shared" si="8"/>
        <v>#N/A</v>
      </c>
      <c r="R4" s="3">
        <f t="shared" si="5"/>
        <v>44475</v>
      </c>
      <c r="S4" s="4">
        <f t="shared" ref="S4:V4" si="9">if(isnumber(S3), S3*(M4+1), if(isnumber(M4),M4+1, NA()))   </f>
        <v>1.005722513</v>
      </c>
      <c r="T4" s="4" t="str">
        <f t="shared" si="9"/>
        <v>#N/A</v>
      </c>
      <c r="U4" s="4" t="str">
        <f t="shared" si="9"/>
        <v>#N/A</v>
      </c>
      <c r="V4" s="4" t="str">
        <f t="shared" si="9"/>
        <v>#N/A</v>
      </c>
    </row>
    <row r="5">
      <c r="A5" s="6">
        <v>44476.0</v>
      </c>
      <c r="B5" s="4">
        <f>VLOOKUP(A5, SOL!$A$2:$F$1094, 5)</f>
        <v>154.281189</v>
      </c>
      <c r="C5" s="4">
        <f>VLOOKUP(A5, stSOL!$A$2:$F$1094, 5)</f>
        <v>150.626511</v>
      </c>
      <c r="D5" s="4" t="str">
        <f>VLOOKUP(A5, mSOL!$A$2:$F$1094, 5)</f>
        <v>#N/A</v>
      </c>
      <c r="E5" s="4" t="str">
        <f>VLOOKUP(A5, scnSOL!$A$2:$F$1094, 5)</f>
        <v>#N/A</v>
      </c>
      <c r="F5" s="4" t="str">
        <f>VLOOKUP(A5, jSOL!$A$2:$F$1094, 5)</f>
        <v>#N/A</v>
      </c>
      <c r="H5" s="4">
        <f t="shared" ref="H5:K5" si="10">C5/$B5</f>
        <v>0.9763115774</v>
      </c>
      <c r="I5" s="4" t="str">
        <f t="shared" si="10"/>
        <v>#N/A</v>
      </c>
      <c r="J5" s="4" t="str">
        <f t="shared" si="10"/>
        <v>#N/A</v>
      </c>
      <c r="K5" s="4" t="str">
        <f t="shared" si="10"/>
        <v>#N/A</v>
      </c>
      <c r="M5" s="4">
        <f t="shared" ref="M5:P5" si="11">H5/H4-1</f>
        <v>-0.02693608282</v>
      </c>
      <c r="N5" s="4" t="str">
        <f t="shared" si="11"/>
        <v>#N/A</v>
      </c>
      <c r="O5" s="4" t="str">
        <f t="shared" si="11"/>
        <v>#N/A</v>
      </c>
      <c r="P5" s="4" t="str">
        <f t="shared" si="11"/>
        <v>#N/A</v>
      </c>
      <c r="R5" s="3">
        <f t="shared" si="5"/>
        <v>44476</v>
      </c>
      <c r="S5" s="4">
        <f t="shared" ref="S5:V5" si="12">if(isnumber(S4), S4*(M5+1), if(isnumber(M5),M5+1, NA()))   </f>
        <v>0.978632288</v>
      </c>
      <c r="T5" s="4" t="str">
        <f t="shared" si="12"/>
        <v>#N/A</v>
      </c>
      <c r="U5" s="4" t="str">
        <f t="shared" si="12"/>
        <v>#N/A</v>
      </c>
      <c r="V5" s="4" t="str">
        <f t="shared" si="12"/>
        <v>#N/A</v>
      </c>
    </row>
    <row r="6">
      <c r="A6" s="6">
        <v>44477.0</v>
      </c>
      <c r="B6" s="4">
        <f>VLOOKUP(A6, SOL!$A$2:$F$1094, 5)</f>
        <v>158.949203</v>
      </c>
      <c r="C6" s="4">
        <f>VLOOKUP(A6, stSOL!$A$2:$F$1094, 5)</f>
        <v>158.284134</v>
      </c>
      <c r="D6" s="4" t="str">
        <f>VLOOKUP(A6, mSOL!$A$2:$F$1094, 5)</f>
        <v>#N/A</v>
      </c>
      <c r="E6" s="4" t="str">
        <f>VLOOKUP(A6, scnSOL!$A$2:$F$1094, 5)</f>
        <v>#N/A</v>
      </c>
      <c r="F6" s="4" t="str">
        <f>VLOOKUP(A6, jSOL!$A$2:$F$1094, 5)</f>
        <v>#N/A</v>
      </c>
      <c r="H6" s="4">
        <f t="shared" ref="H6:K6" si="13">C6/$B6</f>
        <v>0.9958158394</v>
      </c>
      <c r="I6" s="4" t="str">
        <f t="shared" si="13"/>
        <v>#N/A</v>
      </c>
      <c r="J6" s="4" t="str">
        <f t="shared" si="13"/>
        <v>#N/A</v>
      </c>
      <c r="K6" s="4" t="str">
        <f t="shared" si="13"/>
        <v>#N/A</v>
      </c>
      <c r="M6" s="4">
        <f t="shared" ref="M6:P6" si="14">H6/H5-1</f>
        <v>0.01997749732</v>
      </c>
      <c r="N6" s="4" t="str">
        <f t="shared" si="14"/>
        <v>#N/A</v>
      </c>
      <c r="O6" s="4" t="str">
        <f t="shared" si="14"/>
        <v>#N/A</v>
      </c>
      <c r="P6" s="4" t="str">
        <f t="shared" si="14"/>
        <v>#N/A</v>
      </c>
      <c r="R6" s="3">
        <f t="shared" si="5"/>
        <v>44477</v>
      </c>
      <c r="S6" s="4">
        <f t="shared" ref="S6:V6" si="15">if(isnumber(S5), S5*(M6+1), if(isnumber(M6),M6+1, NA()))   </f>
        <v>0.9981829119</v>
      </c>
      <c r="T6" s="4" t="str">
        <f t="shared" si="15"/>
        <v>#N/A</v>
      </c>
      <c r="U6" s="4" t="str">
        <f t="shared" si="15"/>
        <v>#N/A</v>
      </c>
      <c r="V6" s="4" t="str">
        <f t="shared" si="15"/>
        <v>#N/A</v>
      </c>
    </row>
    <row r="7">
      <c r="A7" s="6">
        <v>44478.0</v>
      </c>
      <c r="B7" s="4">
        <f>VLOOKUP(A7, SOL!$A$2:$F$1094, 5)</f>
        <v>156.825836</v>
      </c>
      <c r="C7" s="4">
        <f>VLOOKUP(A7, stSOL!$A$2:$F$1094, 5)</f>
        <v>156.36586</v>
      </c>
      <c r="D7" s="4" t="str">
        <f>VLOOKUP(A7, mSOL!$A$2:$F$1094, 5)</f>
        <v>#N/A</v>
      </c>
      <c r="E7" s="4" t="str">
        <f>VLOOKUP(A7, scnSOL!$A$2:$F$1094, 5)</f>
        <v>#N/A</v>
      </c>
      <c r="F7" s="4" t="str">
        <f>VLOOKUP(A7, jSOL!$A$2:$F$1094, 5)</f>
        <v>#N/A</v>
      </c>
      <c r="H7" s="4">
        <f t="shared" ref="H7:K7" si="16">C7/$B7</f>
        <v>0.9970669629</v>
      </c>
      <c r="I7" s="4" t="str">
        <f t="shared" si="16"/>
        <v>#N/A</v>
      </c>
      <c r="J7" s="4" t="str">
        <f t="shared" si="16"/>
        <v>#N/A</v>
      </c>
      <c r="K7" s="4" t="str">
        <f t="shared" si="16"/>
        <v>#N/A</v>
      </c>
      <c r="M7" s="4">
        <f t="shared" ref="M7:P7" si="17">H7/H6-1</f>
        <v>0.001256380414</v>
      </c>
      <c r="N7" s="4" t="str">
        <f t="shared" si="17"/>
        <v>#N/A</v>
      </c>
      <c r="O7" s="4" t="str">
        <f t="shared" si="17"/>
        <v>#N/A</v>
      </c>
      <c r="P7" s="4" t="str">
        <f t="shared" si="17"/>
        <v>#N/A</v>
      </c>
      <c r="R7" s="3">
        <f t="shared" si="5"/>
        <v>44478</v>
      </c>
      <c r="S7" s="4">
        <f t="shared" ref="S7:V7" si="18">if(isnumber(S6), S6*(M7+1), if(isnumber(M7),M7+1, NA()))   </f>
        <v>0.9994370094</v>
      </c>
      <c r="T7" s="4" t="str">
        <f t="shared" si="18"/>
        <v>#N/A</v>
      </c>
      <c r="U7" s="4" t="str">
        <f t="shared" si="18"/>
        <v>#N/A</v>
      </c>
      <c r="V7" s="4" t="str">
        <f t="shared" si="18"/>
        <v>#N/A</v>
      </c>
    </row>
    <row r="8">
      <c r="A8" s="6">
        <v>44479.0</v>
      </c>
      <c r="B8" s="4">
        <f>VLOOKUP(A8, SOL!$A$2:$F$1094, 5)</f>
        <v>148.048706</v>
      </c>
      <c r="C8" s="4">
        <f>VLOOKUP(A8, stSOL!$A$2:$F$1094, 5)</f>
        <v>148.607132</v>
      </c>
      <c r="D8" s="4" t="str">
        <f>VLOOKUP(A8, mSOL!$A$2:$F$1094, 5)</f>
        <v>#N/A</v>
      </c>
      <c r="E8" s="4" t="str">
        <f>VLOOKUP(A8, scnSOL!$A$2:$F$1094, 5)</f>
        <v>#N/A</v>
      </c>
      <c r="F8" s="4" t="str">
        <f>VLOOKUP(A8, jSOL!$A$2:$F$1094, 5)</f>
        <v>#N/A</v>
      </c>
      <c r="H8" s="4">
        <f t="shared" ref="H8:K8" si="19">C8/$B8</f>
        <v>1.003771907</v>
      </c>
      <c r="I8" s="4" t="str">
        <f t="shared" si="19"/>
        <v>#N/A</v>
      </c>
      <c r="J8" s="4" t="str">
        <f t="shared" si="19"/>
        <v>#N/A</v>
      </c>
      <c r="K8" s="4" t="str">
        <f t="shared" si="19"/>
        <v>#N/A</v>
      </c>
      <c r="M8" s="4">
        <f t="shared" ref="M8:P8" si="20">H8/H7-1</f>
        <v>0.006724668166</v>
      </c>
      <c r="N8" s="4" t="str">
        <f t="shared" si="20"/>
        <v>#N/A</v>
      </c>
      <c r="O8" s="4" t="str">
        <f t="shared" si="20"/>
        <v>#N/A</v>
      </c>
      <c r="P8" s="4" t="str">
        <f t="shared" si="20"/>
        <v>#N/A</v>
      </c>
      <c r="R8" s="3">
        <f t="shared" si="5"/>
        <v>44479</v>
      </c>
      <c r="S8" s="4">
        <f t="shared" ref="S8:V8" si="21">if(isnumber(S7), S7*(M8+1), if(isnumber(M8),M8+1, NA()))   </f>
        <v>1.006157892</v>
      </c>
      <c r="T8" s="4" t="str">
        <f t="shared" si="21"/>
        <v>#N/A</v>
      </c>
      <c r="U8" s="4" t="str">
        <f t="shared" si="21"/>
        <v>#N/A</v>
      </c>
      <c r="V8" s="4" t="str">
        <f t="shared" si="21"/>
        <v>#N/A</v>
      </c>
    </row>
    <row r="9">
      <c r="A9" s="6">
        <v>44480.0</v>
      </c>
      <c r="B9" s="4">
        <f>VLOOKUP(A9, SOL!$A$2:$F$1094, 5)</f>
        <v>144.858139</v>
      </c>
      <c r="C9" s="4">
        <f>VLOOKUP(A9, stSOL!$A$2:$F$1094, 5)</f>
        <v>144.112991</v>
      </c>
      <c r="D9" s="4" t="str">
        <f>VLOOKUP(A9, mSOL!$A$2:$F$1094, 5)</f>
        <v>#N/A</v>
      </c>
      <c r="E9" s="4" t="str">
        <f>VLOOKUP(A9, scnSOL!$A$2:$F$1094, 5)</f>
        <v>#N/A</v>
      </c>
      <c r="F9" s="4" t="str">
        <f>VLOOKUP(A9, jSOL!$A$2:$F$1094, 5)</f>
        <v>#N/A</v>
      </c>
      <c r="H9" s="4">
        <f t="shared" ref="H9:K9" si="22">C9/$B9</f>
        <v>0.9948560156</v>
      </c>
      <c r="I9" s="4" t="str">
        <f t="shared" si="22"/>
        <v>#N/A</v>
      </c>
      <c r="J9" s="4" t="str">
        <f t="shared" si="22"/>
        <v>#N/A</v>
      </c>
      <c r="K9" s="4" t="str">
        <f t="shared" si="22"/>
        <v>#N/A</v>
      </c>
      <c r="M9" s="4">
        <f t="shared" ref="M9:P9" si="23">H9/H8-1</f>
        <v>-0.008882388139</v>
      </c>
      <c r="N9" s="4" t="str">
        <f t="shared" si="23"/>
        <v>#N/A</v>
      </c>
      <c r="O9" s="4" t="str">
        <f t="shared" si="23"/>
        <v>#N/A</v>
      </c>
      <c r="P9" s="4" t="str">
        <f t="shared" si="23"/>
        <v>#N/A</v>
      </c>
      <c r="R9" s="3">
        <f t="shared" si="5"/>
        <v>44480</v>
      </c>
      <c r="S9" s="4">
        <f t="shared" ref="S9:V9" si="24">if(isnumber(S8), S8*(M9+1), if(isnumber(M9),M9+1, NA()))   </f>
        <v>0.9972208067</v>
      </c>
      <c r="T9" s="4" t="str">
        <f t="shared" si="24"/>
        <v>#N/A</v>
      </c>
      <c r="U9" s="4" t="str">
        <f t="shared" si="24"/>
        <v>#N/A</v>
      </c>
      <c r="V9" s="4" t="str">
        <f t="shared" si="24"/>
        <v>#N/A</v>
      </c>
    </row>
    <row r="10">
      <c r="A10" s="6">
        <v>44481.0</v>
      </c>
      <c r="B10" s="4">
        <f>VLOOKUP(A10, SOL!$A$2:$F$1094, 5)</f>
        <v>152.737122</v>
      </c>
      <c r="C10" s="4">
        <f>VLOOKUP(A10, stSOL!$A$2:$F$1094, 5)</f>
        <v>151.90152</v>
      </c>
      <c r="D10" s="4">
        <f>VLOOKUP(A10, mSOL!$A$2:$F$1094, 5)</f>
        <v>154.332855</v>
      </c>
      <c r="E10" s="4" t="str">
        <f>VLOOKUP(A10, scnSOL!$A$2:$F$1094, 5)</f>
        <v>#N/A</v>
      </c>
      <c r="F10" s="4" t="str">
        <f>VLOOKUP(A10, jSOL!$A$2:$F$1094, 5)</f>
        <v>#N/A</v>
      </c>
      <c r="H10" s="4">
        <f t="shared" ref="H10:K10" si="25">C10/$B10</f>
        <v>0.9945291492</v>
      </c>
      <c r="I10" s="4">
        <f t="shared" si="25"/>
        <v>1.010447578</v>
      </c>
      <c r="J10" s="4" t="str">
        <f t="shared" si="25"/>
        <v>#N/A</v>
      </c>
      <c r="K10" s="4" t="str">
        <f t="shared" si="25"/>
        <v>#N/A</v>
      </c>
      <c r="M10" s="4">
        <f t="shared" ref="M10:P10" si="26">H10/H9-1</f>
        <v>-0.0003285564996</v>
      </c>
      <c r="N10" s="4" t="str">
        <f t="shared" si="26"/>
        <v>#N/A</v>
      </c>
      <c r="O10" s="4" t="str">
        <f t="shared" si="26"/>
        <v>#N/A</v>
      </c>
      <c r="P10" s="4" t="str">
        <f t="shared" si="26"/>
        <v>#N/A</v>
      </c>
      <c r="R10" s="3">
        <f t="shared" si="5"/>
        <v>44481</v>
      </c>
      <c r="S10" s="4">
        <f t="shared" ref="S10:V10" si="27">if(isnumber(S9), S9*(M10+1), if(isnumber(M10),M10+1, NA()))   </f>
        <v>0.9968931633</v>
      </c>
      <c r="T10" s="4" t="str">
        <f t="shared" si="27"/>
        <v>#N/A</v>
      </c>
      <c r="U10" s="4" t="str">
        <f t="shared" si="27"/>
        <v>#N/A</v>
      </c>
      <c r="V10" s="4" t="str">
        <f t="shared" si="27"/>
        <v>#N/A</v>
      </c>
    </row>
    <row r="11">
      <c r="A11" s="6">
        <v>44482.0</v>
      </c>
      <c r="B11" s="4">
        <f>VLOOKUP(A11, SOL!$A$2:$F$1094, 5)</f>
        <v>148.176041</v>
      </c>
      <c r="C11" s="4">
        <f>VLOOKUP(A11, stSOL!$A$2:$F$1094, 5)</f>
        <v>148.243149</v>
      </c>
      <c r="D11" s="4">
        <f>VLOOKUP(A11, mSOL!$A$2:$F$1094, 5)</f>
        <v>149.736298</v>
      </c>
      <c r="E11" s="4" t="str">
        <f>VLOOKUP(A11, scnSOL!$A$2:$F$1094, 5)</f>
        <v>#N/A</v>
      </c>
      <c r="F11" s="4" t="str">
        <f>VLOOKUP(A11, jSOL!$A$2:$F$1094, 5)</f>
        <v>#N/A</v>
      </c>
      <c r="H11" s="4">
        <f t="shared" ref="H11:K11" si="28">C11/$B11</f>
        <v>1.000452894</v>
      </c>
      <c r="I11" s="4">
        <f t="shared" si="28"/>
        <v>1.010529752</v>
      </c>
      <c r="J11" s="4" t="str">
        <f t="shared" si="28"/>
        <v>#N/A</v>
      </c>
      <c r="K11" s="4" t="str">
        <f t="shared" si="28"/>
        <v>#N/A</v>
      </c>
      <c r="M11" s="4">
        <f t="shared" ref="M11:P11" si="29">H11/H10-1</f>
        <v>0.005956330687</v>
      </c>
      <c r="N11" s="4">
        <f t="shared" si="29"/>
        <v>0.00008132456882</v>
      </c>
      <c r="O11" s="4" t="str">
        <f t="shared" si="29"/>
        <v>#N/A</v>
      </c>
      <c r="P11" s="4" t="str">
        <f t="shared" si="29"/>
        <v>#N/A</v>
      </c>
      <c r="R11" s="3">
        <f t="shared" si="5"/>
        <v>44482</v>
      </c>
      <c r="S11" s="4">
        <f t="shared" ref="S11:V11" si="30">if(isnumber(S10), S10*(M11+1), if(isnumber(M11),M11+1, NA()))   </f>
        <v>1.002830989</v>
      </c>
      <c r="T11" s="4">
        <f t="shared" si="30"/>
        <v>1.000081325</v>
      </c>
      <c r="U11" s="4" t="str">
        <f t="shared" si="30"/>
        <v>#N/A</v>
      </c>
      <c r="V11" s="4" t="str">
        <f t="shared" si="30"/>
        <v>#N/A</v>
      </c>
    </row>
    <row r="12">
      <c r="A12" s="6">
        <v>44483.0</v>
      </c>
      <c r="B12" s="4">
        <f>VLOOKUP(A12, SOL!$A$2:$F$1094, 5)</f>
        <v>149.756805</v>
      </c>
      <c r="C12" s="4">
        <f>VLOOKUP(A12, stSOL!$A$2:$F$1094, 5)</f>
        <v>150.288345</v>
      </c>
      <c r="D12" s="4">
        <f>VLOOKUP(A12, mSOL!$A$2:$F$1094, 5)</f>
        <v>151.609741</v>
      </c>
      <c r="E12" s="4" t="str">
        <f>VLOOKUP(A12, scnSOL!$A$2:$F$1094, 5)</f>
        <v>#N/A</v>
      </c>
      <c r="F12" s="4" t="str">
        <f>VLOOKUP(A12, jSOL!$A$2:$F$1094, 5)</f>
        <v>#N/A</v>
      </c>
      <c r="H12" s="4">
        <f t="shared" ref="H12:K12" si="31">C12/$B12</f>
        <v>1.003549355</v>
      </c>
      <c r="I12" s="4">
        <f t="shared" si="31"/>
        <v>1.012372967</v>
      </c>
      <c r="J12" s="4" t="str">
        <f t="shared" si="31"/>
        <v>#N/A</v>
      </c>
      <c r="K12" s="4" t="str">
        <f t="shared" si="31"/>
        <v>#N/A</v>
      </c>
      <c r="M12" s="4">
        <f t="shared" ref="M12:P12" si="32">H12/H11-1</f>
        <v>0.003095059105</v>
      </c>
      <c r="N12" s="4">
        <f t="shared" si="32"/>
        <v>0.001824008359</v>
      </c>
      <c r="O12" s="4" t="str">
        <f t="shared" si="32"/>
        <v>#N/A</v>
      </c>
      <c r="P12" s="4" t="str">
        <f t="shared" si="32"/>
        <v>#N/A</v>
      </c>
      <c r="R12" s="3">
        <f t="shared" si="5"/>
        <v>44483</v>
      </c>
      <c r="S12" s="4">
        <f t="shared" ref="S12:V12" si="33">if(isnumber(S11), S11*(M12+1), if(isnumber(M12),M12+1, NA()))   </f>
        <v>1.00593481</v>
      </c>
      <c r="T12" s="4">
        <f t="shared" si="33"/>
        <v>1.001905481</v>
      </c>
      <c r="U12" s="4" t="str">
        <f t="shared" si="33"/>
        <v>#N/A</v>
      </c>
      <c r="V12" s="4" t="str">
        <f t="shared" si="33"/>
        <v>#N/A</v>
      </c>
    </row>
    <row r="13">
      <c r="A13" s="6">
        <v>44484.0</v>
      </c>
      <c r="B13" s="4">
        <f>VLOOKUP(A13, SOL!$A$2:$F$1094, 5)</f>
        <v>162.596207</v>
      </c>
      <c r="C13" s="4">
        <f>VLOOKUP(A13, stSOL!$A$2:$F$1094, 5)</f>
        <v>162.562729</v>
      </c>
      <c r="D13" s="4">
        <f>VLOOKUP(A13, mSOL!$A$2:$F$1094, 5)</f>
        <v>164.323151</v>
      </c>
      <c r="E13" s="4" t="str">
        <f>VLOOKUP(A13, scnSOL!$A$2:$F$1094, 5)</f>
        <v>#N/A</v>
      </c>
      <c r="F13" s="4" t="str">
        <f>VLOOKUP(A13, jSOL!$A$2:$F$1094, 5)</f>
        <v>#N/A</v>
      </c>
      <c r="H13" s="4">
        <f t="shared" ref="H13:K13" si="34">C13/$B13</f>
        <v>0.9997941034</v>
      </c>
      <c r="I13" s="4">
        <f t="shared" si="34"/>
        <v>1.01062106</v>
      </c>
      <c r="J13" s="4" t="str">
        <f t="shared" si="34"/>
        <v>#N/A</v>
      </c>
      <c r="K13" s="4" t="str">
        <f t="shared" si="34"/>
        <v>#N/A</v>
      </c>
      <c r="M13" s="4">
        <f t="shared" ref="M13:P13" si="35">H13/H12-1</f>
        <v>-0.003741969554</v>
      </c>
      <c r="N13" s="4">
        <f t="shared" si="35"/>
        <v>-0.00173049602</v>
      </c>
      <c r="O13" s="4" t="str">
        <f t="shared" si="35"/>
        <v>#N/A</v>
      </c>
      <c r="P13" s="4" t="str">
        <f t="shared" si="35"/>
        <v>#N/A</v>
      </c>
      <c r="R13" s="3">
        <f t="shared" si="5"/>
        <v>44484</v>
      </c>
      <c r="S13" s="4">
        <f t="shared" ref="S13:V13" si="36">if(isnumber(S12), S12*(M13+1), if(isnumber(M13),M13+1, NA()))   </f>
        <v>1.002170632</v>
      </c>
      <c r="T13" s="4">
        <f t="shared" si="36"/>
        <v>1.000171688</v>
      </c>
      <c r="U13" s="4" t="str">
        <f t="shared" si="36"/>
        <v>#N/A</v>
      </c>
      <c r="V13" s="4" t="str">
        <f t="shared" si="36"/>
        <v>#N/A</v>
      </c>
    </row>
    <row r="14">
      <c r="A14" s="6">
        <v>44485.0</v>
      </c>
      <c r="B14" s="4">
        <f>VLOOKUP(A14, SOL!$A$2:$F$1094, 5)</f>
        <v>157.538818</v>
      </c>
      <c r="C14" s="4">
        <f>VLOOKUP(A14, stSOL!$A$2:$F$1094, 5)</f>
        <v>157.489288</v>
      </c>
      <c r="D14" s="4">
        <f>VLOOKUP(A14, mSOL!$A$2:$F$1094, 5)</f>
        <v>160.085052</v>
      </c>
      <c r="E14" s="4">
        <f>VLOOKUP(A14, scnSOL!$A$2:$F$1094, 5)</f>
        <v>157.934814</v>
      </c>
      <c r="F14" s="4" t="str">
        <f>VLOOKUP(A14, jSOL!$A$2:$F$1094, 5)</f>
        <v>#N/A</v>
      </c>
      <c r="H14" s="4">
        <f t="shared" ref="H14:K14" si="37">C14/$B14</f>
        <v>0.9996856013</v>
      </c>
      <c r="I14" s="4">
        <f t="shared" si="37"/>
        <v>1.016162582</v>
      </c>
      <c r="J14" s="4">
        <f t="shared" si="37"/>
        <v>1.002513641</v>
      </c>
      <c r="K14" s="4" t="str">
        <f t="shared" si="37"/>
        <v>#N/A</v>
      </c>
      <c r="M14" s="4">
        <f t="shared" ref="M14:P14" si="38">H14/H13-1</f>
        <v>-0.0001085244856</v>
      </c>
      <c r="N14" s="4">
        <f t="shared" si="38"/>
        <v>0.005483283742</v>
      </c>
      <c r="O14" s="4" t="str">
        <f t="shared" si="38"/>
        <v>#N/A</v>
      </c>
      <c r="P14" s="4" t="str">
        <f t="shared" si="38"/>
        <v>#N/A</v>
      </c>
      <c r="R14" s="3">
        <f t="shared" si="5"/>
        <v>44485</v>
      </c>
      <c r="S14" s="4">
        <f t="shared" ref="S14:V14" si="39">if(isnumber(S13), S13*(M14+1), if(isnumber(M14),M14+1, NA()))   </f>
        <v>1.002061872</v>
      </c>
      <c r="T14" s="4">
        <f t="shared" si="39"/>
        <v>1.005655913</v>
      </c>
      <c r="U14" s="4" t="str">
        <f t="shared" si="39"/>
        <v>#N/A</v>
      </c>
      <c r="V14" s="4" t="str">
        <f t="shared" si="39"/>
        <v>#N/A</v>
      </c>
    </row>
    <row r="15">
      <c r="A15" s="6">
        <v>44486.0</v>
      </c>
      <c r="B15" s="4">
        <f>VLOOKUP(A15, SOL!$A$2:$F$1094, 5)</f>
        <v>159.743805</v>
      </c>
      <c r="C15" s="4">
        <f>VLOOKUP(A15, stSOL!$A$2:$F$1094, 5)</f>
        <v>158.783585</v>
      </c>
      <c r="D15" s="4">
        <f>VLOOKUP(A15, mSOL!$A$2:$F$1094, 5)</f>
        <v>161.523605</v>
      </c>
      <c r="E15" s="4">
        <f>VLOOKUP(A15, scnSOL!$A$2:$F$1094, 5)</f>
        <v>158.317093</v>
      </c>
      <c r="F15" s="4" t="str">
        <f>VLOOKUP(A15, jSOL!$A$2:$F$1094, 5)</f>
        <v>#N/A</v>
      </c>
      <c r="H15" s="4">
        <f t="shared" ref="H15:K15" si="40">C15/$B15</f>
        <v>0.9939890001</v>
      </c>
      <c r="I15" s="4">
        <f t="shared" si="40"/>
        <v>1.01114159</v>
      </c>
      <c r="J15" s="4">
        <f t="shared" si="40"/>
        <v>0.9910687491</v>
      </c>
      <c r="K15" s="4" t="str">
        <f t="shared" si="40"/>
        <v>#N/A</v>
      </c>
      <c r="M15" s="4">
        <f t="shared" ref="M15:P15" si="41">H15/H14-1</f>
        <v>-0.00569839279</v>
      </c>
      <c r="N15" s="4">
        <f t="shared" si="41"/>
        <v>-0.004941130052</v>
      </c>
      <c r="O15" s="4">
        <f t="shared" si="41"/>
        <v>-0.01141619547</v>
      </c>
      <c r="P15" s="4" t="str">
        <f t="shared" si="41"/>
        <v>#N/A</v>
      </c>
      <c r="R15" s="3">
        <f t="shared" si="5"/>
        <v>44486</v>
      </c>
      <c r="S15" s="4">
        <f t="shared" ref="S15:V15" si="42">if(isnumber(S14), S14*(M15+1), if(isnumber(M15),M15+1, NA()))   </f>
        <v>0.9963517302</v>
      </c>
      <c r="T15" s="4">
        <f t="shared" si="42"/>
        <v>1.000686836</v>
      </c>
      <c r="U15" s="4">
        <f t="shared" si="42"/>
        <v>0.9885838045</v>
      </c>
      <c r="V15" s="4" t="str">
        <f t="shared" si="42"/>
        <v>#N/A</v>
      </c>
    </row>
    <row r="16">
      <c r="A16" s="6">
        <v>44487.0</v>
      </c>
      <c r="B16" s="4">
        <f>VLOOKUP(A16, SOL!$A$2:$F$1094, 5)</f>
        <v>157.231277</v>
      </c>
      <c r="C16" s="4">
        <f>VLOOKUP(A16, stSOL!$A$2:$F$1094, 5)</f>
        <v>157.105896</v>
      </c>
      <c r="D16" s="4">
        <f>VLOOKUP(A16, mSOL!$A$2:$F$1094, 5)</f>
        <v>159.018311</v>
      </c>
      <c r="E16" s="4">
        <f>VLOOKUP(A16, scnSOL!$A$2:$F$1094, 5)</f>
        <v>156.842804</v>
      </c>
      <c r="F16" s="4" t="str">
        <f>VLOOKUP(A16, jSOL!$A$2:$F$1094, 5)</f>
        <v>#N/A</v>
      </c>
      <c r="H16" s="4">
        <f t="shared" ref="H16:K16" si="43">C16/$B16</f>
        <v>0.9992025696</v>
      </c>
      <c r="I16" s="4">
        <f t="shared" si="43"/>
        <v>1.011365639</v>
      </c>
      <c r="J16" s="4">
        <f t="shared" si="43"/>
        <v>0.9975292893</v>
      </c>
      <c r="K16" s="4" t="str">
        <f t="shared" si="43"/>
        <v>#N/A</v>
      </c>
      <c r="M16" s="4">
        <f t="shared" ref="M16:P16" si="44">H16/H15-1</f>
        <v>0.005245097809</v>
      </c>
      <c r="N16" s="4">
        <f t="shared" si="44"/>
        <v>0.0002215805379</v>
      </c>
      <c r="O16" s="4">
        <f t="shared" si="44"/>
        <v>0.006518760865</v>
      </c>
      <c r="P16" s="4" t="str">
        <f t="shared" si="44"/>
        <v>#N/A</v>
      </c>
      <c r="R16" s="3">
        <f t="shared" si="5"/>
        <v>44487</v>
      </c>
      <c r="S16" s="4">
        <f t="shared" ref="S16:V16" si="45">if(isnumber(S15), S15*(M16+1), if(isnumber(M16),M16+1, NA()))   </f>
        <v>1.001577692</v>
      </c>
      <c r="T16" s="4">
        <f t="shared" si="45"/>
        <v>1.000908569</v>
      </c>
      <c r="U16" s="4">
        <f t="shared" si="45"/>
        <v>0.9950281459</v>
      </c>
      <c r="V16" s="4" t="str">
        <f t="shared" si="45"/>
        <v>#N/A</v>
      </c>
    </row>
    <row r="17">
      <c r="A17" s="6">
        <v>44488.0</v>
      </c>
      <c r="B17" s="4">
        <f>VLOOKUP(A17, SOL!$A$2:$F$1094, 5)</f>
        <v>156.017029</v>
      </c>
      <c r="C17" s="4">
        <f>VLOOKUP(A17, stSOL!$A$2:$F$1094, 5)</f>
        <v>156.571152</v>
      </c>
      <c r="D17" s="4">
        <f>VLOOKUP(A17, mSOL!$A$2:$F$1094, 5)</f>
        <v>158.358002</v>
      </c>
      <c r="E17" s="4">
        <f>VLOOKUP(A17, scnSOL!$A$2:$F$1094, 5)</f>
        <v>156.378143</v>
      </c>
      <c r="F17" s="4" t="str">
        <f>VLOOKUP(A17, jSOL!$A$2:$F$1094, 5)</f>
        <v>#N/A</v>
      </c>
      <c r="H17" s="4">
        <f t="shared" ref="H17:K17" si="46">C17/$B17</f>
        <v>1.003551683</v>
      </c>
      <c r="I17" s="4">
        <f t="shared" si="46"/>
        <v>1.015004599</v>
      </c>
      <c r="J17" s="4">
        <f t="shared" si="46"/>
        <v>1.002314581</v>
      </c>
      <c r="K17" s="4" t="str">
        <f t="shared" si="46"/>
        <v>#N/A</v>
      </c>
      <c r="M17" s="4">
        <f t="shared" ref="M17:P17" si="47">H17/H16-1</f>
        <v>0.004352584092</v>
      </c>
      <c r="N17" s="4">
        <f t="shared" si="47"/>
        <v>0.003598065538</v>
      </c>
      <c r="O17" s="4">
        <f t="shared" si="47"/>
        <v>0.004797143737</v>
      </c>
      <c r="P17" s="4" t="str">
        <f t="shared" si="47"/>
        <v>#N/A</v>
      </c>
      <c r="R17" s="3">
        <f t="shared" si="5"/>
        <v>44488</v>
      </c>
      <c r="S17" s="4">
        <f t="shared" ref="S17:V17" si="48">if(isnumber(S16), S16*(M17+1), if(isnumber(M17),M17+1, NA()))   </f>
        <v>1.005937144</v>
      </c>
      <c r="T17" s="4">
        <f t="shared" si="48"/>
        <v>1.004509904</v>
      </c>
      <c r="U17" s="4">
        <f t="shared" si="48"/>
        <v>0.999801439</v>
      </c>
      <c r="V17" s="4" t="str">
        <f t="shared" si="48"/>
        <v>#N/A</v>
      </c>
    </row>
    <row r="18">
      <c r="A18" s="6">
        <v>44489.0</v>
      </c>
      <c r="B18" s="4">
        <f>VLOOKUP(A18, SOL!$A$2:$F$1094, 5)</f>
        <v>175.946869</v>
      </c>
      <c r="C18" s="4">
        <f>VLOOKUP(A18, stSOL!$A$2:$F$1094, 5)</f>
        <v>174.76181</v>
      </c>
      <c r="D18" s="4">
        <f>VLOOKUP(A18, mSOL!$A$2:$F$1094, 5)</f>
        <v>176.71167</v>
      </c>
      <c r="E18" s="4">
        <f>VLOOKUP(A18, scnSOL!$A$2:$F$1094, 5)</f>
        <v>173.859467</v>
      </c>
      <c r="F18" s="4" t="str">
        <f>VLOOKUP(A18, jSOL!$A$2:$F$1094, 5)</f>
        <v>#N/A</v>
      </c>
      <c r="H18" s="4">
        <f t="shared" ref="H18:K18" si="49">C18/$B18</f>
        <v>0.993264677</v>
      </c>
      <c r="I18" s="4">
        <f t="shared" si="49"/>
        <v>1.004346772</v>
      </c>
      <c r="J18" s="4">
        <f t="shared" si="49"/>
        <v>0.9881361799</v>
      </c>
      <c r="K18" s="4" t="str">
        <f t="shared" si="49"/>
        <v>#N/A</v>
      </c>
      <c r="M18" s="4">
        <f t="shared" ref="M18:P18" si="50">H18/H17-1</f>
        <v>-0.01025059897</v>
      </c>
      <c r="N18" s="4">
        <f t="shared" si="50"/>
        <v>-0.01050027443</v>
      </c>
      <c r="O18" s="4">
        <f t="shared" si="50"/>
        <v>-0.0141456595</v>
      </c>
      <c r="P18" s="4" t="str">
        <f t="shared" si="50"/>
        <v>#N/A</v>
      </c>
      <c r="R18" s="3">
        <f t="shared" si="5"/>
        <v>44489</v>
      </c>
      <c r="S18" s="4">
        <f t="shared" ref="S18:V18" si="51">if(isnumber(S17), S17*(M18+1), if(isnumber(M18),M18+1, NA()))   </f>
        <v>0.9956256854</v>
      </c>
      <c r="T18" s="4">
        <f t="shared" si="51"/>
        <v>0.993962274</v>
      </c>
      <c r="U18" s="4">
        <f t="shared" si="51"/>
        <v>0.9856585883</v>
      </c>
      <c r="V18" s="4" t="str">
        <f t="shared" si="51"/>
        <v>#N/A</v>
      </c>
    </row>
    <row r="19">
      <c r="A19" s="6">
        <v>44490.0</v>
      </c>
      <c r="B19" s="4">
        <f>VLOOKUP(A19, SOL!$A$2:$F$1094, 5)</f>
        <v>190.318436</v>
      </c>
      <c r="C19" s="4">
        <f>VLOOKUP(A19, stSOL!$A$2:$F$1094, 5)</f>
        <v>189.053055</v>
      </c>
      <c r="D19" s="4">
        <f>VLOOKUP(A19, mSOL!$A$2:$F$1094, 5)</f>
        <v>191.090363</v>
      </c>
      <c r="E19" s="4">
        <f>VLOOKUP(A19, scnSOL!$A$2:$F$1094, 5)</f>
        <v>188.52388</v>
      </c>
      <c r="F19" s="4" t="str">
        <f>VLOOKUP(A19, jSOL!$A$2:$F$1094, 5)</f>
        <v>#N/A</v>
      </c>
      <c r="H19" s="4">
        <f t="shared" ref="H19:K19" si="52">C19/$B19</f>
        <v>0.9933512432</v>
      </c>
      <c r="I19" s="4">
        <f t="shared" si="52"/>
        <v>1.004055976</v>
      </c>
      <c r="J19" s="4">
        <f t="shared" si="52"/>
        <v>0.9905707716</v>
      </c>
      <c r="K19" s="4" t="str">
        <f t="shared" si="52"/>
        <v>#N/A</v>
      </c>
      <c r="M19" s="4">
        <f t="shared" ref="M19:P19" si="53">H19/H18-1</f>
        <v>0.00008715321818</v>
      </c>
      <c r="N19" s="4">
        <f t="shared" si="53"/>
        <v>-0.0002895379245</v>
      </c>
      <c r="O19" s="4">
        <f t="shared" si="53"/>
        <v>0.002463822045</v>
      </c>
      <c r="P19" s="4" t="str">
        <f t="shared" si="53"/>
        <v>#N/A</v>
      </c>
      <c r="R19" s="3">
        <f t="shared" si="5"/>
        <v>44490</v>
      </c>
      <c r="S19" s="4">
        <f t="shared" ref="S19:V19" si="54">if(isnumber(S18), S18*(M19+1), if(isnumber(M19),M19+1, NA()))   </f>
        <v>0.9957124574</v>
      </c>
      <c r="T19" s="4">
        <f t="shared" si="54"/>
        <v>0.9936744842</v>
      </c>
      <c r="U19" s="4">
        <f t="shared" si="54"/>
        <v>0.9880870756</v>
      </c>
      <c r="V19" s="4" t="str">
        <f t="shared" si="54"/>
        <v>#N/A</v>
      </c>
    </row>
    <row r="20">
      <c r="A20" s="6">
        <v>44491.0</v>
      </c>
      <c r="B20" s="4">
        <f>VLOOKUP(A20, SOL!$A$2:$F$1094, 5)</f>
        <v>196.431534</v>
      </c>
      <c r="C20" s="4">
        <f>VLOOKUP(A20, stSOL!$A$2:$F$1094, 5)</f>
        <v>197.763016</v>
      </c>
      <c r="D20" s="4">
        <f>VLOOKUP(A20, mSOL!$A$2:$F$1094, 5)</f>
        <v>199.70047</v>
      </c>
      <c r="E20" s="4">
        <f>VLOOKUP(A20, scnSOL!$A$2:$F$1094, 5)</f>
        <v>197.310883</v>
      </c>
      <c r="F20" s="4" t="str">
        <f>VLOOKUP(A20, jSOL!$A$2:$F$1094, 5)</f>
        <v>#N/A</v>
      </c>
      <c r="H20" s="4">
        <f t="shared" ref="H20:K20" si="55">C20/$B20</f>
        <v>1.006778352</v>
      </c>
      <c r="I20" s="4">
        <f t="shared" si="55"/>
        <v>1.016641605</v>
      </c>
      <c r="J20" s="4">
        <f t="shared" si="55"/>
        <v>1.004476618</v>
      </c>
      <c r="K20" s="4" t="str">
        <f t="shared" si="55"/>
        <v>#N/A</v>
      </c>
      <c r="M20" s="4">
        <f t="shared" ref="M20:P20" si="56">H20/H19-1</f>
        <v>0.01351697952</v>
      </c>
      <c r="N20" s="4">
        <f t="shared" si="56"/>
        <v>0.01253478825</v>
      </c>
      <c r="O20" s="4">
        <f t="shared" si="56"/>
        <v>0.01403821624</v>
      </c>
      <c r="P20" s="4" t="str">
        <f t="shared" si="56"/>
        <v>#N/A</v>
      </c>
      <c r="R20" s="3">
        <f t="shared" si="5"/>
        <v>44491</v>
      </c>
      <c r="S20" s="4">
        <f t="shared" ref="S20:V20" si="57">if(isnumber(S19), S19*(M20+1), if(isnumber(M20),M20+1, NA()))   </f>
        <v>1.009171482</v>
      </c>
      <c r="T20" s="4">
        <f t="shared" si="57"/>
        <v>1.006129983</v>
      </c>
      <c r="U20" s="4">
        <f t="shared" si="57"/>
        <v>1.001958056</v>
      </c>
      <c r="V20" s="4" t="str">
        <f t="shared" si="57"/>
        <v>#N/A</v>
      </c>
    </row>
    <row r="21">
      <c r="A21" s="6">
        <v>44492.0</v>
      </c>
      <c r="B21" s="4">
        <f>VLOOKUP(A21, SOL!$A$2:$F$1094, 5)</f>
        <v>197.703857</v>
      </c>
      <c r="C21" s="4">
        <f>VLOOKUP(A21, stSOL!$A$2:$F$1094, 5)</f>
        <v>197.54541</v>
      </c>
      <c r="D21" s="4">
        <f>VLOOKUP(A21, mSOL!$A$2:$F$1094, 5)</f>
        <v>199.110672</v>
      </c>
      <c r="E21" s="4">
        <f>VLOOKUP(A21, scnSOL!$A$2:$F$1094, 5)</f>
        <v>197.332367</v>
      </c>
      <c r="F21" s="4" t="str">
        <f>VLOOKUP(A21, jSOL!$A$2:$F$1094, 5)</f>
        <v>#N/A</v>
      </c>
      <c r="H21" s="4">
        <f t="shared" ref="H21:K21" si="58">C21/$B21</f>
        <v>0.9991985639</v>
      </c>
      <c r="I21" s="4">
        <f t="shared" si="58"/>
        <v>1.007115769</v>
      </c>
      <c r="J21" s="4">
        <f t="shared" si="58"/>
        <v>0.9981209775</v>
      </c>
      <c r="K21" s="4" t="str">
        <f t="shared" si="58"/>
        <v>#N/A</v>
      </c>
      <c r="M21" s="4">
        <f t="shared" ref="M21:P21" si="59">H21/H20-1</f>
        <v>-0.007528755096</v>
      </c>
      <c r="N21" s="4">
        <f t="shared" si="59"/>
        <v>-0.009369905623</v>
      </c>
      <c r="O21" s="4">
        <f t="shared" si="59"/>
        <v>-0.006327315845</v>
      </c>
      <c r="P21" s="4" t="str">
        <f t="shared" si="59"/>
        <v>#N/A</v>
      </c>
      <c r="R21" s="3">
        <f t="shared" si="5"/>
        <v>44492</v>
      </c>
      <c r="S21" s="4">
        <f t="shared" ref="S21:V21" si="60">if(isnumber(S20), S20*(M21+1), if(isnumber(M21),M21+1, NA()))   </f>
        <v>1.001573677</v>
      </c>
      <c r="T21" s="4">
        <f t="shared" si="60"/>
        <v>0.9967026405</v>
      </c>
      <c r="U21" s="4">
        <f t="shared" si="60"/>
        <v>0.9956183506</v>
      </c>
      <c r="V21" s="4" t="str">
        <f t="shared" si="60"/>
        <v>#N/A</v>
      </c>
    </row>
    <row r="22">
      <c r="A22" s="6">
        <v>44493.0</v>
      </c>
      <c r="B22" s="4">
        <f>VLOOKUP(A22, SOL!$A$2:$F$1094, 5)</f>
        <v>202.361984</v>
      </c>
      <c r="C22" s="4">
        <f>VLOOKUP(A22, stSOL!$A$2:$F$1094, 5)</f>
        <v>203.109146</v>
      </c>
      <c r="D22" s="4">
        <f>VLOOKUP(A22, mSOL!$A$2:$F$1094, 5)</f>
        <v>204.038361</v>
      </c>
      <c r="E22" s="4">
        <f>VLOOKUP(A22, scnSOL!$A$2:$F$1094, 5)</f>
        <v>203.029434</v>
      </c>
      <c r="F22" s="4" t="str">
        <f>VLOOKUP(A22, jSOL!$A$2:$F$1094, 5)</f>
        <v>#N/A</v>
      </c>
      <c r="H22" s="4">
        <f t="shared" ref="H22:K22" si="61">C22/$B22</f>
        <v>1.003692205</v>
      </c>
      <c r="I22" s="4">
        <f t="shared" si="61"/>
        <v>1.008284051</v>
      </c>
      <c r="J22" s="4">
        <f t="shared" si="61"/>
        <v>1.003298297</v>
      </c>
      <c r="K22" s="4" t="str">
        <f t="shared" si="61"/>
        <v>#N/A</v>
      </c>
      <c r="M22" s="4">
        <f t="shared" ref="M22:P22" si="62">H22/H21-1</f>
        <v>0.004497245664</v>
      </c>
      <c r="N22" s="4">
        <f t="shared" si="62"/>
        <v>0.001160027416</v>
      </c>
      <c r="O22" s="4">
        <f t="shared" si="62"/>
        <v>0.005187066509</v>
      </c>
      <c r="P22" s="4" t="str">
        <f t="shared" si="62"/>
        <v>#N/A</v>
      </c>
      <c r="R22" s="3">
        <f t="shared" si="5"/>
        <v>44493</v>
      </c>
      <c r="S22" s="4">
        <f t="shared" ref="S22:V22" si="63">if(isnumber(S21), S21*(M22+1), if(isnumber(M22),M22+1, NA()))   </f>
        <v>1.006078</v>
      </c>
      <c r="T22" s="4">
        <f t="shared" si="63"/>
        <v>0.9978588429</v>
      </c>
      <c r="U22" s="4">
        <f t="shared" si="63"/>
        <v>1.000782689</v>
      </c>
      <c r="V22" s="4" t="str">
        <f t="shared" si="63"/>
        <v>#N/A</v>
      </c>
    </row>
    <row r="23">
      <c r="A23" s="6">
        <v>44494.0</v>
      </c>
      <c r="B23" s="4">
        <f>VLOOKUP(A23, SOL!$A$2:$F$1094, 5)</f>
        <v>210.104294</v>
      </c>
      <c r="C23" s="4">
        <f>VLOOKUP(A23, stSOL!$A$2:$F$1094, 5)</f>
        <v>212.027206</v>
      </c>
      <c r="D23" s="4">
        <f>VLOOKUP(A23, mSOL!$A$2:$F$1094, 5)</f>
        <v>212.967224</v>
      </c>
      <c r="E23" s="4">
        <f>VLOOKUP(A23, scnSOL!$A$2:$F$1094, 5)</f>
        <v>211.047546</v>
      </c>
      <c r="F23" s="4" t="str">
        <f>VLOOKUP(A23, jSOL!$A$2:$F$1094, 5)</f>
        <v>#N/A</v>
      </c>
      <c r="H23" s="4">
        <f t="shared" ref="H23:K23" si="64">C23/$B23</f>
        <v>1.009152178</v>
      </c>
      <c r="I23" s="4">
        <f t="shared" si="64"/>
        <v>1.013626233</v>
      </c>
      <c r="J23" s="4">
        <f t="shared" si="64"/>
        <v>1.004489447</v>
      </c>
      <c r="K23" s="4" t="str">
        <f t="shared" si="64"/>
        <v>#N/A</v>
      </c>
      <c r="M23" s="4">
        <f t="shared" ref="M23:P23" si="65">H23/H22-1</f>
        <v>0.005439887955</v>
      </c>
      <c r="N23" s="4">
        <f t="shared" si="65"/>
        <v>0.005298290366</v>
      </c>
      <c r="O23" s="4">
        <f t="shared" si="65"/>
        <v>0.00118723334</v>
      </c>
      <c r="P23" s="4" t="str">
        <f t="shared" si="65"/>
        <v>#N/A</v>
      </c>
      <c r="R23" s="3">
        <f t="shared" si="5"/>
        <v>44494</v>
      </c>
      <c r="S23" s="4">
        <f t="shared" ref="S23:V23" si="66">if(isnumber(S22), S22*(M23+1), if(isnumber(M23),M23+1, NA()))   </f>
        <v>1.011550952</v>
      </c>
      <c r="T23" s="4">
        <f t="shared" si="66"/>
        <v>1.003145789</v>
      </c>
      <c r="U23" s="4">
        <f t="shared" si="66"/>
        <v>1.001970852</v>
      </c>
      <c r="V23" s="4" t="str">
        <f t="shared" si="66"/>
        <v>#N/A</v>
      </c>
    </row>
    <row r="24">
      <c r="A24" s="6">
        <v>44495.0</v>
      </c>
      <c r="B24" s="4">
        <f>VLOOKUP(A24, SOL!$A$2:$F$1094, 5)</f>
        <v>199.807251</v>
      </c>
      <c r="C24" s="4">
        <f>VLOOKUP(A24, stSOL!$A$2:$F$1094, 5)</f>
        <v>200.976379</v>
      </c>
      <c r="D24" s="4">
        <f>VLOOKUP(A24, mSOL!$A$2:$F$1094, 5)</f>
        <v>201.912842</v>
      </c>
      <c r="E24" s="4">
        <f>VLOOKUP(A24, scnSOL!$A$2:$F$1094, 5)</f>
        <v>199.435364</v>
      </c>
      <c r="F24" s="4" t="str">
        <f>VLOOKUP(A24, jSOL!$A$2:$F$1094, 5)</f>
        <v>#N/A</v>
      </c>
      <c r="H24" s="4">
        <f t="shared" ref="H24:K24" si="67">C24/$B24</f>
        <v>1.005851279</v>
      </c>
      <c r="I24" s="4">
        <f t="shared" si="67"/>
        <v>1.010538111</v>
      </c>
      <c r="J24" s="4">
        <f t="shared" si="67"/>
        <v>0.9981387713</v>
      </c>
      <c r="K24" s="4" t="str">
        <f t="shared" si="67"/>
        <v>#N/A</v>
      </c>
      <c r="M24" s="4">
        <f t="shared" ref="M24:P24" si="68">H24/H23-1</f>
        <v>-0.003270962912</v>
      </c>
      <c r="N24" s="4">
        <f t="shared" si="68"/>
        <v>-0.003046607854</v>
      </c>
      <c r="O24" s="4">
        <f t="shared" si="68"/>
        <v>-0.006322291719</v>
      </c>
      <c r="P24" s="4" t="str">
        <f t="shared" si="68"/>
        <v>#N/A</v>
      </c>
      <c r="R24" s="3">
        <f t="shared" si="5"/>
        <v>44495</v>
      </c>
      <c r="S24" s="4">
        <f t="shared" ref="S24:V24" si="69">if(isnumber(S23), S23*(M24+1), if(isnumber(M24),M24+1, NA()))   </f>
        <v>1.008242206</v>
      </c>
      <c r="T24" s="4">
        <f t="shared" si="69"/>
        <v>1.000089597</v>
      </c>
      <c r="U24" s="4">
        <f t="shared" si="69"/>
        <v>0.9956360997</v>
      </c>
      <c r="V24" s="4" t="str">
        <f t="shared" si="69"/>
        <v>#N/A</v>
      </c>
    </row>
    <row r="25">
      <c r="A25" s="6">
        <v>44496.0</v>
      </c>
      <c r="B25" s="4">
        <f>VLOOKUP(A25, SOL!$A$2:$F$1094, 5)</f>
        <v>183.774597</v>
      </c>
      <c r="C25" s="4">
        <f>VLOOKUP(A25, stSOL!$A$2:$F$1094, 5)</f>
        <v>185.615494</v>
      </c>
      <c r="D25" s="4">
        <f>VLOOKUP(A25, mSOL!$A$2:$F$1094, 5)</f>
        <v>185.935303</v>
      </c>
      <c r="E25" s="4">
        <f>VLOOKUP(A25, scnSOL!$A$2:$F$1094, 5)</f>
        <v>183.449554</v>
      </c>
      <c r="F25" s="4" t="str">
        <f>VLOOKUP(A25, jSOL!$A$2:$F$1094, 5)</f>
        <v>#N/A</v>
      </c>
      <c r="H25" s="4">
        <f t="shared" ref="H25:K25" si="70">C25/$B25</f>
        <v>1.010017146</v>
      </c>
      <c r="I25" s="4">
        <f t="shared" si="70"/>
        <v>1.01175737</v>
      </c>
      <c r="J25" s="4">
        <f t="shared" si="70"/>
        <v>0.9982312953</v>
      </c>
      <c r="K25" s="4" t="str">
        <f t="shared" si="70"/>
        <v>#N/A</v>
      </c>
      <c r="M25" s="4">
        <f t="shared" ref="M25:P25" si="71">H25/H24-1</f>
        <v>0.004141633175</v>
      </c>
      <c r="N25" s="4">
        <f t="shared" si="71"/>
        <v>0.001206544609</v>
      </c>
      <c r="O25" s="4">
        <f t="shared" si="71"/>
        <v>0.00009269654376</v>
      </c>
      <c r="P25" s="4" t="str">
        <f t="shared" si="71"/>
        <v>#N/A</v>
      </c>
      <c r="R25" s="3">
        <f t="shared" si="5"/>
        <v>44496</v>
      </c>
      <c r="S25" s="4">
        <f t="shared" ref="S25:V25" si="72">if(isnumber(S24), S24*(M25+1), if(isnumber(M25),M25+1, NA()))   </f>
        <v>1.012417976</v>
      </c>
      <c r="T25" s="4">
        <f t="shared" si="72"/>
        <v>1.00129625</v>
      </c>
      <c r="U25" s="4">
        <f t="shared" si="72"/>
        <v>0.9957283918</v>
      </c>
      <c r="V25" s="4" t="str">
        <f t="shared" si="72"/>
        <v>#N/A</v>
      </c>
    </row>
    <row r="26">
      <c r="A26" s="6">
        <v>44497.0</v>
      </c>
      <c r="B26" s="4">
        <f>VLOOKUP(A26, SOL!$A$2:$F$1094, 5)</f>
        <v>194.863983</v>
      </c>
      <c r="C26" s="4">
        <f>VLOOKUP(A26, stSOL!$A$2:$F$1094, 5)</f>
        <v>196.719772</v>
      </c>
      <c r="D26" s="4">
        <f>VLOOKUP(A26, mSOL!$A$2:$F$1094, 5)</f>
        <v>196.819733</v>
      </c>
      <c r="E26" s="4">
        <f>VLOOKUP(A26, scnSOL!$A$2:$F$1094, 5)</f>
        <v>196.750626</v>
      </c>
      <c r="F26" s="4" t="str">
        <f>VLOOKUP(A26, jSOL!$A$2:$F$1094, 5)</f>
        <v>#N/A</v>
      </c>
      <c r="H26" s="4">
        <f t="shared" ref="H26:K26" si="73">C26/$B26</f>
        <v>1.00952351</v>
      </c>
      <c r="I26" s="4">
        <f t="shared" si="73"/>
        <v>1.010036488</v>
      </c>
      <c r="J26" s="4">
        <f t="shared" si="73"/>
        <v>1.009681846</v>
      </c>
      <c r="K26" s="4" t="str">
        <f t="shared" si="73"/>
        <v>#N/A</v>
      </c>
      <c r="M26" s="4">
        <f t="shared" ref="M26:P26" si="74">H26/H25-1</f>
        <v>-0.0004887408446</v>
      </c>
      <c r="N26" s="4">
        <f t="shared" si="74"/>
        <v>-0.00170088457</v>
      </c>
      <c r="O26" s="4">
        <f t="shared" si="74"/>
        <v>0.01147083888</v>
      </c>
      <c r="P26" s="4" t="str">
        <f t="shared" si="74"/>
        <v>#N/A</v>
      </c>
      <c r="R26" s="3">
        <f t="shared" si="5"/>
        <v>44497</v>
      </c>
      <c r="S26" s="4">
        <f t="shared" ref="S26:V26" si="75">if(isnumber(S25), S25*(M26+1), if(isnumber(M26),M26+1, NA()))   </f>
        <v>1.011923165</v>
      </c>
      <c r="T26" s="4">
        <f t="shared" si="75"/>
        <v>0.9995931603</v>
      </c>
      <c r="U26" s="4">
        <f t="shared" si="75"/>
        <v>1.007150232</v>
      </c>
      <c r="V26" s="4" t="str">
        <f t="shared" si="75"/>
        <v>#N/A</v>
      </c>
    </row>
    <row r="27">
      <c r="A27" s="6">
        <v>44498.0</v>
      </c>
      <c r="B27" s="4">
        <f>VLOOKUP(A27, SOL!$A$2:$F$1094, 5)</f>
        <v>200.182755</v>
      </c>
      <c r="C27" s="4">
        <f>VLOOKUP(A27, stSOL!$A$2:$F$1094, 5)</f>
        <v>201.773315</v>
      </c>
      <c r="D27" s="4">
        <f>VLOOKUP(A27, mSOL!$A$2:$F$1094, 5)</f>
        <v>202.25824</v>
      </c>
      <c r="E27" s="4">
        <f>VLOOKUP(A27, scnSOL!$A$2:$F$1094, 5)</f>
        <v>201.624969</v>
      </c>
      <c r="F27" s="4" t="str">
        <f>VLOOKUP(A27, jSOL!$A$2:$F$1094, 5)</f>
        <v>#N/A</v>
      </c>
      <c r="H27" s="4">
        <f t="shared" ref="H27:K27" si="76">C27/$B27</f>
        <v>1.00794554</v>
      </c>
      <c r="I27" s="4">
        <f t="shared" si="76"/>
        <v>1.010367951</v>
      </c>
      <c r="J27" s="4">
        <f t="shared" si="76"/>
        <v>1.007204487</v>
      </c>
      <c r="K27" s="4" t="str">
        <f t="shared" si="76"/>
        <v>#N/A</v>
      </c>
      <c r="M27" s="4">
        <f t="shared" ref="M27:P27" si="77">H27/H26-1</f>
        <v>-0.001563083925</v>
      </c>
      <c r="N27" s="4">
        <f t="shared" si="77"/>
        <v>0.000328169495</v>
      </c>
      <c r="O27" s="4">
        <f t="shared" si="77"/>
        <v>-0.002453603488</v>
      </c>
      <c r="P27" s="4" t="str">
        <f t="shared" si="77"/>
        <v>#N/A</v>
      </c>
      <c r="R27" s="3">
        <f t="shared" si="5"/>
        <v>44498</v>
      </c>
      <c r="S27" s="4">
        <f t="shared" ref="S27:V27" si="78">if(isnumber(S26), S26*(M27+1), if(isnumber(M27),M27+1, NA()))   </f>
        <v>1.010341445</v>
      </c>
      <c r="T27" s="4">
        <f t="shared" si="78"/>
        <v>0.9999211963</v>
      </c>
      <c r="U27" s="4">
        <f t="shared" si="78"/>
        <v>1.004679084</v>
      </c>
      <c r="V27" s="4" t="str">
        <f t="shared" si="78"/>
        <v>#N/A</v>
      </c>
    </row>
    <row r="28">
      <c r="A28" s="6">
        <v>44499.0</v>
      </c>
      <c r="B28" s="4">
        <f>VLOOKUP(A28, SOL!$A$2:$F$1094, 5)</f>
        <v>195.416061</v>
      </c>
      <c r="C28" s="4">
        <f>VLOOKUP(A28, stSOL!$A$2:$F$1094, 5)</f>
        <v>196.669281</v>
      </c>
      <c r="D28" s="4">
        <f>VLOOKUP(A28, mSOL!$A$2:$F$1094, 5)</f>
        <v>197.369171</v>
      </c>
      <c r="E28" s="4">
        <f>VLOOKUP(A28, scnSOL!$A$2:$F$1094, 5)</f>
        <v>192.286148</v>
      </c>
      <c r="F28" s="4" t="str">
        <f>VLOOKUP(A28, jSOL!$A$2:$F$1094, 5)</f>
        <v>#N/A</v>
      </c>
      <c r="H28" s="4">
        <f t="shared" ref="H28:K28" si="79">C28/$B28</f>
        <v>1.006413086</v>
      </c>
      <c r="I28" s="4">
        <f t="shared" si="79"/>
        <v>1.009994624</v>
      </c>
      <c r="J28" s="4">
        <f t="shared" si="79"/>
        <v>0.983983338</v>
      </c>
      <c r="K28" s="4" t="str">
        <f t="shared" si="79"/>
        <v>#N/A</v>
      </c>
      <c r="M28" s="4">
        <f t="shared" ref="M28:P28" si="80">H28/H27-1</f>
        <v>-0.001520373403</v>
      </c>
      <c r="N28" s="4">
        <f t="shared" si="80"/>
        <v>-0.0003694963777</v>
      </c>
      <c r="O28" s="4">
        <f t="shared" si="80"/>
        <v>-0.02305504893</v>
      </c>
      <c r="P28" s="4" t="str">
        <f t="shared" si="80"/>
        <v>#N/A</v>
      </c>
      <c r="R28" s="3">
        <f t="shared" si="5"/>
        <v>44499</v>
      </c>
      <c r="S28" s="4">
        <f t="shared" ref="S28:V28" si="81">if(isnumber(S27), S27*(M28+1), if(isnumber(M28),M28+1, NA()))   </f>
        <v>1.008805348</v>
      </c>
      <c r="T28" s="4">
        <f t="shared" si="81"/>
        <v>0.999551729</v>
      </c>
      <c r="U28" s="4">
        <f t="shared" si="81"/>
        <v>0.9815161589</v>
      </c>
      <c r="V28" s="4" t="str">
        <f t="shared" si="81"/>
        <v>#N/A</v>
      </c>
    </row>
    <row r="29">
      <c r="A29" s="6">
        <v>44500.0</v>
      </c>
      <c r="B29" s="4">
        <f>VLOOKUP(A29, SOL!$A$2:$F$1094, 5)</f>
        <v>202.421021</v>
      </c>
      <c r="C29" s="4">
        <f>VLOOKUP(A29, stSOL!$A$2:$F$1094, 5)</f>
        <v>203.674271</v>
      </c>
      <c r="D29" s="4">
        <f>VLOOKUP(A29, mSOL!$A$2:$F$1094, 5)</f>
        <v>204.533463</v>
      </c>
      <c r="E29" s="4">
        <f>VLOOKUP(A29, scnSOL!$A$2:$F$1094, 5)</f>
        <v>203.335739</v>
      </c>
      <c r="F29" s="4" t="str">
        <f>VLOOKUP(A29, jSOL!$A$2:$F$1094, 5)</f>
        <v>#N/A</v>
      </c>
      <c r="H29" s="4">
        <f t="shared" ref="H29:K29" si="82">C29/$B29</f>
        <v>1.006191304</v>
      </c>
      <c r="I29" s="4">
        <f t="shared" si="82"/>
        <v>1.010435883</v>
      </c>
      <c r="J29" s="4">
        <f t="shared" si="82"/>
        <v>1.004518888</v>
      </c>
      <c r="K29" s="4" t="str">
        <f t="shared" si="82"/>
        <v>#N/A</v>
      </c>
      <c r="M29" s="4">
        <f t="shared" ref="M29:P29" si="83">H29/H28-1</f>
        <v>-0.0002203691089</v>
      </c>
      <c r="N29" s="4">
        <f t="shared" si="83"/>
        <v>0.0004368922449</v>
      </c>
      <c r="O29" s="4">
        <f t="shared" si="83"/>
        <v>0.02086981517</v>
      </c>
      <c r="P29" s="4" t="str">
        <f t="shared" si="83"/>
        <v>#N/A</v>
      </c>
      <c r="R29" s="3">
        <f t="shared" si="5"/>
        <v>44500</v>
      </c>
      <c r="S29" s="4">
        <f t="shared" ref="S29:V29" si="84">if(isnumber(S28), S28*(M29+1), if(isnumber(M29),M29+1, NA()))   </f>
        <v>1.008583039</v>
      </c>
      <c r="T29" s="4">
        <f t="shared" si="84"/>
        <v>0.9999884254</v>
      </c>
      <c r="U29" s="4">
        <f t="shared" si="84"/>
        <v>1.00200022</v>
      </c>
      <c r="V29" s="4" t="str">
        <f t="shared" si="84"/>
        <v>#N/A</v>
      </c>
    </row>
    <row r="30">
      <c r="A30" s="6">
        <v>44501.0</v>
      </c>
      <c r="B30" s="4">
        <f>VLOOKUP(A30, SOL!$A$2:$F$1094, 5)</f>
        <v>203.54509</v>
      </c>
      <c r="C30" s="4">
        <f>VLOOKUP(A30, stSOL!$A$2:$F$1094, 5)</f>
        <v>205.32457</v>
      </c>
      <c r="D30" s="4">
        <f>VLOOKUP(A30, mSOL!$A$2:$F$1094, 5)</f>
        <v>206.095566</v>
      </c>
      <c r="E30" s="4">
        <f>VLOOKUP(A30, scnSOL!$A$2:$F$1094, 5)</f>
        <v>204.405884</v>
      </c>
      <c r="F30" s="4" t="str">
        <f>VLOOKUP(A30, jSOL!$A$2:$F$1094, 5)</f>
        <v>#N/A</v>
      </c>
      <c r="H30" s="4">
        <f t="shared" ref="H30:K30" si="85">C30/$B30</f>
        <v>1.008742436</v>
      </c>
      <c r="I30" s="4">
        <f t="shared" si="85"/>
        <v>1.012530275</v>
      </c>
      <c r="J30" s="4">
        <f t="shared" si="85"/>
        <v>1.004229009</v>
      </c>
      <c r="K30" s="4" t="str">
        <f t="shared" si="85"/>
        <v>#N/A</v>
      </c>
      <c r="M30" s="4">
        <f t="shared" ref="M30:P30" si="86">H30/H29-1</f>
        <v>0.002535435113</v>
      </c>
      <c r="N30" s="4">
        <f t="shared" si="86"/>
        <v>0.00207276159</v>
      </c>
      <c r="O30" s="4">
        <f t="shared" si="86"/>
        <v>-0.0002885754276</v>
      </c>
      <c r="P30" s="4" t="str">
        <f t="shared" si="86"/>
        <v>#N/A</v>
      </c>
      <c r="R30" s="3">
        <f t="shared" si="5"/>
        <v>44501</v>
      </c>
      <c r="S30" s="4">
        <f t="shared" ref="S30:V30" si="87">if(isnumber(S29), S29*(M30+1), if(isnumber(M30),M30+1, NA()))   </f>
        <v>1.011140236</v>
      </c>
      <c r="T30" s="4">
        <f t="shared" si="87"/>
        <v>1.002061163</v>
      </c>
      <c r="U30" s="4">
        <f t="shared" si="87"/>
        <v>1.001711067</v>
      </c>
      <c r="V30" s="4" t="str">
        <f t="shared" si="87"/>
        <v>#N/A</v>
      </c>
    </row>
    <row r="31">
      <c r="A31" s="6">
        <v>44502.0</v>
      </c>
      <c r="B31" s="4">
        <f>VLOOKUP(A31, SOL!$A$2:$F$1094, 5)</f>
        <v>220.239594</v>
      </c>
      <c r="C31" s="4">
        <f>VLOOKUP(A31, stSOL!$A$2:$F$1094, 5)</f>
        <v>221.547974</v>
      </c>
      <c r="D31" s="4">
        <f>VLOOKUP(A31, mSOL!$A$2:$F$1094, 5)</f>
        <v>222.817276</v>
      </c>
      <c r="E31" s="4">
        <f>VLOOKUP(A31, scnSOL!$A$2:$F$1094, 5)</f>
        <v>220.543915</v>
      </c>
      <c r="F31" s="4" t="str">
        <f>VLOOKUP(A31, jSOL!$A$2:$F$1094, 5)</f>
        <v>#N/A</v>
      </c>
      <c r="H31" s="4">
        <f t="shared" ref="H31:K31" si="88">C31/$B31</f>
        <v>1.005940712</v>
      </c>
      <c r="I31" s="4">
        <f t="shared" si="88"/>
        <v>1.01170399</v>
      </c>
      <c r="J31" s="4">
        <f t="shared" si="88"/>
        <v>1.001381772</v>
      </c>
      <c r="K31" s="4" t="str">
        <f t="shared" si="88"/>
        <v>#N/A</v>
      </c>
      <c r="M31" s="4">
        <f t="shared" ref="M31:P31" si="89">H31/H30-1</f>
        <v>-0.00277744276</v>
      </c>
      <c r="N31" s="4">
        <f t="shared" si="89"/>
        <v>-0.0008160598052</v>
      </c>
      <c r="O31" s="4">
        <f t="shared" si="89"/>
        <v>-0.002835246198</v>
      </c>
      <c r="P31" s="4" t="str">
        <f t="shared" si="89"/>
        <v>#N/A</v>
      </c>
      <c r="R31" s="3">
        <f t="shared" si="5"/>
        <v>44502</v>
      </c>
      <c r="S31" s="4">
        <f t="shared" ref="S31:V31" si="90">if(isnumber(S30), S30*(M31+1), if(isnumber(M31),M31+1, NA()))   </f>
        <v>1.008331852</v>
      </c>
      <c r="T31" s="4">
        <f t="shared" si="90"/>
        <v>1.001243421</v>
      </c>
      <c r="U31" s="4">
        <f t="shared" si="90"/>
        <v>0.9988709696</v>
      </c>
      <c r="V31" s="4" t="str">
        <f t="shared" si="90"/>
        <v>#N/A</v>
      </c>
    </row>
    <row r="32">
      <c r="A32" s="6">
        <v>44503.0</v>
      </c>
      <c r="B32" s="4">
        <f>VLOOKUP(A32, SOL!$A$2:$F$1094, 5)</f>
        <v>242.898819</v>
      </c>
      <c r="C32" s="4">
        <f>VLOOKUP(A32, stSOL!$A$2:$F$1094, 5)</f>
        <v>242.924072</v>
      </c>
      <c r="D32" s="4">
        <f>VLOOKUP(A32, mSOL!$A$2:$F$1094, 5)</f>
        <v>243.86145</v>
      </c>
      <c r="E32" s="4">
        <f>VLOOKUP(A32, scnSOL!$A$2:$F$1094, 5)</f>
        <v>244.211884</v>
      </c>
      <c r="F32" s="4" t="str">
        <f>VLOOKUP(A32, jSOL!$A$2:$F$1094, 5)</f>
        <v>#N/A</v>
      </c>
      <c r="H32" s="4">
        <f t="shared" ref="H32:K32" si="91">C32/$B32</f>
        <v>1.000103965</v>
      </c>
      <c r="I32" s="4">
        <f t="shared" si="91"/>
        <v>1.003963095</v>
      </c>
      <c r="J32" s="4">
        <f t="shared" si="91"/>
        <v>1.005405811</v>
      </c>
      <c r="K32" s="4" t="str">
        <f t="shared" si="91"/>
        <v>#N/A</v>
      </c>
      <c r="M32" s="4">
        <f t="shared" ref="M32:P32" si="92">H32/H31-1</f>
        <v>-0.005802277247</v>
      </c>
      <c r="N32" s="4">
        <f t="shared" si="92"/>
        <v>-0.00765134411</v>
      </c>
      <c r="O32" s="4">
        <f t="shared" si="92"/>
        <v>0.00401848549</v>
      </c>
      <c r="P32" s="4" t="str">
        <f t="shared" si="92"/>
        <v>#N/A</v>
      </c>
      <c r="R32" s="3">
        <f t="shared" si="5"/>
        <v>44503</v>
      </c>
      <c r="S32" s="4">
        <f t="shared" ref="S32:V32" si="93">if(isnumber(S31), S31*(M32+1), if(isnumber(M32),M32+1, NA()))   </f>
        <v>1.002481231</v>
      </c>
      <c r="T32" s="4">
        <f t="shared" si="93"/>
        <v>0.9935825633</v>
      </c>
      <c r="U32" s="4">
        <f t="shared" si="93"/>
        <v>1.002884918</v>
      </c>
      <c r="V32" s="4" t="str">
        <f t="shared" si="93"/>
        <v>#N/A</v>
      </c>
    </row>
    <row r="33">
      <c r="A33" s="6">
        <v>44504.0</v>
      </c>
      <c r="B33" s="4">
        <f>VLOOKUP(A33, SOL!$A$2:$F$1094, 5)</f>
        <v>247.387772</v>
      </c>
      <c r="C33" s="4">
        <f>VLOOKUP(A33, stSOL!$A$2:$F$1094, 5)</f>
        <v>249.574142</v>
      </c>
      <c r="D33" s="4">
        <f>VLOOKUP(A33, mSOL!$A$2:$F$1094, 5)</f>
        <v>250.538971</v>
      </c>
      <c r="E33" s="4">
        <f>VLOOKUP(A33, scnSOL!$A$2:$F$1094, 5)</f>
        <v>249.292953</v>
      </c>
      <c r="F33" s="4" t="str">
        <f>VLOOKUP(A33, jSOL!$A$2:$F$1094, 5)</f>
        <v>#N/A</v>
      </c>
      <c r="H33" s="4">
        <f t="shared" ref="H33:K33" si="94">C33/$B33</f>
        <v>1.008837826</v>
      </c>
      <c r="I33" s="4">
        <f t="shared" si="94"/>
        <v>1.012737893</v>
      </c>
      <c r="J33" s="4">
        <f t="shared" si="94"/>
        <v>1.007701193</v>
      </c>
      <c r="K33" s="4" t="str">
        <f t="shared" si="94"/>
        <v>#N/A</v>
      </c>
      <c r="M33" s="4">
        <f t="shared" ref="M33:P33" si="95">H33/H32-1</f>
        <v>0.00873295264</v>
      </c>
      <c r="N33" s="4">
        <f t="shared" si="95"/>
        <v>0.008740160433</v>
      </c>
      <c r="O33" s="4">
        <f t="shared" si="95"/>
        <v>0.002283040846</v>
      </c>
      <c r="P33" s="4" t="str">
        <f t="shared" si="95"/>
        <v>#N/A</v>
      </c>
      <c r="R33" s="3">
        <f t="shared" si="5"/>
        <v>44504</v>
      </c>
      <c r="S33" s="4">
        <f t="shared" ref="S33:V33" si="96">if(isnumber(S32), S32*(M33+1), if(isnumber(M33),M33+1, NA()))   </f>
        <v>1.011235852</v>
      </c>
      <c r="T33" s="4">
        <f t="shared" si="96"/>
        <v>1.002266634</v>
      </c>
      <c r="U33" s="4">
        <f t="shared" si="96"/>
        <v>1.005174545</v>
      </c>
      <c r="V33" s="4" t="str">
        <f t="shared" si="96"/>
        <v>#N/A</v>
      </c>
    </row>
    <row r="34">
      <c r="A34" s="6">
        <v>44505.0</v>
      </c>
      <c r="B34" s="4">
        <f>VLOOKUP(A34, SOL!$A$2:$F$1094, 5)</f>
        <v>236.474335</v>
      </c>
      <c r="C34" s="4">
        <f>VLOOKUP(A34, stSOL!$A$2:$F$1094, 5)</f>
        <v>239.473816</v>
      </c>
      <c r="D34" s="4">
        <f>VLOOKUP(A34, mSOL!$A$2:$F$1094, 5)</f>
        <v>239.287979</v>
      </c>
      <c r="E34" s="4">
        <f>VLOOKUP(A34, scnSOL!$A$2:$F$1094, 5)</f>
        <v>236.898376</v>
      </c>
      <c r="F34" s="4" t="str">
        <f>VLOOKUP(A34, jSOL!$A$2:$F$1094, 5)</f>
        <v>#N/A</v>
      </c>
      <c r="H34" s="4">
        <f t="shared" ref="H34:K34" si="97">C34/$B34</f>
        <v>1.012684171</v>
      </c>
      <c r="I34" s="4">
        <f t="shared" si="97"/>
        <v>1.011898306</v>
      </c>
      <c r="J34" s="4">
        <f t="shared" si="97"/>
        <v>1.00179318</v>
      </c>
      <c r="K34" s="4" t="str">
        <f t="shared" si="97"/>
        <v>#N/A</v>
      </c>
      <c r="M34" s="4">
        <f t="shared" ref="M34:P34" si="98">H34/H33-1</f>
        <v>0.003812650213</v>
      </c>
      <c r="N34" s="4">
        <f t="shared" si="98"/>
        <v>-0.0008290270619</v>
      </c>
      <c r="O34" s="4">
        <f t="shared" si="98"/>
        <v>-0.005862862258</v>
      </c>
      <c r="P34" s="4" t="str">
        <f t="shared" si="98"/>
        <v>#N/A</v>
      </c>
      <c r="R34" s="3">
        <f t="shared" si="5"/>
        <v>44505</v>
      </c>
      <c r="S34" s="4">
        <f t="shared" ref="S34:V34" si="99">if(isnumber(S33), S33*(M34+1), if(isnumber(M34),M34+1, NA()))   </f>
        <v>1.01509134</v>
      </c>
      <c r="T34" s="4">
        <f t="shared" si="99"/>
        <v>1.001435728</v>
      </c>
      <c r="U34" s="4">
        <f t="shared" si="99"/>
        <v>0.9992813454</v>
      </c>
      <c r="V34" s="4" t="str">
        <f t="shared" si="99"/>
        <v>#N/A</v>
      </c>
    </row>
    <row r="35">
      <c r="A35" s="6">
        <v>44506.0</v>
      </c>
      <c r="B35" s="4">
        <f>VLOOKUP(A35, SOL!$A$2:$F$1094, 5)</f>
        <v>258.934326</v>
      </c>
      <c r="C35" s="4">
        <f>VLOOKUP(A35, stSOL!$A$2:$F$1094, 5)</f>
        <v>260.174774</v>
      </c>
      <c r="D35" s="4">
        <f>VLOOKUP(A35, mSOL!$A$2:$F$1094, 5)</f>
        <v>262.116058</v>
      </c>
      <c r="E35" s="4">
        <f>VLOOKUP(A35, scnSOL!$A$2:$F$1094, 5)</f>
        <v>258.674652</v>
      </c>
      <c r="F35" s="4" t="str">
        <f>VLOOKUP(A35, jSOL!$A$2:$F$1094, 5)</f>
        <v>#N/A</v>
      </c>
      <c r="H35" s="4">
        <f t="shared" ref="H35:K35" si="100">C35/$B35</f>
        <v>1.004790589</v>
      </c>
      <c r="I35" s="4">
        <f t="shared" si="100"/>
        <v>1.012287795</v>
      </c>
      <c r="J35" s="4">
        <f t="shared" si="100"/>
        <v>0.9989971434</v>
      </c>
      <c r="K35" s="4" t="str">
        <f t="shared" si="100"/>
        <v>#N/A</v>
      </c>
      <c r="M35" s="4">
        <f t="shared" ref="M35:P35" si="101">H35/H34-1</f>
        <v>-0.007794712686</v>
      </c>
      <c r="N35" s="4">
        <f t="shared" si="101"/>
        <v>0.0003849095471</v>
      </c>
      <c r="O35" s="4">
        <f t="shared" si="101"/>
        <v>-0.002791031584</v>
      </c>
      <c r="P35" s="4" t="str">
        <f t="shared" si="101"/>
        <v>#N/A</v>
      </c>
      <c r="R35" s="3">
        <f t="shared" si="5"/>
        <v>44506</v>
      </c>
      <c r="S35" s="4">
        <f t="shared" ref="S35:V35" si="102">if(isnumber(S34), S34*(M35+1), if(isnumber(M35),M35+1, NA()))   </f>
        <v>1.007178995</v>
      </c>
      <c r="T35" s="4">
        <f t="shared" si="102"/>
        <v>1.00182119</v>
      </c>
      <c r="U35" s="4">
        <f t="shared" si="102"/>
        <v>0.9964923196</v>
      </c>
      <c r="V35" s="4" t="str">
        <f t="shared" si="102"/>
        <v>#N/A</v>
      </c>
    </row>
    <row r="36">
      <c r="A36" s="6">
        <v>44507.0</v>
      </c>
      <c r="B36" s="4">
        <f>VLOOKUP(A36, SOL!$A$2:$F$1094, 5)</f>
        <v>249.823486</v>
      </c>
      <c r="C36" s="4">
        <f>VLOOKUP(A36, stSOL!$A$2:$F$1094, 5)</f>
        <v>251.116501</v>
      </c>
      <c r="D36" s="4">
        <f>VLOOKUP(A36, mSOL!$A$2:$F$1094, 5)</f>
        <v>253.016251</v>
      </c>
      <c r="E36" s="4">
        <f>VLOOKUP(A36, scnSOL!$A$2:$F$1094, 5)</f>
        <v>249.85582</v>
      </c>
      <c r="F36" s="4" t="str">
        <f>VLOOKUP(A36, jSOL!$A$2:$F$1094, 5)</f>
        <v>#N/A</v>
      </c>
      <c r="H36" s="4">
        <f t="shared" ref="H36:K36" si="103">C36/$B36</f>
        <v>1.005175714</v>
      </c>
      <c r="I36" s="4">
        <f t="shared" si="103"/>
        <v>1.012780083</v>
      </c>
      <c r="J36" s="4">
        <f t="shared" si="103"/>
        <v>1.000129427</v>
      </c>
      <c r="K36" s="4" t="str">
        <f t="shared" si="103"/>
        <v>#N/A</v>
      </c>
      <c r="M36" s="4">
        <f t="shared" ref="M36:P36" si="104">H36/H35-1</f>
        <v>0.000383288909</v>
      </c>
      <c r="N36" s="4">
        <f t="shared" si="104"/>
        <v>0.000486312424</v>
      </c>
      <c r="O36" s="4">
        <f t="shared" si="104"/>
        <v>0.00113342065</v>
      </c>
      <c r="P36" s="4" t="str">
        <f t="shared" si="104"/>
        <v>#N/A</v>
      </c>
      <c r="R36" s="3">
        <f t="shared" si="5"/>
        <v>44507</v>
      </c>
      <c r="S36" s="4">
        <f t="shared" ref="S36:V36" si="105">if(isnumber(S35), S35*(M36+1), if(isnumber(M36),M36+1, NA()))   </f>
        <v>1.007565036</v>
      </c>
      <c r="T36" s="4">
        <f t="shared" si="105"/>
        <v>1.002308388</v>
      </c>
      <c r="U36" s="4">
        <f t="shared" si="105"/>
        <v>0.9976217646</v>
      </c>
      <c r="V36" s="4" t="str">
        <f t="shared" si="105"/>
        <v>#N/A</v>
      </c>
    </row>
    <row r="37">
      <c r="A37" s="6">
        <v>44508.0</v>
      </c>
      <c r="B37" s="4">
        <f>VLOOKUP(A37, SOL!$A$2:$F$1094, 5)</f>
        <v>248.467178</v>
      </c>
      <c r="C37" s="4">
        <f>VLOOKUP(A37, stSOL!$A$2:$F$1094, 5)</f>
        <v>250.278122</v>
      </c>
      <c r="D37" s="4">
        <f>VLOOKUP(A37, mSOL!$A$2:$F$1094, 5)</f>
        <v>252.024277</v>
      </c>
      <c r="E37" s="4">
        <f>VLOOKUP(A37, scnSOL!$A$2:$F$1094, 5)</f>
        <v>248.487564</v>
      </c>
      <c r="F37" s="4" t="str">
        <f>VLOOKUP(A37, jSOL!$A$2:$F$1094, 5)</f>
        <v>#N/A</v>
      </c>
      <c r="H37" s="4">
        <f t="shared" ref="H37:K37" si="106">C37/$B37</f>
        <v>1.007288464</v>
      </c>
      <c r="I37" s="4">
        <f t="shared" si="106"/>
        <v>1.014316173</v>
      </c>
      <c r="J37" s="4">
        <f t="shared" si="106"/>
        <v>1.000082047</v>
      </c>
      <c r="K37" s="4" t="str">
        <f t="shared" si="106"/>
        <v>#N/A</v>
      </c>
      <c r="M37" s="4">
        <f t="shared" ref="M37:P37" si="107">H37/H36-1</f>
        <v>0.002101870644</v>
      </c>
      <c r="N37" s="4">
        <f t="shared" si="107"/>
        <v>0.0015167055</v>
      </c>
      <c r="O37" s="4">
        <f t="shared" si="107"/>
        <v>-0.00004737419734</v>
      </c>
      <c r="P37" s="4" t="str">
        <f t="shared" si="107"/>
        <v>#N/A</v>
      </c>
      <c r="R37" s="3">
        <f t="shared" si="5"/>
        <v>44508</v>
      </c>
      <c r="S37" s="4">
        <f t="shared" ref="S37:V37" si="108">if(isnumber(S36), S36*(M37+1), if(isnumber(M37),M37+1, NA()))   </f>
        <v>1.009682807</v>
      </c>
      <c r="T37" s="4">
        <f t="shared" si="108"/>
        <v>1.003828595</v>
      </c>
      <c r="U37" s="4">
        <f t="shared" si="108"/>
        <v>0.9975745031</v>
      </c>
      <c r="V37" s="4" t="str">
        <f t="shared" si="108"/>
        <v>#N/A</v>
      </c>
    </row>
    <row r="38">
      <c r="A38" s="6">
        <v>44509.0</v>
      </c>
      <c r="B38" s="4">
        <f>VLOOKUP(A38, SOL!$A$2:$F$1094, 5)</f>
        <v>239.213135</v>
      </c>
      <c r="C38" s="4">
        <f>VLOOKUP(A38, stSOL!$A$2:$F$1094, 5)</f>
        <v>241.002701</v>
      </c>
      <c r="D38" s="4">
        <f>VLOOKUP(A38, mSOL!$A$2:$F$1094, 5)</f>
        <v>242.344864</v>
      </c>
      <c r="E38" s="4">
        <f>VLOOKUP(A38, scnSOL!$A$2:$F$1094, 5)</f>
        <v>242.556381</v>
      </c>
      <c r="F38" s="4" t="str">
        <f>VLOOKUP(A38, jSOL!$A$2:$F$1094, 5)</f>
        <v>#N/A</v>
      </c>
      <c r="H38" s="4">
        <f t="shared" ref="H38:K38" si="109">C38/$B38</f>
        <v>1.007481052</v>
      </c>
      <c r="I38" s="4">
        <f t="shared" si="109"/>
        <v>1.013091794</v>
      </c>
      <c r="J38" s="4">
        <f t="shared" si="109"/>
        <v>1.013976013</v>
      </c>
      <c r="K38" s="4" t="str">
        <f t="shared" si="109"/>
        <v>#N/A</v>
      </c>
      <c r="M38" s="4">
        <f t="shared" ref="M38:P38" si="110">H38/H37-1</f>
        <v>0.0001911952203</v>
      </c>
      <c r="N38" s="4">
        <f t="shared" si="110"/>
        <v>-0.001207097913</v>
      </c>
      <c r="O38" s="4">
        <f t="shared" si="110"/>
        <v>0.01389282656</v>
      </c>
      <c r="P38" s="4" t="str">
        <f t="shared" si="110"/>
        <v>#N/A</v>
      </c>
      <c r="R38" s="3">
        <f t="shared" si="5"/>
        <v>44509</v>
      </c>
      <c r="S38" s="4">
        <f t="shared" ref="S38:V38" si="111">if(isnumber(S37), S37*(M38+1), if(isnumber(M38),M38+1, NA()))   </f>
        <v>1.009875853</v>
      </c>
      <c r="T38" s="4">
        <f t="shared" si="111"/>
        <v>1.002616876</v>
      </c>
      <c r="U38" s="4">
        <f t="shared" si="111"/>
        <v>1.011433633</v>
      </c>
      <c r="V38" s="4" t="str">
        <f t="shared" si="111"/>
        <v>#N/A</v>
      </c>
    </row>
    <row r="39">
      <c r="A39" s="6">
        <v>44510.0</v>
      </c>
      <c r="B39" s="4">
        <f>VLOOKUP(A39, SOL!$A$2:$F$1094, 5)</f>
        <v>233.779526</v>
      </c>
      <c r="C39" s="4">
        <f>VLOOKUP(A39, stSOL!$A$2:$F$1094, 5)</f>
        <v>233.747681</v>
      </c>
      <c r="D39" s="4">
        <f>VLOOKUP(A39, mSOL!$A$2:$F$1094, 5)</f>
        <v>234.598724</v>
      </c>
      <c r="E39" s="4">
        <f>VLOOKUP(A39, scnSOL!$A$2:$F$1094, 5)</f>
        <v>232.839355</v>
      </c>
      <c r="F39" s="4" t="str">
        <f>VLOOKUP(A39, jSOL!$A$2:$F$1094, 5)</f>
        <v>#N/A</v>
      </c>
      <c r="H39" s="4">
        <f t="shared" ref="H39:K39" si="112">C39/$B39</f>
        <v>0.9998637819</v>
      </c>
      <c r="I39" s="4">
        <f t="shared" si="112"/>
        <v>1.003504148</v>
      </c>
      <c r="J39" s="4">
        <f t="shared" si="112"/>
        <v>0.9959783861</v>
      </c>
      <c r="K39" s="4" t="str">
        <f t="shared" si="112"/>
        <v>#N/A</v>
      </c>
      <c r="M39" s="4">
        <f t="shared" ref="M39:P39" si="113">H39/H38-1</f>
        <v>-0.007560708441</v>
      </c>
      <c r="N39" s="4">
        <f t="shared" si="113"/>
        <v>-0.009463748451</v>
      </c>
      <c r="O39" s="4">
        <f t="shared" si="113"/>
        <v>-0.01774955934</v>
      </c>
      <c r="P39" s="4" t="str">
        <f t="shared" si="113"/>
        <v>#N/A</v>
      </c>
      <c r="R39" s="3">
        <f t="shared" si="5"/>
        <v>44510</v>
      </c>
      <c r="S39" s="4">
        <f t="shared" ref="S39:V39" si="114">if(isnumber(S38), S38*(M39+1), if(isnumber(M39),M39+1, NA()))   </f>
        <v>1.002240477</v>
      </c>
      <c r="T39" s="4">
        <f t="shared" si="114"/>
        <v>0.9931283617</v>
      </c>
      <c r="U39" s="4">
        <f t="shared" si="114"/>
        <v>0.9934811314</v>
      </c>
      <c r="V39" s="4" t="str">
        <f t="shared" si="114"/>
        <v>#N/A</v>
      </c>
    </row>
    <row r="40">
      <c r="A40" s="6">
        <v>44511.0</v>
      </c>
      <c r="B40" s="4">
        <f>VLOOKUP(A40, SOL!$A$2:$F$1094, 5)</f>
        <v>234.240753</v>
      </c>
      <c r="C40" s="4">
        <f>VLOOKUP(A40, stSOL!$A$2:$F$1094, 5)</f>
        <v>237.07666</v>
      </c>
      <c r="D40" s="4">
        <f>VLOOKUP(A40, mSOL!$A$2:$F$1094, 5)</f>
        <v>238.916901</v>
      </c>
      <c r="E40" s="4">
        <f>VLOOKUP(A40, scnSOL!$A$2:$F$1094, 5)</f>
        <v>238.544128</v>
      </c>
      <c r="F40" s="4" t="str">
        <f>VLOOKUP(A40, jSOL!$A$2:$F$1094, 5)</f>
        <v>#N/A</v>
      </c>
      <c r="H40" s="4">
        <f t="shared" ref="H40:K40" si="115">C40/$B40</f>
        <v>1.012106804</v>
      </c>
      <c r="I40" s="4">
        <f t="shared" si="115"/>
        <v>1.019962999</v>
      </c>
      <c r="J40" s="4">
        <f t="shared" si="115"/>
        <v>1.01837159</v>
      </c>
      <c r="K40" s="4" t="str">
        <f t="shared" si="115"/>
        <v>#N/A</v>
      </c>
      <c r="M40" s="4">
        <f t="shared" ref="M40:P40" si="116">H40/H39-1</f>
        <v>0.01224469053</v>
      </c>
      <c r="N40" s="4">
        <f t="shared" si="116"/>
        <v>0.01640137875</v>
      </c>
      <c r="O40" s="4">
        <f t="shared" si="116"/>
        <v>0.02248362407</v>
      </c>
      <c r="P40" s="4" t="str">
        <f t="shared" si="116"/>
        <v>#N/A</v>
      </c>
      <c r="R40" s="3">
        <f t="shared" si="5"/>
        <v>44511</v>
      </c>
      <c r="S40" s="4">
        <f t="shared" ref="S40:V40" si="117">if(isnumber(S39), S39*(M40+1), if(isnumber(M40),M40+1, NA()))   </f>
        <v>1.014512601</v>
      </c>
      <c r="T40" s="4">
        <f t="shared" si="117"/>
        <v>1.009417036</v>
      </c>
      <c r="U40" s="4">
        <f t="shared" si="117"/>
        <v>1.015818188</v>
      </c>
      <c r="V40" s="4" t="str">
        <f t="shared" si="117"/>
        <v>#N/A</v>
      </c>
    </row>
    <row r="41">
      <c r="A41" s="6">
        <v>44512.0</v>
      </c>
      <c r="B41" s="4">
        <f>VLOOKUP(A41, SOL!$A$2:$F$1094, 5)</f>
        <v>228.50209</v>
      </c>
      <c r="C41" s="4">
        <f>VLOOKUP(A41, stSOL!$A$2:$F$1094, 5)</f>
        <v>230.28421</v>
      </c>
      <c r="D41" s="4">
        <f>VLOOKUP(A41, mSOL!$A$2:$F$1094, 5)</f>
        <v>231.495224</v>
      </c>
      <c r="E41" s="4">
        <f>VLOOKUP(A41, scnSOL!$A$2:$F$1094, 5)</f>
        <v>231.653824</v>
      </c>
      <c r="F41" s="4" t="str">
        <f>VLOOKUP(A41, jSOL!$A$2:$F$1094, 5)</f>
        <v>#N/A</v>
      </c>
      <c r="H41" s="4">
        <f t="shared" ref="H41:K41" si="118">C41/$B41</f>
        <v>1.007799141</v>
      </c>
      <c r="I41" s="4">
        <f t="shared" si="118"/>
        <v>1.013098935</v>
      </c>
      <c r="J41" s="4">
        <f t="shared" si="118"/>
        <v>1.01379302</v>
      </c>
      <c r="K41" s="4" t="str">
        <f t="shared" si="118"/>
        <v>#N/A</v>
      </c>
      <c r="M41" s="4">
        <f t="shared" ref="M41:P41" si="119">H41/H40-1</f>
        <v>-0.004256135372</v>
      </c>
      <c r="N41" s="4">
        <f t="shared" si="119"/>
        <v>-0.006729719079</v>
      </c>
      <c r="O41" s="4">
        <f t="shared" si="119"/>
        <v>-0.004495971093</v>
      </c>
      <c r="P41" s="4" t="str">
        <f t="shared" si="119"/>
        <v>#N/A</v>
      </c>
      <c r="R41" s="3">
        <f t="shared" si="5"/>
        <v>44512</v>
      </c>
      <c r="S41" s="4">
        <f t="shared" ref="S41:V41" si="120">if(isnumber(S40), S40*(M41+1), if(isnumber(M41),M41+1, NA()))   </f>
        <v>1.010194698</v>
      </c>
      <c r="T41" s="4">
        <f t="shared" si="120"/>
        <v>1.002623943</v>
      </c>
      <c r="U41" s="4">
        <f t="shared" si="120"/>
        <v>1.011251098</v>
      </c>
      <c r="V41" s="4" t="str">
        <f t="shared" si="120"/>
        <v>#N/A</v>
      </c>
    </row>
    <row r="42">
      <c r="A42" s="6">
        <v>44513.0</v>
      </c>
      <c r="B42" s="4">
        <f>VLOOKUP(A42, SOL!$A$2:$F$1094, 5)</f>
        <v>241.825027</v>
      </c>
      <c r="C42" s="4">
        <f>VLOOKUP(A42, stSOL!$A$2:$F$1094, 5)</f>
        <v>242.801941</v>
      </c>
      <c r="D42" s="4">
        <f>VLOOKUP(A42, mSOL!$A$2:$F$1094, 5)</f>
        <v>243.797195</v>
      </c>
      <c r="E42" s="4">
        <f>VLOOKUP(A42, scnSOL!$A$2:$F$1094, 5)</f>
        <v>240.573212</v>
      </c>
      <c r="F42" s="4" t="str">
        <f>VLOOKUP(A42, jSOL!$A$2:$F$1094, 5)</f>
        <v>#N/A</v>
      </c>
      <c r="H42" s="4">
        <f t="shared" ref="H42:K42" si="121">C42/$B42</f>
        <v>1.004039756</v>
      </c>
      <c r="I42" s="4">
        <f t="shared" si="121"/>
        <v>1.008155351</v>
      </c>
      <c r="J42" s="4">
        <f t="shared" si="121"/>
        <v>0.994823468</v>
      </c>
      <c r="K42" s="4" t="str">
        <f t="shared" si="121"/>
        <v>#N/A</v>
      </c>
      <c r="M42" s="4">
        <f t="shared" ref="M42:P42" si="122">H42/H41-1</f>
        <v>-0.003730292272</v>
      </c>
      <c r="N42" s="4">
        <f t="shared" si="122"/>
        <v>-0.004879665375</v>
      </c>
      <c r="O42" s="4">
        <f t="shared" si="122"/>
        <v>-0.01871146487</v>
      </c>
      <c r="P42" s="4" t="str">
        <f t="shared" si="122"/>
        <v>#N/A</v>
      </c>
      <c r="R42" s="3">
        <f t="shared" si="5"/>
        <v>44513</v>
      </c>
      <c r="S42" s="4">
        <f t="shared" ref="S42:V42" si="123">if(isnumber(S41), S41*(M42+1), if(isnumber(M42),M42+1, NA()))   </f>
        <v>1.006426377</v>
      </c>
      <c r="T42" s="4">
        <f t="shared" si="123"/>
        <v>0.9977314737</v>
      </c>
      <c r="U42" s="4">
        <f t="shared" si="123"/>
        <v>0.992329109</v>
      </c>
      <c r="V42" s="4" t="str">
        <f t="shared" si="123"/>
        <v>#N/A</v>
      </c>
    </row>
    <row r="43">
      <c r="A43" s="6">
        <v>44514.0</v>
      </c>
      <c r="B43" s="4">
        <f>VLOOKUP(A43, SOL!$A$2:$F$1094, 5)</f>
        <v>238.425522</v>
      </c>
      <c r="C43" s="4">
        <f>VLOOKUP(A43, stSOL!$A$2:$F$1094, 5)</f>
        <v>239.682404</v>
      </c>
      <c r="D43" s="4">
        <f>VLOOKUP(A43, mSOL!$A$2:$F$1094, 5)</f>
        <v>240.709351</v>
      </c>
      <c r="E43" s="4">
        <f>VLOOKUP(A43, scnSOL!$A$2:$F$1094, 5)</f>
        <v>238.515457</v>
      </c>
      <c r="F43" s="4" t="str">
        <f>VLOOKUP(A43, jSOL!$A$2:$F$1094, 5)</f>
        <v>#N/A</v>
      </c>
      <c r="H43" s="4">
        <f t="shared" ref="H43:K43" si="124">C43/$B43</f>
        <v>1.005271592</v>
      </c>
      <c r="I43" s="4">
        <f t="shared" si="124"/>
        <v>1.009578794</v>
      </c>
      <c r="J43" s="4">
        <f t="shared" si="124"/>
        <v>1.000377204</v>
      </c>
      <c r="K43" s="4" t="str">
        <f t="shared" si="124"/>
        <v>#N/A</v>
      </c>
      <c r="M43" s="4">
        <f t="shared" ref="M43:P43" si="125">H43/H42-1</f>
        <v>0.001226879823</v>
      </c>
      <c r="N43" s="4">
        <f t="shared" si="125"/>
        <v>0.001411928298</v>
      </c>
      <c r="O43" s="4">
        <f t="shared" si="125"/>
        <v>0.005582634471</v>
      </c>
      <c r="P43" s="4" t="str">
        <f t="shared" si="125"/>
        <v>#N/A</v>
      </c>
      <c r="R43" s="3">
        <f t="shared" si="5"/>
        <v>44514</v>
      </c>
      <c r="S43" s="4">
        <f t="shared" ref="S43:V43" si="126">if(isnumber(S42), S42*(M43+1), if(isnumber(M43),M43+1, NA()))   </f>
        <v>1.007661141</v>
      </c>
      <c r="T43" s="4">
        <f t="shared" si="126"/>
        <v>0.999140199</v>
      </c>
      <c r="U43" s="4">
        <f t="shared" si="126"/>
        <v>0.9978689197</v>
      </c>
      <c r="V43" s="4" t="str">
        <f t="shared" si="126"/>
        <v>#N/A</v>
      </c>
    </row>
    <row r="44">
      <c r="A44" s="6">
        <v>44515.0</v>
      </c>
      <c r="B44" s="4">
        <f>VLOOKUP(A44, SOL!$A$2:$F$1094, 5)</f>
        <v>237.553604</v>
      </c>
      <c r="C44" s="4">
        <f>VLOOKUP(A44, stSOL!$A$2:$F$1094, 5)</f>
        <v>240.077835</v>
      </c>
      <c r="D44" s="4">
        <f>VLOOKUP(A44, mSOL!$A$2:$F$1094, 5)</f>
        <v>241.490784</v>
      </c>
      <c r="E44" s="4">
        <f>VLOOKUP(A44, scnSOL!$A$2:$F$1094, 5)</f>
        <v>238.654358</v>
      </c>
      <c r="F44" s="4" t="str">
        <f>VLOOKUP(A44, jSOL!$A$2:$F$1094, 5)</f>
        <v>#N/A</v>
      </c>
      <c r="H44" s="4">
        <f t="shared" ref="H44:K44" si="127">C44/$B44</f>
        <v>1.010625943</v>
      </c>
      <c r="I44" s="4">
        <f t="shared" si="127"/>
        <v>1.016573859</v>
      </c>
      <c r="J44" s="4">
        <f t="shared" si="127"/>
        <v>1.004633708</v>
      </c>
      <c r="K44" s="4" t="str">
        <f t="shared" si="127"/>
        <v>#N/A</v>
      </c>
      <c r="M44" s="4">
        <f t="shared" ref="M44:P44" si="128">H44/H43-1</f>
        <v>0.005326273141</v>
      </c>
      <c r="N44" s="4">
        <f t="shared" si="128"/>
        <v>0.006928696535</v>
      </c>
      <c r="O44" s="4">
        <f t="shared" si="128"/>
        <v>0.004254899142</v>
      </c>
      <c r="P44" s="4" t="str">
        <f t="shared" si="128"/>
        <v>#N/A</v>
      </c>
      <c r="R44" s="3">
        <f t="shared" si="5"/>
        <v>44515</v>
      </c>
      <c r="S44" s="4">
        <f t="shared" ref="S44:V44" si="129">if(isnumber(S43), S43*(M44+1), if(isnumber(M44),M44+1, NA()))   </f>
        <v>1.013028219</v>
      </c>
      <c r="T44" s="4">
        <f t="shared" si="129"/>
        <v>1.006062938</v>
      </c>
      <c r="U44" s="4">
        <f t="shared" si="129"/>
        <v>1.002114751</v>
      </c>
      <c r="V44" s="4" t="str">
        <f t="shared" si="129"/>
        <v>#N/A</v>
      </c>
    </row>
    <row r="45">
      <c r="A45" s="6">
        <v>44516.0</v>
      </c>
      <c r="B45" s="4">
        <f>VLOOKUP(A45, SOL!$A$2:$F$1094, 5)</f>
        <v>219.239029</v>
      </c>
      <c r="C45" s="4">
        <f>VLOOKUP(A45, stSOL!$A$2:$F$1094, 5)</f>
        <v>222.811356</v>
      </c>
      <c r="D45" s="4">
        <f>VLOOKUP(A45, mSOL!$A$2:$F$1094, 5)</f>
        <v>224.608368</v>
      </c>
      <c r="E45" s="4">
        <f>VLOOKUP(A45, scnSOL!$A$2:$F$1094, 5)</f>
        <v>224.050705</v>
      </c>
      <c r="F45" s="4" t="str">
        <f>VLOOKUP(A45, jSOL!$A$2:$F$1094, 5)</f>
        <v>#N/A</v>
      </c>
      <c r="H45" s="4">
        <f t="shared" ref="H45:K45" si="130">C45/$B45</f>
        <v>1.016294211</v>
      </c>
      <c r="I45" s="4">
        <f t="shared" si="130"/>
        <v>1.024490799</v>
      </c>
      <c r="J45" s="4">
        <f t="shared" si="130"/>
        <v>1.021947169</v>
      </c>
      <c r="K45" s="4" t="str">
        <f t="shared" si="130"/>
        <v>#N/A</v>
      </c>
      <c r="M45" s="4">
        <f t="shared" ref="M45:P45" si="131">H45/H44-1</f>
        <v>0.005608670828</v>
      </c>
      <c r="N45" s="4">
        <f t="shared" si="131"/>
        <v>0.007787864798</v>
      </c>
      <c r="O45" s="4">
        <f t="shared" si="131"/>
        <v>0.01723360556</v>
      </c>
      <c r="P45" s="4" t="str">
        <f t="shared" si="131"/>
        <v>#N/A</v>
      </c>
      <c r="R45" s="3">
        <f t="shared" si="5"/>
        <v>44516</v>
      </c>
      <c r="S45" s="4">
        <f t="shared" ref="S45:V45" si="132">if(isnumber(S44), S44*(M45+1), if(isnumber(M45),M45+1, NA()))   </f>
        <v>1.018709961</v>
      </c>
      <c r="T45" s="4">
        <f t="shared" si="132"/>
        <v>1.01389802</v>
      </c>
      <c r="U45" s="4">
        <f t="shared" si="132"/>
        <v>1.019384802</v>
      </c>
      <c r="V45" s="4" t="str">
        <f t="shared" si="132"/>
        <v>#N/A</v>
      </c>
    </row>
    <row r="46">
      <c r="A46" s="6">
        <v>44517.0</v>
      </c>
      <c r="B46" s="4">
        <f>VLOOKUP(A46, SOL!$A$2:$F$1094, 5)</f>
        <v>218.71524</v>
      </c>
      <c r="C46" s="4">
        <f>VLOOKUP(A46, stSOL!$A$2:$F$1094, 5)</f>
        <v>219.32016</v>
      </c>
      <c r="D46" s="4">
        <f>VLOOKUP(A46, mSOL!$A$2:$F$1094, 5)</f>
        <v>220.406021</v>
      </c>
      <c r="E46" s="4">
        <f>VLOOKUP(A46, scnSOL!$A$2:$F$1094, 5)</f>
        <v>217.58757</v>
      </c>
      <c r="F46" s="4" t="str">
        <f>VLOOKUP(A46, jSOL!$A$2:$F$1094, 5)</f>
        <v>#N/A</v>
      </c>
      <c r="H46" s="4">
        <f t="shared" ref="H46:K46" si="133">C46/$B46</f>
        <v>1.002765788</v>
      </c>
      <c r="I46" s="4">
        <f t="shared" si="133"/>
        <v>1.007730513</v>
      </c>
      <c r="J46" s="4">
        <f t="shared" si="133"/>
        <v>0.9948441179</v>
      </c>
      <c r="K46" s="4" t="str">
        <f t="shared" si="133"/>
        <v>#N/A</v>
      </c>
      <c r="M46" s="4">
        <f t="shared" ref="M46:P46" si="134">H46/H45-1</f>
        <v>-0.01331152219</v>
      </c>
      <c r="N46" s="4">
        <f t="shared" si="134"/>
        <v>-0.01635962576</v>
      </c>
      <c r="O46" s="4">
        <f t="shared" si="134"/>
        <v>-0.02652099039</v>
      </c>
      <c r="P46" s="4" t="str">
        <f t="shared" si="134"/>
        <v>#N/A</v>
      </c>
      <c r="R46" s="3">
        <f t="shared" si="5"/>
        <v>44517</v>
      </c>
      <c r="S46" s="4">
        <f t="shared" ref="S46:V46" si="135">if(isnumber(S45), S45*(M46+1), if(isnumber(M46),M46+1, NA()))   </f>
        <v>1.005149381</v>
      </c>
      <c r="T46" s="4">
        <f t="shared" si="135"/>
        <v>0.9973110282</v>
      </c>
      <c r="U46" s="4">
        <f t="shared" si="135"/>
        <v>0.9923497071</v>
      </c>
      <c r="V46" s="4" t="str">
        <f t="shared" si="135"/>
        <v>#N/A</v>
      </c>
    </row>
    <row r="47">
      <c r="A47" s="6">
        <v>44518.0</v>
      </c>
      <c r="B47" s="4">
        <f>VLOOKUP(A47, SOL!$A$2:$F$1094, 5)</f>
        <v>195.487411</v>
      </c>
      <c r="C47" s="4">
        <f>VLOOKUP(A47, stSOL!$A$2:$F$1094, 5)</f>
        <v>196.802292</v>
      </c>
      <c r="D47" s="4">
        <f>VLOOKUP(A47, mSOL!$A$2:$F$1094, 5)</f>
        <v>197.63118</v>
      </c>
      <c r="E47" s="4">
        <f>VLOOKUP(A47, scnSOL!$A$2:$F$1094, 5)</f>
        <v>196.660629</v>
      </c>
      <c r="F47" s="4" t="str">
        <f>VLOOKUP(A47, jSOL!$A$2:$F$1094, 5)</f>
        <v>#N/A</v>
      </c>
      <c r="H47" s="4">
        <f t="shared" ref="H47:K47" si="136">C47/$B47</f>
        <v>1.006726167</v>
      </c>
      <c r="I47" s="4">
        <f t="shared" si="136"/>
        <v>1.010966276</v>
      </c>
      <c r="J47" s="4">
        <f t="shared" si="136"/>
        <v>1.006001502</v>
      </c>
      <c r="K47" s="4" t="str">
        <f t="shared" si="136"/>
        <v>#N/A</v>
      </c>
      <c r="M47" s="4">
        <f t="shared" ref="M47:P47" si="137">H47/H46-1</f>
        <v>0.003949455719</v>
      </c>
      <c r="N47" s="4">
        <f t="shared" si="137"/>
        <v>0.003210941298</v>
      </c>
      <c r="O47" s="4">
        <f t="shared" si="137"/>
        <v>0.01121520798</v>
      </c>
      <c r="P47" s="4" t="str">
        <f t="shared" si="137"/>
        <v>#N/A</v>
      </c>
      <c r="R47" s="3">
        <f t="shared" si="5"/>
        <v>44518</v>
      </c>
      <c r="S47" s="4">
        <f t="shared" ref="S47:V47" si="138">if(isnumber(S46), S46*(M47+1), if(isnumber(M47),M47+1, NA()))   </f>
        <v>1.009119174</v>
      </c>
      <c r="T47" s="4">
        <f t="shared" si="138"/>
        <v>1.000513335</v>
      </c>
      <c r="U47" s="4">
        <f t="shared" si="138"/>
        <v>1.003479116</v>
      </c>
      <c r="V47" s="4" t="str">
        <f t="shared" si="138"/>
        <v>#N/A</v>
      </c>
    </row>
    <row r="48">
      <c r="A48" s="6">
        <v>44519.0</v>
      </c>
      <c r="B48" s="4">
        <f>VLOOKUP(A48, SOL!$A$2:$F$1094, 5)</f>
        <v>215.280014</v>
      </c>
      <c r="C48" s="4">
        <f>VLOOKUP(A48, stSOL!$A$2:$F$1094, 5)</f>
        <v>216.41333</v>
      </c>
      <c r="D48" s="4">
        <f>VLOOKUP(A48, mSOL!$A$2:$F$1094, 5)</f>
        <v>217.748611</v>
      </c>
      <c r="E48" s="4">
        <f>VLOOKUP(A48, scnSOL!$A$2:$F$1094, 5)</f>
        <v>216.792007</v>
      </c>
      <c r="F48" s="4" t="str">
        <f>VLOOKUP(A48, jSOL!$A$2:$F$1094, 5)</f>
        <v>#N/A</v>
      </c>
      <c r="H48" s="4">
        <f t="shared" ref="H48:K48" si="139">C48/$B48</f>
        <v>1.005264381</v>
      </c>
      <c r="I48" s="4">
        <f t="shared" si="139"/>
        <v>1.011466912</v>
      </c>
      <c r="J48" s="4">
        <f t="shared" si="139"/>
        <v>1.007023378</v>
      </c>
      <c r="K48" s="4" t="str">
        <f t="shared" si="139"/>
        <v>#N/A</v>
      </c>
      <c r="M48" s="4">
        <f t="shared" ref="M48:P48" si="140">H48/H47-1</f>
        <v>-0.001452019684</v>
      </c>
      <c r="N48" s="4">
        <f t="shared" si="140"/>
        <v>0.0004952050629</v>
      </c>
      <c r="O48" s="4">
        <f t="shared" si="140"/>
        <v>0.00101578064</v>
      </c>
      <c r="P48" s="4" t="str">
        <f t="shared" si="140"/>
        <v>#N/A</v>
      </c>
      <c r="R48" s="3">
        <f t="shared" si="5"/>
        <v>44519</v>
      </c>
      <c r="S48" s="4">
        <f t="shared" ref="S48:V48" si="141">if(isnumber(S47), S47*(M48+1), if(isnumber(M48),M48+1, NA()))   </f>
        <v>1.007653913</v>
      </c>
      <c r="T48" s="4">
        <f t="shared" si="141"/>
        <v>1.001008795</v>
      </c>
      <c r="U48" s="4">
        <f t="shared" si="141"/>
        <v>1.00449843</v>
      </c>
      <c r="V48" s="4" t="str">
        <f t="shared" si="141"/>
        <v>#N/A</v>
      </c>
    </row>
    <row r="49">
      <c r="A49" s="6">
        <v>44520.0</v>
      </c>
      <c r="B49" s="4">
        <f>VLOOKUP(A49, SOL!$A$2:$F$1094, 5)</f>
        <v>218.015274</v>
      </c>
      <c r="C49" s="4">
        <f>VLOOKUP(A49, stSOL!$A$2:$F$1094, 5)</f>
        <v>219.356522</v>
      </c>
      <c r="D49" s="4">
        <f>VLOOKUP(A49, mSOL!$A$2:$F$1094, 5)</f>
        <v>220.348938</v>
      </c>
      <c r="E49" s="4">
        <f>VLOOKUP(A49, scnSOL!$A$2:$F$1094, 5)</f>
        <v>218.833725</v>
      </c>
      <c r="F49" s="4" t="str">
        <f>VLOOKUP(A49, jSOL!$A$2:$F$1094, 5)</f>
        <v>#N/A</v>
      </c>
      <c r="H49" s="4">
        <f t="shared" ref="H49:K49" si="142">C49/$B49</f>
        <v>1.006152083</v>
      </c>
      <c r="I49" s="4">
        <f t="shared" si="142"/>
        <v>1.010704131</v>
      </c>
      <c r="J49" s="4">
        <f t="shared" si="142"/>
        <v>1.003754099</v>
      </c>
      <c r="K49" s="4" t="str">
        <f t="shared" si="142"/>
        <v>#N/A</v>
      </c>
      <c r="M49" s="4">
        <f t="shared" ref="M49:P49" si="143">H49/H48-1</f>
        <v>0.0008830530643</v>
      </c>
      <c r="N49" s="4">
        <f t="shared" si="143"/>
        <v>-0.0007541337689</v>
      </c>
      <c r="O49" s="4">
        <f t="shared" si="143"/>
        <v>-0.003246477799</v>
      </c>
      <c r="P49" s="4" t="str">
        <f t="shared" si="143"/>
        <v>#N/A</v>
      </c>
      <c r="R49" s="3">
        <f t="shared" si="5"/>
        <v>44520</v>
      </c>
      <c r="S49" s="4">
        <f t="shared" ref="S49:V49" si="144">if(isnumber(S48), S48*(M49+1), if(isnumber(M49),M49+1, NA()))   </f>
        <v>1.008543725</v>
      </c>
      <c r="T49" s="4">
        <f t="shared" si="144"/>
        <v>1.0002539</v>
      </c>
      <c r="U49" s="4">
        <f t="shared" si="144"/>
        <v>1.001237348</v>
      </c>
      <c r="V49" s="4" t="str">
        <f t="shared" si="144"/>
        <v>#N/A</v>
      </c>
    </row>
    <row r="50">
      <c r="A50" s="6">
        <v>44521.0</v>
      </c>
      <c r="B50" s="4">
        <f>VLOOKUP(A50, SOL!$A$2:$F$1094, 5)</f>
        <v>231.282623</v>
      </c>
      <c r="C50" s="4">
        <f>VLOOKUP(A50, stSOL!$A$2:$F$1094, 5)</f>
        <v>235.098587</v>
      </c>
      <c r="D50" s="4">
        <f>VLOOKUP(A50, mSOL!$A$2:$F$1094, 5)</f>
        <v>235.548645</v>
      </c>
      <c r="E50" s="4">
        <f>VLOOKUP(A50, scnSOL!$A$2:$F$1094, 5)</f>
        <v>233.520203</v>
      </c>
      <c r="F50" s="4" t="str">
        <f>VLOOKUP(A50, jSOL!$A$2:$F$1094, 5)</f>
        <v>#N/A</v>
      </c>
      <c r="H50" s="4">
        <f t="shared" ref="H50:K50" si="145">C50/$B50</f>
        <v>1.016499138</v>
      </c>
      <c r="I50" s="4">
        <f t="shared" si="145"/>
        <v>1.018445061</v>
      </c>
      <c r="J50" s="4">
        <f t="shared" si="145"/>
        <v>1.009674657</v>
      </c>
      <c r="K50" s="4" t="str">
        <f t="shared" si="145"/>
        <v>#N/A</v>
      </c>
      <c r="M50" s="4">
        <f t="shared" ref="M50:P50" si="146">H50/H49-1</f>
        <v>0.01028378893</v>
      </c>
      <c r="N50" s="4">
        <f t="shared" si="146"/>
        <v>0.00765894748</v>
      </c>
      <c r="O50" s="4">
        <f t="shared" si="146"/>
        <v>0.005898414204</v>
      </c>
      <c r="P50" s="4" t="str">
        <f t="shared" si="146"/>
        <v>#N/A</v>
      </c>
      <c r="R50" s="3">
        <f t="shared" si="5"/>
        <v>44521</v>
      </c>
      <c r="S50" s="4">
        <f t="shared" ref="S50:V50" si="147">if(isnumber(S49), S49*(M50+1), if(isnumber(M50),M50+1, NA()))   </f>
        <v>1.018915376</v>
      </c>
      <c r="T50" s="4">
        <f t="shared" si="147"/>
        <v>1.007914792</v>
      </c>
      <c r="U50" s="4">
        <f t="shared" si="147"/>
        <v>1.007143061</v>
      </c>
      <c r="V50" s="4" t="str">
        <f t="shared" si="147"/>
        <v>#N/A</v>
      </c>
    </row>
    <row r="51">
      <c r="A51" s="6">
        <v>44522.0</v>
      </c>
      <c r="B51" s="4">
        <f>VLOOKUP(A51, SOL!$A$2:$F$1094, 5)</f>
        <v>215.737274</v>
      </c>
      <c r="C51" s="4">
        <f>VLOOKUP(A51, stSOL!$A$2:$F$1094, 5)</f>
        <v>218.362488</v>
      </c>
      <c r="D51" s="4">
        <f>VLOOKUP(A51, mSOL!$A$2:$F$1094, 5)</f>
        <v>219.956116</v>
      </c>
      <c r="E51" s="4">
        <f>VLOOKUP(A51, scnSOL!$A$2:$F$1094, 5)</f>
        <v>218.6987</v>
      </c>
      <c r="F51" s="4">
        <f>VLOOKUP(A51, jSOL!$A$2:$F$1094, 5)</f>
        <v>218.100601</v>
      </c>
      <c r="H51" s="4">
        <f t="shared" ref="H51:K51" si="148">C51/$B51</f>
        <v>1.012168569</v>
      </c>
      <c r="I51" s="4">
        <f t="shared" si="148"/>
        <v>1.019555462</v>
      </c>
      <c r="J51" s="4">
        <f t="shared" si="148"/>
        <v>1.013727002</v>
      </c>
      <c r="K51" s="4">
        <f t="shared" si="148"/>
        <v>1.010954653</v>
      </c>
      <c r="M51" s="4">
        <f t="shared" ref="M51:P51" si="149">H51/H50-1</f>
        <v>-0.004260278013</v>
      </c>
      <c r="N51" s="4">
        <f t="shared" si="149"/>
        <v>0.001090290615</v>
      </c>
      <c r="O51" s="4">
        <f t="shared" si="149"/>
        <v>0.004013515856</v>
      </c>
      <c r="P51" s="4" t="str">
        <f t="shared" si="149"/>
        <v>#N/A</v>
      </c>
      <c r="R51" s="3">
        <f t="shared" si="5"/>
        <v>44522</v>
      </c>
      <c r="S51" s="4">
        <f t="shared" ref="S51:V51" si="150">if(isnumber(S50), S50*(M51+1), if(isnumber(M51),M51+1, NA()))   </f>
        <v>1.014574513</v>
      </c>
      <c r="T51" s="4">
        <f t="shared" si="150"/>
        <v>1.009013712</v>
      </c>
      <c r="U51" s="4">
        <f t="shared" si="150"/>
        <v>1.011185246</v>
      </c>
      <c r="V51" s="4" t="str">
        <f t="shared" si="150"/>
        <v>#N/A</v>
      </c>
    </row>
    <row r="52">
      <c r="A52" s="7">
        <v>44523.0</v>
      </c>
      <c r="B52" s="8">
        <f>VLOOKUP(A52, SOL!$A$2:$F$1094, 5)</f>
        <v>221.836899</v>
      </c>
      <c r="C52" s="8">
        <f>VLOOKUP(A52, stSOL!$A$2:$F$1094, 5)</f>
        <v>224.644806</v>
      </c>
      <c r="D52" s="8">
        <f>VLOOKUP(A52, mSOL!$A$2:$F$1094, 5)</f>
        <v>225.853027</v>
      </c>
      <c r="E52" s="8">
        <f>VLOOKUP(A52, scnSOL!$A$2:$F$1094, 5)</f>
        <v>225.721542</v>
      </c>
      <c r="F52" s="8">
        <f>VLOOKUP(A52, jSOL!$A$2:$F$1094, 5)</f>
        <v>221.140656</v>
      </c>
      <c r="G52" s="8"/>
      <c r="H52" s="8">
        <f t="shared" ref="H52:K52" si="151">C52/$B52</f>
        <v>1.012657529</v>
      </c>
      <c r="I52" s="8">
        <f t="shared" si="151"/>
        <v>1.018103967</v>
      </c>
      <c r="J52" s="8">
        <f t="shared" si="151"/>
        <v>1.017511257</v>
      </c>
      <c r="K52" s="8">
        <f t="shared" si="151"/>
        <v>0.9968614644</v>
      </c>
      <c r="L52" s="8"/>
      <c r="M52" s="8">
        <f t="shared" ref="M52:P52" si="152">H52/H51-1</f>
        <v>0.0004830812295</v>
      </c>
      <c r="N52" s="8">
        <f t="shared" si="152"/>
        <v>-0.001423654037</v>
      </c>
      <c r="O52" s="8">
        <f t="shared" si="152"/>
        <v>0.00373301212</v>
      </c>
      <c r="P52" s="8">
        <f t="shared" si="152"/>
        <v>-0.01394047562</v>
      </c>
      <c r="Q52" s="8"/>
      <c r="R52" s="9">
        <f t="shared" si="5"/>
        <v>44523</v>
      </c>
      <c r="S52" s="8">
        <f t="shared" ref="S52:V52" si="153">if(isnumber(S51), S51*(M52+1), if(isnumber(M52),M52+1, NA()))   </f>
        <v>1.015064635</v>
      </c>
      <c r="T52" s="8">
        <f t="shared" si="153"/>
        <v>1.007577226</v>
      </c>
      <c r="U52" s="8">
        <f t="shared" si="153"/>
        <v>1.014960012</v>
      </c>
      <c r="V52" s="8">
        <f t="shared" si="153"/>
        <v>0.9860595244</v>
      </c>
      <c r="W52" s="8"/>
      <c r="X52" s="8"/>
      <c r="Y52" s="8"/>
      <c r="Z52" s="8"/>
    </row>
    <row r="53">
      <c r="A53" s="6">
        <v>44524.0</v>
      </c>
      <c r="B53" s="4">
        <f>VLOOKUP(A53, SOL!$A$2:$F$1094, 5)</f>
        <v>214.921539</v>
      </c>
      <c r="C53" s="4">
        <f>VLOOKUP(A53, stSOL!$A$2:$F$1094, 5)</f>
        <v>218.607056</v>
      </c>
      <c r="D53" s="4">
        <f>VLOOKUP(A53, mSOL!$A$2:$F$1094, 5)</f>
        <v>220.438889</v>
      </c>
      <c r="E53" s="4">
        <f>VLOOKUP(A53, scnSOL!$A$2:$F$1094, 5)</f>
        <v>219.671402</v>
      </c>
      <c r="F53" s="4">
        <f>VLOOKUP(A53, jSOL!$A$2:$F$1094, 5)</f>
        <v>217.807693</v>
      </c>
      <c r="H53" s="4">
        <f t="shared" ref="H53:K53" si="154">C53/$B53</f>
        <v>1.017148198</v>
      </c>
      <c r="I53" s="4">
        <f t="shared" si="154"/>
        <v>1.025671461</v>
      </c>
      <c r="J53" s="4">
        <f t="shared" si="154"/>
        <v>1.022100451</v>
      </c>
      <c r="K53" s="4">
        <f t="shared" si="154"/>
        <v>1.013428873</v>
      </c>
      <c r="M53" s="4">
        <f t="shared" ref="M53:P53" si="155">H53/H52-1</f>
        <v>0.004434538135</v>
      </c>
      <c r="N53" s="4">
        <f t="shared" si="155"/>
        <v>0.007432928484</v>
      </c>
      <c r="O53" s="4">
        <f t="shared" si="155"/>
        <v>0.004510214522</v>
      </c>
      <c r="P53" s="4">
        <f t="shared" si="155"/>
        <v>0.01661956945</v>
      </c>
      <c r="R53" s="3">
        <f t="shared" si="5"/>
        <v>44524</v>
      </c>
      <c r="S53" s="4">
        <f t="shared" ref="S53:V53" si="156">if(isnumber(S52), S52*(M53+1), if(isnumber(M53),M53+1, NA()))   </f>
        <v>1.019565977</v>
      </c>
      <c r="T53" s="4">
        <f t="shared" si="156"/>
        <v>1.015066475</v>
      </c>
      <c r="U53" s="4">
        <f t="shared" si="156"/>
        <v>1.0195377</v>
      </c>
      <c r="V53" s="4">
        <f t="shared" si="156"/>
        <v>1.002447409</v>
      </c>
    </row>
    <row r="54">
      <c r="A54" s="6">
        <v>44525.0</v>
      </c>
      <c r="B54" s="4">
        <f>VLOOKUP(A54, SOL!$A$2:$F$1094, 5)</f>
        <v>206.252991</v>
      </c>
      <c r="C54" s="4">
        <f>VLOOKUP(A54, stSOL!$A$2:$F$1094, 5)</f>
        <v>209.04184</v>
      </c>
      <c r="D54" s="4">
        <f>VLOOKUP(A54, mSOL!$A$2:$F$1094, 5)</f>
        <v>210.442764</v>
      </c>
      <c r="E54" s="4">
        <f>VLOOKUP(A54, scnSOL!$A$2:$F$1094, 5)</f>
        <v>208.521957</v>
      </c>
      <c r="F54" s="4">
        <f>VLOOKUP(A54, jSOL!$A$2:$F$1094, 5)</f>
        <v>210.040955</v>
      </c>
      <c r="H54" s="4">
        <f t="shared" ref="H54:K54" si="157">C54/$B54</f>
        <v>1.013521496</v>
      </c>
      <c r="I54" s="4">
        <f t="shared" si="157"/>
        <v>1.020313756</v>
      </c>
      <c r="J54" s="4">
        <f t="shared" si="157"/>
        <v>1.011000888</v>
      </c>
      <c r="K54" s="4">
        <f t="shared" si="157"/>
        <v>1.01836562</v>
      </c>
      <c r="M54" s="4">
        <f t="shared" ref="M54:P54" si="158">H54/H53-1</f>
        <v>-0.003565558573</v>
      </c>
      <c r="N54" s="4">
        <f t="shared" si="158"/>
        <v>-0.005223607475</v>
      </c>
      <c r="O54" s="4">
        <f t="shared" si="158"/>
        <v>-0.0108595623</v>
      </c>
      <c r="P54" s="4">
        <f t="shared" si="158"/>
        <v>0.004871330491</v>
      </c>
      <c r="R54" s="3">
        <f t="shared" si="5"/>
        <v>44525</v>
      </c>
      <c r="S54" s="4">
        <f t="shared" ref="S54:V54" si="159">if(isnumber(S53), S53*(M54+1), if(isnumber(M54),M54+1, NA()))   </f>
        <v>1.015930655</v>
      </c>
      <c r="T54" s="4">
        <f t="shared" si="159"/>
        <v>1.009764166</v>
      </c>
      <c r="U54" s="4">
        <f t="shared" si="159"/>
        <v>1.008465967</v>
      </c>
      <c r="V54" s="4">
        <f t="shared" si="159"/>
        <v>1.007330662</v>
      </c>
    </row>
    <row r="55">
      <c r="A55" s="6">
        <v>44526.0</v>
      </c>
      <c r="B55" s="4">
        <f>VLOOKUP(A55, SOL!$A$2:$F$1094, 5)</f>
        <v>191.511749</v>
      </c>
      <c r="C55" s="4">
        <f>VLOOKUP(A55, stSOL!$A$2:$F$1094, 5)</f>
        <v>195.174515</v>
      </c>
      <c r="D55" s="4">
        <f>VLOOKUP(A55, mSOL!$A$2:$F$1094, 5)</f>
        <v>196.125259</v>
      </c>
      <c r="E55" s="4">
        <f>VLOOKUP(A55, scnSOL!$A$2:$F$1094, 5)</f>
        <v>195.497696</v>
      </c>
      <c r="F55" s="4">
        <f>VLOOKUP(A55, jSOL!$A$2:$F$1094, 5)</f>
        <v>194.017532</v>
      </c>
      <c r="H55" s="4">
        <f t="shared" ref="H55:K55" si="160">C55/$B55</f>
        <v>1.019125542</v>
      </c>
      <c r="I55" s="4">
        <f t="shared" si="160"/>
        <v>1.024089958</v>
      </c>
      <c r="J55" s="4">
        <f t="shared" si="160"/>
        <v>1.020813068</v>
      </c>
      <c r="K55" s="4">
        <f t="shared" si="160"/>
        <v>1.013084226</v>
      </c>
      <c r="M55" s="4">
        <f t="shared" ref="M55:P55" si="161">H55/H54-1</f>
        <v>0.005529281808</v>
      </c>
      <c r="N55" s="4">
        <f t="shared" si="161"/>
        <v>0.003701020109</v>
      </c>
      <c r="O55" s="4">
        <f t="shared" si="161"/>
        <v>0.009705411828</v>
      </c>
      <c r="P55" s="4">
        <f t="shared" si="161"/>
        <v>-0.005186146952</v>
      </c>
      <c r="R55" s="3">
        <f t="shared" si="5"/>
        <v>44526</v>
      </c>
      <c r="S55" s="4">
        <f t="shared" ref="S55:V55" si="162">if(isnumber(S54), S54*(M55+1), if(isnumber(M55),M55+1, NA()))   </f>
        <v>1.021548022</v>
      </c>
      <c r="T55" s="4">
        <f t="shared" si="162"/>
        <v>1.013501324</v>
      </c>
      <c r="U55" s="4">
        <f t="shared" si="162"/>
        <v>1.018253544</v>
      </c>
      <c r="V55" s="4">
        <f t="shared" si="162"/>
        <v>1.002106497</v>
      </c>
    </row>
    <row r="56">
      <c r="A56" s="6">
        <v>44527.0</v>
      </c>
      <c r="B56" s="4">
        <f>VLOOKUP(A56, SOL!$A$2:$F$1094, 5)</f>
        <v>193.102158</v>
      </c>
      <c r="C56" s="4">
        <f>VLOOKUP(A56, stSOL!$A$2:$F$1094, 5)</f>
        <v>195.110413</v>
      </c>
      <c r="D56" s="4">
        <f>VLOOKUP(A56, mSOL!$A$2:$F$1094, 5)</f>
        <v>195.871719</v>
      </c>
      <c r="E56" s="4">
        <f>VLOOKUP(A56, scnSOL!$A$2:$F$1094, 5)</f>
        <v>196.064758</v>
      </c>
      <c r="F56" s="4">
        <f>VLOOKUP(A56, jSOL!$A$2:$F$1094, 5)</f>
        <v>194.787109</v>
      </c>
      <c r="H56" s="4">
        <f t="shared" ref="H56:K56" si="163">C56/$B56</f>
        <v>1.010399961</v>
      </c>
      <c r="I56" s="4">
        <f t="shared" si="163"/>
        <v>1.014342465</v>
      </c>
      <c r="J56" s="4">
        <f t="shared" si="163"/>
        <v>1.015342138</v>
      </c>
      <c r="K56" s="4">
        <f t="shared" si="163"/>
        <v>1.008725697</v>
      </c>
      <c r="M56" s="4">
        <f t="shared" ref="M56:P56" si="164">H56/H55-1</f>
        <v>-0.008561830894</v>
      </c>
      <c r="N56" s="4">
        <f t="shared" si="164"/>
        <v>-0.009518199723</v>
      </c>
      <c r="O56" s="4">
        <f t="shared" si="164"/>
        <v>-0.00535938426</v>
      </c>
      <c r="P56" s="4">
        <f t="shared" si="164"/>
        <v>-0.004302237118</v>
      </c>
      <c r="R56" s="3">
        <f t="shared" si="5"/>
        <v>44527</v>
      </c>
      <c r="S56" s="4">
        <f t="shared" ref="S56:V56" si="165">if(isnumber(S55), S55*(M56+1), if(isnumber(M56),M56+1, NA()))   </f>
        <v>1.012801701</v>
      </c>
      <c r="T56" s="4">
        <f t="shared" si="165"/>
        <v>1.003854616</v>
      </c>
      <c r="U56" s="4">
        <f t="shared" si="165"/>
        <v>1.012796332</v>
      </c>
      <c r="V56" s="4">
        <f t="shared" si="165"/>
        <v>0.9977951971</v>
      </c>
    </row>
    <row r="57">
      <c r="A57" s="6">
        <v>44528.0</v>
      </c>
      <c r="B57" s="4">
        <f>VLOOKUP(A57, SOL!$A$2:$F$1094, 5)</f>
        <v>200.676651</v>
      </c>
      <c r="C57" s="4">
        <f>VLOOKUP(A57, stSOL!$A$2:$F$1094, 5)</f>
        <v>202.94426</v>
      </c>
      <c r="D57" s="4">
        <f>VLOOKUP(A57, mSOL!$A$2:$F$1094, 5)</f>
        <v>204.079819</v>
      </c>
      <c r="E57" s="4">
        <f>VLOOKUP(A57, scnSOL!$A$2:$F$1094, 5)</f>
        <v>201.343369</v>
      </c>
      <c r="F57" s="4">
        <f>VLOOKUP(A57, jSOL!$A$2:$F$1094, 5)</f>
        <v>195.269623</v>
      </c>
      <c r="H57" s="4">
        <f t="shared" ref="H57:K57" si="166">C57/$B57</f>
        <v>1.011299815</v>
      </c>
      <c r="I57" s="4">
        <f t="shared" si="166"/>
        <v>1.016958465</v>
      </c>
      <c r="J57" s="4">
        <f t="shared" si="166"/>
        <v>1.00332235</v>
      </c>
      <c r="K57" s="4">
        <f t="shared" si="166"/>
        <v>0.9730560184</v>
      </c>
      <c r="M57" s="4">
        <f t="shared" ref="M57:P57" si="167">H57/H56-1</f>
        <v>0.0008905912754</v>
      </c>
      <c r="N57" s="4">
        <f t="shared" si="167"/>
        <v>0.002579010521</v>
      </c>
      <c r="O57" s="4">
        <f t="shared" si="167"/>
        <v>-0.01183816581</v>
      </c>
      <c r="P57" s="4">
        <f t="shared" si="167"/>
        <v>-0.03536112854</v>
      </c>
      <c r="R57" s="3">
        <f t="shared" si="5"/>
        <v>44528</v>
      </c>
      <c r="S57" s="4">
        <f t="shared" ref="S57:V57" si="168">if(isnumber(S56), S56*(M57+1), if(isnumber(M57),M57+1, NA()))   </f>
        <v>1.013703693</v>
      </c>
      <c r="T57" s="4">
        <f t="shared" si="168"/>
        <v>1.006443567</v>
      </c>
      <c r="U57" s="4">
        <f t="shared" si="168"/>
        <v>1.000806681</v>
      </c>
      <c r="V57" s="4">
        <f t="shared" si="168"/>
        <v>0.9625120329</v>
      </c>
    </row>
    <row r="58">
      <c r="A58" s="6">
        <v>44529.0</v>
      </c>
      <c r="B58" s="4">
        <f>VLOOKUP(A58, SOL!$A$2:$F$1094, 5)</f>
        <v>204.319366</v>
      </c>
      <c r="C58" s="4">
        <f>VLOOKUP(A58, stSOL!$A$2:$F$1094, 5)</f>
        <v>207.372635</v>
      </c>
      <c r="D58" s="4">
        <f>VLOOKUP(A58, mSOL!$A$2:$F$1094, 5)</f>
        <v>208.457825</v>
      </c>
      <c r="E58" s="4">
        <f>VLOOKUP(A58, scnSOL!$A$2:$F$1094, 5)</f>
        <v>205.281738</v>
      </c>
      <c r="F58" s="4">
        <f>VLOOKUP(A58, jSOL!$A$2:$F$1094, 5)</f>
        <v>205.847015</v>
      </c>
      <c r="H58" s="4">
        <f t="shared" ref="H58:K58" si="169">C58/$B58</f>
        <v>1.01494361</v>
      </c>
      <c r="I58" s="4">
        <f t="shared" si="169"/>
        <v>1.020254854</v>
      </c>
      <c r="J58" s="4">
        <f t="shared" si="169"/>
        <v>1.004710136</v>
      </c>
      <c r="K58" s="4">
        <f t="shared" si="169"/>
        <v>1.00747677</v>
      </c>
      <c r="M58" s="4">
        <f t="shared" ref="M58:P58" si="170">H58/H57-1</f>
        <v>0.003603081389</v>
      </c>
      <c r="N58" s="4">
        <f t="shared" si="170"/>
        <v>0.003241419663</v>
      </c>
      <c r="O58" s="4">
        <f t="shared" si="170"/>
        <v>0.001383190906</v>
      </c>
      <c r="P58" s="4">
        <f t="shared" si="170"/>
        <v>0.03537386486</v>
      </c>
      <c r="R58" s="3">
        <f t="shared" si="5"/>
        <v>44529</v>
      </c>
      <c r="S58" s="4">
        <f t="shared" ref="S58:V58" si="171">if(isnumber(S57), S57*(M58+1), if(isnumber(M58),M58+1, NA()))   </f>
        <v>1.01735615</v>
      </c>
      <c r="T58" s="4">
        <f t="shared" si="171"/>
        <v>1.009705873</v>
      </c>
      <c r="U58" s="4">
        <f t="shared" si="171"/>
        <v>1.002190988</v>
      </c>
      <c r="V58" s="4">
        <f t="shared" si="171"/>
        <v>0.9965598035</v>
      </c>
    </row>
    <row r="59">
      <c r="A59" s="6">
        <v>44530.0</v>
      </c>
      <c r="B59" s="4">
        <f>VLOOKUP(A59, SOL!$A$2:$F$1094, 5)</f>
        <v>208.67099</v>
      </c>
      <c r="C59" s="4">
        <f>VLOOKUP(A59, stSOL!$A$2:$F$1094, 5)</f>
        <v>211.7061</v>
      </c>
      <c r="D59" s="4">
        <f>VLOOKUP(A59, mSOL!$A$2:$F$1094, 5)</f>
        <v>212.659348</v>
      </c>
      <c r="E59" s="4">
        <f>VLOOKUP(A59, scnSOL!$A$2:$F$1094, 5)</f>
        <v>205.242493</v>
      </c>
      <c r="F59" s="4">
        <f>VLOOKUP(A59, jSOL!$A$2:$F$1094, 5)</f>
        <v>210.838364</v>
      </c>
      <c r="H59" s="4">
        <f t="shared" ref="H59:K59" si="172">C59/$B59</f>
        <v>1.014544954</v>
      </c>
      <c r="I59" s="4">
        <f t="shared" si="172"/>
        <v>1.019113141</v>
      </c>
      <c r="J59" s="4">
        <f t="shared" si="172"/>
        <v>0.9835698436</v>
      </c>
      <c r="K59" s="4">
        <f t="shared" si="172"/>
        <v>1.010386561</v>
      </c>
      <c r="M59" s="4">
        <f t="shared" ref="M59:P59" si="173">H59/H58-1</f>
        <v>-0.0003927865021</v>
      </c>
      <c r="N59" s="4">
        <f t="shared" si="173"/>
        <v>-0.001119047471</v>
      </c>
      <c r="O59" s="4">
        <f t="shared" si="173"/>
        <v>-0.02104118554</v>
      </c>
      <c r="P59" s="4">
        <f t="shared" si="173"/>
        <v>0.00288819632</v>
      </c>
      <c r="R59" s="3">
        <f t="shared" si="5"/>
        <v>44530</v>
      </c>
      <c r="S59" s="4">
        <f t="shared" ref="S59:V59" si="174">if(isnumber(S58), S58*(M59+1), if(isnumber(M59),M59+1, NA()))   </f>
        <v>1.016956546</v>
      </c>
      <c r="T59" s="4">
        <f t="shared" si="174"/>
        <v>1.008575965</v>
      </c>
      <c r="U59" s="4">
        <f t="shared" si="174"/>
        <v>0.9811037013</v>
      </c>
      <c r="V59" s="4">
        <f t="shared" si="174"/>
        <v>0.9994380639</v>
      </c>
    </row>
    <row r="60">
      <c r="A60" s="6">
        <v>44531.0</v>
      </c>
      <c r="B60" s="4">
        <f>VLOOKUP(A60, SOL!$A$2:$F$1094, 5)</f>
        <v>229.79924</v>
      </c>
      <c r="C60" s="4">
        <f>VLOOKUP(A60, stSOL!$A$2:$F$1094, 5)</f>
        <v>232.101196</v>
      </c>
      <c r="D60" s="4">
        <f>VLOOKUP(A60, mSOL!$A$2:$F$1094, 5)</f>
        <v>232.654053</v>
      </c>
      <c r="E60" s="4">
        <f>VLOOKUP(A60, scnSOL!$A$2:$F$1094, 5)</f>
        <v>205.250885</v>
      </c>
      <c r="F60" s="4">
        <f>VLOOKUP(A60, jSOL!$A$2:$F$1094, 5)</f>
        <v>224.481094</v>
      </c>
      <c r="H60" s="4">
        <f t="shared" ref="H60:K60" si="175">C60/$B60</f>
        <v>1.010017248</v>
      </c>
      <c r="I60" s="4">
        <f t="shared" si="175"/>
        <v>1.012423074</v>
      </c>
      <c r="J60" s="4">
        <f t="shared" si="175"/>
        <v>0.8931747773</v>
      </c>
      <c r="K60" s="4">
        <f t="shared" si="175"/>
        <v>0.9768574256</v>
      </c>
      <c r="M60" s="4">
        <f t="shared" ref="M60:P60" si="176">H60/H59-1</f>
        <v>-0.004462794989</v>
      </c>
      <c r="N60" s="4">
        <f t="shared" si="176"/>
        <v>-0.006564596524</v>
      </c>
      <c r="O60" s="4">
        <f t="shared" si="176"/>
        <v>-0.09190508121</v>
      </c>
      <c r="P60" s="4">
        <f t="shared" si="176"/>
        <v>-0.03318446307</v>
      </c>
      <c r="R60" s="3">
        <f t="shared" si="5"/>
        <v>44531</v>
      </c>
      <c r="S60" s="4">
        <f t="shared" ref="S60:V60" si="177">if(isnumber(S59), S59*(M60+1), if(isnumber(M60),M60+1, NA()))   </f>
        <v>1.012418078</v>
      </c>
      <c r="T60" s="4">
        <f t="shared" si="177"/>
        <v>1.00195507</v>
      </c>
      <c r="U60" s="4">
        <f t="shared" si="177"/>
        <v>0.890935286</v>
      </c>
      <c r="V60" s="4">
        <f t="shared" si="177"/>
        <v>0.9662722483</v>
      </c>
    </row>
    <row r="61">
      <c r="A61" s="6">
        <v>44532.0</v>
      </c>
      <c r="B61" s="4">
        <f>VLOOKUP(A61, SOL!$A$2:$F$1094, 5)</f>
        <v>233.993042</v>
      </c>
      <c r="C61" s="4">
        <f>VLOOKUP(A61, stSOL!$A$2:$F$1094, 5)</f>
        <v>235.982269</v>
      </c>
      <c r="D61" s="4">
        <f>VLOOKUP(A61, mSOL!$A$2:$F$1094, 5)</f>
        <v>237.14888</v>
      </c>
      <c r="E61" s="4">
        <f>VLOOKUP(A61, scnSOL!$A$2:$F$1094, 5)</f>
        <v>205.076447</v>
      </c>
      <c r="F61" s="4">
        <f>VLOOKUP(A61, jSOL!$A$2:$F$1094, 5)</f>
        <v>233.028595</v>
      </c>
      <c r="H61" s="4">
        <f t="shared" ref="H61:K61" si="178">C61/$B61</f>
        <v>1.008501223</v>
      </c>
      <c r="I61" s="4">
        <f t="shared" si="178"/>
        <v>1.013486888</v>
      </c>
      <c r="J61" s="4">
        <f t="shared" si="178"/>
        <v>0.8764211331</v>
      </c>
      <c r="K61" s="4">
        <f t="shared" si="178"/>
        <v>0.9958783091</v>
      </c>
      <c r="M61" s="4">
        <f t="shared" ref="M61:P61" si="179">H61/H60-1</f>
        <v>-0.001500989445</v>
      </c>
      <c r="N61" s="4">
        <f t="shared" si="179"/>
        <v>0.00105076038</v>
      </c>
      <c r="O61" s="4">
        <f t="shared" si="179"/>
        <v>-0.01875740853</v>
      </c>
      <c r="P61" s="4">
        <f t="shared" si="179"/>
        <v>0.01947150416</v>
      </c>
      <c r="R61" s="3">
        <f t="shared" si="5"/>
        <v>44532</v>
      </c>
      <c r="S61" s="4">
        <f t="shared" ref="S61:V61" si="180">if(isnumber(S60), S60*(M61+1), if(isnumber(M61),M61+1, NA()))   </f>
        <v>1.010898449</v>
      </c>
      <c r="T61" s="4">
        <f t="shared" si="180"/>
        <v>1.003007885</v>
      </c>
      <c r="U61" s="4">
        <f t="shared" si="180"/>
        <v>0.8742236488</v>
      </c>
      <c r="V61" s="4">
        <f t="shared" si="180"/>
        <v>0.9850870224</v>
      </c>
    </row>
    <row r="62">
      <c r="A62" s="6">
        <v>44533.0</v>
      </c>
      <c r="B62" s="4">
        <f>VLOOKUP(A62, SOL!$A$2:$F$1094, 5)</f>
        <v>211.224396</v>
      </c>
      <c r="C62" s="4">
        <f>VLOOKUP(A62, stSOL!$A$2:$F$1094, 5)</f>
        <v>215.317978</v>
      </c>
      <c r="D62" s="4">
        <f>VLOOKUP(A62, mSOL!$A$2:$F$1094, 5)</f>
        <v>216.930176</v>
      </c>
      <c r="E62" s="4">
        <f>VLOOKUP(A62, scnSOL!$A$2:$F$1094, 5)</f>
        <v>205.436844</v>
      </c>
      <c r="F62" s="4">
        <f>VLOOKUP(A62, jSOL!$A$2:$F$1094, 5)</f>
        <v>213.67923</v>
      </c>
      <c r="H62" s="4">
        <f t="shared" ref="H62:K62" si="181">C62/$B62</f>
        <v>1.019380252</v>
      </c>
      <c r="I62" s="4">
        <f t="shared" si="181"/>
        <v>1.027012883</v>
      </c>
      <c r="J62" s="4">
        <f t="shared" si="181"/>
        <v>0.9725999832</v>
      </c>
      <c r="K62" s="4">
        <f t="shared" si="181"/>
        <v>1.011621925</v>
      </c>
      <c r="M62" s="4">
        <f t="shared" ref="M62:P62" si="182">H62/H61-1</f>
        <v>0.01078732358</v>
      </c>
      <c r="N62" s="4">
        <f t="shared" si="182"/>
        <v>0.01334599928</v>
      </c>
      <c r="O62" s="4">
        <f t="shared" si="182"/>
        <v>0.1097404507</v>
      </c>
      <c r="P62" s="4">
        <f t="shared" si="182"/>
        <v>0.0158087744</v>
      </c>
      <c r="R62" s="3">
        <f t="shared" si="5"/>
        <v>44533</v>
      </c>
      <c r="S62" s="4">
        <f t="shared" ref="S62:V62" si="183">if(isnumber(S61), S61*(M62+1), if(isnumber(M62),M62+1, NA()))   </f>
        <v>1.021803338</v>
      </c>
      <c r="T62" s="4">
        <f t="shared" si="183"/>
        <v>1.016394028</v>
      </c>
      <c r="U62" s="4">
        <f t="shared" si="183"/>
        <v>0.9701613461</v>
      </c>
      <c r="V62" s="4">
        <f t="shared" si="183"/>
        <v>1.000660041</v>
      </c>
    </row>
    <row r="63">
      <c r="A63" s="6">
        <v>44534.0</v>
      </c>
      <c r="B63" s="4">
        <f>VLOOKUP(A63, SOL!$A$2:$F$1094, 5)</f>
        <v>201.124832</v>
      </c>
      <c r="C63" s="4">
        <f>VLOOKUP(A63, stSOL!$A$2:$F$1094, 5)</f>
        <v>202.899048</v>
      </c>
      <c r="D63" s="4">
        <f>VLOOKUP(A63, mSOL!$A$2:$F$1094, 5)</f>
        <v>204.466049</v>
      </c>
      <c r="E63" s="4">
        <f>VLOOKUP(A63, scnSOL!$A$2:$F$1094, 5)</f>
        <v>205.163681</v>
      </c>
      <c r="F63" s="4">
        <f>VLOOKUP(A63, jSOL!$A$2:$F$1094, 5)</f>
        <v>203.236588</v>
      </c>
      <c r="H63" s="4">
        <f t="shared" ref="H63:K63" si="184">C63/$B63</f>
        <v>1.008821467</v>
      </c>
      <c r="I63" s="4">
        <f t="shared" si="184"/>
        <v>1.016612653</v>
      </c>
      <c r="J63" s="4">
        <f t="shared" si="184"/>
        <v>1.020081305</v>
      </c>
      <c r="K63" s="4">
        <f t="shared" si="184"/>
        <v>1.010499728</v>
      </c>
      <c r="M63" s="4">
        <f t="shared" ref="M63:P63" si="185">H63/H62-1</f>
        <v>-0.01035804373</v>
      </c>
      <c r="N63" s="4">
        <f t="shared" si="185"/>
        <v>-0.01012667989</v>
      </c>
      <c r="O63" s="4">
        <f t="shared" si="185"/>
        <v>0.04881896171</v>
      </c>
      <c r="P63" s="4">
        <f t="shared" si="185"/>
        <v>-0.001109304478</v>
      </c>
      <c r="R63" s="3">
        <f t="shared" si="5"/>
        <v>44534</v>
      </c>
      <c r="S63" s="4">
        <f t="shared" ref="S63:V63" si="186">if(isnumber(S62), S62*(M63+1), if(isnumber(M63),M63+1, NA()))   </f>
        <v>1.011219454</v>
      </c>
      <c r="T63" s="4">
        <f t="shared" si="186"/>
        <v>1.006101331</v>
      </c>
      <c r="U63" s="4">
        <f t="shared" si="186"/>
        <v>1.017523616</v>
      </c>
      <c r="V63" s="4">
        <f t="shared" si="186"/>
        <v>0.9995500043</v>
      </c>
    </row>
    <row r="64">
      <c r="A64" s="6">
        <v>44535.0</v>
      </c>
      <c r="B64" s="4">
        <f>VLOOKUP(A64, SOL!$A$2:$F$1094, 5)</f>
        <v>196.168259</v>
      </c>
      <c r="C64" s="4">
        <f>VLOOKUP(A64, stSOL!$A$2:$F$1094, 5)</f>
        <v>198.082504</v>
      </c>
      <c r="D64" s="4">
        <f>VLOOKUP(A64, mSOL!$A$2:$F$1094, 5)</f>
        <v>199.201874</v>
      </c>
      <c r="E64" s="4">
        <f>VLOOKUP(A64, scnSOL!$A$2:$F$1094, 5)</f>
        <v>205.171051</v>
      </c>
      <c r="F64" s="4">
        <f>VLOOKUP(A64, jSOL!$A$2:$F$1094, 5)</f>
        <v>193.181656</v>
      </c>
      <c r="H64" s="4">
        <f t="shared" ref="H64:K64" si="187">C64/$B64</f>
        <v>1.009758179</v>
      </c>
      <c r="I64" s="4">
        <f t="shared" si="187"/>
        <v>1.015464352</v>
      </c>
      <c r="J64" s="4">
        <f t="shared" si="187"/>
        <v>1.045893215</v>
      </c>
      <c r="K64" s="4">
        <f t="shared" si="187"/>
        <v>0.9847752995</v>
      </c>
      <c r="M64" s="4">
        <f t="shared" ref="M64:P64" si="188">H64/H63-1</f>
        <v>0.0009285214928</v>
      </c>
      <c r="N64" s="4">
        <f t="shared" si="188"/>
        <v>-0.001129536232</v>
      </c>
      <c r="O64" s="4">
        <f t="shared" si="188"/>
        <v>0.02530377717</v>
      </c>
      <c r="P64" s="4">
        <f t="shared" si="188"/>
        <v>-0.0254571354</v>
      </c>
      <c r="R64" s="3">
        <f t="shared" si="5"/>
        <v>44535</v>
      </c>
      <c r="S64" s="4">
        <f t="shared" ref="S64:V64" si="189">if(isnumber(S63), S63*(M64+1), if(isnumber(M64),M64+1, NA()))   </f>
        <v>1.012158393</v>
      </c>
      <c r="T64" s="4">
        <f t="shared" si="189"/>
        <v>1.004964903</v>
      </c>
      <c r="U64" s="4">
        <f t="shared" si="189"/>
        <v>1.043270806</v>
      </c>
      <c r="V64" s="4">
        <f t="shared" si="189"/>
        <v>0.9741043245</v>
      </c>
    </row>
    <row r="65">
      <c r="A65" s="6">
        <v>44536.0</v>
      </c>
      <c r="B65" s="4">
        <f>VLOOKUP(A65, SOL!$A$2:$F$1094, 5)</f>
        <v>194.199219</v>
      </c>
      <c r="C65" s="4">
        <f>VLOOKUP(A65, stSOL!$A$2:$F$1094, 5)</f>
        <v>196.616592</v>
      </c>
      <c r="D65" s="4">
        <f>VLOOKUP(A65, mSOL!$A$2:$F$1094, 5)</f>
        <v>197.521759</v>
      </c>
      <c r="E65" s="4" t="str">
        <f>VLOOKUP(A65, scnSOL!$A$2:$F$1094, 5)</f>
        <v>null</v>
      </c>
      <c r="F65" s="4">
        <f>VLOOKUP(A65, jSOL!$A$2:$F$1094, 5)</f>
        <v>196.074646</v>
      </c>
      <c r="H65" s="4">
        <f t="shared" ref="H65:K65" si="190">C65/$B65</f>
        <v>1.012447903</v>
      </c>
      <c r="I65" s="4">
        <f t="shared" si="190"/>
        <v>1.017108926</v>
      </c>
      <c r="J65" s="4" t="str">
        <f t="shared" si="190"/>
        <v>#VALUE!</v>
      </c>
      <c r="K65" s="4">
        <f t="shared" si="190"/>
        <v>1.009657232</v>
      </c>
      <c r="M65" s="4">
        <f t="shared" ref="M65:P65" si="191">H65/H64-1</f>
        <v>0.002663730556</v>
      </c>
      <c r="N65" s="4">
        <f t="shared" si="191"/>
        <v>0.001619528735</v>
      </c>
      <c r="O65" s="4" t="str">
        <f t="shared" si="191"/>
        <v>#VALUE!</v>
      </c>
      <c r="P65" s="4">
        <f t="shared" si="191"/>
        <v>0.02526660956</v>
      </c>
      <c r="R65" s="3">
        <f t="shared" si="5"/>
        <v>44536</v>
      </c>
      <c r="S65" s="4">
        <f t="shared" ref="S65:V65" si="192">if(isnumber(S64), S64*(M65+1), if(isnumber(M65),M65+1, NA()))   </f>
        <v>1.01485451</v>
      </c>
      <c r="T65" s="4">
        <f t="shared" si="192"/>
        <v>1.006592472</v>
      </c>
      <c r="U65" s="4" t="str">
        <f t="shared" si="192"/>
        <v>#VALUE!</v>
      </c>
      <c r="V65" s="4">
        <f t="shared" si="192"/>
        <v>0.9987166381</v>
      </c>
    </row>
    <row r="66">
      <c r="A66" s="6">
        <v>44537.0</v>
      </c>
      <c r="B66" s="4">
        <f>VLOOKUP(A66, SOL!$A$2:$F$1094, 5)</f>
        <v>190.596909</v>
      </c>
      <c r="C66" s="4">
        <f>VLOOKUP(A66, stSOL!$A$2:$F$1094, 5)</f>
        <v>192.388184</v>
      </c>
      <c r="D66" s="4">
        <f>VLOOKUP(A66, mSOL!$A$2:$F$1094, 5)</f>
        <v>193.991821</v>
      </c>
      <c r="E66" s="4" t="str">
        <f>VLOOKUP(A66, scnSOL!$A$2:$F$1094, 5)</f>
        <v>null</v>
      </c>
      <c r="F66" s="4">
        <f>VLOOKUP(A66, jSOL!$A$2:$F$1094, 5)</f>
        <v>191.39212</v>
      </c>
      <c r="H66" s="4">
        <f t="shared" ref="H66:K66" si="193">C66/$B66</f>
        <v>1.009398237</v>
      </c>
      <c r="I66" s="4">
        <f t="shared" si="193"/>
        <v>1.017811999</v>
      </c>
      <c r="J66" s="4" t="str">
        <f t="shared" si="193"/>
        <v>#VALUE!</v>
      </c>
      <c r="K66" s="4">
        <f t="shared" si="193"/>
        <v>1.004172214</v>
      </c>
      <c r="M66" s="4">
        <f t="shared" ref="M66:P66" si="194">H66/H65-1</f>
        <v>-0.00301217018</v>
      </c>
      <c r="N66" s="4">
        <f t="shared" si="194"/>
        <v>0.0006912470996</v>
      </c>
      <c r="O66" s="4" t="str">
        <f t="shared" si="194"/>
        <v>#VALUE!</v>
      </c>
      <c r="P66" s="4">
        <f t="shared" si="194"/>
        <v>-0.005432555485</v>
      </c>
      <c r="R66" s="3">
        <f t="shared" si="5"/>
        <v>44537</v>
      </c>
      <c r="S66" s="4">
        <f t="shared" ref="S66:V66" si="195">if(isnumber(S65), S65*(M66+1), if(isnumber(M66),M66+1, NA()))   </f>
        <v>1.011797596</v>
      </c>
      <c r="T66" s="4">
        <f t="shared" si="195"/>
        <v>1.007288276</v>
      </c>
      <c r="U66" s="4" t="str">
        <f t="shared" si="195"/>
        <v>#N/A</v>
      </c>
      <c r="V66" s="4">
        <f t="shared" si="195"/>
        <v>0.9932910546</v>
      </c>
    </row>
    <row r="67">
      <c r="A67" s="6">
        <v>44538.0</v>
      </c>
      <c r="B67" s="4">
        <f>VLOOKUP(A67, SOL!$A$2:$F$1094, 5)</f>
        <v>194.621704</v>
      </c>
      <c r="C67" s="4">
        <f>VLOOKUP(A67, stSOL!$A$2:$F$1094, 5)</f>
        <v>196.509949</v>
      </c>
      <c r="D67" s="4">
        <f>VLOOKUP(A67, mSOL!$A$2:$F$1094, 5)</f>
        <v>197.500732</v>
      </c>
      <c r="E67" s="4" t="str">
        <f>VLOOKUP(A67, scnSOL!$A$2:$F$1094, 5)</f>
        <v>null</v>
      </c>
      <c r="F67" s="4">
        <f>VLOOKUP(A67, jSOL!$A$2:$F$1094, 5)</f>
        <v>195.185043</v>
      </c>
      <c r="H67" s="4">
        <f t="shared" ref="H67:K67" si="196">C67/$B67</f>
        <v>1.00970213</v>
      </c>
      <c r="I67" s="4">
        <f t="shared" si="196"/>
        <v>1.014792944</v>
      </c>
      <c r="J67" s="4" t="str">
        <f t="shared" si="196"/>
        <v>#VALUE!</v>
      </c>
      <c r="K67" s="4">
        <f t="shared" si="196"/>
        <v>1.002894533</v>
      </c>
      <c r="M67" s="4">
        <f t="shared" ref="M67:P67" si="197">H67/H66-1</f>
        <v>0.0003010627576</v>
      </c>
      <c r="N67" s="4">
        <f t="shared" si="197"/>
        <v>-0.002966220765</v>
      </c>
      <c r="O67" s="4" t="str">
        <f t="shared" si="197"/>
        <v>#VALUE!</v>
      </c>
      <c r="P67" s="4">
        <f t="shared" si="197"/>
        <v>-0.001272371627</v>
      </c>
      <c r="R67" s="3">
        <f t="shared" si="5"/>
        <v>44538</v>
      </c>
      <c r="S67" s="4">
        <f t="shared" ref="S67:V67" si="198">if(isnumber(S66), S66*(M67+1), if(isnumber(M67),M67+1, NA()))   </f>
        <v>1.01210221</v>
      </c>
      <c r="T67" s="4">
        <f t="shared" si="198"/>
        <v>1.004300437</v>
      </c>
      <c r="U67" s="4" t="str">
        <f t="shared" si="198"/>
        <v>#N/A</v>
      </c>
      <c r="V67" s="4">
        <f t="shared" si="198"/>
        <v>0.9920272192</v>
      </c>
    </row>
    <row r="68">
      <c r="A68" s="6">
        <v>44539.0</v>
      </c>
      <c r="B68" s="4">
        <f>VLOOKUP(A68, SOL!$A$2:$F$1094, 5)</f>
        <v>181.178085</v>
      </c>
      <c r="C68" s="4">
        <f>VLOOKUP(A68, stSOL!$A$2:$F$1094, 5)</f>
        <v>184.646729</v>
      </c>
      <c r="D68" s="4">
        <f>VLOOKUP(A68, mSOL!$A$2:$F$1094, 5)</f>
        <v>186.394455</v>
      </c>
      <c r="E68" s="4" t="str">
        <f>VLOOKUP(A68, scnSOL!$A$2:$F$1094, 5)</f>
        <v>null</v>
      </c>
      <c r="F68" s="4">
        <f>VLOOKUP(A68, jSOL!$A$2:$F$1094, 5)</f>
        <v>183.087418</v>
      </c>
      <c r="H68" s="4">
        <f t="shared" ref="H68:K68" si="199">C68/$B68</f>
        <v>1.019144942</v>
      </c>
      <c r="I68" s="4">
        <f t="shared" si="199"/>
        <v>1.028791396</v>
      </c>
      <c r="J68" s="4" t="str">
        <f t="shared" si="199"/>
        <v>#VALUE!</v>
      </c>
      <c r="K68" s="4">
        <f t="shared" si="199"/>
        <v>1.010538432</v>
      </c>
      <c r="M68" s="4">
        <f t="shared" ref="M68:P68" si="200">H68/H67-1</f>
        <v>0.009352077697</v>
      </c>
      <c r="N68" s="4">
        <f t="shared" si="200"/>
        <v>0.01379439221</v>
      </c>
      <c r="O68" s="4" t="str">
        <f t="shared" si="200"/>
        <v>#VALUE!</v>
      </c>
      <c r="P68" s="4">
        <f t="shared" si="200"/>
        <v>0.007621837448</v>
      </c>
      <c r="R68" s="3">
        <f t="shared" si="5"/>
        <v>44539</v>
      </c>
      <c r="S68" s="4">
        <f t="shared" ref="S68:V68" si="201">if(isnumber(S67), S67*(M68+1), if(isnumber(M68),M68+1, NA()))   </f>
        <v>1.021567469</v>
      </c>
      <c r="T68" s="4">
        <f t="shared" si="201"/>
        <v>1.018154151</v>
      </c>
      <c r="U68" s="4" t="str">
        <f t="shared" si="201"/>
        <v>#N/A</v>
      </c>
      <c r="V68" s="4">
        <f t="shared" si="201"/>
        <v>0.9995882894</v>
      </c>
    </row>
    <row r="69">
      <c r="A69" s="6">
        <v>44540.0</v>
      </c>
      <c r="B69" s="4">
        <f>VLOOKUP(A69, SOL!$A$2:$F$1094, 5)</f>
        <v>167.954834</v>
      </c>
      <c r="C69" s="4">
        <f>VLOOKUP(A69, stSOL!$A$2:$F$1094, 5)</f>
        <v>172.582214</v>
      </c>
      <c r="D69" s="4">
        <f>VLOOKUP(A69, mSOL!$A$2:$F$1094, 5)</f>
        <v>174.566422</v>
      </c>
      <c r="E69" s="4" t="str">
        <f>VLOOKUP(A69, scnSOL!$A$2:$F$1094, 5)</f>
        <v>null</v>
      </c>
      <c r="F69" s="4">
        <f>VLOOKUP(A69, jSOL!$A$2:$F$1094, 5)</f>
        <v>173.007767</v>
      </c>
      <c r="H69" s="4">
        <f t="shared" ref="H69:K69" si="202">C69/$B69</f>
        <v>1.027551336</v>
      </c>
      <c r="I69" s="4">
        <f t="shared" si="202"/>
        <v>1.039365274</v>
      </c>
      <c r="J69" s="4" t="str">
        <f t="shared" si="202"/>
        <v>#VALUE!</v>
      </c>
      <c r="K69" s="4">
        <f t="shared" si="202"/>
        <v>1.03008507</v>
      </c>
      <c r="M69" s="4">
        <f t="shared" ref="M69:P69" si="203">H69/H68-1</f>
        <v>0.008248476615</v>
      </c>
      <c r="N69" s="4">
        <f t="shared" si="203"/>
        <v>0.01027796076</v>
      </c>
      <c r="O69" s="4" t="str">
        <f t="shared" si="203"/>
        <v>#VALUE!</v>
      </c>
      <c r="P69" s="4">
        <f t="shared" si="203"/>
        <v>0.01934279524</v>
      </c>
      <c r="R69" s="3">
        <f t="shared" si="5"/>
        <v>44540</v>
      </c>
      <c r="S69" s="4">
        <f t="shared" ref="S69:V69" si="204">if(isnumber(S68), S68*(M69+1), if(isnumber(M69),M69+1, NA()))   </f>
        <v>1.029993844</v>
      </c>
      <c r="T69" s="4">
        <f t="shared" si="204"/>
        <v>1.0286187</v>
      </c>
      <c r="U69" s="4" t="str">
        <f t="shared" si="204"/>
        <v>#N/A</v>
      </c>
      <c r="V69" s="4">
        <f t="shared" si="204"/>
        <v>1.018923121</v>
      </c>
    </row>
    <row r="70">
      <c r="A70" s="6">
        <v>44541.0</v>
      </c>
      <c r="B70" s="4">
        <f>VLOOKUP(A70, SOL!$A$2:$F$1094, 5)</f>
        <v>171.949493</v>
      </c>
      <c r="C70" s="4">
        <f>VLOOKUP(A70, stSOL!$A$2:$F$1094, 5)</f>
        <v>174.067749</v>
      </c>
      <c r="D70" s="4">
        <f>VLOOKUP(A70, mSOL!$A$2:$F$1094, 5)</f>
        <v>175.233994</v>
      </c>
      <c r="E70" s="4" t="str">
        <f>VLOOKUP(A70, scnSOL!$A$2:$F$1094, 5)</f>
        <v>null</v>
      </c>
      <c r="F70" s="4">
        <f>VLOOKUP(A70, jSOL!$A$2:$F$1094, 5)</f>
        <v>173.279236</v>
      </c>
      <c r="H70" s="4">
        <f t="shared" ref="H70:K70" si="205">C70/$B70</f>
        <v>1.012319059</v>
      </c>
      <c r="I70" s="4">
        <f t="shared" si="205"/>
        <v>1.019101545</v>
      </c>
      <c r="J70" s="4" t="str">
        <f t="shared" si="205"/>
        <v>#VALUE!</v>
      </c>
      <c r="K70" s="4">
        <f t="shared" si="205"/>
        <v>1.007733335</v>
      </c>
      <c r="M70" s="4">
        <f t="shared" ref="M70:P70" si="206">H70/H69-1</f>
        <v>-0.0148238592</v>
      </c>
      <c r="N70" s="4">
        <f t="shared" si="206"/>
        <v>-0.01949625317</v>
      </c>
      <c r="O70" s="4" t="str">
        <f t="shared" si="206"/>
        <v>#VALUE!</v>
      </c>
      <c r="P70" s="4">
        <f t="shared" si="206"/>
        <v>-0.02169892197</v>
      </c>
      <c r="R70" s="3">
        <f t="shared" si="5"/>
        <v>44541</v>
      </c>
      <c r="S70" s="4">
        <f t="shared" ref="S70:V70" si="207">if(isnumber(S69), S69*(M70+1), if(isnumber(M70),M70+1, NA()))   </f>
        <v>1.01472536</v>
      </c>
      <c r="T70" s="4">
        <f t="shared" si="207"/>
        <v>1.008564489</v>
      </c>
      <c r="U70" s="4" t="str">
        <f t="shared" si="207"/>
        <v>#N/A</v>
      </c>
      <c r="V70" s="4">
        <f t="shared" si="207"/>
        <v>0.9968135877</v>
      </c>
    </row>
    <row r="71">
      <c r="A71" s="6">
        <v>44542.0</v>
      </c>
      <c r="B71" s="4">
        <f>VLOOKUP(A71, SOL!$A$2:$F$1094, 5)</f>
        <v>173.431671</v>
      </c>
      <c r="C71" s="4">
        <f>VLOOKUP(A71, stSOL!$A$2:$F$1094, 5)</f>
        <v>176.199631</v>
      </c>
      <c r="D71" s="4">
        <f>VLOOKUP(A71, mSOL!$A$2:$F$1094, 5)</f>
        <v>177.321793</v>
      </c>
      <c r="E71" s="4" t="str">
        <f>VLOOKUP(A71, scnSOL!$A$2:$F$1094, 5)</f>
        <v>null</v>
      </c>
      <c r="F71" s="4">
        <f>VLOOKUP(A71, jSOL!$A$2:$F$1094, 5)</f>
        <v>175.039703</v>
      </c>
      <c r="H71" s="4">
        <f t="shared" ref="H71:K71" si="208">C71/$B71</f>
        <v>1.015959945</v>
      </c>
      <c r="I71" s="4">
        <f t="shared" si="208"/>
        <v>1.022430286</v>
      </c>
      <c r="J71" s="4" t="str">
        <f t="shared" si="208"/>
        <v>#VALUE!</v>
      </c>
      <c r="K71" s="4">
        <f t="shared" si="208"/>
        <v>1.009271847</v>
      </c>
      <c r="M71" s="4">
        <f t="shared" ref="M71:P71" si="209">H71/H70-1</f>
        <v>0.003596579629</v>
      </c>
      <c r="N71" s="4">
        <f t="shared" si="209"/>
        <v>0.003266348671</v>
      </c>
      <c r="O71" s="4" t="str">
        <f t="shared" si="209"/>
        <v>#VALUE!</v>
      </c>
      <c r="P71" s="4">
        <f t="shared" si="209"/>
        <v>0.001526706129</v>
      </c>
      <c r="R71" s="3">
        <f t="shared" si="5"/>
        <v>44542</v>
      </c>
      <c r="S71" s="4">
        <f t="shared" ref="S71:V71" si="210">if(isnumber(S70), S70*(M71+1), if(isnumber(M71),M71+1, NA()))   </f>
        <v>1.018374901</v>
      </c>
      <c r="T71" s="4">
        <f t="shared" si="210"/>
        <v>1.011858812</v>
      </c>
      <c r="U71" s="4" t="str">
        <f t="shared" si="210"/>
        <v>#N/A</v>
      </c>
      <c r="V71" s="4">
        <f t="shared" si="210"/>
        <v>0.9983354292</v>
      </c>
    </row>
    <row r="72">
      <c r="A72" s="6">
        <v>44543.0</v>
      </c>
      <c r="B72" s="4">
        <f>VLOOKUP(A72, SOL!$A$2:$F$1094, 5)</f>
        <v>155.213058</v>
      </c>
      <c r="C72" s="4">
        <f>VLOOKUP(A72, stSOL!$A$2:$F$1094, 5)</f>
        <v>157.802017</v>
      </c>
      <c r="D72" s="4">
        <f>VLOOKUP(A72, mSOL!$A$2:$F$1094, 5)</f>
        <v>158.501007</v>
      </c>
      <c r="E72" s="4" t="str">
        <f>VLOOKUP(A72, scnSOL!$A$2:$F$1094, 5)</f>
        <v>null</v>
      </c>
      <c r="F72" s="4">
        <f>VLOOKUP(A72, jSOL!$A$2:$F$1094, 5)</f>
        <v>156.967896</v>
      </c>
      <c r="H72" s="4">
        <f t="shared" ref="H72:K72" si="211">C72/$B72</f>
        <v>1.016680033</v>
      </c>
      <c r="I72" s="4">
        <f t="shared" si="211"/>
        <v>1.021183456</v>
      </c>
      <c r="J72" s="4" t="str">
        <f t="shared" si="211"/>
        <v>#VALUE!</v>
      </c>
      <c r="K72" s="4">
        <f t="shared" si="211"/>
        <v>1.011305995</v>
      </c>
      <c r="M72" s="4">
        <f t="shared" ref="M72:P72" si="212">H72/H71-1</f>
        <v>0.0007087760265</v>
      </c>
      <c r="N72" s="4">
        <f t="shared" si="212"/>
        <v>-0.001219476792</v>
      </c>
      <c r="O72" s="4" t="str">
        <f t="shared" si="212"/>
        <v>#VALUE!</v>
      </c>
      <c r="P72" s="4">
        <f t="shared" si="212"/>
        <v>0.002015460119</v>
      </c>
      <c r="R72" s="3">
        <f t="shared" si="5"/>
        <v>44543</v>
      </c>
      <c r="S72" s="4">
        <f t="shared" ref="S72:V72" si="213">if(isnumber(S71), S71*(M72+1), if(isnumber(M72),M72+1, NA()))   </f>
        <v>1.019096701</v>
      </c>
      <c r="T72" s="4">
        <f t="shared" si="213"/>
        <v>1.010624874</v>
      </c>
      <c r="U72" s="4" t="str">
        <f t="shared" si="213"/>
        <v>#N/A</v>
      </c>
      <c r="V72" s="4">
        <f t="shared" si="213"/>
        <v>1.000347534</v>
      </c>
    </row>
    <row r="73">
      <c r="A73" s="6">
        <v>44544.0</v>
      </c>
      <c r="B73" s="4">
        <f>VLOOKUP(A73, SOL!$A$2:$F$1094, 5)</f>
        <v>153.341446</v>
      </c>
      <c r="C73" s="4">
        <f>VLOOKUP(A73, stSOL!$A$2:$F$1094, 5)</f>
        <v>162.770248</v>
      </c>
      <c r="D73" s="4">
        <f>VLOOKUP(A73, mSOL!$A$2:$F$1094, 5)</f>
        <v>163.948608</v>
      </c>
      <c r="E73" s="4" t="str">
        <f>VLOOKUP(A73, scnSOL!$A$2:$F$1094, 5)</f>
        <v>null</v>
      </c>
      <c r="F73" s="4">
        <f>VLOOKUP(A73, jSOL!$A$2:$F$1094, 5)</f>
        <v>161.674591</v>
      </c>
      <c r="H73" s="4">
        <f t="shared" ref="H73:K73" si="214">C73/$B73</f>
        <v>1.061488934</v>
      </c>
      <c r="I73" s="4">
        <f t="shared" si="214"/>
        <v>1.069173484</v>
      </c>
      <c r="J73" s="4" t="str">
        <f t="shared" si="214"/>
        <v>#VALUE!</v>
      </c>
      <c r="K73" s="4">
        <f t="shared" si="214"/>
        <v>1.054343723</v>
      </c>
      <c r="M73" s="4">
        <f t="shared" ref="M73:P73" si="215">H73/H72-1</f>
        <v>0.0440737486</v>
      </c>
      <c r="N73" s="4">
        <f t="shared" si="215"/>
        <v>0.04699452113</v>
      </c>
      <c r="O73" s="4" t="str">
        <f t="shared" si="215"/>
        <v>#VALUE!</v>
      </c>
      <c r="P73" s="4">
        <f t="shared" si="215"/>
        <v>0.04255658344</v>
      </c>
      <c r="R73" s="3">
        <f t="shared" si="5"/>
        <v>44544</v>
      </c>
      <c r="S73" s="4">
        <f t="shared" ref="S73:V73" si="216">if(isnumber(S72), S72*(M73+1), if(isnumber(M73),M73+1, NA()))   </f>
        <v>1.064012112</v>
      </c>
      <c r="T73" s="4">
        <f t="shared" si="216"/>
        <v>1.058118706</v>
      </c>
      <c r="U73" s="4" t="str">
        <f t="shared" si="216"/>
        <v>#N/A</v>
      </c>
      <c r="V73" s="4">
        <f t="shared" si="216"/>
        <v>1.042918908</v>
      </c>
    </row>
    <row r="74">
      <c r="A74" s="6">
        <v>44545.0</v>
      </c>
      <c r="B74" s="4">
        <f>VLOOKUP(A74, SOL!$A$2:$F$1094, 5)</f>
        <v>178.34079</v>
      </c>
      <c r="C74" s="4">
        <f>VLOOKUP(A74, stSOL!$A$2:$F$1094, 5)</f>
        <v>180.256378</v>
      </c>
      <c r="D74" s="4">
        <f>VLOOKUP(A74, mSOL!$A$2:$F$1094, 5)</f>
        <v>181.449005</v>
      </c>
      <c r="E74" s="4" t="str">
        <f>VLOOKUP(A74, scnSOL!$A$2:$F$1094, 5)</f>
        <v>null</v>
      </c>
      <c r="F74" s="4">
        <f>VLOOKUP(A74, jSOL!$A$2:$F$1094, 5)</f>
        <v>178.819031</v>
      </c>
      <c r="H74" s="4">
        <f t="shared" ref="H74:K74" si="217">C74/$B74</f>
        <v>1.010741166</v>
      </c>
      <c r="I74" s="4">
        <f t="shared" si="217"/>
        <v>1.017428514</v>
      </c>
      <c r="J74" s="4" t="str">
        <f t="shared" si="217"/>
        <v>#VALUE!</v>
      </c>
      <c r="K74" s="4">
        <f t="shared" si="217"/>
        <v>1.002681613</v>
      </c>
      <c r="M74" s="4">
        <f t="shared" ref="M74:P74" si="218">H74/H73-1</f>
        <v>-0.04780809881</v>
      </c>
      <c r="N74" s="4">
        <f t="shared" si="218"/>
        <v>-0.0483971686</v>
      </c>
      <c r="O74" s="4" t="str">
        <f t="shared" si="218"/>
        <v>#VALUE!</v>
      </c>
      <c r="P74" s="4">
        <f t="shared" si="218"/>
        <v>-0.04899930484</v>
      </c>
      <c r="R74" s="3">
        <f t="shared" si="5"/>
        <v>44545</v>
      </c>
      <c r="S74" s="4">
        <f t="shared" ref="S74:V74" si="219">if(isnumber(S73), S73*(M74+1), if(isnumber(M74),M74+1, NA()))   </f>
        <v>1.013143716</v>
      </c>
      <c r="T74" s="4">
        <f t="shared" si="219"/>
        <v>1.006908756</v>
      </c>
      <c r="U74" s="4" t="str">
        <f t="shared" si="219"/>
        <v>#N/A</v>
      </c>
      <c r="V74" s="4">
        <f t="shared" si="219"/>
        <v>0.9918166062</v>
      </c>
    </row>
    <row r="75">
      <c r="A75" s="6">
        <v>44546.0</v>
      </c>
      <c r="B75" s="4">
        <f>VLOOKUP(A75, SOL!$A$2:$F$1094, 5)</f>
        <v>176.954666</v>
      </c>
      <c r="C75" s="4">
        <f>VLOOKUP(A75, stSOL!$A$2:$F$1094, 5)</f>
        <v>179.676056</v>
      </c>
      <c r="D75" s="4">
        <f>VLOOKUP(A75, mSOL!$A$2:$F$1094, 5)</f>
        <v>180.531967</v>
      </c>
      <c r="E75" s="4" t="str">
        <f>VLOOKUP(A75, scnSOL!$A$2:$F$1094, 5)</f>
        <v>null</v>
      </c>
      <c r="F75" s="4">
        <f>VLOOKUP(A75, jSOL!$A$2:$F$1094, 5)</f>
        <v>178.123108</v>
      </c>
      <c r="H75" s="4">
        <f t="shared" ref="H75:K75" si="220">C75/$B75</f>
        <v>1.015379024</v>
      </c>
      <c r="I75" s="4">
        <f t="shared" si="220"/>
        <v>1.020215918</v>
      </c>
      <c r="J75" s="4" t="str">
        <f t="shared" si="220"/>
        <v>#VALUE!</v>
      </c>
      <c r="K75" s="4">
        <f t="shared" si="220"/>
        <v>1.006603058</v>
      </c>
      <c r="M75" s="4">
        <f t="shared" ref="M75:P75" si="221">H75/H74-1</f>
        <v>0.004588571251</v>
      </c>
      <c r="N75" s="4">
        <f t="shared" si="221"/>
        <v>0.002739655525</v>
      </c>
      <c r="O75" s="4" t="str">
        <f t="shared" si="221"/>
        <v>#VALUE!</v>
      </c>
      <c r="P75" s="4">
        <f t="shared" si="221"/>
        <v>0.003910957653</v>
      </c>
      <c r="R75" s="3">
        <f t="shared" si="5"/>
        <v>44546</v>
      </c>
      <c r="S75" s="4">
        <f t="shared" ref="S75:V75" si="222">if(isnumber(S74), S74*(M75+1), if(isnumber(M75),M75+1, NA()))   </f>
        <v>1.017792598</v>
      </c>
      <c r="T75" s="4">
        <f t="shared" si="222"/>
        <v>1.00966734</v>
      </c>
      <c r="U75" s="4" t="str">
        <f t="shared" si="222"/>
        <v>#N/A</v>
      </c>
      <c r="V75" s="4">
        <f t="shared" si="222"/>
        <v>0.995695559</v>
      </c>
    </row>
    <row r="76">
      <c r="A76" s="6">
        <v>44547.0</v>
      </c>
      <c r="B76" s="4">
        <f>VLOOKUP(A76, SOL!$A$2:$F$1094, 5)</f>
        <v>175.503296</v>
      </c>
      <c r="C76" s="4">
        <f>VLOOKUP(A76, stSOL!$A$2:$F$1094, 5)</f>
        <v>178.397049</v>
      </c>
      <c r="D76" s="4">
        <f>VLOOKUP(A76, mSOL!$A$2:$F$1094, 5)</f>
        <v>179.412231</v>
      </c>
      <c r="E76" s="4" t="str">
        <f>VLOOKUP(A76, scnSOL!$A$2:$F$1094, 5)</f>
        <v>null</v>
      </c>
      <c r="F76" s="4">
        <f>VLOOKUP(A76, jSOL!$A$2:$F$1094, 5)</f>
        <v>177.327393</v>
      </c>
      <c r="H76" s="4">
        <f t="shared" ref="H76:K76" si="223">C76/$B76</f>
        <v>1.016488311</v>
      </c>
      <c r="I76" s="4">
        <f t="shared" si="223"/>
        <v>1.022272716</v>
      </c>
      <c r="J76" s="4" t="str">
        <f t="shared" si="223"/>
        <v>#VALUE!</v>
      </c>
      <c r="K76" s="4">
        <f t="shared" si="223"/>
        <v>1.01039352</v>
      </c>
      <c r="M76" s="4">
        <f t="shared" ref="M76:P76" si="224">H76/H75-1</f>
        <v>0.001092486361</v>
      </c>
      <c r="N76" s="4">
        <f t="shared" si="224"/>
        <v>0.002016041576</v>
      </c>
      <c r="O76" s="4" t="str">
        <f t="shared" si="224"/>
        <v>#VALUE!</v>
      </c>
      <c r="P76" s="4">
        <f t="shared" si="224"/>
        <v>0.00376559701</v>
      </c>
      <c r="R76" s="3">
        <f t="shared" si="5"/>
        <v>44547</v>
      </c>
      <c r="S76" s="4">
        <f t="shared" ref="S76:V76" si="225">if(isnumber(S75), S75*(M76+1), if(isnumber(M76),M76+1, NA()))   </f>
        <v>1.018904523</v>
      </c>
      <c r="T76" s="4">
        <f t="shared" si="225"/>
        <v>1.011702871</v>
      </c>
      <c r="U76" s="4" t="str">
        <f t="shared" si="225"/>
        <v>#N/A</v>
      </c>
      <c r="V76" s="4">
        <f t="shared" si="225"/>
        <v>0.9994449472</v>
      </c>
    </row>
    <row r="77">
      <c r="A77" s="6">
        <v>44548.0</v>
      </c>
      <c r="B77" s="4">
        <f>VLOOKUP(A77, SOL!$A$2:$F$1094, 5)</f>
        <v>182.835129</v>
      </c>
      <c r="C77" s="4">
        <f>VLOOKUP(A77, stSOL!$A$2:$F$1094, 5)</f>
        <v>186.131622</v>
      </c>
      <c r="D77" s="4">
        <f>VLOOKUP(A77, mSOL!$A$2:$F$1094, 5)</f>
        <v>186.633499</v>
      </c>
      <c r="E77" s="4" t="str">
        <f>VLOOKUP(A77, scnSOL!$A$2:$F$1094, 5)</f>
        <v>null</v>
      </c>
      <c r="F77" s="4">
        <f>VLOOKUP(A77, jSOL!$A$2:$F$1094, 5)</f>
        <v>184.471375</v>
      </c>
      <c r="H77" s="4">
        <f t="shared" ref="H77:K77" si="226">C77/$B77</f>
        <v>1.018029867</v>
      </c>
      <c r="I77" s="4">
        <f t="shared" si="226"/>
        <v>1.020774837</v>
      </c>
      <c r="J77" s="4" t="str">
        <f t="shared" si="226"/>
        <v>#VALUE!</v>
      </c>
      <c r="K77" s="4">
        <f t="shared" si="226"/>
        <v>1.008949298</v>
      </c>
      <c r="M77" s="4">
        <f t="shared" ref="M77:P77" si="227">H77/H76-1</f>
        <v>0.001516549909</v>
      </c>
      <c r="N77" s="4">
        <f t="shared" si="227"/>
        <v>-0.001465243668</v>
      </c>
      <c r="O77" s="4" t="str">
        <f t="shared" si="227"/>
        <v>#VALUE!</v>
      </c>
      <c r="P77" s="4">
        <f t="shared" si="227"/>
        <v>-0.001429366055</v>
      </c>
      <c r="R77" s="3">
        <f t="shared" si="5"/>
        <v>44548</v>
      </c>
      <c r="S77" s="4">
        <f t="shared" ref="S77:V77" si="228">if(isnumber(S76), S76*(M77+1), if(isnumber(M77),M77+1, NA()))   </f>
        <v>1.020449742</v>
      </c>
      <c r="T77" s="4">
        <f t="shared" si="228"/>
        <v>1.01022048</v>
      </c>
      <c r="U77" s="4" t="str">
        <f t="shared" si="228"/>
        <v>#N/A</v>
      </c>
      <c r="V77" s="4">
        <f t="shared" si="228"/>
        <v>0.9980163745</v>
      </c>
    </row>
    <row r="78">
      <c r="A78" s="6">
        <v>44549.0</v>
      </c>
      <c r="B78" s="4">
        <f>VLOOKUP(A78, SOL!$A$2:$F$1094, 5)</f>
        <v>180.098053</v>
      </c>
      <c r="C78" s="4">
        <f>VLOOKUP(A78, stSOL!$A$2:$F$1094, 5)</f>
        <v>183.349182</v>
      </c>
      <c r="D78" s="4">
        <f>VLOOKUP(A78, mSOL!$A$2:$F$1094, 5)</f>
        <v>183.936737</v>
      </c>
      <c r="E78" s="4" t="str">
        <f>VLOOKUP(A78, scnSOL!$A$2:$F$1094, 5)</f>
        <v>null</v>
      </c>
      <c r="F78" s="4">
        <f>VLOOKUP(A78, jSOL!$A$2:$F$1094, 5)</f>
        <v>181.556107</v>
      </c>
      <c r="H78" s="4">
        <f t="shared" ref="H78:K78" si="229">C78/$B78</f>
        <v>1.018051994</v>
      </c>
      <c r="I78" s="4">
        <f t="shared" si="229"/>
        <v>1.021314411</v>
      </c>
      <c r="J78" s="4" t="str">
        <f t="shared" si="229"/>
        <v>#VALUE!</v>
      </c>
      <c r="K78" s="4">
        <f t="shared" si="229"/>
        <v>1.00809589</v>
      </c>
      <c r="M78" s="4">
        <f t="shared" ref="M78:P78" si="230">H78/H77-1</f>
        <v>0.0000217355864</v>
      </c>
      <c r="N78" s="4">
        <f t="shared" si="230"/>
        <v>0.0005285930153</v>
      </c>
      <c r="O78" s="4" t="str">
        <f t="shared" si="230"/>
        <v>#VALUE!</v>
      </c>
      <c r="P78" s="4">
        <f t="shared" si="230"/>
        <v>-0.0008458381913</v>
      </c>
      <c r="R78" s="3">
        <f t="shared" si="5"/>
        <v>44549</v>
      </c>
      <c r="S78" s="4">
        <f t="shared" ref="S78:V78" si="231">if(isnumber(S77), S77*(M78+1), if(isnumber(M78),M78+1, NA()))   </f>
        <v>1.020471922</v>
      </c>
      <c r="T78" s="4">
        <f t="shared" si="231"/>
        <v>1.010754475</v>
      </c>
      <c r="U78" s="4" t="str">
        <f t="shared" si="231"/>
        <v>#N/A</v>
      </c>
      <c r="V78" s="4">
        <f t="shared" si="231"/>
        <v>0.9971722142</v>
      </c>
    </row>
    <row r="79">
      <c r="A79" s="6">
        <v>44550.0</v>
      </c>
      <c r="B79" s="4">
        <f>VLOOKUP(A79, SOL!$A$2:$F$1094, 5)</f>
        <v>173.671783</v>
      </c>
      <c r="C79" s="4">
        <f>VLOOKUP(A79, stSOL!$A$2:$F$1094, 5)</f>
        <v>176.9039</v>
      </c>
      <c r="D79" s="4">
        <f>VLOOKUP(A79, mSOL!$A$2:$F$1094, 5)</f>
        <v>177.975281</v>
      </c>
      <c r="E79" s="4" t="str">
        <f>VLOOKUP(A79, scnSOL!$A$2:$F$1094, 5)</f>
        <v>null</v>
      </c>
      <c r="F79" s="4">
        <f>VLOOKUP(A79, jSOL!$A$2:$F$1094, 5)</f>
        <v>175.193314</v>
      </c>
      <c r="H79" s="4">
        <f t="shared" ref="H79:K79" si="232">C79/$B79</f>
        <v>1.01861049</v>
      </c>
      <c r="I79" s="4">
        <f t="shared" si="232"/>
        <v>1.024779489</v>
      </c>
      <c r="J79" s="4" t="str">
        <f t="shared" si="232"/>
        <v>#VALUE!</v>
      </c>
      <c r="K79" s="4">
        <f t="shared" si="232"/>
        <v>1.008760957</v>
      </c>
      <c r="M79" s="4">
        <f t="shared" ref="M79:P79" si="233">H79/H78-1</f>
        <v>0.0005485927626</v>
      </c>
      <c r="N79" s="4">
        <f t="shared" si="233"/>
        <v>0.003392762618</v>
      </c>
      <c r="O79" s="4" t="str">
        <f t="shared" si="233"/>
        <v>#VALUE!</v>
      </c>
      <c r="P79" s="4">
        <f t="shared" si="233"/>
        <v>0.0006597259452</v>
      </c>
      <c r="R79" s="3">
        <f t="shared" si="5"/>
        <v>44550</v>
      </c>
      <c r="S79" s="4">
        <f t="shared" ref="S79:V79" si="234">if(isnumber(S78), S78*(M79+1), if(isnumber(M79),M79+1, NA()))   </f>
        <v>1.021031746</v>
      </c>
      <c r="T79" s="4">
        <f t="shared" si="234"/>
        <v>1.014183725</v>
      </c>
      <c r="U79" s="4" t="str">
        <f t="shared" si="234"/>
        <v>#N/A</v>
      </c>
      <c r="V79" s="4">
        <f t="shared" si="234"/>
        <v>0.9978300745</v>
      </c>
    </row>
    <row r="80">
      <c r="A80" s="6">
        <v>44551.0</v>
      </c>
      <c r="B80" s="4">
        <f>VLOOKUP(A80, SOL!$A$2:$F$1094, 5)</f>
        <v>180.092545</v>
      </c>
      <c r="C80" s="4">
        <f>VLOOKUP(A80, stSOL!$A$2:$F$1094, 5)</f>
        <v>182.667099</v>
      </c>
      <c r="D80" s="4">
        <f>VLOOKUP(A80, mSOL!$A$2:$F$1094, 5)</f>
        <v>183.681915</v>
      </c>
      <c r="E80" s="4" t="str">
        <f>VLOOKUP(A80, scnSOL!$A$2:$F$1094, 5)</f>
        <v>null</v>
      </c>
      <c r="F80" s="4">
        <f>VLOOKUP(A80, jSOL!$A$2:$F$1094, 5)</f>
        <v>181.539871</v>
      </c>
      <c r="H80" s="4">
        <f t="shared" ref="H80:K80" si="235">C80/$B80</f>
        <v>1.014295728</v>
      </c>
      <c r="I80" s="4">
        <f t="shared" si="235"/>
        <v>1.019930697</v>
      </c>
      <c r="J80" s="4" t="str">
        <f t="shared" si="235"/>
        <v>#VALUE!</v>
      </c>
      <c r="K80" s="4">
        <f t="shared" si="235"/>
        <v>1.008036568</v>
      </c>
      <c r="M80" s="4">
        <f t="shared" ref="M80:P80" si="236">H80/H79-1</f>
        <v>-0.004235929596</v>
      </c>
      <c r="N80" s="4">
        <f t="shared" si="236"/>
        <v>-0.004731546196</v>
      </c>
      <c r="O80" s="4" t="str">
        <f t="shared" si="236"/>
        <v>#VALUE!</v>
      </c>
      <c r="P80" s="4">
        <f t="shared" si="236"/>
        <v>-0.0007180975582</v>
      </c>
      <c r="R80" s="3">
        <f t="shared" si="5"/>
        <v>44551</v>
      </c>
      <c r="S80" s="4">
        <f t="shared" ref="S80:V80" si="237">if(isnumber(S79), S79*(M80+1), if(isnumber(M80),M80+1, NA()))   </f>
        <v>1.016706727</v>
      </c>
      <c r="T80" s="4">
        <f t="shared" si="237"/>
        <v>1.009385068</v>
      </c>
      <c r="U80" s="4" t="str">
        <f t="shared" si="237"/>
        <v>#N/A</v>
      </c>
      <c r="V80" s="4">
        <f t="shared" si="237"/>
        <v>0.9971135352</v>
      </c>
    </row>
    <row r="81">
      <c r="A81" s="6">
        <v>44552.0</v>
      </c>
      <c r="B81" s="4">
        <f>VLOOKUP(A81, SOL!$A$2:$F$1094, 5)</f>
        <v>178.597122</v>
      </c>
      <c r="C81" s="4">
        <f>VLOOKUP(A81, stSOL!$A$2:$F$1094, 5)</f>
        <v>180.79834</v>
      </c>
      <c r="D81" s="4">
        <f>VLOOKUP(A81, mSOL!$A$2:$F$1094, 5)</f>
        <v>182.414368</v>
      </c>
      <c r="E81" s="4" t="str">
        <f>VLOOKUP(A81, scnSOL!$A$2:$F$1094, 5)</f>
        <v>null</v>
      </c>
      <c r="F81" s="4">
        <f>VLOOKUP(A81, jSOL!$A$2:$F$1094, 5)</f>
        <v>179.846527</v>
      </c>
      <c r="H81" s="4">
        <f t="shared" ref="H81:K81" si="238">C81/$B81</f>
        <v>1.012325047</v>
      </c>
      <c r="I81" s="4">
        <f t="shared" si="238"/>
        <v>1.021373502</v>
      </c>
      <c r="J81" s="4" t="str">
        <f t="shared" si="238"/>
        <v>#VALUE!</v>
      </c>
      <c r="K81" s="4">
        <f t="shared" si="238"/>
        <v>1.006995661</v>
      </c>
      <c r="M81" s="4">
        <f t="shared" ref="M81:P81" si="239">H81/H80-1</f>
        <v>-0.001942905113</v>
      </c>
      <c r="N81" s="4">
        <f t="shared" si="239"/>
        <v>0.001414610834</v>
      </c>
      <c r="O81" s="4" t="str">
        <f t="shared" si="239"/>
        <v>#VALUE!</v>
      </c>
      <c r="P81" s="4">
        <f t="shared" si="239"/>
        <v>-0.001032608021</v>
      </c>
      <c r="R81" s="3">
        <f t="shared" si="5"/>
        <v>44552</v>
      </c>
      <c r="S81" s="4">
        <f t="shared" ref="S81:V81" si="240">if(isnumber(S80), S80*(M81+1), if(isnumber(M81),M81+1, NA()))   </f>
        <v>1.014731363</v>
      </c>
      <c r="T81" s="4">
        <f t="shared" si="240"/>
        <v>1.010812955</v>
      </c>
      <c r="U81" s="4" t="str">
        <f t="shared" si="240"/>
        <v>#N/A</v>
      </c>
      <c r="V81" s="4">
        <f t="shared" si="240"/>
        <v>0.9960839078</v>
      </c>
    </row>
    <row r="82">
      <c r="A82" s="6">
        <v>44553.0</v>
      </c>
      <c r="B82" s="4">
        <f>VLOOKUP(A82, SOL!$A$2:$F$1094, 5)</f>
        <v>190.036316</v>
      </c>
      <c r="C82" s="4">
        <f>VLOOKUP(A82, stSOL!$A$2:$F$1094, 5)</f>
        <v>193.216568</v>
      </c>
      <c r="D82" s="4">
        <f>VLOOKUP(A82, mSOL!$A$2:$F$1094, 5)</f>
        <v>194.227005</v>
      </c>
      <c r="E82" s="4" t="str">
        <f>VLOOKUP(A82, scnSOL!$A$2:$F$1094, 5)</f>
        <v>null</v>
      </c>
      <c r="F82" s="4">
        <f>VLOOKUP(A82, jSOL!$A$2:$F$1094, 5)</f>
        <v>191.577927</v>
      </c>
      <c r="H82" s="4">
        <f t="shared" ref="H82:K82" si="241">C82/$B82</f>
        <v>1.01673497</v>
      </c>
      <c r="I82" s="4">
        <f t="shared" si="241"/>
        <v>1.022052043</v>
      </c>
      <c r="J82" s="4" t="str">
        <f t="shared" si="241"/>
        <v>#VALUE!</v>
      </c>
      <c r="K82" s="4">
        <f t="shared" si="241"/>
        <v>1.008112192</v>
      </c>
      <c r="M82" s="4">
        <f t="shared" ref="M82:P82" si="242">H82/H81-1</f>
        <v>0.004356231558</v>
      </c>
      <c r="N82" s="4">
        <f t="shared" si="242"/>
        <v>0.000664341324</v>
      </c>
      <c r="O82" s="4" t="str">
        <f t="shared" si="242"/>
        <v>#VALUE!</v>
      </c>
      <c r="P82" s="4">
        <f t="shared" si="242"/>
        <v>0.001108773521</v>
      </c>
      <c r="R82" s="3">
        <f t="shared" si="5"/>
        <v>44553</v>
      </c>
      <c r="S82" s="4">
        <f t="shared" ref="S82:V82" si="243">if(isnumber(S81), S81*(M82+1), if(isnumber(M82),M82+1, NA()))   </f>
        <v>1.019151767</v>
      </c>
      <c r="T82" s="4">
        <f t="shared" si="243"/>
        <v>1.01148448</v>
      </c>
      <c r="U82" s="4" t="str">
        <f t="shared" si="243"/>
        <v>#N/A</v>
      </c>
      <c r="V82" s="4">
        <f t="shared" si="243"/>
        <v>0.9971883392</v>
      </c>
    </row>
    <row r="83">
      <c r="A83" s="6">
        <v>44554.0</v>
      </c>
      <c r="B83" s="4">
        <f>VLOOKUP(A83, SOL!$A$2:$F$1094, 5)</f>
        <v>190.273193</v>
      </c>
      <c r="C83" s="4">
        <f>VLOOKUP(A83, stSOL!$A$2:$F$1094, 5)</f>
        <v>193.261948</v>
      </c>
      <c r="D83" s="4">
        <f>VLOOKUP(A83, mSOL!$A$2:$F$1094, 5)</f>
        <v>194.441254</v>
      </c>
      <c r="E83" s="4" t="str">
        <f>VLOOKUP(A83, scnSOL!$A$2:$F$1094, 5)</f>
        <v>null</v>
      </c>
      <c r="F83" s="4">
        <f>VLOOKUP(A83, jSOL!$A$2:$F$1094, 5)</f>
        <v>192.300629</v>
      </c>
      <c r="H83" s="4">
        <f t="shared" ref="H83:K83" si="244">C83/$B83</f>
        <v>1.015707704</v>
      </c>
      <c r="I83" s="4">
        <f t="shared" si="244"/>
        <v>1.021905666</v>
      </c>
      <c r="J83" s="4" t="str">
        <f t="shared" si="244"/>
        <v>#VALUE!</v>
      </c>
      <c r="K83" s="4">
        <f t="shared" si="244"/>
        <v>1.010655395</v>
      </c>
      <c r="M83" s="4">
        <f t="shared" ref="M83:P83" si="245">H83/H82-1</f>
        <v>-0.001010357423</v>
      </c>
      <c r="N83" s="4">
        <f t="shared" si="245"/>
        <v>-0.0001432187477</v>
      </c>
      <c r="O83" s="4" t="str">
        <f t="shared" si="245"/>
        <v>#VALUE!</v>
      </c>
      <c r="P83" s="4">
        <f t="shared" si="245"/>
        <v>0.002522738343</v>
      </c>
      <c r="R83" s="3">
        <f t="shared" si="5"/>
        <v>44554</v>
      </c>
      <c r="S83" s="4">
        <f t="shared" ref="S83:V83" si="246">if(isnumber(S82), S82*(M83+1), if(isnumber(M83),M83+1, NA()))   </f>
        <v>1.01812206</v>
      </c>
      <c r="T83" s="4">
        <f t="shared" si="246"/>
        <v>1.011339616</v>
      </c>
      <c r="U83" s="4" t="str">
        <f t="shared" si="246"/>
        <v>#N/A</v>
      </c>
      <c r="V83" s="4">
        <f t="shared" si="246"/>
        <v>0.9997039845</v>
      </c>
    </row>
    <row r="84">
      <c r="A84" s="6">
        <v>44555.0</v>
      </c>
      <c r="B84" s="4">
        <f>VLOOKUP(A84, SOL!$A$2:$F$1094, 5)</f>
        <v>193.120926</v>
      </c>
      <c r="C84" s="4">
        <f>VLOOKUP(A84, stSOL!$A$2:$F$1094, 5)</f>
        <v>196.436981</v>
      </c>
      <c r="D84" s="4">
        <f>VLOOKUP(A84, mSOL!$A$2:$F$1094, 5)</f>
        <v>197.818909</v>
      </c>
      <c r="E84" s="4" t="str">
        <f>VLOOKUP(A84, scnSOL!$A$2:$F$1094, 5)</f>
        <v>null</v>
      </c>
      <c r="F84" s="4">
        <f>VLOOKUP(A84, jSOL!$A$2:$F$1094, 5)</f>
        <v>195.23671</v>
      </c>
      <c r="H84" s="4">
        <f t="shared" ref="H84:K84" si="247">C84/$B84</f>
        <v>1.017170874</v>
      </c>
      <c r="I84" s="4">
        <f t="shared" si="247"/>
        <v>1.024326639</v>
      </c>
      <c r="J84" s="4" t="str">
        <f t="shared" si="247"/>
        <v>#VALUE!</v>
      </c>
      <c r="K84" s="4">
        <f t="shared" si="247"/>
        <v>1.010955747</v>
      </c>
      <c r="M84" s="4">
        <f t="shared" ref="M84:P84" si="248">H84/H83-1</f>
        <v>0.001440541915</v>
      </c>
      <c r="N84" s="4">
        <f t="shared" si="248"/>
        <v>0.002369076616</v>
      </c>
      <c r="O84" s="4" t="str">
        <f t="shared" si="248"/>
        <v>#VALUE!</v>
      </c>
      <c r="P84" s="4">
        <f t="shared" si="248"/>
        <v>0.000297185496</v>
      </c>
      <c r="R84" s="3">
        <f t="shared" si="5"/>
        <v>44555</v>
      </c>
      <c r="S84" s="4">
        <f t="shared" ref="S84:V84" si="249">if(isnumber(S83), S83*(M84+1), if(isnumber(M84),M84+1, NA()))   </f>
        <v>1.019588707</v>
      </c>
      <c r="T84" s="4">
        <f t="shared" si="249"/>
        <v>1.013735557</v>
      </c>
      <c r="U84" s="4" t="str">
        <f t="shared" si="249"/>
        <v>#N/A</v>
      </c>
      <c r="V84" s="4">
        <f t="shared" si="249"/>
        <v>1.000001082</v>
      </c>
    </row>
    <row r="85">
      <c r="A85" s="6">
        <v>44556.0</v>
      </c>
      <c r="B85" s="4">
        <f>VLOOKUP(A85, SOL!$A$2:$F$1094, 5)</f>
        <v>198.000732</v>
      </c>
      <c r="C85" s="4">
        <f>VLOOKUP(A85, stSOL!$A$2:$F$1094, 5)</f>
        <v>201.235931</v>
      </c>
      <c r="D85" s="4">
        <f>VLOOKUP(A85, mSOL!$A$2:$F$1094, 5)</f>
        <v>202.151489</v>
      </c>
      <c r="E85" s="4" t="str">
        <f>VLOOKUP(A85, scnSOL!$A$2:$F$1094, 5)</f>
        <v>null</v>
      </c>
      <c r="F85" s="4">
        <f>VLOOKUP(A85, jSOL!$A$2:$F$1094, 5)</f>
        <v>199.996124</v>
      </c>
      <c r="H85" s="4">
        <f t="shared" ref="H85:K85" si="250">C85/$B85</f>
        <v>1.016339328</v>
      </c>
      <c r="I85" s="4">
        <f t="shared" si="250"/>
        <v>1.020963342</v>
      </c>
      <c r="J85" s="4" t="str">
        <f t="shared" si="250"/>
        <v>#VALUE!</v>
      </c>
      <c r="K85" s="4">
        <f t="shared" si="250"/>
        <v>1.0100777</v>
      </c>
      <c r="M85" s="4">
        <f t="shared" ref="M85:P85" si="251">H85/H84-1</f>
        <v>-0.000817507744</v>
      </c>
      <c r="N85" s="4">
        <f t="shared" si="251"/>
        <v>-0.003283422418</v>
      </c>
      <c r="O85" s="4" t="str">
        <f t="shared" si="251"/>
        <v>#VALUE!</v>
      </c>
      <c r="P85" s="4">
        <f t="shared" si="251"/>
        <v>-0.0008685314432</v>
      </c>
      <c r="R85" s="3">
        <f t="shared" si="5"/>
        <v>44556</v>
      </c>
      <c r="S85" s="4">
        <f t="shared" ref="S85:V85" si="252">if(isnumber(S84), S84*(M85+1), if(isnumber(M85),M85+1, NA()))   </f>
        <v>1.018755186</v>
      </c>
      <c r="T85" s="4">
        <f t="shared" si="252"/>
        <v>1.010407035</v>
      </c>
      <c r="U85" s="4" t="str">
        <f t="shared" si="252"/>
        <v>#N/A</v>
      </c>
      <c r="V85" s="4">
        <f t="shared" si="252"/>
        <v>0.9991325496</v>
      </c>
    </row>
    <row r="86">
      <c r="A86" s="6">
        <v>44557.0</v>
      </c>
      <c r="B86" s="4">
        <f>VLOOKUP(A86, SOL!$A$2:$F$1094, 5)</f>
        <v>195.429504</v>
      </c>
      <c r="C86" s="4">
        <f>VLOOKUP(A86, stSOL!$A$2:$F$1094, 5)</f>
        <v>199.478729</v>
      </c>
      <c r="D86" s="4">
        <f>VLOOKUP(A86, mSOL!$A$2:$F$1094, 5)</f>
        <v>200.401566</v>
      </c>
      <c r="E86" s="4" t="str">
        <f>VLOOKUP(A86, scnSOL!$A$2:$F$1094, 5)</f>
        <v>null</v>
      </c>
      <c r="F86" s="4">
        <f>VLOOKUP(A86, jSOL!$A$2:$F$1094, 5)</f>
        <v>198.899734</v>
      </c>
      <c r="H86" s="4">
        <f t="shared" ref="H86:K86" si="253">C86/$B86</f>
        <v>1.02071962</v>
      </c>
      <c r="I86" s="4">
        <f t="shared" si="253"/>
        <v>1.025441716</v>
      </c>
      <c r="J86" s="4" t="str">
        <f t="shared" si="253"/>
        <v>#VALUE!</v>
      </c>
      <c r="K86" s="4">
        <f t="shared" si="253"/>
        <v>1.01775694</v>
      </c>
      <c r="M86" s="4">
        <f t="shared" ref="M86:P86" si="254">H86/H85-1</f>
        <v>0.004309870817</v>
      </c>
      <c r="N86" s="4">
        <f t="shared" si="254"/>
        <v>0.004386420589</v>
      </c>
      <c r="O86" s="4" t="str">
        <f t="shared" si="254"/>
        <v>#VALUE!</v>
      </c>
      <c r="P86" s="4">
        <f t="shared" si="254"/>
        <v>0.007602623047</v>
      </c>
      <c r="R86" s="3">
        <f t="shared" si="5"/>
        <v>44557</v>
      </c>
      <c r="S86" s="4">
        <f t="shared" ref="S86:V86" si="255">if(isnumber(S85), S85*(M86+1), if(isnumber(M86),M86+1, NA()))   </f>
        <v>1.023145889</v>
      </c>
      <c r="T86" s="4">
        <f t="shared" si="255"/>
        <v>1.014839106</v>
      </c>
      <c r="U86" s="4" t="str">
        <f t="shared" si="255"/>
        <v>#N/A</v>
      </c>
      <c r="V86" s="4">
        <f t="shared" si="255"/>
        <v>1.006728578</v>
      </c>
    </row>
    <row r="87">
      <c r="A87" s="6">
        <v>44558.0</v>
      </c>
      <c r="B87" s="4">
        <f>VLOOKUP(A87, SOL!$A$2:$F$1094, 5)</f>
        <v>177.425629</v>
      </c>
      <c r="C87" s="4">
        <f>VLOOKUP(A87, stSOL!$A$2:$F$1094, 5)</f>
        <v>181.76561</v>
      </c>
      <c r="D87" s="4">
        <f>VLOOKUP(A87, mSOL!$A$2:$F$1094, 5)</f>
        <v>182.945862</v>
      </c>
      <c r="E87" s="4" t="str">
        <f>VLOOKUP(A87, scnSOL!$A$2:$F$1094, 5)</f>
        <v>null</v>
      </c>
      <c r="F87" s="4">
        <f>VLOOKUP(A87, jSOL!$A$2:$F$1094, 5)</f>
        <v>180.426361</v>
      </c>
      <c r="H87" s="4">
        <f t="shared" ref="H87:K87" si="256">C87/$B87</f>
        <v>1.024460846</v>
      </c>
      <c r="I87" s="4">
        <f t="shared" si="256"/>
        <v>1.03111294</v>
      </c>
      <c r="J87" s="4" t="str">
        <f t="shared" si="256"/>
        <v>#VALUE!</v>
      </c>
      <c r="K87" s="4">
        <f t="shared" si="256"/>
        <v>1.016912619</v>
      </c>
      <c r="M87" s="4">
        <f t="shared" ref="M87:P87" si="257">H87/H86-1</f>
        <v>0.003665283104</v>
      </c>
      <c r="N87" s="4">
        <f t="shared" si="257"/>
        <v>0.005530518099</v>
      </c>
      <c r="O87" s="4" t="str">
        <f t="shared" si="257"/>
        <v>#VALUE!</v>
      </c>
      <c r="P87" s="4">
        <f t="shared" si="257"/>
        <v>-0.0008295904916</v>
      </c>
      <c r="R87" s="3">
        <f t="shared" si="5"/>
        <v>44558</v>
      </c>
      <c r="S87" s="4">
        <f t="shared" ref="S87:V87" si="258">if(isnumber(S86), S86*(M87+1), if(isnumber(M87),M87+1, NA()))   </f>
        <v>1.026896008</v>
      </c>
      <c r="T87" s="4">
        <f t="shared" si="258"/>
        <v>1.020451692</v>
      </c>
      <c r="U87" s="4" t="str">
        <f t="shared" si="258"/>
        <v>#N/A</v>
      </c>
      <c r="V87" s="4">
        <f t="shared" si="258"/>
        <v>1.005893405</v>
      </c>
    </row>
    <row r="88">
      <c r="A88" s="6">
        <v>44559.0</v>
      </c>
      <c r="B88" s="4">
        <f>VLOOKUP(A88, SOL!$A$2:$F$1094, 5)</f>
        <v>170.657562</v>
      </c>
      <c r="C88" s="4">
        <f>VLOOKUP(A88, stSOL!$A$2:$F$1094, 5)</f>
        <v>173.969757</v>
      </c>
      <c r="D88" s="4">
        <f>VLOOKUP(A88, mSOL!$A$2:$F$1094, 5)</f>
        <v>175.128708</v>
      </c>
      <c r="E88" s="4" t="str">
        <f>VLOOKUP(A88, scnSOL!$A$2:$F$1094, 5)</f>
        <v>null</v>
      </c>
      <c r="F88" s="4">
        <f>VLOOKUP(A88, jSOL!$A$2:$F$1094, 5)</f>
        <v>172.970413</v>
      </c>
      <c r="H88" s="4">
        <f t="shared" ref="H88:K88" si="259">C88/$B88</f>
        <v>1.019408428</v>
      </c>
      <c r="I88" s="4">
        <f t="shared" si="259"/>
        <v>1.026199519</v>
      </c>
      <c r="J88" s="4" t="str">
        <f t="shared" si="259"/>
        <v>#VALUE!</v>
      </c>
      <c r="K88" s="4">
        <f t="shared" si="259"/>
        <v>1.013552584</v>
      </c>
      <c r="M88" s="4">
        <f t="shared" ref="M88:P88" si="260">H88/H87-1</f>
        <v>-0.004931782525</v>
      </c>
      <c r="N88" s="4">
        <f t="shared" si="260"/>
        <v>-0.004765163268</v>
      </c>
      <c r="O88" s="4" t="str">
        <f t="shared" si="260"/>
        <v>#VALUE!</v>
      </c>
      <c r="P88" s="4">
        <f t="shared" si="260"/>
        <v>-0.003304152442</v>
      </c>
      <c r="R88" s="3">
        <f t="shared" si="5"/>
        <v>44559</v>
      </c>
      <c r="S88" s="4">
        <f t="shared" ref="S88:V88" si="261">if(isnumber(S87), S87*(M88+1), if(isnumber(M88),M88+1, NA()))   </f>
        <v>1.021831581</v>
      </c>
      <c r="T88" s="4">
        <f t="shared" si="261"/>
        <v>1.015589073</v>
      </c>
      <c r="U88" s="4" t="str">
        <f t="shared" si="261"/>
        <v>#N/A</v>
      </c>
      <c r="V88" s="4">
        <f t="shared" si="261"/>
        <v>1.00256978</v>
      </c>
    </row>
    <row r="89">
      <c r="A89" s="6">
        <v>44560.0</v>
      </c>
      <c r="B89" s="4">
        <f>VLOOKUP(A89, SOL!$A$2:$F$1094, 5)</f>
        <v>172.75119</v>
      </c>
      <c r="C89" s="4">
        <f>VLOOKUP(A89, stSOL!$A$2:$F$1094, 5)</f>
        <v>174.918701</v>
      </c>
      <c r="D89" s="4">
        <f>VLOOKUP(A89, mSOL!$A$2:$F$1094, 5)</f>
        <v>176.343628</v>
      </c>
      <c r="E89" s="4" t="str">
        <f>VLOOKUP(A89, scnSOL!$A$2:$F$1094, 5)</f>
        <v>null</v>
      </c>
      <c r="F89" s="4">
        <f>VLOOKUP(A89, jSOL!$A$2:$F$1094, 5)</f>
        <v>173.762848</v>
      </c>
      <c r="H89" s="4">
        <f t="shared" ref="H89:K89" si="262">C89/$B89</f>
        <v>1.012547011</v>
      </c>
      <c r="I89" s="4">
        <f t="shared" si="262"/>
        <v>1.020795446</v>
      </c>
      <c r="J89" s="4" t="str">
        <f t="shared" si="262"/>
        <v>#VALUE!</v>
      </c>
      <c r="K89" s="4">
        <f t="shared" si="262"/>
        <v>1.005856156</v>
      </c>
      <c r="M89" s="4">
        <f t="shared" ref="M89:P89" si="263">H89/H88-1</f>
        <v>-0.006730783515</v>
      </c>
      <c r="N89" s="4">
        <f t="shared" si="263"/>
        <v>-0.005266103645</v>
      </c>
      <c r="O89" s="4" t="str">
        <f t="shared" si="263"/>
        <v>#VALUE!</v>
      </c>
      <c r="P89" s="4">
        <f t="shared" si="263"/>
        <v>-0.007593516084</v>
      </c>
      <c r="R89" s="3">
        <f t="shared" si="5"/>
        <v>44560</v>
      </c>
      <c r="S89" s="4">
        <f t="shared" ref="S89:V89" si="264">if(isnumber(S88), S88*(M89+1), if(isnumber(M89),M89+1, NA()))   </f>
        <v>1.014953853</v>
      </c>
      <c r="T89" s="4">
        <f t="shared" si="264"/>
        <v>1.010240875</v>
      </c>
      <c r="U89" s="4" t="str">
        <f t="shared" si="264"/>
        <v>#N/A</v>
      </c>
      <c r="V89" s="4">
        <f t="shared" si="264"/>
        <v>0.9949567504</v>
      </c>
    </row>
    <row r="90">
      <c r="A90" s="10">
        <v>44561.0</v>
      </c>
      <c r="B90" s="11">
        <f>VLOOKUP(A90, SOL!$A$2:$F$1094, 5)</f>
        <v>170.299072</v>
      </c>
      <c r="C90" s="11">
        <f>VLOOKUP(A90, stSOL!$A$2:$F$1094, 5)</f>
        <v>173.429779</v>
      </c>
      <c r="D90" s="11">
        <f>VLOOKUP(A90, mSOL!$A$2:$F$1094, 5)</f>
        <v>174.685715</v>
      </c>
      <c r="E90" s="11" t="str">
        <f>VLOOKUP(A90, scnSOL!$A$2:$F$1094, 5)</f>
        <v>null</v>
      </c>
      <c r="F90" s="11">
        <f>VLOOKUP(A90, jSOL!$A$2:$F$1094, 5)</f>
        <v>172.305008</v>
      </c>
      <c r="G90" s="11"/>
      <c r="H90" s="11">
        <f t="shared" ref="H90:K90" si="265">C90/$B90</f>
        <v>1.018383582</v>
      </c>
      <c r="I90" s="11">
        <f t="shared" si="265"/>
        <v>1.025758467</v>
      </c>
      <c r="J90" s="11" t="str">
        <f t="shared" si="265"/>
        <v>#VALUE!</v>
      </c>
      <c r="K90" s="11">
        <f t="shared" si="265"/>
        <v>1.011778902</v>
      </c>
      <c r="L90" s="11"/>
      <c r="M90" s="11">
        <f t="shared" ref="M90:P90" si="266">H90/H89-1</f>
        <v>0.00576424766</v>
      </c>
      <c r="N90" s="11">
        <f t="shared" si="266"/>
        <v>0.004861915397</v>
      </c>
      <c r="O90" s="11" t="str">
        <f t="shared" si="266"/>
        <v>#VALUE!</v>
      </c>
      <c r="P90" s="11">
        <f t="shared" si="266"/>
        <v>0.005888262469</v>
      </c>
      <c r="Q90" s="11"/>
      <c r="R90" s="12">
        <f t="shared" si="5"/>
        <v>44561</v>
      </c>
      <c r="S90" s="11">
        <f t="shared" ref="S90:V90" si="267">if(isnumber(S89), S89*(M90+1), if(isnumber(M90),M90+1, NA()))   </f>
        <v>1.020804299</v>
      </c>
      <c r="T90" s="11">
        <f t="shared" si="267"/>
        <v>1.015152581</v>
      </c>
      <c r="U90" s="11" t="str">
        <f t="shared" si="267"/>
        <v>#N/A</v>
      </c>
      <c r="V90" s="11">
        <f t="shared" si="267"/>
        <v>1.000815317</v>
      </c>
      <c r="W90" s="11"/>
      <c r="X90" s="11"/>
      <c r="Y90" s="11"/>
      <c r="Z90" s="11"/>
    </row>
    <row r="91">
      <c r="A91" s="6">
        <v>44562.0</v>
      </c>
      <c r="B91" s="4">
        <f>VLOOKUP(A91, SOL!$A$2:$F$1094, 5)</f>
        <v>178.517944</v>
      </c>
      <c r="C91" s="4">
        <f>VLOOKUP(A91, stSOL!$A$2:$F$1094, 5)</f>
        <v>181.17627</v>
      </c>
      <c r="D91" s="4">
        <f>VLOOKUP(A91, mSOL!$A$2:$F$1094, 5)</f>
        <v>182.047577</v>
      </c>
      <c r="E91" s="4" t="str">
        <f>VLOOKUP(A91, scnSOL!$A$2:$F$1094, 5)</f>
        <v>null</v>
      </c>
      <c r="F91" s="4">
        <f>VLOOKUP(A91, jSOL!$A$2:$F$1094, 5)</f>
        <v>179.432755</v>
      </c>
      <c r="H91" s="4">
        <f t="shared" ref="H91:K91" si="268">C91/$B91</f>
        <v>1.014891086</v>
      </c>
      <c r="I91" s="4">
        <f t="shared" si="268"/>
        <v>1.019771867</v>
      </c>
      <c r="J91" s="4" t="str">
        <f t="shared" si="268"/>
        <v>#VALUE!</v>
      </c>
      <c r="K91" s="4">
        <f t="shared" si="268"/>
        <v>1.005124476</v>
      </c>
      <c r="M91" s="4">
        <f t="shared" ref="M91:P91" si="269">H91/H90-1</f>
        <v>-0.003429450989</v>
      </c>
      <c r="N91" s="4">
        <f t="shared" si="269"/>
        <v>-0.005836266818</v>
      </c>
      <c r="O91" s="4" t="str">
        <f t="shared" si="269"/>
        <v>#VALUE!</v>
      </c>
      <c r="P91" s="4">
        <f t="shared" si="269"/>
        <v>-0.006576955767</v>
      </c>
      <c r="R91" s="3">
        <f t="shared" si="5"/>
        <v>44562</v>
      </c>
      <c r="S91" s="4">
        <f t="shared" ref="S91:V91" si="270">if(isnumber(S90), S90*(M91+1), if(isnumber(M91),M91+1, NA()))   </f>
        <v>1.0173035</v>
      </c>
      <c r="T91" s="4">
        <f t="shared" si="270"/>
        <v>1.00922788</v>
      </c>
      <c r="U91" s="4" t="str">
        <f t="shared" si="270"/>
        <v>#N/A</v>
      </c>
      <c r="V91" s="4">
        <f t="shared" si="270"/>
        <v>0.9942329988</v>
      </c>
    </row>
    <row r="92">
      <c r="A92" s="6">
        <v>44563.0</v>
      </c>
      <c r="B92" s="4">
        <f>VLOOKUP(A92, SOL!$A$2:$F$1094, 5)</f>
        <v>176.382843</v>
      </c>
      <c r="C92" s="4">
        <f>VLOOKUP(A92, stSOL!$A$2:$F$1094, 5)</f>
        <v>179.334549</v>
      </c>
      <c r="D92" s="4">
        <f>VLOOKUP(A92, mSOL!$A$2:$F$1094, 5)</f>
        <v>180.375839</v>
      </c>
      <c r="E92" s="4" t="str">
        <f>VLOOKUP(A92, scnSOL!$A$2:$F$1094, 5)</f>
        <v>null</v>
      </c>
      <c r="F92" s="4">
        <f>VLOOKUP(A92, jSOL!$A$2:$F$1094, 5)</f>
        <v>178.311096</v>
      </c>
      <c r="H92" s="4">
        <f t="shared" ref="H92:K92" si="271">C92/$B92</f>
        <v>1.016734655</v>
      </c>
      <c r="I92" s="4">
        <f t="shared" si="271"/>
        <v>1.022638234</v>
      </c>
      <c r="J92" s="4" t="str">
        <f t="shared" si="271"/>
        <v>#VALUE!</v>
      </c>
      <c r="K92" s="4">
        <f t="shared" si="271"/>
        <v>1.010932203</v>
      </c>
      <c r="M92" s="4">
        <f t="shared" ref="M92:P92" si="272">H92/H91-1</f>
        <v>0.001816519229</v>
      </c>
      <c r="N92" s="4">
        <f t="shared" si="272"/>
        <v>0.002810792231</v>
      </c>
      <c r="O92" s="4" t="str">
        <f t="shared" si="272"/>
        <v>#VALUE!</v>
      </c>
      <c r="P92" s="4">
        <f t="shared" si="272"/>
        <v>0.00577811647</v>
      </c>
      <c r="R92" s="3">
        <f t="shared" si="5"/>
        <v>44563</v>
      </c>
      <c r="S92" s="4">
        <f t="shared" ref="S92:V92" si="273">if(isnumber(S91), S91*(M92+1), if(isnumber(M92),M92+1, NA()))   </f>
        <v>1.019151452</v>
      </c>
      <c r="T92" s="4">
        <f t="shared" si="273"/>
        <v>1.01206461</v>
      </c>
      <c r="U92" s="4" t="str">
        <f t="shared" si="273"/>
        <v>#N/A</v>
      </c>
      <c r="V92" s="4">
        <f t="shared" si="273"/>
        <v>0.9999777929</v>
      </c>
    </row>
    <row r="93">
      <c r="A93" s="6">
        <v>44564.0</v>
      </c>
      <c r="B93" s="4">
        <f>VLOOKUP(A93, SOL!$A$2:$F$1094, 5)</f>
        <v>170.297745</v>
      </c>
      <c r="C93" s="4">
        <f>VLOOKUP(A93, stSOL!$A$2:$F$1094, 5)</f>
        <v>173.520828</v>
      </c>
      <c r="D93" s="4">
        <f>VLOOKUP(A93, mSOL!$A$2:$F$1094, 5)</f>
        <v>174.389755</v>
      </c>
      <c r="E93" s="4" t="str">
        <f>VLOOKUP(A93, scnSOL!$A$2:$F$1094, 5)</f>
        <v>null</v>
      </c>
      <c r="F93" s="4">
        <f>VLOOKUP(A93, jSOL!$A$2:$F$1094, 5)</f>
        <v>172.139236</v>
      </c>
      <c r="H93" s="4">
        <f t="shared" ref="H93:K93" si="274">C93/$B93</f>
        <v>1.018926164</v>
      </c>
      <c r="I93" s="4">
        <f t="shared" si="274"/>
        <v>1.024028562</v>
      </c>
      <c r="J93" s="4" t="str">
        <f t="shared" si="274"/>
        <v>#VALUE!</v>
      </c>
      <c r="K93" s="4">
        <f t="shared" si="274"/>
        <v>1.010813361</v>
      </c>
      <c r="M93" s="4">
        <f t="shared" ref="M93:P93" si="275">H93/H92-1</f>
        <v>0.00215543833</v>
      </c>
      <c r="N93" s="4">
        <f t="shared" si="275"/>
        <v>0.001359551028</v>
      </c>
      <c r="O93" s="4" t="str">
        <f t="shared" si="275"/>
        <v>#VALUE!</v>
      </c>
      <c r="P93" s="4">
        <f t="shared" si="275"/>
        <v>-0.0001175565563</v>
      </c>
      <c r="R93" s="3">
        <f t="shared" si="5"/>
        <v>44564</v>
      </c>
      <c r="S93" s="4">
        <f t="shared" ref="S93:V93" si="276">if(isnumber(S92), S92*(M93+1), if(isnumber(M93),M93+1, NA()))   </f>
        <v>1.02134817</v>
      </c>
      <c r="T93" s="4">
        <f t="shared" si="276"/>
        <v>1.013440563</v>
      </c>
      <c r="U93" s="4" t="str">
        <f t="shared" si="276"/>
        <v>#N/A</v>
      </c>
      <c r="V93" s="4">
        <f t="shared" si="276"/>
        <v>0.999860239</v>
      </c>
    </row>
    <row r="94">
      <c r="A94" s="6">
        <v>44565.0</v>
      </c>
      <c r="B94" s="4">
        <f>VLOOKUP(A94, SOL!$A$2:$F$1094, 5)</f>
        <v>167.938904</v>
      </c>
      <c r="C94" s="4">
        <f>VLOOKUP(A94, stSOL!$A$2:$F$1094, 5)</f>
        <v>170.955078</v>
      </c>
      <c r="D94" s="4">
        <f>VLOOKUP(A94, mSOL!$A$2:$F$1094, 5)</f>
        <v>172.044525</v>
      </c>
      <c r="E94" s="4" t="str">
        <f>VLOOKUP(A94, scnSOL!$A$2:$F$1094, 5)</f>
        <v>null</v>
      </c>
      <c r="F94" s="4">
        <f>VLOOKUP(A94, jSOL!$A$2:$F$1094, 5)</f>
        <v>169.832886</v>
      </c>
      <c r="H94" s="4">
        <f t="shared" ref="H94:K94" si="277">C94/$B94</f>
        <v>1.017959948</v>
      </c>
      <c r="I94" s="4">
        <f t="shared" si="277"/>
        <v>1.024447111</v>
      </c>
      <c r="J94" s="4" t="str">
        <f t="shared" si="277"/>
        <v>#VALUE!</v>
      </c>
      <c r="K94" s="4">
        <f t="shared" si="277"/>
        <v>1.011277804</v>
      </c>
      <c r="M94" s="4">
        <f t="shared" ref="M94:P94" si="278">H94/H93-1</f>
        <v>-0.000948268516</v>
      </c>
      <c r="N94" s="4">
        <f t="shared" si="278"/>
        <v>0.0004087272637</v>
      </c>
      <c r="O94" s="4" t="str">
        <f t="shared" si="278"/>
        <v>#VALUE!</v>
      </c>
      <c r="P94" s="4">
        <f t="shared" si="278"/>
        <v>0.0004594742471</v>
      </c>
      <c r="R94" s="3">
        <f t="shared" si="5"/>
        <v>44565</v>
      </c>
      <c r="S94" s="4">
        <f t="shared" ref="S94:V94" si="279">if(isnumber(S93), S93*(M94+1), if(isnumber(M94),M94+1, NA()))   </f>
        <v>1.020379658</v>
      </c>
      <c r="T94" s="4">
        <f t="shared" si="279"/>
        <v>1.013854784</v>
      </c>
      <c r="U94" s="4" t="str">
        <f t="shared" si="279"/>
        <v>#N/A</v>
      </c>
      <c r="V94" s="4">
        <f t="shared" si="279"/>
        <v>1.000319649</v>
      </c>
    </row>
    <row r="95">
      <c r="A95" s="6">
        <v>44566.0</v>
      </c>
      <c r="B95" s="4">
        <f>VLOOKUP(A95, SOL!$A$2:$F$1094, 5)</f>
        <v>155.099731</v>
      </c>
      <c r="C95" s="4">
        <f>VLOOKUP(A95, stSOL!$A$2:$F$1094, 5)</f>
        <v>157.665375</v>
      </c>
      <c r="D95" s="4">
        <f>VLOOKUP(A95, mSOL!$A$2:$F$1094, 5)</f>
        <v>159.138672</v>
      </c>
      <c r="E95" s="4" t="str">
        <f>VLOOKUP(A95, scnSOL!$A$2:$F$1094, 5)</f>
        <v>null</v>
      </c>
      <c r="F95" s="4">
        <f>VLOOKUP(A95, jSOL!$A$2:$F$1094, 5)</f>
        <v>156.48317</v>
      </c>
      <c r="H95" s="4">
        <f t="shared" ref="H95:K95" si="280">C95/$B95</f>
        <v>1.016541898</v>
      </c>
      <c r="I95" s="4">
        <f t="shared" si="280"/>
        <v>1.026040928</v>
      </c>
      <c r="J95" s="4" t="str">
        <f t="shared" si="280"/>
        <v>#VALUE!</v>
      </c>
      <c r="K95" s="4">
        <f t="shared" si="280"/>
        <v>1.008919674</v>
      </c>
      <c r="M95" s="4">
        <f t="shared" ref="M95:P95" si="281">H95/H94-1</f>
        <v>-0.001393030888</v>
      </c>
      <c r="N95" s="4">
        <f t="shared" si="281"/>
        <v>0.001555783223</v>
      </c>
      <c r="O95" s="4" t="str">
        <f t="shared" si="281"/>
        <v>#VALUE!</v>
      </c>
      <c r="P95" s="4">
        <f t="shared" si="281"/>
        <v>-0.002331832043</v>
      </c>
      <c r="R95" s="3">
        <f t="shared" si="5"/>
        <v>44566</v>
      </c>
      <c r="S95" s="4">
        <f t="shared" ref="S95:V95" si="282">if(isnumber(S94), S94*(M95+1), if(isnumber(M95),M95+1, NA()))   </f>
        <v>1.018958237</v>
      </c>
      <c r="T95" s="4">
        <f t="shared" si="282"/>
        <v>1.015432122</v>
      </c>
      <c r="U95" s="4" t="str">
        <f t="shared" si="282"/>
        <v>#N/A</v>
      </c>
      <c r="V95" s="4">
        <f t="shared" si="282"/>
        <v>0.9979870716</v>
      </c>
    </row>
    <row r="96">
      <c r="A96" s="6">
        <v>44567.0</v>
      </c>
      <c r="B96" s="4">
        <f>VLOOKUP(A96, SOL!$A$2:$F$1094, 5)</f>
        <v>150.431351</v>
      </c>
      <c r="C96" s="4">
        <f>VLOOKUP(A96, stSOL!$A$2:$F$1094, 5)</f>
        <v>153.346085</v>
      </c>
      <c r="D96" s="4">
        <f>VLOOKUP(A96, mSOL!$A$2:$F$1094, 5)</f>
        <v>154.164719</v>
      </c>
      <c r="E96" s="4" t="str">
        <f>VLOOKUP(A96, scnSOL!$A$2:$F$1094, 5)</f>
        <v>null</v>
      </c>
      <c r="F96" s="4">
        <f>VLOOKUP(A96, jSOL!$A$2:$F$1094, 5)</f>
        <v>152.309555</v>
      </c>
      <c r="H96" s="4">
        <f t="shared" ref="H96:K96" si="283">C96/$B96</f>
        <v>1.019375841</v>
      </c>
      <c r="I96" s="4">
        <f t="shared" si="283"/>
        <v>1.024817752</v>
      </c>
      <c r="J96" s="4" t="str">
        <f t="shared" si="283"/>
        <v>#VALUE!</v>
      </c>
      <c r="K96" s="4">
        <f t="shared" si="283"/>
        <v>1.012485456</v>
      </c>
      <c r="M96" s="4">
        <f t="shared" ref="M96:P96" si="284">H96/H95-1</f>
        <v>0.002787827007</v>
      </c>
      <c r="N96" s="4">
        <f t="shared" si="284"/>
        <v>-0.00119213199</v>
      </c>
      <c r="O96" s="4" t="str">
        <f t="shared" si="284"/>
        <v>#VALUE!</v>
      </c>
      <c r="P96" s="4">
        <f t="shared" si="284"/>
        <v>0.003534257727</v>
      </c>
      <c r="R96" s="3">
        <f t="shared" si="5"/>
        <v>44567</v>
      </c>
      <c r="S96" s="4">
        <f t="shared" ref="S96:V96" si="285">if(isnumber(S95), S95*(M96+1), if(isnumber(M96),M96+1, NA()))   </f>
        <v>1.021798917</v>
      </c>
      <c r="T96" s="4">
        <f t="shared" si="285"/>
        <v>1.014221593</v>
      </c>
      <c r="U96" s="4" t="str">
        <f t="shared" si="285"/>
        <v>#N/A</v>
      </c>
      <c r="V96" s="4">
        <f t="shared" si="285"/>
        <v>1.001514215</v>
      </c>
    </row>
    <row r="97">
      <c r="A97" s="6">
        <v>44568.0</v>
      </c>
      <c r="B97" s="4">
        <f>VLOOKUP(A97, SOL!$A$2:$F$1094, 5)</f>
        <v>136.402817</v>
      </c>
      <c r="C97" s="4">
        <f>VLOOKUP(A97, stSOL!$A$2:$F$1094, 5)</f>
        <v>138.936432</v>
      </c>
      <c r="D97" s="4">
        <f>VLOOKUP(A97, mSOL!$A$2:$F$1094, 5)</f>
        <v>139.853027</v>
      </c>
      <c r="E97" s="4" t="str">
        <f>VLOOKUP(A97, scnSOL!$A$2:$F$1094, 5)</f>
        <v>null</v>
      </c>
      <c r="F97" s="4">
        <f>VLOOKUP(A97, jSOL!$A$2:$F$1094, 5)</f>
        <v>138.181198</v>
      </c>
      <c r="H97" s="4">
        <f t="shared" ref="H97:K97" si="286">C97/$B97</f>
        <v>1.018574506</v>
      </c>
      <c r="I97" s="4">
        <f t="shared" si="286"/>
        <v>1.025294272</v>
      </c>
      <c r="J97" s="4" t="str">
        <f t="shared" si="286"/>
        <v>#VALUE!</v>
      </c>
      <c r="K97" s="4">
        <f t="shared" si="286"/>
        <v>1.013037715</v>
      </c>
      <c r="M97" s="4">
        <f t="shared" ref="M97:P97" si="287">H97/H96-1</f>
        <v>-0.0007861035719</v>
      </c>
      <c r="N97" s="4">
        <f t="shared" si="287"/>
        <v>0.0004649803137</v>
      </c>
      <c r="O97" s="4" t="str">
        <f t="shared" si="287"/>
        <v>#VALUE!</v>
      </c>
      <c r="P97" s="4">
        <f t="shared" si="287"/>
        <v>0.0005454485287</v>
      </c>
      <c r="R97" s="3">
        <f t="shared" si="5"/>
        <v>44568</v>
      </c>
      <c r="S97" s="4">
        <f t="shared" ref="S97:V97" si="288">if(isnumber(S96), S96*(M97+1), if(isnumber(M97),M97+1, NA()))   </f>
        <v>1.020995677</v>
      </c>
      <c r="T97" s="4">
        <f t="shared" si="288"/>
        <v>1.014693186</v>
      </c>
      <c r="U97" s="4" t="str">
        <f t="shared" si="288"/>
        <v>#N/A</v>
      </c>
      <c r="V97" s="4">
        <f t="shared" si="288"/>
        <v>1.00206049</v>
      </c>
    </row>
    <row r="98">
      <c r="A98" s="6">
        <v>44569.0</v>
      </c>
      <c r="B98" s="4">
        <f>VLOOKUP(A98, SOL!$A$2:$F$1094, 5)</f>
        <v>142.513458</v>
      </c>
      <c r="C98" s="4">
        <f>VLOOKUP(A98, stSOL!$A$2:$F$1094, 5)</f>
        <v>146.250885</v>
      </c>
      <c r="D98" s="4">
        <f>VLOOKUP(A98, mSOL!$A$2:$F$1094, 5)</f>
        <v>146.175995</v>
      </c>
      <c r="E98" s="4" t="str">
        <f>VLOOKUP(A98, scnSOL!$A$2:$F$1094, 5)</f>
        <v>null</v>
      </c>
      <c r="F98" s="4">
        <f>VLOOKUP(A98, jSOL!$A$2:$F$1094, 5)</f>
        <v>144.636566</v>
      </c>
      <c r="H98" s="4">
        <f t="shared" ref="H98:K98" si="289">C98/$B98</f>
        <v>1.026225081</v>
      </c>
      <c r="I98" s="4">
        <f t="shared" si="289"/>
        <v>1.025699587</v>
      </c>
      <c r="J98" s="4" t="str">
        <f t="shared" si="289"/>
        <v>#VALUE!</v>
      </c>
      <c r="K98" s="4">
        <f t="shared" si="289"/>
        <v>1.014897597</v>
      </c>
      <c r="M98" s="4">
        <f t="shared" ref="M98:P98" si="290">H98/H97-1</f>
        <v>0.007511060482</v>
      </c>
      <c r="N98" s="4">
        <f t="shared" si="290"/>
        <v>0.0003953153658</v>
      </c>
      <c r="O98" s="4" t="str">
        <f t="shared" si="290"/>
        <v>#VALUE!</v>
      </c>
      <c r="P98" s="4">
        <f t="shared" si="290"/>
        <v>0.001835945406</v>
      </c>
      <c r="R98" s="3">
        <f t="shared" si="5"/>
        <v>44569</v>
      </c>
      <c r="S98" s="4">
        <f t="shared" ref="S98:V98" si="291">if(isnumber(S97), S97*(M98+1), if(isnumber(M98),M98+1, NA()))   </f>
        <v>1.028664437</v>
      </c>
      <c r="T98" s="4">
        <f t="shared" si="291"/>
        <v>1.01509431</v>
      </c>
      <c r="U98" s="4" t="str">
        <f t="shared" si="291"/>
        <v>#N/A</v>
      </c>
      <c r="V98" s="4">
        <f t="shared" si="291"/>
        <v>1.003900218</v>
      </c>
    </row>
    <row r="99">
      <c r="A99" s="6">
        <v>44570.0</v>
      </c>
      <c r="B99" s="4">
        <f>VLOOKUP(A99, SOL!$A$2:$F$1094, 5)</f>
        <v>140.839005</v>
      </c>
      <c r="C99" s="4">
        <f>VLOOKUP(A99, stSOL!$A$2:$F$1094, 5)</f>
        <v>143.350006</v>
      </c>
      <c r="D99" s="4">
        <f>VLOOKUP(A99, mSOL!$A$2:$F$1094, 5)</f>
        <v>144.049393</v>
      </c>
      <c r="E99" s="4" t="str">
        <f>VLOOKUP(A99, scnSOL!$A$2:$F$1094, 5)</f>
        <v>null</v>
      </c>
      <c r="F99" s="4">
        <f>VLOOKUP(A99, jSOL!$A$2:$F$1094, 5)</f>
        <v>142.155106</v>
      </c>
      <c r="H99" s="4">
        <f t="shared" ref="H99:K99" si="292">C99/$B99</f>
        <v>1.017828875</v>
      </c>
      <c r="I99" s="4">
        <f t="shared" si="292"/>
        <v>1.022794736</v>
      </c>
      <c r="J99" s="4" t="str">
        <f t="shared" si="292"/>
        <v>#VALUE!</v>
      </c>
      <c r="K99" s="4">
        <f t="shared" si="292"/>
        <v>1.00934472</v>
      </c>
      <c r="M99" s="4">
        <f t="shared" ref="M99:P99" si="293">H99/H98-1</f>
        <v>-0.008181642025</v>
      </c>
      <c r="N99" s="4">
        <f t="shared" si="293"/>
        <v>-0.002832067503</v>
      </c>
      <c r="O99" s="4" t="str">
        <f t="shared" si="293"/>
        <v>#VALUE!</v>
      </c>
      <c r="P99" s="4">
        <f t="shared" si="293"/>
        <v>-0.005471366807</v>
      </c>
      <c r="R99" s="3">
        <f t="shared" si="5"/>
        <v>44570</v>
      </c>
      <c r="S99" s="4">
        <f t="shared" ref="S99:V99" si="294">if(isnumber(S98), S98*(M99+1), if(isnumber(M99),M99+1, NA()))   </f>
        <v>1.020248273</v>
      </c>
      <c r="T99" s="4">
        <f t="shared" si="294"/>
        <v>1.012219494</v>
      </c>
      <c r="U99" s="4" t="str">
        <f t="shared" si="294"/>
        <v>#N/A</v>
      </c>
      <c r="V99" s="4">
        <f t="shared" si="294"/>
        <v>0.9984075116</v>
      </c>
    </row>
    <row r="100">
      <c r="A100" s="6">
        <v>44571.0</v>
      </c>
      <c r="B100" s="4">
        <f>VLOOKUP(A100, SOL!$A$2:$F$1094, 5)</f>
        <v>135.954941</v>
      </c>
      <c r="C100" s="4">
        <f>VLOOKUP(A100, stSOL!$A$2:$F$1094, 5)</f>
        <v>138.176025</v>
      </c>
      <c r="D100" s="4">
        <f>VLOOKUP(A100, mSOL!$A$2:$F$1094, 5)</f>
        <v>138.993484</v>
      </c>
      <c r="E100" s="4" t="str">
        <f>VLOOKUP(A100, scnSOL!$A$2:$F$1094, 5)</f>
        <v>null</v>
      </c>
      <c r="F100" s="4">
        <f>VLOOKUP(A100, jSOL!$A$2:$F$1094, 5)</f>
        <v>137.393784</v>
      </c>
      <c r="H100" s="4">
        <f t="shared" ref="H100:K100" si="295">C100/$B100</f>
        <v>1.016336913</v>
      </c>
      <c r="I100" s="4">
        <f t="shared" si="295"/>
        <v>1.022349633</v>
      </c>
      <c r="J100" s="4" t="str">
        <f t="shared" si="295"/>
        <v>#VALUE!</v>
      </c>
      <c r="K100" s="4">
        <f t="shared" si="295"/>
        <v>1.010583234</v>
      </c>
      <c r="M100" s="4">
        <f t="shared" ref="M100:P100" si="296">H100/H99-1</f>
        <v>-0.001465828142</v>
      </c>
      <c r="N100" s="4">
        <f t="shared" si="296"/>
        <v>-0.0004351838077</v>
      </c>
      <c r="O100" s="4" t="str">
        <f t="shared" si="296"/>
        <v>#VALUE!</v>
      </c>
      <c r="P100" s="4">
        <f t="shared" si="296"/>
        <v>0.001227048389</v>
      </c>
      <c r="R100" s="3">
        <f t="shared" si="5"/>
        <v>44571</v>
      </c>
      <c r="S100" s="4">
        <f t="shared" ref="S100:V100" si="297">if(isnumber(S99), S99*(M100+1), if(isnumber(M100),M100+1, NA()))   </f>
        <v>1.018752764</v>
      </c>
      <c r="T100" s="4">
        <f t="shared" si="297"/>
        <v>1.011778993</v>
      </c>
      <c r="U100" s="4" t="str">
        <f t="shared" si="297"/>
        <v>#N/A</v>
      </c>
      <c r="V100" s="4">
        <f t="shared" si="297"/>
        <v>0.9996326059</v>
      </c>
    </row>
    <row r="101">
      <c r="A101" s="6">
        <v>44572.0</v>
      </c>
      <c r="B101" s="4">
        <f>VLOOKUP(A101, SOL!$A$2:$F$1094, 5)</f>
        <v>140.183853</v>
      </c>
      <c r="C101" s="4">
        <f>VLOOKUP(A101, stSOL!$A$2:$F$1094, 5)</f>
        <v>143.028015</v>
      </c>
      <c r="D101" s="4">
        <f>VLOOKUP(A101, mSOL!$A$2:$F$1094, 5)</f>
        <v>143.722275</v>
      </c>
      <c r="E101" s="4" t="str">
        <f>VLOOKUP(A101, scnSOL!$A$2:$F$1094, 5)</f>
        <v>null</v>
      </c>
      <c r="F101" s="4">
        <f>VLOOKUP(A101, jSOL!$A$2:$F$1094, 5)</f>
        <v>142.060471</v>
      </c>
      <c r="H101" s="4">
        <f t="shared" ref="H101:K101" si="298">C101/$B101</f>
        <v>1.020288799</v>
      </c>
      <c r="I101" s="4">
        <f t="shared" si="298"/>
        <v>1.025241295</v>
      </c>
      <c r="J101" s="4" t="str">
        <f t="shared" si="298"/>
        <v>#VALUE!</v>
      </c>
      <c r="K101" s="4">
        <f t="shared" si="298"/>
        <v>1.013386834</v>
      </c>
      <c r="M101" s="4">
        <f t="shared" ref="M101:P101" si="299">H101/H100-1</f>
        <v>0.003888362362</v>
      </c>
      <c r="N101" s="4">
        <f t="shared" si="299"/>
        <v>0.002828447586</v>
      </c>
      <c r="O101" s="4" t="str">
        <f t="shared" si="299"/>
        <v>#VALUE!</v>
      </c>
      <c r="P101" s="4">
        <f t="shared" si="299"/>
        <v>0.002774239453</v>
      </c>
      <c r="R101" s="3">
        <f t="shared" si="5"/>
        <v>44572</v>
      </c>
      <c r="S101" s="4">
        <f t="shared" ref="S101:V101" si="300">if(isnumber(S100), S100*(M101+1), if(isnumber(M101),M101+1, NA()))   </f>
        <v>1.022714044</v>
      </c>
      <c r="T101" s="4">
        <f t="shared" si="300"/>
        <v>1.014640757</v>
      </c>
      <c r="U101" s="4" t="str">
        <f t="shared" si="300"/>
        <v>#N/A</v>
      </c>
      <c r="V101" s="4">
        <f t="shared" si="300"/>
        <v>1.002405826</v>
      </c>
    </row>
    <row r="102">
      <c r="A102" s="6">
        <v>44573.0</v>
      </c>
      <c r="B102" s="4">
        <f>VLOOKUP(A102, SOL!$A$2:$F$1094, 5)</f>
        <v>151.70311</v>
      </c>
      <c r="C102" s="4">
        <f>VLOOKUP(A102, stSOL!$A$2:$F$1094, 5)</f>
        <v>154.79483</v>
      </c>
      <c r="D102" s="4">
        <f>VLOOKUP(A102, mSOL!$A$2:$F$1094, 5)</f>
        <v>155.585358</v>
      </c>
      <c r="E102" s="4" t="str">
        <f>VLOOKUP(A102, scnSOL!$A$2:$F$1094, 5)</f>
        <v>null</v>
      </c>
      <c r="F102" s="4">
        <f>VLOOKUP(A102, jSOL!$A$2:$F$1094, 5)</f>
        <v>153.564896</v>
      </c>
      <c r="H102" s="4">
        <f t="shared" ref="H102:K102" si="301">C102/$B102</f>
        <v>1.02038007</v>
      </c>
      <c r="I102" s="4">
        <f t="shared" si="301"/>
        <v>1.02559109</v>
      </c>
      <c r="J102" s="4" t="str">
        <f t="shared" si="301"/>
        <v>#VALUE!</v>
      </c>
      <c r="K102" s="4">
        <f t="shared" si="301"/>
        <v>1.012272563</v>
      </c>
      <c r="M102" s="4">
        <f t="shared" ref="M102:P102" si="302">H102/H101-1</f>
        <v>0.00008945615353</v>
      </c>
      <c r="N102" s="4">
        <f t="shared" si="302"/>
        <v>0.0003411833894</v>
      </c>
      <c r="O102" s="4" t="str">
        <f t="shared" si="302"/>
        <v>#VALUE!</v>
      </c>
      <c r="P102" s="4">
        <f t="shared" si="302"/>
        <v>-0.001099551536</v>
      </c>
      <c r="R102" s="3">
        <f t="shared" si="5"/>
        <v>44573</v>
      </c>
      <c r="S102" s="4">
        <f t="shared" ref="S102:V102" si="303">if(isnumber(S101), S101*(M102+1), if(isnumber(M102),M102+1, NA()))   </f>
        <v>1.022805532</v>
      </c>
      <c r="T102" s="4">
        <f t="shared" si="303"/>
        <v>1.014986935</v>
      </c>
      <c r="U102" s="4" t="str">
        <f t="shared" si="303"/>
        <v>#N/A</v>
      </c>
      <c r="V102" s="4">
        <f t="shared" si="303"/>
        <v>1.001303629</v>
      </c>
    </row>
    <row r="103">
      <c r="A103" s="6">
        <v>44574.0</v>
      </c>
      <c r="B103" s="4">
        <f>VLOOKUP(A103, SOL!$A$2:$F$1094, 5)</f>
        <v>146.01004</v>
      </c>
      <c r="C103" s="4">
        <f>VLOOKUP(A103, stSOL!$A$2:$F$1094, 5)</f>
        <v>149.413055</v>
      </c>
      <c r="D103" s="4">
        <f>VLOOKUP(A103, mSOL!$A$2:$F$1094, 5)</f>
        <v>149.96608</v>
      </c>
      <c r="E103" s="4" t="str">
        <f>VLOOKUP(A103, scnSOL!$A$2:$F$1094, 5)</f>
        <v>null</v>
      </c>
      <c r="F103" s="4">
        <f>VLOOKUP(A103, jSOL!$A$2:$F$1094, 5)</f>
        <v>148.108627</v>
      </c>
      <c r="H103" s="4">
        <f t="shared" ref="H103:K103" si="304">C103/$B103</f>
        <v>1.023306719</v>
      </c>
      <c r="I103" s="4">
        <f t="shared" si="304"/>
        <v>1.027094301</v>
      </c>
      <c r="J103" s="4" t="str">
        <f t="shared" si="304"/>
        <v>#VALUE!</v>
      </c>
      <c r="K103" s="4">
        <f t="shared" si="304"/>
        <v>1.014372895</v>
      </c>
      <c r="M103" s="4">
        <f t="shared" ref="M103:P103" si="305">H103/H102-1</f>
        <v>0.00286819517</v>
      </c>
      <c r="N103" s="4">
        <f t="shared" si="305"/>
        <v>0.00146570189</v>
      </c>
      <c r="O103" s="4" t="str">
        <f t="shared" si="305"/>
        <v>#VALUE!</v>
      </c>
      <c r="P103" s="4">
        <f t="shared" si="305"/>
        <v>0.002074868063</v>
      </c>
      <c r="R103" s="3">
        <f t="shared" si="5"/>
        <v>44574</v>
      </c>
      <c r="S103" s="4">
        <f t="shared" ref="S103:V103" si="306">if(isnumber(S102), S102*(M103+1), if(isnumber(M103),M103+1, NA()))   </f>
        <v>1.025739138</v>
      </c>
      <c r="T103" s="4">
        <f t="shared" si="306"/>
        <v>1.016474603</v>
      </c>
      <c r="U103" s="4" t="str">
        <f t="shared" si="306"/>
        <v>#N/A</v>
      </c>
      <c r="V103" s="4">
        <f t="shared" si="306"/>
        <v>1.003381202</v>
      </c>
    </row>
    <row r="104">
      <c r="A104" s="6">
        <v>44575.0</v>
      </c>
      <c r="B104" s="4">
        <f>VLOOKUP(A104, SOL!$A$2:$F$1094, 5)</f>
        <v>146.159027</v>
      </c>
      <c r="C104" s="4">
        <f>VLOOKUP(A104, stSOL!$A$2:$F$1094, 5)</f>
        <v>149.032166</v>
      </c>
      <c r="D104" s="4">
        <f>VLOOKUP(A104, mSOL!$A$2:$F$1094, 5)</f>
        <v>149.770996</v>
      </c>
      <c r="E104" s="4" t="str">
        <f>VLOOKUP(A104, scnSOL!$A$2:$F$1094, 5)</f>
        <v>null</v>
      </c>
      <c r="F104" s="4">
        <f>VLOOKUP(A104, jSOL!$A$2:$F$1094, 5)</f>
        <v>147.802032</v>
      </c>
      <c r="H104" s="4">
        <f t="shared" ref="H104:K104" si="307">C104/$B104</f>
        <v>1.019657623</v>
      </c>
      <c r="I104" s="4">
        <f t="shared" si="307"/>
        <v>1.024712596</v>
      </c>
      <c r="J104" s="4" t="str">
        <f t="shared" si="307"/>
        <v>#VALUE!</v>
      </c>
      <c r="K104" s="4">
        <f t="shared" si="307"/>
        <v>1.011241215</v>
      </c>
      <c r="M104" s="4">
        <f t="shared" ref="M104:P104" si="308">H104/H103-1</f>
        <v>-0.003565985116</v>
      </c>
      <c r="N104" s="4">
        <f t="shared" si="308"/>
        <v>-0.002318876746</v>
      </c>
      <c r="O104" s="4" t="str">
        <f t="shared" si="308"/>
        <v>#VALUE!</v>
      </c>
      <c r="P104" s="4">
        <f t="shared" si="308"/>
        <v>-0.003087306959</v>
      </c>
      <c r="R104" s="3">
        <f t="shared" si="5"/>
        <v>44575</v>
      </c>
      <c r="S104" s="4">
        <f t="shared" ref="S104:V104" si="309">if(isnumber(S103), S103*(M104+1), if(isnumber(M104),M104+1, NA()))   </f>
        <v>1.022081368</v>
      </c>
      <c r="T104" s="4">
        <f t="shared" si="309"/>
        <v>1.014117524</v>
      </c>
      <c r="U104" s="4" t="str">
        <f t="shared" si="309"/>
        <v>#N/A</v>
      </c>
      <c r="V104" s="4">
        <f t="shared" si="309"/>
        <v>1.000283456</v>
      </c>
    </row>
    <row r="105">
      <c r="A105" s="6">
        <v>44576.0</v>
      </c>
      <c r="B105" s="4">
        <f>VLOOKUP(A105, SOL!$A$2:$F$1094, 5)</f>
        <v>147.801178</v>
      </c>
      <c r="C105" s="4">
        <f>VLOOKUP(A105, stSOL!$A$2:$F$1094, 5)</f>
        <v>150.760727</v>
      </c>
      <c r="D105" s="4">
        <f>VLOOKUP(A105, mSOL!$A$2:$F$1094, 5)</f>
        <v>151.602402</v>
      </c>
      <c r="E105" s="4" t="str">
        <f>VLOOKUP(A105, scnSOL!$A$2:$F$1094, 5)</f>
        <v>null</v>
      </c>
      <c r="F105" s="4">
        <f>VLOOKUP(A105, jSOL!$A$2:$F$1094, 5)</f>
        <v>149.765198</v>
      </c>
      <c r="H105" s="4">
        <f t="shared" ref="H105:K105" si="310">C105/$B105</f>
        <v>1.020023853</v>
      </c>
      <c r="I105" s="4">
        <f t="shared" si="310"/>
        <v>1.025718496</v>
      </c>
      <c r="J105" s="4" t="str">
        <f t="shared" si="310"/>
        <v>#VALUE!</v>
      </c>
      <c r="K105" s="4">
        <f t="shared" si="310"/>
        <v>1.013288257</v>
      </c>
      <c r="M105" s="4">
        <f t="shared" ref="M105:P105" si="311">H105/H104-1</f>
        <v>0.0003591695128</v>
      </c>
      <c r="N105" s="4">
        <f t="shared" si="311"/>
        <v>0.0009816409723</v>
      </c>
      <c r="O105" s="4" t="str">
        <f t="shared" si="311"/>
        <v>#VALUE!</v>
      </c>
      <c r="P105" s="4">
        <f t="shared" si="311"/>
        <v>0.002024286621</v>
      </c>
      <c r="R105" s="3">
        <f t="shared" si="5"/>
        <v>44576</v>
      </c>
      <c r="S105" s="4">
        <f t="shared" ref="S105:V105" si="312">if(isnumber(S104), S104*(M105+1), if(isnumber(M105),M105+1, NA()))   </f>
        <v>1.022448468</v>
      </c>
      <c r="T105" s="4">
        <f t="shared" si="312"/>
        <v>1.015113023</v>
      </c>
      <c r="U105" s="4" t="str">
        <f t="shared" si="312"/>
        <v>#N/A</v>
      </c>
      <c r="V105" s="4">
        <f t="shared" si="312"/>
        <v>1.002308317</v>
      </c>
    </row>
    <row r="106">
      <c r="A106" s="6">
        <v>44577.0</v>
      </c>
      <c r="B106" s="4">
        <f>VLOOKUP(A106, SOL!$A$2:$F$1094, 5)</f>
        <v>147.856522</v>
      </c>
      <c r="C106" s="4">
        <f>VLOOKUP(A106, stSOL!$A$2:$F$1094, 5)</f>
        <v>150.85672</v>
      </c>
      <c r="D106" s="4">
        <f>VLOOKUP(A106, mSOL!$A$2:$F$1094, 5)</f>
        <v>151.641876</v>
      </c>
      <c r="E106" s="4" t="str">
        <f>VLOOKUP(A106, scnSOL!$A$2:$F$1094, 5)</f>
        <v>null</v>
      </c>
      <c r="F106" s="4">
        <f>VLOOKUP(A106, jSOL!$A$2:$F$1094, 5)</f>
        <v>149.723282</v>
      </c>
      <c r="H106" s="4">
        <f t="shared" ref="H106:K106" si="313">C106/$B106</f>
        <v>1.020291279</v>
      </c>
      <c r="I106" s="4">
        <f t="shared" si="313"/>
        <v>1.025601536</v>
      </c>
      <c r="J106" s="4" t="str">
        <f t="shared" si="313"/>
        <v>#VALUE!</v>
      </c>
      <c r="K106" s="4">
        <f t="shared" si="313"/>
        <v>1.012625483</v>
      </c>
      <c r="M106" s="4">
        <f t="shared" ref="M106:P106" si="314">H106/H105-1</f>
        <v>0.0002621770286</v>
      </c>
      <c r="N106" s="4">
        <f t="shared" si="314"/>
        <v>-0.0001140278198</v>
      </c>
      <c r="O106" s="4" t="str">
        <f t="shared" si="314"/>
        <v>#VALUE!</v>
      </c>
      <c r="P106" s="4">
        <f t="shared" si="314"/>
        <v>-0.0006540821635</v>
      </c>
      <c r="R106" s="3">
        <f t="shared" si="5"/>
        <v>44577</v>
      </c>
      <c r="S106" s="4">
        <f t="shared" ref="S106:V106" si="315">if(isnumber(S105), S105*(M106+1), if(isnumber(M106),M106+1, NA()))   </f>
        <v>1.022716531</v>
      </c>
      <c r="T106" s="4">
        <f t="shared" si="315"/>
        <v>1.014997272</v>
      </c>
      <c r="U106" s="4" t="str">
        <f t="shared" si="315"/>
        <v>#N/A</v>
      </c>
      <c r="V106" s="4">
        <f t="shared" si="315"/>
        <v>1.001652725</v>
      </c>
    </row>
    <row r="107">
      <c r="A107" s="6">
        <v>44578.0</v>
      </c>
      <c r="B107" s="4">
        <f>VLOOKUP(A107, SOL!$A$2:$F$1094, 5)</f>
        <v>139.92601</v>
      </c>
      <c r="C107" s="4">
        <f>VLOOKUP(A107, stSOL!$A$2:$F$1094, 5)</f>
        <v>142.592255</v>
      </c>
      <c r="D107" s="4">
        <f>VLOOKUP(A107, mSOL!$A$2:$F$1094, 5)</f>
        <v>143.529556</v>
      </c>
      <c r="E107" s="4" t="str">
        <f>VLOOKUP(A107, scnSOL!$A$2:$F$1094, 5)</f>
        <v>null</v>
      </c>
      <c r="F107" s="4">
        <f>VLOOKUP(A107, jSOL!$A$2:$F$1094, 5)</f>
        <v>141.650131</v>
      </c>
      <c r="H107" s="4">
        <f t="shared" ref="H107:K107" si="316">C107/$B107</f>
        <v>1.019054678</v>
      </c>
      <c r="I107" s="4">
        <f t="shared" si="316"/>
        <v>1.025753225</v>
      </c>
      <c r="J107" s="4" t="str">
        <f t="shared" si="316"/>
        <v>#VALUE!</v>
      </c>
      <c r="K107" s="4">
        <f t="shared" si="316"/>
        <v>1.012321662</v>
      </c>
      <c r="M107" s="4">
        <f t="shared" ref="M107:P107" si="317">H107/H106-1</f>
        <v>-0.00121200866</v>
      </c>
      <c r="N107" s="4">
        <f t="shared" si="317"/>
        <v>0.0001479028051</v>
      </c>
      <c r="O107" s="4" t="str">
        <f t="shared" si="317"/>
        <v>#VALUE!</v>
      </c>
      <c r="P107" s="4">
        <f t="shared" si="317"/>
        <v>-0.0003000329078</v>
      </c>
      <c r="R107" s="3">
        <f t="shared" si="5"/>
        <v>44578</v>
      </c>
      <c r="S107" s="4">
        <f t="shared" ref="S107:V107" si="318">if(isnumber(S106), S106*(M107+1), if(isnumber(M107),M107+1, NA()))   </f>
        <v>1.021476989</v>
      </c>
      <c r="T107" s="4">
        <f t="shared" si="318"/>
        <v>1.015147393</v>
      </c>
      <c r="U107" s="4" t="str">
        <f t="shared" si="318"/>
        <v>#N/A</v>
      </c>
      <c r="V107" s="4">
        <f t="shared" si="318"/>
        <v>1.001352196</v>
      </c>
    </row>
    <row r="108">
      <c r="A108" s="6">
        <v>44579.0</v>
      </c>
      <c r="B108" s="4">
        <f>VLOOKUP(A108, SOL!$A$2:$F$1094, 5)</f>
        <v>141.587189</v>
      </c>
      <c r="C108" s="4">
        <f>VLOOKUP(A108, stSOL!$A$2:$F$1094, 5)</f>
        <v>144.453186</v>
      </c>
      <c r="D108" s="4">
        <f>VLOOKUP(A108, mSOL!$A$2:$F$1094, 5)</f>
        <v>145.252045</v>
      </c>
      <c r="E108" s="4" t="str">
        <f>VLOOKUP(A108, scnSOL!$A$2:$F$1094, 5)</f>
        <v>null</v>
      </c>
      <c r="F108" s="4">
        <f>VLOOKUP(A108, jSOL!$A$2:$F$1094, 5)</f>
        <v>143.36351</v>
      </c>
      <c r="H108" s="4">
        <f t="shared" ref="H108:K108" si="319">C108/$B108</f>
        <v>1.020241923</v>
      </c>
      <c r="I108" s="4">
        <f t="shared" si="319"/>
        <v>1.025884093</v>
      </c>
      <c r="J108" s="4" t="str">
        <f t="shared" si="319"/>
        <v>#VALUE!</v>
      </c>
      <c r="K108" s="4">
        <f t="shared" si="319"/>
        <v>1.012545775</v>
      </c>
      <c r="M108" s="4">
        <f t="shared" ref="M108:P108" si="320">H108/H107-1</f>
        <v>0.001165046042</v>
      </c>
      <c r="N108" s="4">
        <f t="shared" si="320"/>
        <v>0.0001275826973</v>
      </c>
      <c r="O108" s="4" t="str">
        <f t="shared" si="320"/>
        <v>#VALUE!</v>
      </c>
      <c r="P108" s="4">
        <f t="shared" si="320"/>
        <v>0.0002213850563</v>
      </c>
      <c r="R108" s="3">
        <f t="shared" si="5"/>
        <v>44579</v>
      </c>
      <c r="S108" s="4">
        <f t="shared" ref="S108:V108" si="321">if(isnumber(S107), S107*(M108+1), if(isnumber(M108),M108+1, NA()))   </f>
        <v>1.022667057</v>
      </c>
      <c r="T108" s="4">
        <f t="shared" si="321"/>
        <v>1.015276909</v>
      </c>
      <c r="U108" s="4" t="str">
        <f t="shared" si="321"/>
        <v>#N/A</v>
      </c>
      <c r="V108" s="4">
        <f t="shared" si="321"/>
        <v>1.00157388</v>
      </c>
    </row>
    <row r="109">
      <c r="A109" s="6">
        <v>44580.0</v>
      </c>
      <c r="B109" s="4">
        <f>VLOOKUP(A109, SOL!$A$2:$F$1094, 5)</f>
        <v>135.792389</v>
      </c>
      <c r="C109" s="4">
        <f>VLOOKUP(A109, stSOL!$A$2:$F$1094, 5)</f>
        <v>138.668839</v>
      </c>
      <c r="D109" s="4">
        <f>VLOOKUP(A109, mSOL!$A$2:$F$1094, 5)</f>
        <v>139.404861</v>
      </c>
      <c r="E109" s="4" t="str">
        <f>VLOOKUP(A109, scnSOL!$A$2:$F$1094, 5)</f>
        <v>null</v>
      </c>
      <c r="F109" s="4">
        <f>VLOOKUP(A109, jSOL!$A$2:$F$1094, 5)</f>
        <v>138.007355</v>
      </c>
      <c r="H109" s="4">
        <f t="shared" ref="H109:K109" si="322">C109/$B109</f>
        <v>1.021182704</v>
      </c>
      <c r="I109" s="4">
        <f t="shared" si="322"/>
        <v>1.026602905</v>
      </c>
      <c r="J109" s="4" t="str">
        <f t="shared" si="322"/>
        <v>#VALUE!</v>
      </c>
      <c r="K109" s="4">
        <f t="shared" si="322"/>
        <v>1.016311415</v>
      </c>
      <c r="M109" s="4">
        <f t="shared" ref="M109:P109" si="323">H109/H108-1</f>
        <v>0.0009221155837</v>
      </c>
      <c r="N109" s="4">
        <f t="shared" si="323"/>
        <v>0.0007006752494</v>
      </c>
      <c r="O109" s="4" t="str">
        <f t="shared" si="323"/>
        <v>#VALUE!</v>
      </c>
      <c r="P109" s="4">
        <f t="shared" si="323"/>
        <v>0.003718982516</v>
      </c>
      <c r="R109" s="3">
        <f t="shared" si="5"/>
        <v>44580</v>
      </c>
      <c r="S109" s="4">
        <f t="shared" ref="S109:V109" si="324">if(isnumber(S108), S108*(M109+1), if(isnumber(M109),M109+1, NA()))   </f>
        <v>1.023610074</v>
      </c>
      <c r="T109" s="4">
        <f t="shared" si="324"/>
        <v>1.015988288</v>
      </c>
      <c r="U109" s="4" t="str">
        <f t="shared" si="324"/>
        <v>#N/A</v>
      </c>
      <c r="V109" s="4">
        <f t="shared" si="324"/>
        <v>1.005298716</v>
      </c>
    </row>
    <row r="110">
      <c r="A110" s="6">
        <v>44581.0</v>
      </c>
      <c r="B110" s="4">
        <f>VLOOKUP(A110, SOL!$A$2:$F$1094, 5)</f>
        <v>127.205284</v>
      </c>
      <c r="C110" s="4">
        <f>VLOOKUP(A110, stSOL!$A$2:$F$1094, 5)</f>
        <v>130.493439</v>
      </c>
      <c r="D110" s="4">
        <f>VLOOKUP(A110, mSOL!$A$2:$F$1094, 5)</f>
        <v>130.91777</v>
      </c>
      <c r="E110" s="4">
        <f>VLOOKUP(A110, scnSOL!$A$2:$F$1094, 5)</f>
        <v>139.236877</v>
      </c>
      <c r="F110" s="4">
        <f>VLOOKUP(A110, jSOL!$A$2:$F$1094, 5)</f>
        <v>129.971985</v>
      </c>
      <c r="H110" s="4">
        <f t="shared" ref="H110:K110" si="325">C110/$B110</f>
        <v>1.025849201</v>
      </c>
      <c r="I110" s="4">
        <f t="shared" si="325"/>
        <v>1.029184998</v>
      </c>
      <c r="J110" s="4">
        <f t="shared" si="325"/>
        <v>1.094584066</v>
      </c>
      <c r="K110" s="4">
        <f t="shared" si="325"/>
        <v>1.021749891</v>
      </c>
      <c r="M110" s="4">
        <f t="shared" ref="M110:P110" si="326">H110/H109-1</f>
        <v>0.004569698649</v>
      </c>
      <c r="N110" s="4">
        <f t="shared" si="326"/>
        <v>0.002515182344</v>
      </c>
      <c r="O110" s="4" t="str">
        <f t="shared" si="326"/>
        <v>#VALUE!</v>
      </c>
      <c r="P110" s="4">
        <f t="shared" si="326"/>
        <v>0.005351190113</v>
      </c>
      <c r="R110" s="3">
        <f t="shared" si="5"/>
        <v>44581</v>
      </c>
      <c r="S110" s="4">
        <f t="shared" ref="S110:V110" si="327">if(isnumber(S109), S109*(M110+1), if(isnumber(M110),M110+1, NA()))   </f>
        <v>1.028287664</v>
      </c>
      <c r="T110" s="4">
        <f t="shared" si="327"/>
        <v>1.018543684</v>
      </c>
      <c r="U110" s="4" t="str">
        <f t="shared" si="327"/>
        <v>#N/A</v>
      </c>
      <c r="V110" s="4">
        <f t="shared" si="327"/>
        <v>1.010678261</v>
      </c>
    </row>
    <row r="111">
      <c r="A111" s="6">
        <v>44582.0</v>
      </c>
      <c r="B111" s="4">
        <f>VLOOKUP(A111, SOL!$A$2:$F$1094, 5)</f>
        <v>111.966057</v>
      </c>
      <c r="C111" s="4">
        <f>VLOOKUP(A111, stSOL!$A$2:$F$1094, 5)</f>
        <v>114.031876</v>
      </c>
      <c r="D111" s="4">
        <f>VLOOKUP(A111, mSOL!$A$2:$F$1094, 5)</f>
        <v>114.425316</v>
      </c>
      <c r="E111" s="4">
        <f>VLOOKUP(A111, scnSOL!$A$2:$F$1094, 5)</f>
        <v>131.268494</v>
      </c>
      <c r="F111" s="4">
        <f>VLOOKUP(A111, jSOL!$A$2:$F$1094, 5)</f>
        <v>113.609093</v>
      </c>
      <c r="H111" s="4">
        <f t="shared" ref="H111:K111" si="328">C111/$B111</f>
        <v>1.018450404</v>
      </c>
      <c r="I111" s="4">
        <f t="shared" si="328"/>
        <v>1.021964326</v>
      </c>
      <c r="J111" s="4">
        <f t="shared" si="328"/>
        <v>1.172395434</v>
      </c>
      <c r="K111" s="4">
        <f t="shared" si="328"/>
        <v>1.014674412</v>
      </c>
      <c r="M111" s="4">
        <f t="shared" ref="M111:P111" si="329">H111/H110-1</f>
        <v>-0.007212363399</v>
      </c>
      <c r="N111" s="4">
        <f t="shared" si="329"/>
        <v>-0.007015912714</v>
      </c>
      <c r="O111" s="4">
        <f t="shared" si="329"/>
        <v>0.07108761247</v>
      </c>
      <c r="P111" s="4">
        <f t="shared" si="329"/>
        <v>-0.006924863934</v>
      </c>
      <c r="R111" s="3">
        <f t="shared" si="5"/>
        <v>44582</v>
      </c>
      <c r="S111" s="4">
        <f t="shared" ref="S111:V111" si="330">if(isnumber(S110), S110*(M111+1), if(isnumber(M111),M111+1, NA()))   </f>
        <v>1.020871279</v>
      </c>
      <c r="T111" s="4">
        <f t="shared" si="330"/>
        <v>1.01139767</v>
      </c>
      <c r="U111" s="4">
        <f t="shared" si="330"/>
        <v>1.071087612</v>
      </c>
      <c r="V111" s="4">
        <f t="shared" si="330"/>
        <v>1.003679451</v>
      </c>
    </row>
    <row r="112">
      <c r="A112" s="6">
        <v>44583.0</v>
      </c>
      <c r="B112" s="4">
        <f>VLOOKUP(A112, SOL!$A$2:$F$1094, 5)</f>
        <v>94.178368</v>
      </c>
      <c r="C112" s="4">
        <f>VLOOKUP(A112, stSOL!$A$2:$F$1094, 5)</f>
        <v>95.841583</v>
      </c>
      <c r="D112" s="4">
        <f>VLOOKUP(A112, mSOL!$A$2:$F$1094, 5)</f>
        <v>96.740753</v>
      </c>
      <c r="E112" s="4">
        <f>VLOOKUP(A112, scnSOL!$A$2:$F$1094, 5)</f>
        <v>130.154572</v>
      </c>
      <c r="F112" s="4">
        <f>VLOOKUP(A112, jSOL!$A$2:$F$1094, 5)</f>
        <v>95.445755</v>
      </c>
      <c r="H112" s="4">
        <f t="shared" ref="H112:K112" si="331">C112/$B112</f>
        <v>1.017660266</v>
      </c>
      <c r="I112" s="4">
        <f t="shared" si="331"/>
        <v>1.027207787</v>
      </c>
      <c r="J112" s="4">
        <f t="shared" si="331"/>
        <v>1.382000716</v>
      </c>
      <c r="K112" s="4">
        <f t="shared" si="331"/>
        <v>1.013457305</v>
      </c>
      <c r="M112" s="4">
        <f t="shared" ref="M112:P112" si="332">H112/H111-1</f>
        <v>-0.000775824178</v>
      </c>
      <c r="N112" s="4">
        <f t="shared" si="332"/>
        <v>0.005130767198</v>
      </c>
      <c r="O112" s="4">
        <f t="shared" si="332"/>
        <v>0.1787837753</v>
      </c>
      <c r="P112" s="4">
        <f t="shared" si="332"/>
        <v>-0.001199504763</v>
      </c>
      <c r="R112" s="3">
        <f t="shared" si="5"/>
        <v>44583</v>
      </c>
      <c r="S112" s="4">
        <f t="shared" ref="S112:V112" si="333">if(isnumber(S111), S111*(M112+1), if(isnumber(M112),M112+1, NA()))   </f>
        <v>1.020079263</v>
      </c>
      <c r="T112" s="4">
        <f t="shared" si="333"/>
        <v>1.016586916</v>
      </c>
      <c r="U112" s="4">
        <f t="shared" si="333"/>
        <v>1.262580699</v>
      </c>
      <c r="V112" s="4">
        <f t="shared" si="333"/>
        <v>1.002475533</v>
      </c>
    </row>
    <row r="113">
      <c r="A113" s="6">
        <v>44584.0</v>
      </c>
      <c r="B113" s="4">
        <f>VLOOKUP(A113, SOL!$A$2:$F$1094, 5)</f>
        <v>99.578224</v>
      </c>
      <c r="C113" s="4">
        <f>VLOOKUP(A113, stSOL!$A$2:$F$1094, 5)</f>
        <v>101.616554</v>
      </c>
      <c r="D113" s="4">
        <f>VLOOKUP(A113, mSOL!$A$2:$F$1094, 5)</f>
        <v>102.272743</v>
      </c>
      <c r="E113" s="4">
        <f>VLOOKUP(A113, scnSOL!$A$2:$F$1094, 5)</f>
        <v>138.313965</v>
      </c>
      <c r="F113" s="4">
        <f>VLOOKUP(A113, jSOL!$A$2:$F$1094, 5)</f>
        <v>100.869568</v>
      </c>
      <c r="H113" s="4">
        <f t="shared" ref="H113:K113" si="334">C113/$B113</f>
        <v>1.020469636</v>
      </c>
      <c r="I113" s="4">
        <f t="shared" si="334"/>
        <v>1.02705932</v>
      </c>
      <c r="J113" s="4">
        <f t="shared" si="334"/>
        <v>1.388998111</v>
      </c>
      <c r="K113" s="4">
        <f t="shared" si="334"/>
        <v>1.012968136</v>
      </c>
      <c r="M113" s="4">
        <f t="shared" ref="M113:P113" si="335">H113/H112-1</f>
        <v>0.002760617103</v>
      </c>
      <c r="N113" s="4">
        <f t="shared" si="335"/>
        <v>-0.0001445350537</v>
      </c>
      <c r="O113" s="4">
        <f t="shared" si="335"/>
        <v>0.005063235259</v>
      </c>
      <c r="P113" s="4">
        <f t="shared" si="335"/>
        <v>-0.000482672798</v>
      </c>
      <c r="R113" s="3">
        <f t="shared" si="5"/>
        <v>44584</v>
      </c>
      <c r="S113" s="4">
        <f t="shared" ref="S113:V113" si="336">if(isnumber(S112), S112*(M113+1), if(isnumber(M113),M113+1, NA()))   </f>
        <v>1.022895311</v>
      </c>
      <c r="T113" s="4">
        <f t="shared" si="336"/>
        <v>1.016439984</v>
      </c>
      <c r="U113" s="4">
        <f t="shared" si="336"/>
        <v>1.268973443</v>
      </c>
      <c r="V113" s="4">
        <f t="shared" si="336"/>
        <v>1.001991665</v>
      </c>
    </row>
    <row r="114">
      <c r="A114" s="6">
        <v>44585.0</v>
      </c>
      <c r="B114" s="4">
        <f>VLOOKUP(A114, SOL!$A$2:$F$1094, 5)</f>
        <v>91.650162</v>
      </c>
      <c r="C114" s="4">
        <f>VLOOKUP(A114, stSOL!$A$2:$F$1094, 5)</f>
        <v>93.231628</v>
      </c>
      <c r="D114" s="4">
        <f>VLOOKUP(A114, mSOL!$A$2:$F$1094, 5)</f>
        <v>94.005608</v>
      </c>
      <c r="E114" s="4">
        <f>VLOOKUP(A114, scnSOL!$A$2:$F$1094, 5)</f>
        <v>97.938255</v>
      </c>
      <c r="F114" s="4">
        <f>VLOOKUP(A114, jSOL!$A$2:$F$1094, 5)</f>
        <v>92.948174</v>
      </c>
      <c r="H114" s="4">
        <f t="shared" ref="H114:K114" si="337">C114/$B114</f>
        <v>1.017255463</v>
      </c>
      <c r="I114" s="4">
        <f t="shared" si="337"/>
        <v>1.025700402</v>
      </c>
      <c r="J114" s="4">
        <f t="shared" si="337"/>
        <v>1.068609731</v>
      </c>
      <c r="K114" s="4">
        <f t="shared" si="337"/>
        <v>1.014162681</v>
      </c>
      <c r="M114" s="4">
        <f t="shared" ref="M114:P114" si="338">H114/H113-1</f>
        <v>-0.003149699583</v>
      </c>
      <c r="N114" s="4">
        <f t="shared" si="338"/>
        <v>-0.001323115193</v>
      </c>
      <c r="O114" s="4">
        <f t="shared" si="338"/>
        <v>-0.2306614939</v>
      </c>
      <c r="P114" s="4">
        <f t="shared" si="338"/>
        <v>0.001179251728</v>
      </c>
      <c r="R114" s="3">
        <f t="shared" si="5"/>
        <v>44585</v>
      </c>
      <c r="S114" s="4">
        <f t="shared" ref="S114:V114" si="339">if(isnumber(S113), S113*(M114+1), if(isnumber(M114),M114+1, NA()))   </f>
        <v>1.019673498</v>
      </c>
      <c r="T114" s="4">
        <f t="shared" si="339"/>
        <v>1.015095116</v>
      </c>
      <c r="U114" s="4">
        <f t="shared" si="339"/>
        <v>0.9762701326</v>
      </c>
      <c r="V114" s="4">
        <f t="shared" si="339"/>
        <v>1.003173266</v>
      </c>
    </row>
    <row r="115">
      <c r="A115" s="6">
        <v>44586.0</v>
      </c>
      <c r="B115" s="4">
        <f>VLOOKUP(A115, SOL!$A$2:$F$1094, 5)</f>
        <v>94.720352</v>
      </c>
      <c r="C115" s="4">
        <f>VLOOKUP(A115, stSOL!$A$2:$F$1094, 5)</f>
        <v>96.808006</v>
      </c>
      <c r="D115" s="4">
        <f>VLOOKUP(A115, mSOL!$A$2:$F$1094, 5)</f>
        <v>97.422279</v>
      </c>
      <c r="E115" s="4">
        <f>VLOOKUP(A115, scnSOL!$A$2:$F$1094, 5)</f>
        <v>93.900284</v>
      </c>
      <c r="F115" s="4">
        <f>VLOOKUP(A115, jSOL!$A$2:$F$1094, 5)</f>
        <v>96.469444</v>
      </c>
      <c r="H115" s="4">
        <f t="shared" ref="H115:K115" si="340">C115/$B115</f>
        <v>1.022040184</v>
      </c>
      <c r="I115" s="4">
        <f t="shared" si="340"/>
        <v>1.028525306</v>
      </c>
      <c r="J115" s="4">
        <f t="shared" si="340"/>
        <v>0.9913422197</v>
      </c>
      <c r="K115" s="4">
        <f t="shared" si="340"/>
        <v>1.018465852</v>
      </c>
      <c r="M115" s="4">
        <f t="shared" ref="M115:P115" si="341">H115/H114-1</f>
        <v>0.004703558829</v>
      </c>
      <c r="N115" s="4">
        <f t="shared" si="341"/>
        <v>0.002754121771</v>
      </c>
      <c r="O115" s="4">
        <f t="shared" si="341"/>
        <v>-0.07230657693</v>
      </c>
      <c r="P115" s="4">
        <f t="shared" si="341"/>
        <v>0.004243077717</v>
      </c>
      <c r="R115" s="3">
        <f t="shared" si="5"/>
        <v>44586</v>
      </c>
      <c r="S115" s="4">
        <f t="shared" ref="S115:V115" si="342">if(isnumber(S114), S114*(M115+1), if(isnumber(M115),M115+1, NA()))   </f>
        <v>1.024469592</v>
      </c>
      <c r="T115" s="4">
        <f t="shared" si="342"/>
        <v>1.017890812</v>
      </c>
      <c r="U115" s="4">
        <f t="shared" si="342"/>
        <v>0.9056793812</v>
      </c>
      <c r="V115" s="4">
        <f t="shared" si="342"/>
        <v>1.007429808</v>
      </c>
    </row>
    <row r="116">
      <c r="A116" s="6">
        <v>44587.0</v>
      </c>
      <c r="B116" s="4">
        <f>VLOOKUP(A116, SOL!$A$2:$F$1094, 5)</f>
        <v>92.238045</v>
      </c>
      <c r="C116" s="4">
        <f>VLOOKUP(A116, stSOL!$A$2:$F$1094, 5)</f>
        <v>93.923676</v>
      </c>
      <c r="D116" s="4">
        <f>VLOOKUP(A116, mSOL!$A$2:$F$1094, 5)</f>
        <v>94.639519</v>
      </c>
      <c r="E116" s="4">
        <f>VLOOKUP(A116, scnSOL!$A$2:$F$1094, 5)</f>
        <v>101.270737</v>
      </c>
      <c r="F116" s="4">
        <f>VLOOKUP(A116, jSOL!$A$2:$F$1094, 5)</f>
        <v>93.775902</v>
      </c>
      <c r="H116" s="4">
        <f t="shared" ref="H116:K116" si="343">C116/$B116</f>
        <v>1.018274791</v>
      </c>
      <c r="I116" s="4">
        <f t="shared" si="343"/>
        <v>1.026035613</v>
      </c>
      <c r="J116" s="4">
        <f t="shared" si="343"/>
        <v>1.097928051</v>
      </c>
      <c r="K116" s="4">
        <f t="shared" si="343"/>
        <v>1.016672697</v>
      </c>
      <c r="M116" s="4">
        <f t="shared" ref="M116:P116" si="344">H116/H115-1</f>
        <v>-0.003684192795</v>
      </c>
      <c r="N116" s="4">
        <f t="shared" si="344"/>
        <v>-0.002420643606</v>
      </c>
      <c r="O116" s="4">
        <f t="shared" si="344"/>
        <v>0.1075166875</v>
      </c>
      <c r="P116" s="4">
        <f t="shared" si="344"/>
        <v>-0.001760642954</v>
      </c>
      <c r="R116" s="3">
        <f t="shared" si="5"/>
        <v>44587</v>
      </c>
      <c r="S116" s="4">
        <f t="shared" ref="S116:V116" si="345">if(isnumber(S115), S115*(M116+1), if(isnumber(M116),M116+1, NA()))   </f>
        <v>1.020695249</v>
      </c>
      <c r="T116" s="4">
        <f t="shared" si="345"/>
        <v>1.015426861</v>
      </c>
      <c r="U116" s="4">
        <f t="shared" si="345"/>
        <v>1.003055028</v>
      </c>
      <c r="V116" s="4">
        <f t="shared" si="345"/>
        <v>1.005656084</v>
      </c>
    </row>
    <row r="117">
      <c r="A117" s="6">
        <v>44588.0</v>
      </c>
      <c r="B117" s="4">
        <f>VLOOKUP(A117, SOL!$A$2:$F$1094, 5)</f>
        <v>89.632492</v>
      </c>
      <c r="C117" s="4">
        <f>VLOOKUP(A117, stSOL!$A$2:$F$1094, 5)</f>
        <v>90.910851</v>
      </c>
      <c r="D117" s="4">
        <f>VLOOKUP(A117, mSOL!$A$2:$F$1094, 5)</f>
        <v>92.086647</v>
      </c>
      <c r="E117" s="4">
        <f>VLOOKUP(A117, scnSOL!$A$2:$F$1094, 5)</f>
        <v>90.27803</v>
      </c>
      <c r="F117" s="4">
        <f>VLOOKUP(A117, jSOL!$A$2:$F$1094, 5)</f>
        <v>90.371529</v>
      </c>
      <c r="H117" s="4">
        <f t="shared" ref="H117:K117" si="346">C117/$B117</f>
        <v>1.014262228</v>
      </c>
      <c r="I117" s="4">
        <f t="shared" si="346"/>
        <v>1.027380194</v>
      </c>
      <c r="J117" s="4">
        <f t="shared" si="346"/>
        <v>1.007202053</v>
      </c>
      <c r="K117" s="4">
        <f t="shared" si="346"/>
        <v>1.008245191</v>
      </c>
      <c r="M117" s="4">
        <f t="shared" ref="M117:P117" si="347">H117/H116-1</f>
        <v>-0.003940550731</v>
      </c>
      <c r="N117" s="4">
        <f t="shared" si="347"/>
        <v>0.001310462557</v>
      </c>
      <c r="O117" s="4">
        <f t="shared" si="347"/>
        <v>-0.08263382805</v>
      </c>
      <c r="P117" s="4">
        <f t="shared" si="347"/>
        <v>-0.008289301428</v>
      </c>
      <c r="R117" s="3">
        <f t="shared" si="5"/>
        <v>44588</v>
      </c>
      <c r="S117" s="4">
        <f t="shared" ref="S117:V117" si="348">if(isnumber(S116), S116*(M117+1), if(isnumber(M117),M117+1, NA()))   </f>
        <v>1.016673148</v>
      </c>
      <c r="T117" s="4">
        <f t="shared" si="348"/>
        <v>1.01675754</v>
      </c>
      <c r="U117" s="4">
        <f t="shared" si="348"/>
        <v>0.9201687514</v>
      </c>
      <c r="V117" s="4">
        <f t="shared" si="348"/>
        <v>0.9973198973</v>
      </c>
    </row>
    <row r="118">
      <c r="A118" s="6">
        <v>44589.0</v>
      </c>
      <c r="B118" s="4">
        <f>VLOOKUP(A118, SOL!$A$2:$F$1094, 5)</f>
        <v>91.312897</v>
      </c>
      <c r="C118" s="4">
        <f>VLOOKUP(A118, stSOL!$A$2:$F$1094, 5)</f>
        <v>92.801323</v>
      </c>
      <c r="D118" s="4">
        <f>VLOOKUP(A118, mSOL!$A$2:$F$1094, 5)</f>
        <v>93.866982</v>
      </c>
      <c r="E118" s="4">
        <f>VLOOKUP(A118, scnSOL!$A$2:$F$1094, 5)</f>
        <v>89.940353</v>
      </c>
      <c r="F118" s="4">
        <f>VLOOKUP(A118, jSOL!$A$2:$F$1094, 5)</f>
        <v>92.483467</v>
      </c>
      <c r="H118" s="4">
        <f t="shared" ref="H118:K118" si="349">C118/$B118</f>
        <v>1.016300282</v>
      </c>
      <c r="I118" s="4">
        <f t="shared" si="349"/>
        <v>1.027970693</v>
      </c>
      <c r="J118" s="4">
        <f t="shared" si="349"/>
        <v>0.9849687827</v>
      </c>
      <c r="K118" s="4">
        <f t="shared" si="349"/>
        <v>1.012819328</v>
      </c>
      <c r="M118" s="4">
        <f t="shared" ref="M118:P118" si="350">H118/H117-1</f>
        <v>0.002009396261</v>
      </c>
      <c r="N118" s="4">
        <f t="shared" si="350"/>
        <v>0.000574762026</v>
      </c>
      <c r="O118" s="4">
        <f t="shared" si="350"/>
        <v>-0.02207429058</v>
      </c>
      <c r="P118" s="4">
        <f t="shared" si="350"/>
        <v>0.004536731217</v>
      </c>
      <c r="R118" s="3">
        <f t="shared" si="5"/>
        <v>44589</v>
      </c>
      <c r="S118" s="4">
        <f t="shared" ref="S118:V118" si="351">if(isnumber(S117), S117*(M118+1), if(isnumber(M118),M118+1, NA()))   </f>
        <v>1.018716047</v>
      </c>
      <c r="T118" s="4">
        <f t="shared" si="351"/>
        <v>1.017341934</v>
      </c>
      <c r="U118" s="4">
        <f t="shared" si="351"/>
        <v>0.899856679</v>
      </c>
      <c r="V118" s="4">
        <f t="shared" si="351"/>
        <v>1.00184447</v>
      </c>
    </row>
    <row r="119">
      <c r="A119" s="6">
        <v>44590.0</v>
      </c>
      <c r="B119" s="4">
        <f>VLOOKUP(A119, SOL!$A$2:$F$1094, 5)</f>
        <v>96.223488</v>
      </c>
      <c r="C119" s="4">
        <f>VLOOKUP(A119, stSOL!$A$2:$F$1094, 5)</f>
        <v>98.13456</v>
      </c>
      <c r="D119" s="4">
        <f>VLOOKUP(A119, mSOL!$A$2:$F$1094, 5)</f>
        <v>98.810272</v>
      </c>
      <c r="E119" s="4">
        <f>VLOOKUP(A119, scnSOL!$A$2:$F$1094, 5)</f>
        <v>94.073769</v>
      </c>
      <c r="F119" s="4">
        <f>VLOOKUP(A119, jSOL!$A$2:$F$1094, 5)</f>
        <v>97.04303</v>
      </c>
      <c r="H119" s="4">
        <f t="shared" ref="H119:K119" si="352">C119/$B119</f>
        <v>1.019860764</v>
      </c>
      <c r="I119" s="4">
        <f t="shared" si="352"/>
        <v>1.026883083</v>
      </c>
      <c r="J119" s="4">
        <f t="shared" si="352"/>
        <v>0.9776591034</v>
      </c>
      <c r="K119" s="4">
        <f t="shared" si="352"/>
        <v>1.008517068</v>
      </c>
      <c r="M119" s="4">
        <f t="shared" ref="M119:P119" si="353">H119/H118-1</f>
        <v>0.003503375812</v>
      </c>
      <c r="N119" s="4">
        <f t="shared" si="353"/>
        <v>-0.001058016595</v>
      </c>
      <c r="O119" s="4">
        <f t="shared" si="353"/>
        <v>-0.007421229423</v>
      </c>
      <c r="P119" s="4">
        <f t="shared" si="353"/>
        <v>-0.004247806129</v>
      </c>
      <c r="R119" s="3">
        <f t="shared" si="5"/>
        <v>44590</v>
      </c>
      <c r="S119" s="4">
        <f t="shared" ref="S119:V119" si="354">if(isnumber(S118), S118*(M119+1), if(isnumber(M119),M119+1, NA()))   </f>
        <v>1.022284992</v>
      </c>
      <c r="T119" s="4">
        <f t="shared" si="354"/>
        <v>1.016265569</v>
      </c>
      <c r="U119" s="4">
        <f t="shared" si="354"/>
        <v>0.8931786361</v>
      </c>
      <c r="V119" s="4">
        <f t="shared" si="354"/>
        <v>0.9975888285</v>
      </c>
    </row>
    <row r="120">
      <c r="A120" s="6">
        <v>44591.0</v>
      </c>
      <c r="B120" s="4">
        <f>VLOOKUP(A120, SOL!$A$2:$F$1094, 5)</f>
        <v>93.297676</v>
      </c>
      <c r="C120" s="4">
        <f>VLOOKUP(A120, stSOL!$A$2:$F$1094, 5)</f>
        <v>95.345871</v>
      </c>
      <c r="D120" s="4">
        <f>VLOOKUP(A120, mSOL!$A$2:$F$1094, 5)</f>
        <v>95.934509</v>
      </c>
      <c r="E120" s="4">
        <f>VLOOKUP(A120, scnSOL!$A$2:$F$1094, 5)</f>
        <v>93.123108</v>
      </c>
      <c r="F120" s="4">
        <f>VLOOKUP(A120, jSOL!$A$2:$F$1094, 5)</f>
        <v>94.74015</v>
      </c>
      <c r="H120" s="4">
        <f t="shared" ref="H120:K120" si="355">C120/$B120</f>
        <v>1.021953334</v>
      </c>
      <c r="I120" s="4">
        <f t="shared" si="355"/>
        <v>1.02826258</v>
      </c>
      <c r="J120" s="4">
        <f t="shared" si="355"/>
        <v>0.9981289137</v>
      </c>
      <c r="K120" s="4">
        <f t="shared" si="355"/>
        <v>1.015460985</v>
      </c>
      <c r="M120" s="4">
        <f t="shared" ref="M120:P120" si="356">H120/H119-1</f>
        <v>0.002051818714</v>
      </c>
      <c r="N120" s="4">
        <f t="shared" si="356"/>
        <v>0.001343382545</v>
      </c>
      <c r="O120" s="4">
        <f t="shared" si="356"/>
        <v>0.02093757457</v>
      </c>
      <c r="P120" s="4">
        <f t="shared" si="356"/>
        <v>0.006885274877</v>
      </c>
      <c r="R120" s="3">
        <f t="shared" si="5"/>
        <v>44591</v>
      </c>
      <c r="S120" s="4">
        <f t="shared" ref="S120:V120" si="357">if(isnumber(S119), S119*(M120+1), if(isnumber(M120),M120+1, NA()))   </f>
        <v>1.024382535</v>
      </c>
      <c r="T120" s="4">
        <f t="shared" si="357"/>
        <v>1.017630802</v>
      </c>
      <c r="U120" s="4">
        <f t="shared" si="357"/>
        <v>0.9118796304</v>
      </c>
      <c r="V120" s="4">
        <f t="shared" si="357"/>
        <v>1.004457502</v>
      </c>
    </row>
    <row r="121">
      <c r="A121" s="6">
        <v>44592.0</v>
      </c>
      <c r="B121" s="4">
        <f>VLOOKUP(A121, SOL!$A$2:$F$1094, 5)</f>
        <v>99.738838</v>
      </c>
      <c r="C121" s="4">
        <f>VLOOKUP(A121, stSOL!$A$2:$F$1094, 5)</f>
        <v>101.652504</v>
      </c>
      <c r="D121" s="4">
        <f>VLOOKUP(A121, mSOL!$A$2:$F$1094, 5)</f>
        <v>102.52034</v>
      </c>
      <c r="E121" s="4">
        <f>VLOOKUP(A121, scnSOL!$A$2:$F$1094, 5)</f>
        <v>101.21936</v>
      </c>
      <c r="F121" s="4">
        <f>VLOOKUP(A121, jSOL!$A$2:$F$1094, 5)</f>
        <v>101.083847</v>
      </c>
      <c r="H121" s="4">
        <f t="shared" ref="H121:K121" si="358">C121/$B121</f>
        <v>1.019186769</v>
      </c>
      <c r="I121" s="4">
        <f t="shared" si="358"/>
        <v>1.027887852</v>
      </c>
      <c r="J121" s="4">
        <f t="shared" si="358"/>
        <v>1.014843987</v>
      </c>
      <c r="K121" s="4">
        <f t="shared" si="358"/>
        <v>1.013485309</v>
      </c>
      <c r="M121" s="4">
        <f t="shared" ref="M121:P121" si="359">H121/H120-1</f>
        <v>-0.002707134371</v>
      </c>
      <c r="N121" s="4">
        <f t="shared" si="359"/>
        <v>-0.0003644275243</v>
      </c>
      <c r="O121" s="4">
        <f t="shared" si="359"/>
        <v>0.01674640709</v>
      </c>
      <c r="P121" s="4">
        <f t="shared" si="359"/>
        <v>-0.001945595998</v>
      </c>
      <c r="R121" s="3">
        <f t="shared" si="5"/>
        <v>44592</v>
      </c>
      <c r="S121" s="4">
        <f t="shared" ref="S121:V121" si="360">if(isnumber(S120), S120*(M121+1), if(isnumber(M121),M121+1, NA()))   </f>
        <v>1.021609394</v>
      </c>
      <c r="T121" s="4">
        <f t="shared" si="360"/>
        <v>1.01725995</v>
      </c>
      <c r="U121" s="4">
        <f t="shared" si="360"/>
        <v>0.9271503379</v>
      </c>
      <c r="V121" s="4">
        <f t="shared" si="360"/>
        <v>1.002503233</v>
      </c>
    </row>
    <row r="122">
      <c r="A122" s="6">
        <v>44593.0</v>
      </c>
      <c r="B122" s="4">
        <f>VLOOKUP(A122, SOL!$A$2:$F$1094, 5)</f>
        <v>109.978981</v>
      </c>
      <c r="C122" s="4">
        <f>VLOOKUP(A122, stSOL!$A$2:$F$1094, 5)</f>
        <v>112.312248</v>
      </c>
      <c r="D122" s="4">
        <f>VLOOKUP(A122, mSOL!$A$2:$F$1094, 5)</f>
        <v>113.172997</v>
      </c>
      <c r="E122" s="4">
        <f>VLOOKUP(A122, scnSOL!$A$2:$F$1094, 5)</f>
        <v>109.724281</v>
      </c>
      <c r="F122" s="4">
        <f>VLOOKUP(A122, jSOL!$A$2:$F$1094, 5)</f>
        <v>111.76339</v>
      </c>
      <c r="H122" s="4">
        <f t="shared" ref="H122:K122" si="361">C122/$B122</f>
        <v>1.021215572</v>
      </c>
      <c r="I122" s="4">
        <f t="shared" si="361"/>
        <v>1.029042059</v>
      </c>
      <c r="J122" s="4">
        <f t="shared" si="361"/>
        <v>0.9976841029</v>
      </c>
      <c r="K122" s="4">
        <f t="shared" si="361"/>
        <v>1.016225</v>
      </c>
      <c r="M122" s="4">
        <f t="shared" ref="M122:P122" si="362">H122/H121-1</f>
        <v>0.001990610167</v>
      </c>
      <c r="N122" s="4">
        <f t="shared" si="362"/>
        <v>0.001122891008</v>
      </c>
      <c r="O122" s="4">
        <f t="shared" si="362"/>
        <v>-0.0169088886</v>
      </c>
      <c r="P122" s="4">
        <f t="shared" si="362"/>
        <v>0.002703237805</v>
      </c>
      <c r="R122" s="3">
        <f t="shared" si="5"/>
        <v>44593</v>
      </c>
      <c r="S122" s="4">
        <f t="shared" ref="S122:V122" si="363">if(isnumber(S121), S121*(M122+1), if(isnumber(M122),M122+1, NA()))   </f>
        <v>1.02364302</v>
      </c>
      <c r="T122" s="4">
        <f t="shared" si="363"/>
        <v>1.018402222</v>
      </c>
      <c r="U122" s="4">
        <f t="shared" si="363"/>
        <v>0.9114732561</v>
      </c>
      <c r="V122" s="4">
        <f t="shared" si="363"/>
        <v>1.005213238</v>
      </c>
    </row>
    <row r="123">
      <c r="A123" s="6">
        <v>44594.0</v>
      </c>
      <c r="B123" s="4">
        <f>VLOOKUP(A123, SOL!$A$2:$F$1094, 5)</f>
        <v>101.837601</v>
      </c>
      <c r="C123" s="4">
        <f>VLOOKUP(A123, stSOL!$A$2:$F$1094, 5)</f>
        <v>103.629723</v>
      </c>
      <c r="D123" s="4">
        <f>VLOOKUP(A123, mSOL!$A$2:$F$1094, 5)</f>
        <v>108.842659</v>
      </c>
      <c r="E123" s="4">
        <f>VLOOKUP(A123, scnSOL!$A$2:$F$1094, 5)</f>
        <v>103.670982</v>
      </c>
      <c r="F123" s="4">
        <f>VLOOKUP(A123, jSOL!$A$2:$F$1094, 5)</f>
        <v>102.942429</v>
      </c>
      <c r="H123" s="4">
        <f t="shared" ref="H123:K123" si="364">C123/$B123</f>
        <v>1.017597842</v>
      </c>
      <c r="I123" s="4">
        <f t="shared" si="364"/>
        <v>1.068786558</v>
      </c>
      <c r="J123" s="4">
        <f t="shared" si="364"/>
        <v>1.018002987</v>
      </c>
      <c r="K123" s="4">
        <f t="shared" si="364"/>
        <v>1.01084892</v>
      </c>
      <c r="M123" s="4">
        <f t="shared" ref="M123:P123" si="365">H123/H122-1</f>
        <v>-0.003542572508</v>
      </c>
      <c r="N123" s="4">
        <f t="shared" si="365"/>
        <v>0.03862281304</v>
      </c>
      <c r="O123" s="4">
        <f t="shared" si="365"/>
        <v>0.02036604968</v>
      </c>
      <c r="P123" s="4">
        <f t="shared" si="365"/>
        <v>-0.005290245926</v>
      </c>
      <c r="R123" s="3">
        <f t="shared" si="5"/>
        <v>44594</v>
      </c>
      <c r="S123" s="4">
        <f t="shared" ref="S123:V123" si="366">if(isnumber(S122), S122*(M123+1), if(isnumber(M123),M123+1, NA()))   </f>
        <v>1.020016691</v>
      </c>
      <c r="T123" s="4">
        <f t="shared" si="366"/>
        <v>1.05773578</v>
      </c>
      <c r="U123" s="4">
        <f t="shared" si="366"/>
        <v>0.9300363658</v>
      </c>
      <c r="V123" s="4">
        <f t="shared" si="366"/>
        <v>0.9998954127</v>
      </c>
    </row>
    <row r="124">
      <c r="A124" s="6">
        <v>44595.0</v>
      </c>
      <c r="B124" s="4">
        <f>VLOOKUP(A124, SOL!$A$2:$F$1094, 5)</f>
        <v>101.459038</v>
      </c>
      <c r="C124" s="4">
        <f>VLOOKUP(A124, stSOL!$A$2:$F$1094, 5)</f>
        <v>103.054695</v>
      </c>
      <c r="D124" s="4">
        <f>VLOOKUP(A124, mSOL!$A$2:$F$1094, 5)</f>
        <v>104.075806</v>
      </c>
      <c r="E124" s="4">
        <f>VLOOKUP(A124, scnSOL!$A$2:$F$1094, 5)</f>
        <v>100.5149</v>
      </c>
      <c r="F124" s="4">
        <f>VLOOKUP(A124, jSOL!$A$2:$F$1094, 5)</f>
        <v>102.375519</v>
      </c>
      <c r="H124" s="4">
        <f t="shared" ref="H124:K124" si="367">C124/$B124</f>
        <v>1.015727106</v>
      </c>
      <c r="I124" s="4">
        <f t="shared" si="367"/>
        <v>1.025791374</v>
      </c>
      <c r="J124" s="4">
        <f t="shared" si="367"/>
        <v>0.9906943924</v>
      </c>
      <c r="K124" s="4">
        <f t="shared" si="367"/>
        <v>1.009033015</v>
      </c>
      <c r="M124" s="4">
        <f t="shared" ref="M124:P124" si="368">H124/H123-1</f>
        <v>-0.001838384724</v>
      </c>
      <c r="N124" s="4">
        <f t="shared" si="368"/>
        <v>-0.04022803541</v>
      </c>
      <c r="O124" s="4">
        <f t="shared" si="368"/>
        <v>-0.02682565271</v>
      </c>
      <c r="P124" s="4">
        <f t="shared" si="368"/>
        <v>-0.00179641608</v>
      </c>
      <c r="R124" s="3">
        <f t="shared" si="5"/>
        <v>44595</v>
      </c>
      <c r="S124" s="4">
        <f t="shared" ref="S124:V124" si="369">if(isnumber(S123), S123*(M124+1), if(isnumber(M124),M124+1, NA()))   </f>
        <v>1.018141508</v>
      </c>
      <c r="T124" s="4">
        <f t="shared" si="369"/>
        <v>1.015185148</v>
      </c>
      <c r="U124" s="4">
        <f t="shared" si="369"/>
        <v>0.9050875332</v>
      </c>
      <c r="V124" s="4">
        <f t="shared" si="369"/>
        <v>0.9980991845</v>
      </c>
    </row>
    <row r="125">
      <c r="A125" s="6">
        <v>44596.0</v>
      </c>
      <c r="B125" s="4">
        <f>VLOOKUP(A125, SOL!$A$2:$F$1094, 5)</f>
        <v>112.174248</v>
      </c>
      <c r="C125" s="4">
        <f>VLOOKUP(A125, stSOL!$A$2:$F$1094, 5)</f>
        <v>113.977806</v>
      </c>
      <c r="D125" s="4">
        <f>VLOOKUP(A125, mSOL!$A$2:$F$1094, 5)</f>
        <v>115.624397</v>
      </c>
      <c r="E125" s="4">
        <f>VLOOKUP(A125, scnSOL!$A$2:$F$1094, 5)</f>
        <v>109.502922</v>
      </c>
      <c r="F125" s="4">
        <f>VLOOKUP(A125, jSOL!$A$2:$F$1094, 5)</f>
        <v>112.505554</v>
      </c>
      <c r="H125" s="4">
        <f t="shared" ref="H125:K125" si="370">C125/$B125</f>
        <v>1.016078182</v>
      </c>
      <c r="I125" s="4">
        <f t="shared" si="370"/>
        <v>1.03075705</v>
      </c>
      <c r="J125" s="4">
        <f t="shared" si="370"/>
        <v>0.9761859246</v>
      </c>
      <c r="K125" s="4">
        <f t="shared" si="370"/>
        <v>1.002953494</v>
      </c>
      <c r="M125" s="4">
        <f t="shared" ref="M125:P125" si="371">H125/H124-1</f>
        <v>0.0003456407403</v>
      </c>
      <c r="N125" s="4">
        <f t="shared" si="371"/>
        <v>0.00484082483</v>
      </c>
      <c r="O125" s="4">
        <f t="shared" si="371"/>
        <v>-0.01464474601</v>
      </c>
      <c r="P125" s="4">
        <f t="shared" si="371"/>
        <v>-0.006025095819</v>
      </c>
      <c r="R125" s="3">
        <f t="shared" si="5"/>
        <v>44596</v>
      </c>
      <c r="S125" s="4">
        <f t="shared" ref="S125:V125" si="372">if(isnumber(S124), S124*(M125+1), if(isnumber(M125),M125+1, NA()))   </f>
        <v>1.018493419</v>
      </c>
      <c r="T125" s="4">
        <f t="shared" si="372"/>
        <v>1.020099481</v>
      </c>
      <c r="U125" s="4">
        <f t="shared" si="372"/>
        <v>0.8918327562</v>
      </c>
      <c r="V125" s="4">
        <f t="shared" si="372"/>
        <v>0.9920855413</v>
      </c>
    </row>
    <row r="126">
      <c r="A126" s="6">
        <v>44597.0</v>
      </c>
      <c r="B126" s="4">
        <f>VLOOKUP(A126, SOL!$A$2:$F$1094, 5)</f>
        <v>113.894302</v>
      </c>
      <c r="C126" s="4">
        <f>VLOOKUP(A126, stSOL!$A$2:$F$1094, 5)</f>
        <v>116.609787</v>
      </c>
      <c r="D126" s="4">
        <f>VLOOKUP(A126, mSOL!$A$2:$F$1094, 5)</f>
        <v>117.124031</v>
      </c>
      <c r="E126" s="4">
        <f>VLOOKUP(A126, scnSOL!$A$2:$F$1094, 5)</f>
        <v>113.120003</v>
      </c>
      <c r="F126" s="4">
        <f>VLOOKUP(A126, jSOL!$A$2:$F$1094, 5)</f>
        <v>115.940857</v>
      </c>
      <c r="H126" s="4">
        <f t="shared" ref="H126:K126" si="373">C126/$B126</f>
        <v>1.02384215</v>
      </c>
      <c r="I126" s="4">
        <f t="shared" si="373"/>
        <v>1.028357248</v>
      </c>
      <c r="J126" s="4">
        <f t="shared" si="373"/>
        <v>0.9932016002</v>
      </c>
      <c r="K126" s="4">
        <f t="shared" si="373"/>
        <v>1.017968897</v>
      </c>
      <c r="M126" s="4">
        <f t="shared" ref="M126:P126" si="374">H126/H125-1</f>
        <v>0.007641112297</v>
      </c>
      <c r="N126" s="4">
        <f t="shared" si="374"/>
        <v>-0.002328193749</v>
      </c>
      <c r="O126" s="4">
        <f t="shared" si="374"/>
        <v>0.01743077335</v>
      </c>
      <c r="P126" s="4">
        <f t="shared" si="374"/>
        <v>0.01497118557</v>
      </c>
      <c r="R126" s="3">
        <f t="shared" si="5"/>
        <v>44597</v>
      </c>
      <c r="S126" s="4">
        <f t="shared" ref="S126:V126" si="375">if(isnumber(S125), S125*(M126+1), if(isnumber(M126),M126+1, NA()))   </f>
        <v>1.026275841</v>
      </c>
      <c r="T126" s="4">
        <f t="shared" si="375"/>
        <v>1.017724492</v>
      </c>
      <c r="U126" s="4">
        <f t="shared" si="375"/>
        <v>0.9073780908</v>
      </c>
      <c r="V126" s="4">
        <f t="shared" si="375"/>
        <v>1.006938238</v>
      </c>
    </row>
    <row r="127">
      <c r="A127" s="6">
        <v>44598.0</v>
      </c>
      <c r="B127" s="4">
        <f>VLOOKUP(A127, SOL!$A$2:$F$1094, 5)</f>
        <v>115.299759</v>
      </c>
      <c r="C127" s="4">
        <f>VLOOKUP(A127, stSOL!$A$2:$F$1094, 5)</f>
        <v>117.726463</v>
      </c>
      <c r="D127" s="4">
        <f>VLOOKUP(A127, mSOL!$A$2:$F$1094, 5)</f>
        <v>118.630943</v>
      </c>
      <c r="E127" s="4">
        <f>VLOOKUP(A127, scnSOL!$A$2:$F$1094, 5)</f>
        <v>109.152657</v>
      </c>
      <c r="F127" s="4">
        <f>VLOOKUP(A127, jSOL!$A$2:$F$1094, 5)</f>
        <v>117.050034</v>
      </c>
      <c r="H127" s="4">
        <f t="shared" ref="H127:K127" si="376">C127/$B127</f>
        <v>1.021046913</v>
      </c>
      <c r="I127" s="4">
        <f t="shared" si="376"/>
        <v>1.028891509</v>
      </c>
      <c r="J127" s="4">
        <f t="shared" si="376"/>
        <v>0.9466859076</v>
      </c>
      <c r="K127" s="4">
        <f t="shared" si="376"/>
        <v>1.015180214</v>
      </c>
      <c r="M127" s="4">
        <f t="shared" ref="M127:P127" si="377">H127/H126-1</f>
        <v>-0.002730144179</v>
      </c>
      <c r="N127" s="4">
        <f t="shared" si="377"/>
        <v>0.0005195281124</v>
      </c>
      <c r="O127" s="4">
        <f t="shared" si="377"/>
        <v>-0.04683408942</v>
      </c>
      <c r="P127" s="4">
        <f t="shared" si="377"/>
        <v>-0.002739458255</v>
      </c>
      <c r="R127" s="3">
        <f t="shared" si="5"/>
        <v>44598</v>
      </c>
      <c r="S127" s="4">
        <f t="shared" ref="S127:V127" si="378">if(isnumber(S126), S126*(M127+1), if(isnumber(M127),M127+1, NA()))   </f>
        <v>1.02347396</v>
      </c>
      <c r="T127" s="4">
        <f t="shared" si="378"/>
        <v>1.018253229</v>
      </c>
      <c r="U127" s="4">
        <f t="shared" si="378"/>
        <v>0.8648818642</v>
      </c>
      <c r="V127" s="4">
        <f t="shared" si="378"/>
        <v>1.004179773</v>
      </c>
    </row>
    <row r="128">
      <c r="A128" s="6">
        <v>44599.0</v>
      </c>
      <c r="B128" s="4">
        <f>VLOOKUP(A128, SOL!$A$2:$F$1094, 5)</f>
        <v>117.355148</v>
      </c>
      <c r="C128" s="4">
        <f>VLOOKUP(A128, stSOL!$A$2:$F$1094, 5)</f>
        <v>119.895187</v>
      </c>
      <c r="D128" s="4">
        <f>VLOOKUP(A128, mSOL!$A$2:$F$1094, 5)</f>
        <v>120.951714</v>
      </c>
      <c r="E128" s="4">
        <f>VLOOKUP(A128, scnSOL!$A$2:$F$1094, 5)</f>
        <v>108.039932</v>
      </c>
      <c r="F128" s="4">
        <f>VLOOKUP(A128, jSOL!$A$2:$F$1094, 5)</f>
        <v>119.066673</v>
      </c>
      <c r="H128" s="4">
        <f t="shared" ref="H128:K128" si="379">C128/$B128</f>
        <v>1.021644036</v>
      </c>
      <c r="I128" s="4">
        <f t="shared" si="379"/>
        <v>1.030646853</v>
      </c>
      <c r="J128" s="4">
        <f t="shared" si="379"/>
        <v>0.9206237122</v>
      </c>
      <c r="K128" s="4">
        <f t="shared" si="379"/>
        <v>1.014584149</v>
      </c>
      <c r="M128" s="4">
        <f t="shared" ref="M128:P128" si="380">H128/H127-1</f>
        <v>0.0005848140306</v>
      </c>
      <c r="N128" s="4">
        <f t="shared" si="380"/>
        <v>0.001706054001</v>
      </c>
      <c r="O128" s="4">
        <f t="shared" si="380"/>
        <v>-0.02752992858</v>
      </c>
      <c r="P128" s="4">
        <f t="shared" si="380"/>
        <v>-0.0005871514745</v>
      </c>
      <c r="R128" s="3">
        <f t="shared" si="5"/>
        <v>44599</v>
      </c>
      <c r="S128" s="4">
        <f t="shared" ref="S128:V128" si="381">if(isnumber(S127), S127*(M128+1), if(isnumber(M128),M128+1, NA()))   </f>
        <v>1.024072502</v>
      </c>
      <c r="T128" s="4">
        <f t="shared" si="381"/>
        <v>1.019990424</v>
      </c>
      <c r="U128" s="4">
        <f t="shared" si="381"/>
        <v>0.8410717282</v>
      </c>
      <c r="V128" s="4">
        <f t="shared" si="381"/>
        <v>1.003590167</v>
      </c>
    </row>
    <row r="129">
      <c r="A129" s="6">
        <v>44600.0</v>
      </c>
      <c r="B129" s="4">
        <f>VLOOKUP(A129, SOL!$A$2:$F$1094, 5)</f>
        <v>113.595482</v>
      </c>
      <c r="C129" s="4">
        <f>VLOOKUP(A129, stSOL!$A$2:$F$1094, 5)</f>
        <v>116.194771</v>
      </c>
      <c r="D129" s="4">
        <f>VLOOKUP(A129, mSOL!$A$2:$F$1094, 5)</f>
        <v>117.074013</v>
      </c>
      <c r="E129" s="4">
        <f>VLOOKUP(A129, scnSOL!$A$2:$F$1094, 5)</f>
        <v>117.685402</v>
      </c>
      <c r="F129" s="4">
        <f>VLOOKUP(A129, jSOL!$A$2:$F$1094, 5)</f>
        <v>115.528732</v>
      </c>
      <c r="H129" s="4">
        <f t="shared" ref="H129:K129" si="382">C129/$B129</f>
        <v>1.022881975</v>
      </c>
      <c r="I129" s="4">
        <f t="shared" si="382"/>
        <v>1.030622089</v>
      </c>
      <c r="J129" s="4">
        <f t="shared" si="382"/>
        <v>1.036004249</v>
      </c>
      <c r="K129" s="4">
        <f t="shared" si="382"/>
        <v>1.017018723</v>
      </c>
      <c r="M129" s="4">
        <f t="shared" ref="M129:P129" si="383">H129/H128-1</f>
        <v>0.001211713228</v>
      </c>
      <c r="N129" s="4">
        <f t="shared" si="383"/>
        <v>-0.0000240275372</v>
      </c>
      <c r="O129" s="4">
        <f t="shared" si="383"/>
        <v>0.1253286604</v>
      </c>
      <c r="P129" s="4">
        <f t="shared" si="383"/>
        <v>0.002399577528</v>
      </c>
      <c r="R129" s="3">
        <f t="shared" si="5"/>
        <v>44600</v>
      </c>
      <c r="S129" s="4">
        <f t="shared" ref="S129:V129" si="384">if(isnumber(S128), S128*(M129+1), if(isnumber(M129),M129+1, NA()))   </f>
        <v>1.025313384</v>
      </c>
      <c r="T129" s="4">
        <f t="shared" si="384"/>
        <v>1.019965916</v>
      </c>
      <c r="U129" s="4">
        <f t="shared" si="384"/>
        <v>0.9464821212</v>
      </c>
      <c r="V129" s="4">
        <f t="shared" si="384"/>
        <v>1.00599836</v>
      </c>
    </row>
    <row r="130">
      <c r="A130" s="6">
        <v>44601.0</v>
      </c>
      <c r="B130" s="4">
        <f>VLOOKUP(A130, SOL!$A$2:$F$1094, 5)</f>
        <v>114.019379</v>
      </c>
      <c r="C130" s="4">
        <f>VLOOKUP(A130, stSOL!$A$2:$F$1094, 5)</f>
        <v>116.870766</v>
      </c>
      <c r="D130" s="4">
        <f>VLOOKUP(A130, mSOL!$A$2:$F$1094, 5)</f>
        <v>117.524651</v>
      </c>
      <c r="E130" s="4">
        <f>VLOOKUP(A130, scnSOL!$A$2:$F$1094, 5)</f>
        <v>114.293571</v>
      </c>
      <c r="F130" s="4">
        <f>VLOOKUP(A130, jSOL!$A$2:$F$1094, 5)</f>
        <v>116.121201</v>
      </c>
      <c r="H130" s="4">
        <f t="shared" ref="H130:K130" si="385">C130/$B130</f>
        <v>1.025007916</v>
      </c>
      <c r="I130" s="4">
        <f t="shared" si="385"/>
        <v>1.030742774</v>
      </c>
      <c r="J130" s="4">
        <f t="shared" si="385"/>
        <v>1.002404784</v>
      </c>
      <c r="K130" s="4">
        <f t="shared" si="385"/>
        <v>1.018433901</v>
      </c>
      <c r="M130" s="4">
        <f t="shared" ref="M130:P130" si="386">H130/H129-1</f>
        <v>0.002078382853</v>
      </c>
      <c r="N130" s="4">
        <f t="shared" si="386"/>
        <v>0.0001170988333</v>
      </c>
      <c r="O130" s="4">
        <f t="shared" si="386"/>
        <v>-0.03243178267</v>
      </c>
      <c r="P130" s="4">
        <f t="shared" si="386"/>
        <v>0.00139149735</v>
      </c>
      <c r="R130" s="3">
        <f t="shared" si="5"/>
        <v>44601</v>
      </c>
      <c r="S130" s="4">
        <f t="shared" ref="S130:V130" si="387">if(isnumber(S129), S129*(M130+1), if(isnumber(M130),M130+1, NA()))   </f>
        <v>1.027444378</v>
      </c>
      <c r="T130" s="4">
        <f t="shared" si="387"/>
        <v>1.020085353</v>
      </c>
      <c r="U130" s="4">
        <f t="shared" si="387"/>
        <v>0.9157860188</v>
      </c>
      <c r="V130" s="4">
        <f t="shared" si="387"/>
        <v>1.007398204</v>
      </c>
    </row>
    <row r="131">
      <c r="A131" s="6">
        <v>44602.0</v>
      </c>
      <c r="B131" s="4">
        <f>VLOOKUP(A131, SOL!$A$2:$F$1094, 5)</f>
        <v>106.202805</v>
      </c>
      <c r="C131" s="4">
        <f>VLOOKUP(A131, stSOL!$A$2:$F$1094, 5)</f>
        <v>108.786407</v>
      </c>
      <c r="D131" s="4">
        <f>VLOOKUP(A131, mSOL!$A$2:$F$1094, 5)</f>
        <v>109.564919</v>
      </c>
      <c r="E131" s="4">
        <f>VLOOKUP(A131, scnSOL!$A$2:$F$1094, 5)</f>
        <v>108.752159</v>
      </c>
      <c r="F131" s="4">
        <f>VLOOKUP(A131, jSOL!$A$2:$F$1094, 5)</f>
        <v>108.118782</v>
      </c>
      <c r="H131" s="4">
        <f t="shared" ref="H131:K131" si="388">C131/$B131</f>
        <v>1.02432706</v>
      </c>
      <c r="I131" s="4">
        <f t="shared" si="388"/>
        <v>1.031657488</v>
      </c>
      <c r="J131" s="4">
        <f t="shared" si="388"/>
        <v>1.024004583</v>
      </c>
      <c r="K131" s="4">
        <f t="shared" si="388"/>
        <v>1.018040738</v>
      </c>
      <c r="M131" s="4">
        <f t="shared" ref="M131:P131" si="389">H131/H130-1</f>
        <v>-0.0006642442645</v>
      </c>
      <c r="N131" s="4">
        <f t="shared" si="389"/>
        <v>0.000887431657</v>
      </c>
      <c r="O131" s="4">
        <f t="shared" si="389"/>
        <v>0.02154798012</v>
      </c>
      <c r="P131" s="4">
        <f t="shared" si="389"/>
        <v>-0.0003860469453</v>
      </c>
      <c r="R131" s="3">
        <f t="shared" si="5"/>
        <v>44602</v>
      </c>
      <c r="S131" s="4">
        <f t="shared" ref="S131:V131" si="390">if(isnumber(S130), S130*(M131+1), if(isnumber(M131),M131+1, NA()))   </f>
        <v>1.026761904</v>
      </c>
      <c r="T131" s="4">
        <f t="shared" si="390"/>
        <v>1.020990609</v>
      </c>
      <c r="U131" s="4">
        <f t="shared" si="390"/>
        <v>0.9355193577</v>
      </c>
      <c r="V131" s="4">
        <f t="shared" si="390"/>
        <v>1.007009301</v>
      </c>
    </row>
    <row r="132">
      <c r="A132" s="6">
        <v>44603.0</v>
      </c>
      <c r="B132" s="4">
        <f>VLOOKUP(A132, SOL!$A$2:$F$1094, 5)</f>
        <v>96.381882</v>
      </c>
      <c r="C132" s="4">
        <f>VLOOKUP(A132, stSOL!$A$2:$F$1094, 5)</f>
        <v>98.524673</v>
      </c>
      <c r="D132" s="4">
        <f>VLOOKUP(A132, mSOL!$A$2:$F$1094, 5)</f>
        <v>99.45549</v>
      </c>
      <c r="E132" s="4">
        <f>VLOOKUP(A132, scnSOL!$A$2:$F$1094, 5)</f>
        <v>98.763947</v>
      </c>
      <c r="F132" s="4">
        <f>VLOOKUP(A132, jSOL!$A$2:$F$1094, 5)</f>
        <v>97.792702</v>
      </c>
      <c r="H132" s="4">
        <f t="shared" ref="H132:K132" si="391">C132/$B132</f>
        <v>1.022232301</v>
      </c>
      <c r="I132" s="4">
        <f t="shared" si="391"/>
        <v>1.031889894</v>
      </c>
      <c r="J132" s="4">
        <f t="shared" si="391"/>
        <v>1.024714863</v>
      </c>
      <c r="K132" s="4">
        <f t="shared" si="391"/>
        <v>1.014637813</v>
      </c>
      <c r="M132" s="4">
        <f t="shared" ref="M132:P132" si="392">H132/H131-1</f>
        <v>-0.002045009952</v>
      </c>
      <c r="N132" s="4">
        <f t="shared" si="392"/>
        <v>0.0002252746009</v>
      </c>
      <c r="O132" s="4">
        <f t="shared" si="392"/>
        <v>0.0006936300504</v>
      </c>
      <c r="P132" s="4">
        <f t="shared" si="392"/>
        <v>-0.003342621471</v>
      </c>
      <c r="R132" s="3">
        <f t="shared" si="5"/>
        <v>44603</v>
      </c>
      <c r="S132" s="4">
        <f t="shared" ref="S132:V132" si="393">if(isnumber(S131), S131*(M132+1), if(isnumber(M132),M132+1, NA()))   </f>
        <v>1.024662166</v>
      </c>
      <c r="T132" s="4">
        <f t="shared" si="393"/>
        <v>1.021220612</v>
      </c>
      <c r="U132" s="4">
        <f t="shared" si="393"/>
        <v>0.9361682621</v>
      </c>
      <c r="V132" s="4">
        <f t="shared" si="393"/>
        <v>1.00364325</v>
      </c>
    </row>
    <row r="133">
      <c r="A133" s="6">
        <v>44604.0</v>
      </c>
      <c r="B133" s="4">
        <f>VLOOKUP(A133, SOL!$A$2:$F$1094, 5)</f>
        <v>95.918205</v>
      </c>
      <c r="C133" s="4">
        <f>VLOOKUP(A133, stSOL!$A$2:$F$1094, 5)</f>
        <v>97.847565</v>
      </c>
      <c r="D133" s="4">
        <f>VLOOKUP(A133, mSOL!$A$2:$F$1094, 5)</f>
        <v>98.839607</v>
      </c>
      <c r="E133" s="4">
        <f>VLOOKUP(A133, scnSOL!$A$2:$F$1094, 5)</f>
        <v>98.122658</v>
      </c>
      <c r="F133" s="4">
        <f>VLOOKUP(A133, jSOL!$A$2:$F$1094, 5)</f>
        <v>97.559921</v>
      </c>
      <c r="H133" s="4">
        <f t="shared" ref="H133:K133" si="394">C133/$B133</f>
        <v>1.020114638</v>
      </c>
      <c r="I133" s="4">
        <f t="shared" si="394"/>
        <v>1.030457221</v>
      </c>
      <c r="J133" s="4">
        <f t="shared" si="394"/>
        <v>1.022982634</v>
      </c>
      <c r="K133" s="4">
        <f t="shared" si="394"/>
        <v>1.017115792</v>
      </c>
      <c r="M133" s="4">
        <f t="shared" ref="M133:P133" si="395">H133/H132-1</f>
        <v>-0.002071606011</v>
      </c>
      <c r="N133" s="4">
        <f t="shared" si="395"/>
        <v>-0.001388396829</v>
      </c>
      <c r="O133" s="4">
        <f t="shared" si="395"/>
        <v>-0.001690449666</v>
      </c>
      <c r="P133" s="4">
        <f t="shared" si="395"/>
        <v>0.002442229266</v>
      </c>
      <c r="R133" s="3">
        <f t="shared" si="5"/>
        <v>44604</v>
      </c>
      <c r="S133" s="4">
        <f t="shared" ref="S133:V133" si="396">if(isnumber(S132), S132*(M133+1), if(isnumber(M133),M133+1, NA()))   </f>
        <v>1.02253947</v>
      </c>
      <c r="T133" s="4">
        <f t="shared" si="396"/>
        <v>1.019802753</v>
      </c>
      <c r="U133" s="4">
        <f t="shared" si="396"/>
        <v>0.9345857167</v>
      </c>
      <c r="V133" s="4">
        <f t="shared" si="396"/>
        <v>1.006094377</v>
      </c>
    </row>
    <row r="134">
      <c r="A134" s="6">
        <v>44605.0</v>
      </c>
      <c r="B134" s="4">
        <f>VLOOKUP(A134, SOL!$A$2:$F$1094, 5)</f>
        <v>93.244102</v>
      </c>
      <c r="C134" s="4">
        <f>VLOOKUP(A134, stSOL!$A$2:$F$1094, 5)</f>
        <v>95.472198</v>
      </c>
      <c r="D134" s="4">
        <f>VLOOKUP(A134, mSOL!$A$2:$F$1094, 5)</f>
        <v>96.287369</v>
      </c>
      <c r="E134" s="4">
        <f>VLOOKUP(A134, scnSOL!$A$2:$F$1094, 5)</f>
        <v>95.475449</v>
      </c>
      <c r="F134" s="4">
        <f>VLOOKUP(A134, jSOL!$A$2:$F$1094, 5)</f>
        <v>94.729385</v>
      </c>
      <c r="H134" s="4">
        <f t="shared" ref="H134:K134" si="397">C134/$B134</f>
        <v>1.023895302</v>
      </c>
      <c r="I134" s="4">
        <f t="shared" si="397"/>
        <v>1.032637635</v>
      </c>
      <c r="J134" s="4">
        <f t="shared" si="397"/>
        <v>1.023930168</v>
      </c>
      <c r="K134" s="4">
        <f t="shared" si="397"/>
        <v>1.015928975</v>
      </c>
      <c r="M134" s="4">
        <f t="shared" ref="M134:P134" si="398">H134/H133-1</f>
        <v>0.003706116748</v>
      </c>
      <c r="N134" s="4">
        <f t="shared" si="398"/>
        <v>0.002115967525</v>
      </c>
      <c r="O134" s="4">
        <f t="shared" si="398"/>
        <v>0.0009262461408</v>
      </c>
      <c r="P134" s="4">
        <f t="shared" si="398"/>
        <v>-0.001166844726</v>
      </c>
      <c r="R134" s="3">
        <f t="shared" si="5"/>
        <v>44605</v>
      </c>
      <c r="S134" s="4">
        <f t="shared" ref="S134:V134" si="399">if(isnumber(S133), S133*(M134+1), if(isnumber(M134),M134+1, NA()))   </f>
        <v>1.02632912</v>
      </c>
      <c r="T134" s="4">
        <f t="shared" si="399"/>
        <v>1.021960622</v>
      </c>
      <c r="U134" s="4">
        <f t="shared" si="399"/>
        <v>0.9354513731</v>
      </c>
      <c r="V134" s="4">
        <f t="shared" si="399"/>
        <v>1.004920421</v>
      </c>
    </row>
    <row r="135">
      <c r="A135" s="6">
        <v>44606.0</v>
      </c>
      <c r="B135" s="4">
        <f>VLOOKUP(A135, SOL!$A$2:$F$1094, 5)</f>
        <v>96.433273</v>
      </c>
      <c r="C135" s="4">
        <f>VLOOKUP(A135, stSOL!$A$2:$F$1094, 5)</f>
        <v>98.876617</v>
      </c>
      <c r="D135" s="4">
        <f>VLOOKUP(A135, mSOL!$A$2:$F$1094, 5)</f>
        <v>99.435226</v>
      </c>
      <c r="E135" s="4">
        <f>VLOOKUP(A135, scnSOL!$A$2:$F$1094, 5)</f>
        <v>98.467575</v>
      </c>
      <c r="F135" s="4">
        <f>VLOOKUP(A135, jSOL!$A$2:$F$1094, 5)</f>
        <v>98.140305</v>
      </c>
      <c r="H135" s="4">
        <f t="shared" ref="H135:K135" si="400">C135/$B135</f>
        <v>1.025337147</v>
      </c>
      <c r="I135" s="4">
        <f t="shared" si="400"/>
        <v>1.031129847</v>
      </c>
      <c r="J135" s="4">
        <f t="shared" si="400"/>
        <v>1.021095437</v>
      </c>
      <c r="K135" s="4">
        <f t="shared" si="400"/>
        <v>1.017701691</v>
      </c>
      <c r="M135" s="4">
        <f t="shared" ref="M135:P135" si="401">H135/H134-1</f>
        <v>0.001408195358</v>
      </c>
      <c r="N135" s="4">
        <f t="shared" si="401"/>
        <v>-0.001460133407</v>
      </c>
      <c r="O135" s="4">
        <f t="shared" si="401"/>
        <v>-0.002768480877</v>
      </c>
      <c r="P135" s="4">
        <f t="shared" si="401"/>
        <v>0.001744920865</v>
      </c>
      <c r="R135" s="3">
        <f t="shared" si="5"/>
        <v>44606</v>
      </c>
      <c r="S135" s="4">
        <f t="shared" ref="S135:V135" si="402">if(isnumber(S134), S134*(M135+1), if(isnumber(M135),M135+1, NA()))   </f>
        <v>1.027774392</v>
      </c>
      <c r="T135" s="4">
        <f t="shared" si="402"/>
        <v>1.020468423</v>
      </c>
      <c r="U135" s="4">
        <f t="shared" si="402"/>
        <v>0.9328615939</v>
      </c>
      <c r="V135" s="4">
        <f t="shared" si="402"/>
        <v>1.006673927</v>
      </c>
    </row>
    <row r="136">
      <c r="A136" s="6">
        <v>44607.0</v>
      </c>
      <c r="B136" s="4">
        <f>VLOOKUP(A136, SOL!$A$2:$F$1094, 5)</f>
        <v>104.873306</v>
      </c>
      <c r="C136" s="4">
        <f>VLOOKUP(A136, stSOL!$A$2:$F$1094, 5)</f>
        <v>107.462425</v>
      </c>
      <c r="D136" s="4">
        <f>VLOOKUP(A136, mSOL!$A$2:$F$1094, 5)</f>
        <v>108.278603</v>
      </c>
      <c r="E136" s="4">
        <f>VLOOKUP(A136, scnSOL!$A$2:$F$1094, 5)</f>
        <v>106.833923</v>
      </c>
      <c r="F136" s="4">
        <f>VLOOKUP(A136, jSOL!$A$2:$F$1094, 5)</f>
        <v>106.761864</v>
      </c>
      <c r="H136" s="4">
        <f t="shared" ref="H136:K136" si="403">C136/$B136</f>
        <v>1.024688065</v>
      </c>
      <c r="I136" s="4">
        <f t="shared" si="403"/>
        <v>1.032470579</v>
      </c>
      <c r="J136" s="4">
        <f t="shared" si="403"/>
        <v>1.018695101</v>
      </c>
      <c r="K136" s="4">
        <f t="shared" si="403"/>
        <v>1.018007995</v>
      </c>
      <c r="M136" s="4">
        <f t="shared" ref="M136:P136" si="404">H136/H135-1</f>
        <v>-0.0006330423267</v>
      </c>
      <c r="N136" s="4">
        <f t="shared" si="404"/>
        <v>0.001300255898</v>
      </c>
      <c r="O136" s="4">
        <f t="shared" si="404"/>
        <v>-0.002350746076</v>
      </c>
      <c r="P136" s="4">
        <f t="shared" si="404"/>
        <v>0.0003009765002</v>
      </c>
      <c r="R136" s="3">
        <f t="shared" si="5"/>
        <v>44607</v>
      </c>
      <c r="S136" s="4">
        <f t="shared" ref="S136:V136" si="405">if(isnumber(S135), S135*(M136+1), if(isnumber(M136),M136+1, NA()))   </f>
        <v>1.027123767</v>
      </c>
      <c r="T136" s="4">
        <f t="shared" si="405"/>
        <v>1.021795293</v>
      </c>
      <c r="U136" s="4">
        <f t="shared" si="405"/>
        <v>0.9306686732</v>
      </c>
      <c r="V136" s="4">
        <f t="shared" si="405"/>
        <v>1.006976913</v>
      </c>
    </row>
    <row r="137">
      <c r="A137" s="6">
        <v>44608.0</v>
      </c>
      <c r="B137" s="4">
        <f>VLOOKUP(A137, SOL!$A$2:$F$1094, 5)</f>
        <v>101.932899</v>
      </c>
      <c r="C137" s="4">
        <f>VLOOKUP(A137, stSOL!$A$2:$F$1094, 5)</f>
        <v>104.672745</v>
      </c>
      <c r="D137" s="4">
        <f>VLOOKUP(A137, mSOL!$A$2:$F$1094, 5)</f>
        <v>105.170242</v>
      </c>
      <c r="E137" s="4">
        <f>VLOOKUP(A137, scnSOL!$A$2:$F$1094, 5)</f>
        <v>104.663834</v>
      </c>
      <c r="F137" s="4">
        <f>VLOOKUP(A137, jSOL!$A$2:$F$1094, 5)</f>
        <v>104.296928</v>
      </c>
      <c r="H137" s="4">
        <f t="shared" ref="H137:K137" si="406">C137/$B137</f>
        <v>1.026878918</v>
      </c>
      <c r="I137" s="4">
        <f t="shared" si="406"/>
        <v>1.03175955</v>
      </c>
      <c r="J137" s="4">
        <f t="shared" si="406"/>
        <v>1.026791497</v>
      </c>
      <c r="K137" s="4">
        <f t="shared" si="406"/>
        <v>1.023192012</v>
      </c>
      <c r="M137" s="4">
        <f t="shared" ref="M137:P137" si="407">H137/H136-1</f>
        <v>0.002138067866</v>
      </c>
      <c r="N137" s="4">
        <f t="shared" si="407"/>
        <v>-0.0006886678888</v>
      </c>
      <c r="O137" s="4">
        <f t="shared" si="407"/>
        <v>0.007947811731</v>
      </c>
      <c r="P137" s="4">
        <f t="shared" si="407"/>
        <v>0.00509231418</v>
      </c>
      <c r="R137" s="3">
        <f t="shared" si="5"/>
        <v>44608</v>
      </c>
      <c r="S137" s="4">
        <f t="shared" ref="S137:V137" si="408">if(isnumber(S136), S136*(M137+1), if(isnumber(M137),M137+1, NA()))   </f>
        <v>1.029319828</v>
      </c>
      <c r="T137" s="4">
        <f t="shared" si="408"/>
        <v>1.021091616</v>
      </c>
      <c r="U137" s="4">
        <f t="shared" si="408"/>
        <v>0.9380654526</v>
      </c>
      <c r="V137" s="4">
        <f t="shared" si="408"/>
        <v>1.012104755</v>
      </c>
    </row>
    <row r="138">
      <c r="A138" s="6">
        <v>44609.0</v>
      </c>
      <c r="B138" s="4">
        <f>VLOOKUP(A138, SOL!$A$2:$F$1094, 5)</f>
        <v>93.410423</v>
      </c>
      <c r="C138" s="4">
        <f>VLOOKUP(A138, stSOL!$A$2:$F$1094, 5)</f>
        <v>95.933342</v>
      </c>
      <c r="D138" s="4">
        <f>VLOOKUP(A138, mSOL!$A$2:$F$1094, 5)</f>
        <v>96.326172</v>
      </c>
      <c r="E138" s="4">
        <f>VLOOKUP(A138, scnSOL!$A$2:$F$1094, 5)</f>
        <v>96.847961</v>
      </c>
      <c r="F138" s="4">
        <f>VLOOKUP(A138, jSOL!$A$2:$F$1094, 5)</f>
        <v>95.49868</v>
      </c>
      <c r="H138" s="4">
        <f t="shared" ref="H138:K138" si="409">C138/$B138</f>
        <v>1.027008967</v>
      </c>
      <c r="I138" s="4">
        <f t="shared" si="409"/>
        <v>1.031214386</v>
      </c>
      <c r="J138" s="4">
        <f t="shared" si="409"/>
        <v>1.036800369</v>
      </c>
      <c r="K138" s="4">
        <f t="shared" si="409"/>
        <v>1.022355717</v>
      </c>
      <c r="M138" s="4">
        <f t="shared" ref="M138:P138" si="410">H138/H137-1</f>
        <v>0.0001266449074</v>
      </c>
      <c r="N138" s="4">
        <f t="shared" si="410"/>
        <v>-0.0005283827763</v>
      </c>
      <c r="O138" s="4">
        <f t="shared" si="410"/>
        <v>0.009747715323</v>
      </c>
      <c r="P138" s="4">
        <f t="shared" si="410"/>
        <v>-0.0008173389029</v>
      </c>
      <c r="R138" s="3">
        <f t="shared" si="5"/>
        <v>44609</v>
      </c>
      <c r="S138" s="4">
        <f t="shared" ref="S138:V138" si="411">if(isnumber(S137), S137*(M138+1), if(isnumber(M138),M138+1, NA()))   </f>
        <v>1.029450186</v>
      </c>
      <c r="T138" s="4">
        <f t="shared" si="411"/>
        <v>1.020552088</v>
      </c>
      <c r="U138" s="4">
        <f t="shared" si="411"/>
        <v>0.9472094476</v>
      </c>
      <c r="V138" s="4">
        <f t="shared" si="411"/>
        <v>1.011277523</v>
      </c>
    </row>
    <row r="139">
      <c r="A139" s="6">
        <v>44610.0</v>
      </c>
      <c r="B139" s="4">
        <f>VLOOKUP(A139, SOL!$A$2:$F$1094, 5)</f>
        <v>90.06546</v>
      </c>
      <c r="C139" s="4">
        <f>VLOOKUP(A139, stSOL!$A$2:$F$1094, 5)</f>
        <v>92.389702</v>
      </c>
      <c r="D139" s="4">
        <f>VLOOKUP(A139, mSOL!$A$2:$F$1094, 5)</f>
        <v>92.926826</v>
      </c>
      <c r="E139" s="4">
        <f>VLOOKUP(A139, scnSOL!$A$2:$F$1094, 5)</f>
        <v>93.442436</v>
      </c>
      <c r="F139" s="4">
        <f>VLOOKUP(A139, jSOL!$A$2:$F$1094, 5)</f>
        <v>91.82795</v>
      </c>
      <c r="H139" s="4">
        <f t="shared" ref="H139:K139" si="412">C139/$B139</f>
        <v>1.025806141</v>
      </c>
      <c r="I139" s="4">
        <f t="shared" si="412"/>
        <v>1.031769848</v>
      </c>
      <c r="J139" s="4">
        <f t="shared" si="412"/>
        <v>1.037494684</v>
      </c>
      <c r="K139" s="4">
        <f t="shared" si="412"/>
        <v>1.019568989</v>
      </c>
      <c r="M139" s="4">
        <f t="shared" ref="M139:P139" si="413">H139/H138-1</f>
        <v>-0.001171192511</v>
      </c>
      <c r="N139" s="4">
        <f t="shared" si="413"/>
        <v>0.000538648697</v>
      </c>
      <c r="O139" s="4">
        <f t="shared" si="413"/>
        <v>0.0006696716319</v>
      </c>
      <c r="P139" s="4">
        <f t="shared" si="413"/>
        <v>-0.002725791139</v>
      </c>
      <c r="R139" s="3">
        <f t="shared" si="5"/>
        <v>44610</v>
      </c>
      <c r="S139" s="4">
        <f t="shared" ref="S139:V139" si="414">if(isnumber(S138), S138*(M139+1), if(isnumber(M139),M139+1, NA()))   </f>
        <v>1.028244502</v>
      </c>
      <c r="T139" s="4">
        <f t="shared" si="414"/>
        <v>1.021101807</v>
      </c>
      <c r="U139" s="4">
        <f t="shared" si="414"/>
        <v>0.9478437669</v>
      </c>
      <c r="V139" s="4">
        <f t="shared" si="414"/>
        <v>1.008520991</v>
      </c>
    </row>
    <row r="140">
      <c r="A140" s="6">
        <v>44611.0</v>
      </c>
      <c r="B140" s="4">
        <f>VLOOKUP(A140, SOL!$A$2:$F$1094, 5)</f>
        <v>91.496651</v>
      </c>
      <c r="C140" s="4">
        <f>VLOOKUP(A140, stSOL!$A$2:$F$1094, 5)</f>
        <v>93.421341</v>
      </c>
      <c r="D140" s="4">
        <f>VLOOKUP(A140, mSOL!$A$2:$F$1094, 5)</f>
        <v>94.407211</v>
      </c>
      <c r="E140" s="4">
        <f>VLOOKUP(A140, scnSOL!$A$2:$F$1094, 5)</f>
        <v>93.51973</v>
      </c>
      <c r="F140" s="4">
        <f>VLOOKUP(A140, jSOL!$A$2:$F$1094, 5)</f>
        <v>92.745277</v>
      </c>
      <c r="H140" s="4">
        <f t="shared" ref="H140:K140" si="415">C140/$B140</f>
        <v>1.021035633</v>
      </c>
      <c r="I140" s="4">
        <f t="shared" si="415"/>
        <v>1.031810563</v>
      </c>
      <c r="J140" s="4">
        <f t="shared" si="415"/>
        <v>1.022110962</v>
      </c>
      <c r="K140" s="4">
        <f t="shared" si="415"/>
        <v>1.013646685</v>
      </c>
      <c r="M140" s="4">
        <f t="shared" ref="M140:P140" si="416">H140/H139-1</f>
        <v>-0.004650496752</v>
      </c>
      <c r="N140" s="4">
        <f t="shared" si="416"/>
        <v>0.00003946124482</v>
      </c>
      <c r="O140" s="4">
        <f t="shared" si="416"/>
        <v>-0.01482775995</v>
      </c>
      <c r="P140" s="4">
        <f t="shared" si="416"/>
        <v>-0.00580863466</v>
      </c>
      <c r="R140" s="3">
        <f t="shared" si="5"/>
        <v>44611</v>
      </c>
      <c r="S140" s="4">
        <f t="shared" ref="S140:V140" si="417">if(isnumber(S139), S139*(M140+1), if(isnumber(M140),M140+1, NA()))   </f>
        <v>1.023462654</v>
      </c>
      <c r="T140" s="4">
        <f t="shared" si="417"/>
        <v>1.021142101</v>
      </c>
      <c r="U140" s="4">
        <f t="shared" si="417"/>
        <v>0.933789367</v>
      </c>
      <c r="V140" s="4">
        <f t="shared" si="417"/>
        <v>1.002662861</v>
      </c>
    </row>
    <row r="141">
      <c r="A141" s="6">
        <v>44612.0</v>
      </c>
      <c r="B141" s="4">
        <f>VLOOKUP(A141, SOL!$A$2:$F$1094, 5)</f>
        <v>90.901413</v>
      </c>
      <c r="C141" s="4">
        <f>VLOOKUP(A141, stSOL!$A$2:$F$1094, 5)</f>
        <v>93.57798</v>
      </c>
      <c r="D141" s="4">
        <f>VLOOKUP(A141, mSOL!$A$2:$F$1094, 5)</f>
        <v>93.804245</v>
      </c>
      <c r="E141" s="4">
        <f>VLOOKUP(A141, scnSOL!$A$2:$F$1094, 5)</f>
        <v>94.303177</v>
      </c>
      <c r="F141" s="4">
        <f>VLOOKUP(A141, jSOL!$A$2:$F$1094, 5)</f>
        <v>93.488052</v>
      </c>
      <c r="H141" s="4">
        <f t="shared" ref="H141:K141" si="418">C141/$B141</f>
        <v>1.029444724</v>
      </c>
      <c r="I141" s="4">
        <f t="shared" si="418"/>
        <v>1.031933849</v>
      </c>
      <c r="J141" s="4">
        <f t="shared" si="418"/>
        <v>1.037422565</v>
      </c>
      <c r="K141" s="4">
        <f t="shared" si="418"/>
        <v>1.028455432</v>
      </c>
      <c r="M141" s="4">
        <f t="shared" ref="M141:P141" si="419">H141/H140-1</f>
        <v>0.008235844297</v>
      </c>
      <c r="N141" s="4">
        <f t="shared" si="419"/>
        <v>0.0001194849452</v>
      </c>
      <c r="O141" s="4">
        <f t="shared" si="419"/>
        <v>0.01498037187</v>
      </c>
      <c r="P141" s="4">
        <f t="shared" si="419"/>
        <v>0.01460937741</v>
      </c>
      <c r="R141" s="3">
        <f t="shared" si="5"/>
        <v>44612</v>
      </c>
      <c r="S141" s="4">
        <f t="shared" ref="S141:V141" si="420">if(isnumber(S140), S140*(M141+1), if(isnumber(M141),M141+1, NA()))   </f>
        <v>1.031891733</v>
      </c>
      <c r="T141" s="4">
        <f t="shared" si="420"/>
        <v>1.021264113</v>
      </c>
      <c r="U141" s="4">
        <f t="shared" si="420"/>
        <v>0.947777879</v>
      </c>
      <c r="V141" s="4">
        <f t="shared" si="420"/>
        <v>1.017311142</v>
      </c>
    </row>
    <row r="142">
      <c r="A142" s="6">
        <v>44613.0</v>
      </c>
      <c r="B142" s="4">
        <f>VLOOKUP(A142, SOL!$A$2:$F$1094, 5)</f>
        <v>83.123161</v>
      </c>
      <c r="C142" s="4">
        <f>VLOOKUP(A142, stSOL!$A$2:$F$1094, 5)</f>
        <v>85.565125</v>
      </c>
      <c r="D142" s="4">
        <f>VLOOKUP(A142, mSOL!$A$2:$F$1094, 5)</f>
        <v>86.08181</v>
      </c>
      <c r="E142" s="4">
        <f>VLOOKUP(A142, scnSOL!$A$2:$F$1094, 5)</f>
        <v>88.09684</v>
      </c>
      <c r="F142" s="4">
        <f>VLOOKUP(A142, jSOL!$A$2:$F$1094, 5)</f>
        <v>85.33815</v>
      </c>
      <c r="H142" s="4">
        <f t="shared" ref="H142:K142" si="421">C142/$B142</f>
        <v>1.02937766</v>
      </c>
      <c r="I142" s="4">
        <f t="shared" si="421"/>
        <v>1.035593557</v>
      </c>
      <c r="J142" s="4">
        <f t="shared" si="421"/>
        <v>1.059835056</v>
      </c>
      <c r="K142" s="4">
        <f t="shared" si="421"/>
        <v>1.026647074</v>
      </c>
      <c r="M142" s="4">
        <f t="shared" ref="M142:P142" si="422">H142/H141-1</f>
        <v>-0.00006514517403</v>
      </c>
      <c r="N142" s="4">
        <f t="shared" si="422"/>
        <v>0.003546456334</v>
      </c>
      <c r="O142" s="4">
        <f t="shared" si="422"/>
        <v>0.02160401388</v>
      </c>
      <c r="P142" s="4">
        <f t="shared" si="422"/>
        <v>-0.001758324641</v>
      </c>
      <c r="R142" s="3">
        <f t="shared" si="5"/>
        <v>44613</v>
      </c>
      <c r="S142" s="4">
        <f t="shared" ref="S142:V142" si="423">if(isnumber(S141), S141*(M142+1), if(isnumber(M142),M142+1, NA()))   </f>
        <v>1.03182451</v>
      </c>
      <c r="T142" s="4">
        <f t="shared" si="423"/>
        <v>1.024885981</v>
      </c>
      <c r="U142" s="4">
        <f t="shared" si="423"/>
        <v>0.9682536854</v>
      </c>
      <c r="V142" s="4">
        <f t="shared" si="423"/>
        <v>1.015522378</v>
      </c>
    </row>
    <row r="143">
      <c r="A143" s="6">
        <v>44614.0</v>
      </c>
      <c r="B143" s="4">
        <f>VLOOKUP(A143, SOL!$A$2:$F$1094, 5)</f>
        <v>86.465385</v>
      </c>
      <c r="C143" s="4">
        <f>VLOOKUP(A143, stSOL!$A$2:$F$1094, 5)</f>
        <v>88.704094</v>
      </c>
      <c r="D143" s="4">
        <f>VLOOKUP(A143, mSOL!$A$2:$F$1094, 5)</f>
        <v>89.36795</v>
      </c>
      <c r="E143" s="4">
        <f>VLOOKUP(A143, scnSOL!$A$2:$F$1094, 5)</f>
        <v>87.420883</v>
      </c>
      <c r="F143" s="4">
        <f>VLOOKUP(A143, jSOL!$A$2:$F$1094, 5)</f>
        <v>88.200378</v>
      </c>
      <c r="H143" s="4">
        <f t="shared" ref="H143:K143" si="424">C143/$B143</f>
        <v>1.02589139</v>
      </c>
      <c r="I143" s="4">
        <f t="shared" si="424"/>
        <v>1.033569098</v>
      </c>
      <c r="J143" s="4">
        <f t="shared" si="424"/>
        <v>1.011050642</v>
      </c>
      <c r="K143" s="4">
        <f t="shared" si="424"/>
        <v>1.020065752</v>
      </c>
      <c r="M143" s="4">
        <f t="shared" ref="M143:P143" si="425">H143/H142-1</f>
        <v>-0.003386774984</v>
      </c>
      <c r="N143" s="4">
        <f t="shared" si="425"/>
        <v>-0.001954878106</v>
      </c>
      <c r="O143" s="4">
        <f t="shared" si="425"/>
        <v>-0.04603019496</v>
      </c>
      <c r="P143" s="4">
        <f t="shared" si="425"/>
        <v>-0.006410500333</v>
      </c>
      <c r="R143" s="3">
        <f t="shared" si="5"/>
        <v>44614</v>
      </c>
      <c r="S143" s="4">
        <f t="shared" ref="S143:V143" si="426">if(isnumber(S142), S142*(M143+1), if(isnumber(M143),M143+1, NA()))   </f>
        <v>1.028329953</v>
      </c>
      <c r="T143" s="4">
        <f t="shared" si="426"/>
        <v>1.022882454</v>
      </c>
      <c r="U143" s="4">
        <f t="shared" si="426"/>
        <v>0.9236847795</v>
      </c>
      <c r="V143" s="4">
        <f t="shared" si="426"/>
        <v>1.009012372</v>
      </c>
    </row>
    <row r="144">
      <c r="A144" s="6">
        <v>44615.0</v>
      </c>
      <c r="B144" s="4">
        <f>VLOOKUP(A144, SOL!$A$2:$F$1094, 5)</f>
        <v>84.902786</v>
      </c>
      <c r="C144" s="4">
        <f>VLOOKUP(A144, stSOL!$A$2:$F$1094, 5)</f>
        <v>87.371712</v>
      </c>
      <c r="D144" s="4">
        <f>VLOOKUP(A144, mSOL!$A$2:$F$1094, 5)</f>
        <v>87.718407</v>
      </c>
      <c r="E144" s="4">
        <f>VLOOKUP(A144, scnSOL!$A$2:$F$1094, 5)</f>
        <v>93.451118</v>
      </c>
      <c r="F144" s="4">
        <f>VLOOKUP(A144, jSOL!$A$2:$F$1094, 5)</f>
        <v>86.856506</v>
      </c>
      <c r="H144" s="4">
        <f t="shared" ref="H144:K144" si="427">C144/$B144</f>
        <v>1.029079446</v>
      </c>
      <c r="I144" s="4">
        <f t="shared" si="427"/>
        <v>1.033162881</v>
      </c>
      <c r="J144" s="4">
        <f t="shared" si="427"/>
        <v>1.100683763</v>
      </c>
      <c r="K144" s="4">
        <f t="shared" si="427"/>
        <v>1.023011259</v>
      </c>
      <c r="M144" s="4">
        <f t="shared" ref="M144:P144" si="428">H144/H143-1</f>
        <v>0.003107596292</v>
      </c>
      <c r="N144" s="4">
        <f t="shared" si="428"/>
        <v>-0.0003930236187</v>
      </c>
      <c r="O144" s="4">
        <f t="shared" si="428"/>
        <v>0.08865344391</v>
      </c>
      <c r="P144" s="4">
        <f t="shared" si="428"/>
        <v>0.00288756552</v>
      </c>
      <c r="R144" s="3">
        <f t="shared" si="5"/>
        <v>44615</v>
      </c>
      <c r="S144" s="4">
        <f t="shared" ref="S144:V144" si="429">if(isnumber(S143), S143*(M144+1), if(isnumber(M144),M144+1, NA()))   </f>
        <v>1.031525587</v>
      </c>
      <c r="T144" s="4">
        <f t="shared" si="429"/>
        <v>1.022480437</v>
      </c>
      <c r="U144" s="4">
        <f t="shared" si="429"/>
        <v>1.005572616</v>
      </c>
      <c r="V144" s="4">
        <f t="shared" si="429"/>
        <v>1.011925961</v>
      </c>
    </row>
    <row r="145">
      <c r="A145" s="6">
        <v>44616.0</v>
      </c>
      <c r="B145" s="4">
        <f>VLOOKUP(A145, SOL!$A$2:$F$1094, 5)</f>
        <v>89.194748</v>
      </c>
      <c r="C145" s="4">
        <f>VLOOKUP(A145, stSOL!$A$2:$F$1094, 5)</f>
        <v>91.131668</v>
      </c>
      <c r="D145" s="4">
        <f>VLOOKUP(A145, mSOL!$A$2:$F$1094, 5)</f>
        <v>91.863335</v>
      </c>
      <c r="E145" s="4">
        <f>VLOOKUP(A145, scnSOL!$A$2:$F$1094, 5)</f>
        <v>93.451622</v>
      </c>
      <c r="F145" s="4">
        <f>VLOOKUP(A145, jSOL!$A$2:$F$1094, 5)</f>
        <v>90.56144</v>
      </c>
      <c r="H145" s="4">
        <f t="shared" ref="H145:K145" si="430">C145/$B145</f>
        <v>1.021715628</v>
      </c>
      <c r="I145" s="4">
        <f t="shared" si="430"/>
        <v>1.029918656</v>
      </c>
      <c r="J145" s="4">
        <f t="shared" si="430"/>
        <v>1.047725613</v>
      </c>
      <c r="K145" s="4">
        <f t="shared" si="430"/>
        <v>1.015322561</v>
      </c>
      <c r="M145" s="4">
        <f t="shared" ref="M145:P145" si="431">H145/H144-1</f>
        <v>-0.007155733102</v>
      </c>
      <c r="N145" s="4">
        <f t="shared" si="431"/>
        <v>-0.003140090489</v>
      </c>
      <c r="O145" s="4">
        <f t="shared" si="431"/>
        <v>-0.04811386544</v>
      </c>
      <c r="P145" s="4">
        <f t="shared" si="431"/>
        <v>-0.007515750762</v>
      </c>
      <c r="R145" s="3">
        <f t="shared" si="5"/>
        <v>44616</v>
      </c>
      <c r="S145" s="4">
        <f t="shared" ref="S145:V145" si="432">if(isnumber(S144), S144*(M145+1), if(isnumber(M145),M145+1, NA()))   </f>
        <v>1.024144265</v>
      </c>
      <c r="T145" s="4">
        <f t="shared" si="432"/>
        <v>1.019269756</v>
      </c>
      <c r="U145" s="4">
        <f t="shared" si="432"/>
        <v>0.9571906308</v>
      </c>
      <c r="V145" s="4">
        <f t="shared" si="432"/>
        <v>1.004320578</v>
      </c>
    </row>
    <row r="146">
      <c r="A146" s="6">
        <v>44617.0</v>
      </c>
      <c r="B146" s="4">
        <f>VLOOKUP(A146, SOL!$A$2:$F$1094, 5)</f>
        <v>92.598824</v>
      </c>
      <c r="C146" s="4">
        <f>VLOOKUP(A146, stSOL!$A$2:$F$1094, 5)</f>
        <v>95.471558</v>
      </c>
      <c r="D146" s="4">
        <f>VLOOKUP(A146, mSOL!$A$2:$F$1094, 5)</f>
        <v>95.456268</v>
      </c>
      <c r="E146" s="4">
        <f>VLOOKUP(A146, scnSOL!$A$2:$F$1094, 5)</f>
        <v>96.799194</v>
      </c>
      <c r="F146" s="4">
        <f>VLOOKUP(A146, jSOL!$A$2:$F$1094, 5)</f>
        <v>94.9674</v>
      </c>
      <c r="H146" s="4">
        <f t="shared" ref="H146:K146" si="433">C146/$B146</f>
        <v>1.031023439</v>
      </c>
      <c r="I146" s="4">
        <f t="shared" si="433"/>
        <v>1.030858318</v>
      </c>
      <c r="J146" s="4">
        <f t="shared" si="433"/>
        <v>1.045360943</v>
      </c>
      <c r="K146" s="4">
        <f t="shared" si="433"/>
        <v>1.025578899</v>
      </c>
      <c r="M146" s="4">
        <f t="shared" ref="M146:P146" si="434">H146/H145-1</f>
        <v>0.009109981995</v>
      </c>
      <c r="N146" s="4">
        <f t="shared" si="434"/>
        <v>0.0009123655126</v>
      </c>
      <c r="O146" s="4">
        <f t="shared" si="434"/>
        <v>-0.002256954922</v>
      </c>
      <c r="P146" s="4">
        <f t="shared" si="434"/>
        <v>0.01010155628</v>
      </c>
      <c r="R146" s="3">
        <f t="shared" si="5"/>
        <v>44617</v>
      </c>
      <c r="S146" s="4">
        <f t="shared" ref="S146:V146" si="435">if(isnumber(S145), S145*(M146+1), if(isnumber(M146),M146+1, NA()))   </f>
        <v>1.033474201</v>
      </c>
      <c r="T146" s="4">
        <f t="shared" si="435"/>
        <v>1.020199702</v>
      </c>
      <c r="U146" s="4">
        <f t="shared" si="435"/>
        <v>0.9550302947</v>
      </c>
      <c r="V146" s="4">
        <f t="shared" si="435"/>
        <v>1.014465779</v>
      </c>
    </row>
    <row r="147">
      <c r="A147" s="6">
        <v>44618.0</v>
      </c>
      <c r="B147" s="4">
        <f>VLOOKUP(A147, SOL!$A$2:$F$1094, 5)</f>
        <v>90.141563</v>
      </c>
      <c r="C147" s="4">
        <f>VLOOKUP(A147, stSOL!$A$2:$F$1094, 5)</f>
        <v>87.689682</v>
      </c>
      <c r="D147" s="4">
        <f>VLOOKUP(A147, mSOL!$A$2:$F$1094, 5)</f>
        <v>92.191345</v>
      </c>
      <c r="E147" s="4">
        <f>VLOOKUP(A147, scnSOL!$A$2:$F$1094, 5)</f>
        <v>93.629456</v>
      </c>
      <c r="F147" s="4">
        <f>VLOOKUP(A147, jSOL!$A$2:$F$1094, 5)</f>
        <v>91.775337</v>
      </c>
      <c r="H147" s="4">
        <f t="shared" ref="H147:K147" si="436">C147/$B147</f>
        <v>0.9727996618</v>
      </c>
      <c r="I147" s="4">
        <f t="shared" si="436"/>
        <v>1.022739588</v>
      </c>
      <c r="J147" s="4">
        <f t="shared" si="436"/>
        <v>1.038693505</v>
      </c>
      <c r="K147" s="4">
        <f t="shared" si="436"/>
        <v>1.018124536</v>
      </c>
      <c r="M147" s="4">
        <f t="shared" ref="M147:P147" si="437">H147/H146-1</f>
        <v>-0.05647182725</v>
      </c>
      <c r="N147" s="4">
        <f t="shared" si="437"/>
        <v>-0.007875699659</v>
      </c>
      <c r="O147" s="4">
        <f t="shared" si="437"/>
        <v>-0.006378120873</v>
      </c>
      <c r="P147" s="4">
        <f t="shared" si="437"/>
        <v>-0.007268444589</v>
      </c>
      <c r="R147" s="3">
        <f t="shared" si="5"/>
        <v>44618</v>
      </c>
      <c r="S147" s="4">
        <f t="shared" ref="S147:V147" si="438">if(isnumber(S146), S146*(M147+1), if(isnumber(M147),M147+1, NA()))   </f>
        <v>0.9751120245</v>
      </c>
      <c r="T147" s="4">
        <f t="shared" si="438"/>
        <v>1.012164916</v>
      </c>
      <c r="U147" s="4">
        <f t="shared" si="438"/>
        <v>0.948938996</v>
      </c>
      <c r="V147" s="4">
        <f t="shared" si="438"/>
        <v>1.00709219</v>
      </c>
    </row>
    <row r="148">
      <c r="A148" s="6">
        <v>44619.0</v>
      </c>
      <c r="B148" s="4">
        <f>VLOOKUP(A148, SOL!$A$2:$F$1094, 5)</f>
        <v>85.519051</v>
      </c>
      <c r="C148" s="4">
        <f>VLOOKUP(A148, stSOL!$A$2:$F$1094, 5)</f>
        <v>87.453926</v>
      </c>
      <c r="D148" s="4">
        <f>VLOOKUP(A148, mSOL!$A$2:$F$1094, 5)</f>
        <v>88.34906</v>
      </c>
      <c r="E148" s="4">
        <f>VLOOKUP(A148, scnSOL!$A$2:$F$1094, 5)</f>
        <v>88.549042</v>
      </c>
      <c r="F148" s="4">
        <f>VLOOKUP(A148, jSOL!$A$2:$F$1094, 5)</f>
        <v>86.985138</v>
      </c>
      <c r="H148" s="4">
        <f t="shared" ref="H148:K148" si="439">C148/$B148</f>
        <v>1.022625076</v>
      </c>
      <c r="I148" s="4">
        <f t="shared" si="439"/>
        <v>1.033092147</v>
      </c>
      <c r="J148" s="4">
        <f t="shared" si="439"/>
        <v>1.035430597</v>
      </c>
      <c r="K148" s="4">
        <f t="shared" si="439"/>
        <v>1.017143397</v>
      </c>
      <c r="M148" s="4">
        <f t="shared" ref="M148:P148" si="440">H148/H147-1</f>
        <v>0.05121857648</v>
      </c>
      <c r="N148" s="4">
        <f t="shared" si="440"/>
        <v>0.01012238021</v>
      </c>
      <c r="O148" s="4">
        <f t="shared" si="440"/>
        <v>-0.003141358014</v>
      </c>
      <c r="P148" s="4">
        <f t="shared" si="440"/>
        <v>-0.0009636733226</v>
      </c>
      <c r="R148" s="3">
        <f t="shared" si="5"/>
        <v>44619</v>
      </c>
      <c r="S148" s="4">
        <f t="shared" ref="S148:V148" si="441">if(isnumber(S147), S147*(M148+1), if(isnumber(M148),M148+1, NA()))   </f>
        <v>1.025055874</v>
      </c>
      <c r="T148" s="4">
        <f t="shared" si="441"/>
        <v>1.022410434</v>
      </c>
      <c r="U148" s="4">
        <f t="shared" si="441"/>
        <v>0.9459580389</v>
      </c>
      <c r="V148" s="4">
        <f t="shared" si="441"/>
        <v>1.006121682</v>
      </c>
    </row>
    <row r="149">
      <c r="A149" s="6">
        <v>44620.0</v>
      </c>
      <c r="B149" s="4">
        <f>VLOOKUP(A149, SOL!$A$2:$F$1094, 5)</f>
        <v>99.520348</v>
      </c>
      <c r="C149" s="4">
        <f>VLOOKUP(A149, stSOL!$A$2:$F$1094, 5)</f>
        <v>102.082603</v>
      </c>
      <c r="D149" s="4">
        <f>VLOOKUP(A149, mSOL!$A$2:$F$1094, 5)</f>
        <v>102.684303</v>
      </c>
      <c r="E149" s="4">
        <f>VLOOKUP(A149, scnSOL!$A$2:$F$1094, 5)</f>
        <v>104.003716</v>
      </c>
      <c r="F149" s="4">
        <f>VLOOKUP(A149, jSOL!$A$2:$F$1094, 5)</f>
        <v>101.465919</v>
      </c>
      <c r="H149" s="4">
        <f t="shared" ref="H149:K149" si="442">C149/$B149</f>
        <v>1.025746041</v>
      </c>
      <c r="I149" s="4">
        <f t="shared" si="442"/>
        <v>1.031792041</v>
      </c>
      <c r="J149" s="4">
        <f t="shared" si="442"/>
        <v>1.045049762</v>
      </c>
      <c r="K149" s="4">
        <f t="shared" si="442"/>
        <v>1.019549479</v>
      </c>
      <c r="M149" s="4">
        <f t="shared" ref="M149:P149" si="443">H149/H148-1</f>
        <v>0.003051915905</v>
      </c>
      <c r="N149" s="4">
        <f t="shared" si="443"/>
        <v>-0.001258460594</v>
      </c>
      <c r="O149" s="4">
        <f t="shared" si="443"/>
        <v>0.009290014693</v>
      </c>
      <c r="P149" s="4">
        <f t="shared" si="443"/>
        <v>0.00236552975</v>
      </c>
      <c r="R149" s="3">
        <f t="shared" si="5"/>
        <v>44620</v>
      </c>
      <c r="S149" s="4">
        <f t="shared" ref="S149:V149" si="444">if(isnumber(S148), S148*(M149+1), if(isnumber(M149),M149+1, NA()))   </f>
        <v>1.028184259</v>
      </c>
      <c r="T149" s="4">
        <f t="shared" si="444"/>
        <v>1.021123771</v>
      </c>
      <c r="U149" s="4">
        <f t="shared" si="444"/>
        <v>0.954746003</v>
      </c>
      <c r="V149" s="4">
        <f t="shared" si="444"/>
        <v>1.008501693</v>
      </c>
    </row>
    <row r="150">
      <c r="A150" s="6">
        <v>44621.0</v>
      </c>
      <c r="B150" s="4">
        <f>VLOOKUP(A150, SOL!$A$2:$F$1094, 5)</f>
        <v>98.653557</v>
      </c>
      <c r="C150" s="4">
        <f>VLOOKUP(A150, stSOL!$A$2:$F$1094, 5)</f>
        <v>101.344727</v>
      </c>
      <c r="D150" s="4">
        <f>VLOOKUP(A150, mSOL!$A$2:$F$1094, 5)</f>
        <v>101.849075</v>
      </c>
      <c r="E150" s="4">
        <f>VLOOKUP(A150, scnSOL!$A$2:$F$1094, 5)</f>
        <v>101.881401</v>
      </c>
      <c r="F150" s="4">
        <f>VLOOKUP(A150, jSOL!$A$2:$F$1094, 5)</f>
        <v>100.415932</v>
      </c>
      <c r="H150" s="4">
        <f t="shared" ref="H150:K150" si="445">C150/$B150</f>
        <v>1.027278996</v>
      </c>
      <c r="I150" s="4">
        <f t="shared" si="445"/>
        <v>1.032391311</v>
      </c>
      <c r="J150" s="4">
        <f t="shared" si="445"/>
        <v>1.032718982</v>
      </c>
      <c r="K150" s="4">
        <f t="shared" si="445"/>
        <v>1.017864282</v>
      </c>
      <c r="M150" s="4">
        <f t="shared" ref="M150:P150" si="446">H150/H149-1</f>
        <v>0.001494477843</v>
      </c>
      <c r="N150" s="4">
        <f t="shared" si="446"/>
        <v>0.0005808044142</v>
      </c>
      <c r="O150" s="4">
        <f t="shared" si="446"/>
        <v>-0.01179922726</v>
      </c>
      <c r="P150" s="4">
        <f t="shared" si="446"/>
        <v>-0.001652884067</v>
      </c>
      <c r="R150" s="3">
        <f t="shared" si="5"/>
        <v>44621</v>
      </c>
      <c r="S150" s="4">
        <f t="shared" ref="S150:V150" si="447">if(isnumber(S149), S149*(M150+1), if(isnumber(M150),M150+1, NA()))   </f>
        <v>1.029720857</v>
      </c>
      <c r="T150" s="4">
        <f t="shared" si="447"/>
        <v>1.021716844</v>
      </c>
      <c r="U150" s="4">
        <f t="shared" si="447"/>
        <v>0.9434807379</v>
      </c>
      <c r="V150" s="4">
        <f t="shared" si="447"/>
        <v>1.006834757</v>
      </c>
    </row>
    <row r="151">
      <c r="A151" s="6">
        <v>44622.0</v>
      </c>
      <c r="B151" s="4">
        <f>VLOOKUP(A151, SOL!$A$2:$F$1094, 5)</f>
        <v>100.649635</v>
      </c>
      <c r="C151" s="4">
        <f>VLOOKUP(A151, stSOL!$A$2:$F$1094, 5)</f>
        <v>103.500046</v>
      </c>
      <c r="D151" s="4">
        <f>VLOOKUP(A151, mSOL!$A$2:$F$1094, 5)</f>
        <v>104.106377</v>
      </c>
      <c r="E151" s="4">
        <f>VLOOKUP(A151, scnSOL!$A$2:$F$1094, 5)</f>
        <v>103.838776</v>
      </c>
      <c r="F151" s="4">
        <f>VLOOKUP(A151, jSOL!$A$2:$F$1094, 5)</f>
        <v>102.913231</v>
      </c>
      <c r="H151" s="4">
        <f t="shared" ref="H151:K151" si="448">C151/$B151</f>
        <v>1.028320133</v>
      </c>
      <c r="I151" s="4">
        <f t="shared" si="448"/>
        <v>1.034344307</v>
      </c>
      <c r="J151" s="4">
        <f t="shared" si="448"/>
        <v>1.031685569</v>
      </c>
      <c r="K151" s="4">
        <f t="shared" si="448"/>
        <v>1.022489858</v>
      </c>
      <c r="M151" s="4">
        <f t="shared" ref="M151:P151" si="449">H151/H150-1</f>
        <v>0.0010134894</v>
      </c>
      <c r="N151" s="4">
        <f t="shared" si="449"/>
        <v>0.001891721487</v>
      </c>
      <c r="O151" s="4">
        <f t="shared" si="449"/>
        <v>-0.001000672027</v>
      </c>
      <c r="P151" s="4">
        <f t="shared" si="449"/>
        <v>0.004544393306</v>
      </c>
      <c r="R151" s="3">
        <f t="shared" si="5"/>
        <v>44622</v>
      </c>
      <c r="S151" s="4">
        <f t="shared" ref="S151:V151" si="450">if(isnumber(S150), S150*(M151+1), if(isnumber(M151),M151+1, NA()))   </f>
        <v>1.030764468</v>
      </c>
      <c r="T151" s="4">
        <f t="shared" si="450"/>
        <v>1.023649648</v>
      </c>
      <c r="U151" s="4">
        <f t="shared" si="450"/>
        <v>0.9425366231</v>
      </c>
      <c r="V151" s="4">
        <f t="shared" si="450"/>
        <v>1.01141021</v>
      </c>
    </row>
    <row r="152">
      <c r="A152" s="6">
        <v>44623.0</v>
      </c>
      <c r="B152" s="4">
        <f>VLOOKUP(A152, SOL!$A$2:$F$1094, 5)</f>
        <v>95.5392</v>
      </c>
      <c r="C152" s="4">
        <f>VLOOKUP(A152, stSOL!$A$2:$F$1094, 5)</f>
        <v>98.315971</v>
      </c>
      <c r="D152" s="4">
        <f>VLOOKUP(A152, mSOL!$A$2:$F$1094, 5)</f>
        <v>98.629593</v>
      </c>
      <c r="E152" s="4">
        <f>VLOOKUP(A152, scnSOL!$A$2:$F$1094, 5)</f>
        <v>98.808266</v>
      </c>
      <c r="F152" s="4">
        <f>VLOOKUP(A152, jSOL!$A$2:$F$1094, 5)</f>
        <v>97.620056</v>
      </c>
      <c r="H152" s="4">
        <f t="shared" ref="H152:K152" si="451">C152/$B152</f>
        <v>1.029064206</v>
      </c>
      <c r="I152" s="4">
        <f t="shared" si="451"/>
        <v>1.032346859</v>
      </c>
      <c r="J152" s="4">
        <f t="shared" si="451"/>
        <v>1.034217012</v>
      </c>
      <c r="K152" s="4">
        <f t="shared" si="451"/>
        <v>1.021780128</v>
      </c>
      <c r="M152" s="4">
        <f t="shared" ref="M152:P152" si="452">H152/H151-1</f>
        <v>0.00072358167</v>
      </c>
      <c r="N152" s="4">
        <f t="shared" si="452"/>
        <v>-0.001931125519</v>
      </c>
      <c r="O152" s="4">
        <f t="shared" si="452"/>
        <v>0.002453696279</v>
      </c>
      <c r="P152" s="4">
        <f t="shared" si="452"/>
        <v>-0.0006941194163</v>
      </c>
      <c r="R152" s="3">
        <f t="shared" si="5"/>
        <v>44623</v>
      </c>
      <c r="S152" s="4">
        <f t="shared" ref="S152:V152" si="453">if(isnumber(S151), S151*(M152+1), if(isnumber(M152),M152+1, NA()))   </f>
        <v>1.031510311</v>
      </c>
      <c r="T152" s="4">
        <f t="shared" si="453"/>
        <v>1.021672852</v>
      </c>
      <c r="U152" s="4">
        <f t="shared" si="453"/>
        <v>0.9448493217</v>
      </c>
      <c r="V152" s="4">
        <f t="shared" si="453"/>
        <v>1.010708171</v>
      </c>
    </row>
    <row r="153">
      <c r="A153" s="6">
        <v>44624.0</v>
      </c>
      <c r="B153" s="4">
        <f>VLOOKUP(A153, SOL!$A$2:$F$1094, 5)</f>
        <v>88.245979</v>
      </c>
      <c r="C153" s="4">
        <f>VLOOKUP(A153, stSOL!$A$2:$F$1094, 5)</f>
        <v>90.834839</v>
      </c>
      <c r="D153" s="4">
        <f>VLOOKUP(A153, mSOL!$A$2:$F$1094, 5)</f>
        <v>91.361938</v>
      </c>
      <c r="E153" s="4">
        <f>VLOOKUP(A153, scnSOL!$A$2:$F$1094, 5)</f>
        <v>91.98275</v>
      </c>
      <c r="F153" s="4">
        <f>VLOOKUP(A153, jSOL!$A$2:$F$1094, 5)</f>
        <v>90.216934</v>
      </c>
      <c r="H153" s="4">
        <f t="shared" ref="H153:K153" si="454">C153/$B153</f>
        <v>1.029336861</v>
      </c>
      <c r="I153" s="4">
        <f t="shared" si="454"/>
        <v>1.035309926</v>
      </c>
      <c r="J153" s="4">
        <f t="shared" si="454"/>
        <v>1.042344944</v>
      </c>
      <c r="K153" s="4">
        <f t="shared" si="454"/>
        <v>1.022334785</v>
      </c>
      <c r="M153" s="4">
        <f t="shared" ref="M153:P153" si="455">H153/H152-1</f>
        <v>0.000264953993</v>
      </c>
      <c r="N153" s="4">
        <f t="shared" si="455"/>
        <v>0.002870224708</v>
      </c>
      <c r="O153" s="4">
        <f t="shared" si="455"/>
        <v>0.007859018917</v>
      </c>
      <c r="P153" s="4">
        <f t="shared" si="455"/>
        <v>0.0005428344113</v>
      </c>
      <c r="R153" s="3">
        <f t="shared" si="5"/>
        <v>44624</v>
      </c>
      <c r="S153" s="4">
        <f t="shared" ref="S153:V153" si="456">if(isnumber(S152), S152*(M153+1), if(isnumber(M153),M153+1, NA()))   </f>
        <v>1.031783613</v>
      </c>
      <c r="T153" s="4">
        <f t="shared" si="456"/>
        <v>1.024605282</v>
      </c>
      <c r="U153" s="4">
        <f t="shared" si="456"/>
        <v>0.9522749104</v>
      </c>
      <c r="V153" s="4">
        <f t="shared" si="456"/>
        <v>1.011256818</v>
      </c>
    </row>
    <row r="154">
      <c r="A154" s="6">
        <v>44625.0</v>
      </c>
      <c r="B154" s="4">
        <f>VLOOKUP(A154, SOL!$A$2:$F$1094, 5)</f>
        <v>89.647842</v>
      </c>
      <c r="C154" s="4">
        <f>VLOOKUP(A154, stSOL!$A$2:$F$1094, 5)</f>
        <v>92.082077</v>
      </c>
      <c r="D154" s="4">
        <f>VLOOKUP(A154, mSOL!$A$2:$F$1094, 5)</f>
        <v>92.757133</v>
      </c>
      <c r="E154" s="4">
        <f>VLOOKUP(A154, scnSOL!$A$2:$F$1094, 5)</f>
        <v>92.544876</v>
      </c>
      <c r="F154" s="4">
        <f>VLOOKUP(A154, jSOL!$A$2:$F$1094, 5)</f>
        <v>91.493294</v>
      </c>
      <c r="H154" s="4">
        <f t="shared" ref="H154:K154" si="457">C154/$B154</f>
        <v>1.027153303</v>
      </c>
      <c r="I154" s="4">
        <f t="shared" si="457"/>
        <v>1.034683389</v>
      </c>
      <c r="J154" s="4">
        <f t="shared" si="457"/>
        <v>1.032315714</v>
      </c>
      <c r="K154" s="4">
        <f t="shared" si="457"/>
        <v>1.020585571</v>
      </c>
      <c r="M154" s="4">
        <f t="shared" ref="M154:P154" si="458">H154/H153-1</f>
        <v>-0.002121324953</v>
      </c>
      <c r="N154" s="4">
        <f t="shared" si="458"/>
        <v>-0.0006051684249</v>
      </c>
      <c r="O154" s="4">
        <f t="shared" si="458"/>
        <v>-0.009621795428</v>
      </c>
      <c r="P154" s="4">
        <f t="shared" si="458"/>
        <v>-0.001710999734</v>
      </c>
      <c r="R154" s="3">
        <f t="shared" si="5"/>
        <v>44625</v>
      </c>
      <c r="S154" s="4">
        <f t="shared" ref="S154:V154" si="459">if(isnumber(S153), S153*(M154+1), if(isnumber(M154),M154+1, NA()))   </f>
        <v>1.029594865</v>
      </c>
      <c r="T154" s="4">
        <f t="shared" si="459"/>
        <v>1.023985224</v>
      </c>
      <c r="U154" s="4">
        <f t="shared" si="459"/>
        <v>0.943112316</v>
      </c>
      <c r="V154" s="4">
        <f t="shared" si="459"/>
        <v>1.009526558</v>
      </c>
    </row>
    <row r="155">
      <c r="A155" s="6">
        <v>44626.0</v>
      </c>
      <c r="B155" s="4">
        <f>VLOOKUP(A155, SOL!$A$2:$F$1094, 5)</f>
        <v>84.542183</v>
      </c>
      <c r="C155" s="4">
        <f>VLOOKUP(A155, stSOL!$A$2:$F$1094, 5)</f>
        <v>87.021317</v>
      </c>
      <c r="D155" s="4">
        <f>VLOOKUP(A155, mSOL!$A$2:$F$1094, 5)</f>
        <v>87.530754</v>
      </c>
      <c r="E155" s="4">
        <f>VLOOKUP(A155, scnSOL!$A$2:$F$1094, 5)</f>
        <v>88.256775</v>
      </c>
      <c r="F155" s="4">
        <f>VLOOKUP(A155, jSOL!$A$2:$F$1094, 5)</f>
        <v>86.42527</v>
      </c>
      <c r="H155" s="4">
        <f t="shared" ref="H155:K155" si="460">C155/$B155</f>
        <v>1.029324225</v>
      </c>
      <c r="I155" s="4">
        <f t="shared" si="460"/>
        <v>1.035350057</v>
      </c>
      <c r="J155" s="4">
        <f t="shared" si="460"/>
        <v>1.043937735</v>
      </c>
      <c r="K155" s="4">
        <f t="shared" si="460"/>
        <v>1.022273934</v>
      </c>
      <c r="M155" s="4">
        <f t="shared" ref="M155:P155" si="461">H155/H154-1</f>
        <v>0.002113532838</v>
      </c>
      <c r="N155" s="4">
        <f t="shared" si="461"/>
        <v>0.0006443206626</v>
      </c>
      <c r="O155" s="4">
        <f t="shared" si="461"/>
        <v>0.01125820397</v>
      </c>
      <c r="P155" s="4">
        <f t="shared" si="461"/>
        <v>0.001654308253</v>
      </c>
      <c r="R155" s="3">
        <f t="shared" si="5"/>
        <v>44626</v>
      </c>
      <c r="S155" s="4">
        <f t="shared" ref="S155:V155" si="462">if(isnumber(S154), S154*(M155+1), if(isnumber(M155),M155+1, NA()))   </f>
        <v>1.031770948</v>
      </c>
      <c r="T155" s="4">
        <f t="shared" si="462"/>
        <v>1.024644999</v>
      </c>
      <c r="U155" s="4">
        <f t="shared" si="462"/>
        <v>0.9537300669</v>
      </c>
      <c r="V155" s="4">
        <f t="shared" si="462"/>
        <v>1.011196626</v>
      </c>
    </row>
    <row r="156">
      <c r="A156" s="6">
        <v>44627.0</v>
      </c>
      <c r="B156" s="4">
        <f>VLOOKUP(A156, SOL!$A$2:$F$1094, 5)</f>
        <v>82.130066</v>
      </c>
      <c r="C156" s="4">
        <f>VLOOKUP(A156, stSOL!$A$2:$F$1094, 5)</f>
        <v>84.365723</v>
      </c>
      <c r="D156" s="4">
        <f>VLOOKUP(A156, mSOL!$A$2:$F$1094, 5)</f>
        <v>84.935028</v>
      </c>
      <c r="E156" s="4">
        <f>VLOOKUP(A156, scnSOL!$A$2:$F$1094, 5)</f>
        <v>84.84095</v>
      </c>
      <c r="F156" s="4">
        <f>VLOOKUP(A156, jSOL!$A$2:$F$1094, 5)</f>
        <v>83.903618</v>
      </c>
      <c r="H156" s="4">
        <f t="shared" ref="H156:K156" si="463">C156/$B156</f>
        <v>1.027220933</v>
      </c>
      <c r="I156" s="4">
        <f t="shared" si="463"/>
        <v>1.034152682</v>
      </c>
      <c r="J156" s="4">
        <f t="shared" si="463"/>
        <v>1.033007206</v>
      </c>
      <c r="K156" s="4">
        <f t="shared" si="463"/>
        <v>1.02159443</v>
      </c>
      <c r="M156" s="4">
        <f t="shared" ref="M156:P156" si="464">H156/H155-1</f>
        <v>-0.002043372033</v>
      </c>
      <c r="N156" s="4">
        <f t="shared" si="464"/>
        <v>-0.001156493362</v>
      </c>
      <c r="O156" s="4">
        <f t="shared" si="464"/>
        <v>-0.01047047955</v>
      </c>
      <c r="P156" s="4">
        <f t="shared" si="464"/>
        <v>-0.0006646980351</v>
      </c>
      <c r="R156" s="3">
        <f t="shared" si="5"/>
        <v>44627</v>
      </c>
      <c r="S156" s="4">
        <f t="shared" ref="S156:V156" si="465">if(isnumber(S155), S155*(M156+1), if(isnumber(M156),M156+1, NA()))   </f>
        <v>1.029662656</v>
      </c>
      <c r="T156" s="4">
        <f t="shared" si="465"/>
        <v>1.023460003</v>
      </c>
      <c r="U156" s="4">
        <f t="shared" si="465"/>
        <v>0.9437440557</v>
      </c>
      <c r="V156" s="4">
        <f t="shared" si="465"/>
        <v>1.010524485</v>
      </c>
    </row>
    <row r="157">
      <c r="A157" s="6">
        <v>44628.0</v>
      </c>
      <c r="B157" s="4">
        <f>VLOOKUP(A157, SOL!$A$2:$F$1094, 5)</f>
        <v>82.254761</v>
      </c>
      <c r="C157" s="4">
        <f>VLOOKUP(A157, stSOL!$A$2:$F$1094, 5)</f>
        <v>84.526482</v>
      </c>
      <c r="D157" s="4">
        <f>VLOOKUP(A157, mSOL!$A$2:$F$1094, 5)</f>
        <v>84.980751</v>
      </c>
      <c r="E157" s="4">
        <f>VLOOKUP(A157, scnSOL!$A$2:$F$1094, 5)</f>
        <v>84.797882</v>
      </c>
      <c r="F157" s="4">
        <f>VLOOKUP(A157, jSOL!$A$2:$F$1094, 5)</f>
        <v>83.931351</v>
      </c>
      <c r="H157" s="4">
        <f t="shared" ref="H157:K157" si="466">C157/$B157</f>
        <v>1.02761811</v>
      </c>
      <c r="I157" s="4">
        <f t="shared" si="466"/>
        <v>1.033140817</v>
      </c>
      <c r="J157" s="4">
        <f t="shared" si="466"/>
        <v>1.030917615</v>
      </c>
      <c r="K157" s="4">
        <f t="shared" si="466"/>
        <v>1.020382893</v>
      </c>
      <c r="M157" s="4">
        <f t="shared" ref="M157:P157" si="467">H157/H156-1</f>
        <v>0.0003866518139</v>
      </c>
      <c r="N157" s="4">
        <f t="shared" si="467"/>
        <v>-0.0009784478343</v>
      </c>
      <c r="O157" s="4">
        <f t="shared" si="467"/>
        <v>-0.002022823553</v>
      </c>
      <c r="P157" s="4">
        <f t="shared" si="467"/>
        <v>-0.00118592794</v>
      </c>
      <c r="R157" s="3">
        <f t="shared" si="5"/>
        <v>44628</v>
      </c>
      <c r="S157" s="4">
        <f t="shared" ref="S157:V157" si="468">if(isnumber(S156), S156*(M157+1), if(isnumber(M157),M157+1, NA()))   </f>
        <v>1.030060777</v>
      </c>
      <c r="T157" s="4">
        <f t="shared" si="468"/>
        <v>1.022458601</v>
      </c>
      <c r="U157" s="4">
        <f t="shared" si="468"/>
        <v>0.941835028</v>
      </c>
      <c r="V157" s="4">
        <f t="shared" si="468"/>
        <v>1.009326076</v>
      </c>
    </row>
    <row r="158">
      <c r="A158" s="6">
        <v>44629.0</v>
      </c>
      <c r="B158" s="4">
        <f>VLOOKUP(A158, SOL!$A$2:$F$1094, 5)</f>
        <v>88.202065</v>
      </c>
      <c r="C158" s="4">
        <f>VLOOKUP(A158, stSOL!$A$2:$F$1094, 5)</f>
        <v>90.780327</v>
      </c>
      <c r="D158" s="4">
        <f>VLOOKUP(A158, mSOL!$A$2:$F$1094, 5)</f>
        <v>91.152603</v>
      </c>
      <c r="E158" s="4">
        <f>VLOOKUP(A158, scnSOL!$A$2:$F$1094, 5)</f>
        <v>90.924355</v>
      </c>
      <c r="F158" s="4">
        <f>VLOOKUP(A158, jSOL!$A$2:$F$1094, 5)</f>
        <v>90.262238</v>
      </c>
      <c r="H158" s="4">
        <f t="shared" ref="H158:K158" si="469">C158/$B158</f>
        <v>1.029231311</v>
      </c>
      <c r="I158" s="4">
        <f t="shared" si="469"/>
        <v>1.033452029</v>
      </c>
      <c r="J158" s="4">
        <f t="shared" si="469"/>
        <v>1.030864243</v>
      </c>
      <c r="K158" s="4">
        <f t="shared" si="469"/>
        <v>1.023357424</v>
      </c>
      <c r="M158" s="4">
        <f t="shared" ref="M158:P158" si="470">H158/H157-1</f>
        <v>0.001569845373</v>
      </c>
      <c r="N158" s="4">
        <f t="shared" si="470"/>
        <v>0.0003012284107</v>
      </c>
      <c r="O158" s="4">
        <f t="shared" si="470"/>
        <v>-0.00005177060977</v>
      </c>
      <c r="P158" s="4">
        <f t="shared" si="470"/>
        <v>0.002915112147</v>
      </c>
      <c r="R158" s="3">
        <f t="shared" si="5"/>
        <v>44629</v>
      </c>
      <c r="S158" s="4">
        <f t="shared" ref="S158:V158" si="471">if(isnumber(S157), S157*(M158+1), if(isnumber(M158),M158+1, NA()))   </f>
        <v>1.031677813</v>
      </c>
      <c r="T158" s="4">
        <f t="shared" si="471"/>
        <v>1.022766595</v>
      </c>
      <c r="U158" s="4">
        <f t="shared" si="471"/>
        <v>0.9417862686</v>
      </c>
      <c r="V158" s="4">
        <f t="shared" si="471"/>
        <v>1.012268375</v>
      </c>
    </row>
    <row r="159">
      <c r="A159" s="6">
        <v>44630.0</v>
      </c>
      <c r="B159" s="4">
        <f>VLOOKUP(A159, SOL!$A$2:$F$1094, 5)</f>
        <v>82.939087</v>
      </c>
      <c r="C159" s="4">
        <f>VLOOKUP(A159, stSOL!$A$2:$F$1094, 5)</f>
        <v>85.302612</v>
      </c>
      <c r="D159" s="4">
        <f>VLOOKUP(A159, mSOL!$A$2:$F$1094, 5)</f>
        <v>85.890305</v>
      </c>
      <c r="E159" s="4">
        <f>VLOOKUP(A159, scnSOL!$A$2:$F$1094, 5)</f>
        <v>85.801857</v>
      </c>
      <c r="F159" s="4">
        <f>VLOOKUP(A159, jSOL!$A$2:$F$1094, 5)</f>
        <v>84.863815</v>
      </c>
      <c r="H159" s="4">
        <f t="shared" ref="H159:K159" si="472">C159/$B159</f>
        <v>1.028497119</v>
      </c>
      <c r="I159" s="4">
        <f t="shared" si="472"/>
        <v>1.035582957</v>
      </c>
      <c r="J159" s="4">
        <f t="shared" si="472"/>
        <v>1.034516536</v>
      </c>
      <c r="K159" s="4">
        <f t="shared" si="472"/>
        <v>1.023206525</v>
      </c>
      <c r="M159" s="4">
        <f t="shared" ref="M159:P159" si="473">H159/H158-1</f>
        <v>-0.0007133405861</v>
      </c>
      <c r="N159" s="4">
        <f t="shared" si="473"/>
        <v>0.002061952328</v>
      </c>
      <c r="O159" s="4">
        <f t="shared" si="473"/>
        <v>0.0035429426</v>
      </c>
      <c r="P159" s="4">
        <f t="shared" si="473"/>
        <v>-0.0001474544561</v>
      </c>
      <c r="R159" s="3">
        <f t="shared" si="5"/>
        <v>44630</v>
      </c>
      <c r="S159" s="4">
        <f t="shared" ref="S159:V159" si="474">if(isnumber(S158), S158*(M159+1), if(isnumber(M159),M159+1, NA()))   </f>
        <v>1.030941875</v>
      </c>
      <c r="T159" s="4">
        <f t="shared" si="474"/>
        <v>1.024875491</v>
      </c>
      <c r="U159" s="4">
        <f t="shared" si="474"/>
        <v>0.9451229633</v>
      </c>
      <c r="V159" s="4">
        <f t="shared" si="474"/>
        <v>1.012119111</v>
      </c>
    </row>
    <row r="160">
      <c r="A160" s="6">
        <v>44631.0</v>
      </c>
      <c r="B160" s="4">
        <f>VLOOKUP(A160, SOL!$A$2:$F$1094, 5)</f>
        <v>80.744995</v>
      </c>
      <c r="C160" s="4">
        <f>VLOOKUP(A160, stSOL!$A$2:$F$1094, 5)</f>
        <v>83.274834</v>
      </c>
      <c r="D160" s="4">
        <f>VLOOKUP(A160, mSOL!$A$2:$F$1094, 5)</f>
        <v>83.774796</v>
      </c>
      <c r="E160" s="4">
        <f>VLOOKUP(A160, scnSOL!$A$2:$F$1094, 5)</f>
        <v>84.240349</v>
      </c>
      <c r="F160" s="4">
        <f>VLOOKUP(A160, jSOL!$A$2:$F$1094, 5)</f>
        <v>82.791328</v>
      </c>
      <c r="H160" s="4">
        <f t="shared" ref="H160:K160" si="475">C160/$B160</f>
        <v>1.031331217</v>
      </c>
      <c r="I160" s="4">
        <f t="shared" si="475"/>
        <v>1.037523081</v>
      </c>
      <c r="J160" s="4">
        <f t="shared" si="475"/>
        <v>1.043288801</v>
      </c>
      <c r="K160" s="4">
        <f t="shared" si="475"/>
        <v>1.025343156</v>
      </c>
      <c r="M160" s="4">
        <f t="shared" ref="M160:P160" si="476">H160/H159-1</f>
        <v>0.002755572991</v>
      </c>
      <c r="N160" s="4">
        <f t="shared" si="476"/>
        <v>0.001873460482</v>
      </c>
      <c r="O160" s="4">
        <f t="shared" si="476"/>
        <v>0.008479578844</v>
      </c>
      <c r="P160" s="4">
        <f t="shared" si="476"/>
        <v>0.002088171687</v>
      </c>
      <c r="R160" s="3">
        <f t="shared" si="5"/>
        <v>44631</v>
      </c>
      <c r="S160" s="4">
        <f t="shared" ref="S160:V160" si="477">if(isnumber(S159), S159*(M160+1), if(isnumber(M160),M160+1, NA()))   </f>
        <v>1.033782711</v>
      </c>
      <c r="T160" s="4">
        <f t="shared" si="477"/>
        <v>1.026795554</v>
      </c>
      <c r="U160" s="4">
        <f t="shared" si="477"/>
        <v>0.953137208</v>
      </c>
      <c r="V160" s="4">
        <f t="shared" si="477"/>
        <v>1.01423259</v>
      </c>
    </row>
    <row r="161">
      <c r="A161" s="6">
        <v>44632.0</v>
      </c>
      <c r="B161" s="4">
        <f>VLOOKUP(A161, SOL!$A$2:$F$1094, 5)</f>
        <v>81.553818</v>
      </c>
      <c r="C161" s="4">
        <f>VLOOKUP(A161, stSOL!$A$2:$F$1094, 5)</f>
        <v>84.054802</v>
      </c>
      <c r="D161" s="4">
        <f>VLOOKUP(A161, mSOL!$A$2:$F$1094, 5)</f>
        <v>84.471085</v>
      </c>
      <c r="E161" s="4">
        <f>VLOOKUP(A161, scnSOL!$A$2:$F$1094, 5)</f>
        <v>84.445618</v>
      </c>
      <c r="F161" s="4">
        <f>VLOOKUP(A161, jSOL!$A$2:$F$1094, 5)</f>
        <v>83.586288</v>
      </c>
      <c r="H161" s="4">
        <f t="shared" ref="H161:K161" si="478">C161/$B161</f>
        <v>1.03066667</v>
      </c>
      <c r="I161" s="4">
        <f t="shared" si="478"/>
        <v>1.035771066</v>
      </c>
      <c r="J161" s="4">
        <f t="shared" si="478"/>
        <v>1.035458794</v>
      </c>
      <c r="K161" s="4">
        <f t="shared" si="478"/>
        <v>1.024921825</v>
      </c>
      <c r="M161" s="4">
        <f t="shared" ref="M161:P161" si="479">H161/H160-1</f>
        <v>-0.0006443592285</v>
      </c>
      <c r="N161" s="4">
        <f t="shared" si="479"/>
        <v>-0.001688651809</v>
      </c>
      <c r="O161" s="4">
        <f t="shared" si="479"/>
        <v>-0.007505119522</v>
      </c>
      <c r="P161" s="4">
        <f t="shared" si="479"/>
        <v>-0.0004109167745</v>
      </c>
      <c r="R161" s="3">
        <f t="shared" si="5"/>
        <v>44632</v>
      </c>
      <c r="S161" s="4">
        <f t="shared" ref="S161:V161" si="480">if(isnumber(S160), S160*(M161+1), if(isnumber(M161),M161+1, NA()))   </f>
        <v>1.033116583</v>
      </c>
      <c r="T161" s="4">
        <f t="shared" si="480"/>
        <v>1.025061654</v>
      </c>
      <c r="U161" s="4">
        <f t="shared" si="480"/>
        <v>0.9459837993</v>
      </c>
      <c r="V161" s="4">
        <f t="shared" si="480"/>
        <v>1.013815825</v>
      </c>
    </row>
    <row r="162">
      <c r="A162" s="6">
        <v>44633.0</v>
      </c>
      <c r="B162" s="4">
        <f>VLOOKUP(A162, SOL!$A$2:$F$1094, 5)</f>
        <v>78.936073</v>
      </c>
      <c r="C162" s="4">
        <f>VLOOKUP(A162, stSOL!$A$2:$F$1094, 5)</f>
        <v>81.016693</v>
      </c>
      <c r="D162" s="4">
        <f>VLOOKUP(A162, mSOL!$A$2:$F$1094, 5)</f>
        <v>81.594513</v>
      </c>
      <c r="E162" s="4">
        <f>VLOOKUP(A162, scnSOL!$A$2:$F$1094, 5)</f>
        <v>83.253952</v>
      </c>
      <c r="F162" s="4">
        <f>VLOOKUP(A162, jSOL!$A$2:$F$1094, 5)</f>
        <v>80.528732</v>
      </c>
      <c r="H162" s="4">
        <f t="shared" ref="H162:K162" si="481">C162/$B162</f>
        <v>1.026358291</v>
      </c>
      <c r="I162" s="4">
        <f t="shared" si="481"/>
        <v>1.033678392</v>
      </c>
      <c r="J162" s="4">
        <f t="shared" si="481"/>
        <v>1.05470096</v>
      </c>
      <c r="K162" s="4">
        <f t="shared" si="481"/>
        <v>1.020176567</v>
      </c>
      <c r="M162" s="4">
        <f t="shared" ref="M162:P162" si="482">H162/H161-1</f>
        <v>-0.0041801861</v>
      </c>
      <c r="N162" s="4">
        <f t="shared" si="482"/>
        <v>-0.002020402106</v>
      </c>
      <c r="O162" s="4">
        <f t="shared" si="482"/>
        <v>0.01858322791</v>
      </c>
      <c r="P162" s="4">
        <f t="shared" si="482"/>
        <v>-0.004629872922</v>
      </c>
      <c r="R162" s="3">
        <f t="shared" si="5"/>
        <v>44633</v>
      </c>
      <c r="S162" s="4">
        <f t="shared" ref="S162:V162" si="483">if(isnumber(S161), S161*(M162+1), if(isnumber(M162),M162+1, NA()))   </f>
        <v>1.028797964</v>
      </c>
      <c r="T162" s="4">
        <f t="shared" si="483"/>
        <v>1.022990618</v>
      </c>
      <c r="U162" s="4">
        <f t="shared" si="483"/>
        <v>0.9635632319</v>
      </c>
      <c r="V162" s="4">
        <f t="shared" si="483"/>
        <v>1.009121986</v>
      </c>
    </row>
    <row r="163">
      <c r="A163" s="6">
        <v>44634.0</v>
      </c>
      <c r="B163" s="4">
        <f>VLOOKUP(A163, SOL!$A$2:$F$1094, 5)</f>
        <v>81.17334</v>
      </c>
      <c r="C163" s="4">
        <f>VLOOKUP(A163, stSOL!$A$2:$F$1094, 5)</f>
        <v>83.246742</v>
      </c>
      <c r="D163" s="4">
        <f>VLOOKUP(A163, mSOL!$A$2:$F$1094, 5)</f>
        <v>84.00106</v>
      </c>
      <c r="E163" s="4">
        <f>VLOOKUP(A163, scnSOL!$A$2:$F$1094, 5)</f>
        <v>84.782623</v>
      </c>
      <c r="F163" s="4">
        <f>VLOOKUP(A163, jSOL!$A$2:$F$1094, 5)</f>
        <v>82.820686</v>
      </c>
      <c r="H163" s="4">
        <f t="shared" ref="H163:K163" si="484">C163/$B163</f>
        <v>1.025542894</v>
      </c>
      <c r="I163" s="4">
        <f t="shared" si="484"/>
        <v>1.034835575</v>
      </c>
      <c r="J163" s="4">
        <f t="shared" si="484"/>
        <v>1.044463897</v>
      </c>
      <c r="K163" s="4">
        <f t="shared" si="484"/>
        <v>1.020294175</v>
      </c>
      <c r="M163" s="4">
        <f t="shared" ref="M163:P163" si="485">H163/H162-1</f>
        <v>-0.0007944569312</v>
      </c>
      <c r="N163" s="4">
        <f t="shared" si="485"/>
        <v>0.001119481121</v>
      </c>
      <c r="O163" s="4">
        <f t="shared" si="485"/>
        <v>-0.009706129129</v>
      </c>
      <c r="P163" s="4">
        <f t="shared" si="485"/>
        <v>0.0001152819726</v>
      </c>
      <c r="R163" s="3">
        <f t="shared" si="5"/>
        <v>44634</v>
      </c>
      <c r="S163" s="4">
        <f t="shared" ref="S163:V163" si="486">if(isnumber(S162), S162*(M163+1), if(isnumber(M163),M163+1, NA()))   </f>
        <v>1.027980628</v>
      </c>
      <c r="T163" s="4">
        <f t="shared" si="486"/>
        <v>1.024135836</v>
      </c>
      <c r="U163" s="4">
        <f t="shared" si="486"/>
        <v>0.9542107627</v>
      </c>
      <c r="V163" s="4">
        <f t="shared" si="486"/>
        <v>1.00923832</v>
      </c>
    </row>
    <row r="164">
      <c r="A164" s="6">
        <v>44635.0</v>
      </c>
      <c r="B164" s="4">
        <f>VLOOKUP(A164, SOL!$A$2:$F$1094, 5)</f>
        <v>82.955086</v>
      </c>
      <c r="C164" s="4">
        <f>VLOOKUP(A164, stSOL!$A$2:$F$1094, 5)</f>
        <v>85.51371</v>
      </c>
      <c r="D164" s="4">
        <f>VLOOKUP(A164, mSOL!$A$2:$F$1094, 5)</f>
        <v>85.855095</v>
      </c>
      <c r="E164" s="4">
        <f>VLOOKUP(A164, scnSOL!$A$2:$F$1094, 5)</f>
        <v>86.881577</v>
      </c>
      <c r="F164" s="4">
        <f>VLOOKUP(A164, jSOL!$A$2:$F$1094, 5)</f>
        <v>85.003761</v>
      </c>
      <c r="H164" s="4">
        <f t="shared" ref="H164:K164" si="487">C164/$B164</f>
        <v>1.030843486</v>
      </c>
      <c r="I164" s="4">
        <f t="shared" si="487"/>
        <v>1.034958785</v>
      </c>
      <c r="J164" s="4">
        <f t="shared" si="487"/>
        <v>1.047332734</v>
      </c>
      <c r="K164" s="4">
        <f t="shared" si="487"/>
        <v>1.024696195</v>
      </c>
      <c r="M164" s="4">
        <f t="shared" ref="M164:P164" si="488">H164/H163-1</f>
        <v>0.005168571557</v>
      </c>
      <c r="N164" s="4">
        <f t="shared" si="488"/>
        <v>0.0001190618905</v>
      </c>
      <c r="O164" s="4">
        <f t="shared" si="488"/>
        <v>0.002746707789</v>
      </c>
      <c r="P164" s="4">
        <f t="shared" si="488"/>
        <v>0.004314461401</v>
      </c>
      <c r="R164" s="3">
        <f t="shared" si="5"/>
        <v>44635</v>
      </c>
      <c r="S164" s="4">
        <f t="shared" ref="S164:V164" si="489">if(isnumber(S163), S163*(M164+1), if(isnumber(M164),M164+1, NA()))   </f>
        <v>1.03329382</v>
      </c>
      <c r="T164" s="4">
        <f t="shared" si="489"/>
        <v>1.024257772</v>
      </c>
      <c r="U164" s="4">
        <f t="shared" si="489"/>
        <v>0.9568317008</v>
      </c>
      <c r="V164" s="4">
        <f t="shared" si="489"/>
        <v>1.013592639</v>
      </c>
    </row>
    <row r="165">
      <c r="A165" s="6">
        <v>44636.0</v>
      </c>
      <c r="B165" s="4">
        <f>VLOOKUP(A165, SOL!$A$2:$F$1094, 5)</f>
        <v>87.903625</v>
      </c>
      <c r="C165" s="4">
        <f>VLOOKUP(A165, stSOL!$A$2:$F$1094, 5)</f>
        <v>89.998337</v>
      </c>
      <c r="D165" s="4">
        <f>VLOOKUP(A165, mSOL!$A$2:$F$1094, 5)</f>
        <v>90.811234</v>
      </c>
      <c r="E165" s="4">
        <f>VLOOKUP(A165, scnSOL!$A$2:$F$1094, 5)</f>
        <v>92.175217</v>
      </c>
      <c r="F165" s="4">
        <f>VLOOKUP(A165, jSOL!$A$2:$F$1094, 5)</f>
        <v>89.098297</v>
      </c>
      <c r="H165" s="4">
        <f t="shared" ref="H165:K165" si="490">C165/$B165</f>
        <v>1.023829643</v>
      </c>
      <c r="I165" s="4">
        <f t="shared" si="490"/>
        <v>1.033077237</v>
      </c>
      <c r="J165" s="4">
        <f t="shared" si="490"/>
        <v>1.048594037</v>
      </c>
      <c r="K165" s="4">
        <f t="shared" si="490"/>
        <v>1.013590702</v>
      </c>
      <c r="M165" s="4">
        <f t="shared" ref="M165:P165" si="491">H165/H164-1</f>
        <v>-0.006803984035</v>
      </c>
      <c r="N165" s="4">
        <f t="shared" si="491"/>
        <v>-0.00181799339</v>
      </c>
      <c r="O165" s="4">
        <f t="shared" si="491"/>
        <v>0.001204300344</v>
      </c>
      <c r="P165" s="4">
        <f t="shared" si="491"/>
        <v>-0.01083783952</v>
      </c>
      <c r="R165" s="3">
        <f t="shared" si="5"/>
        <v>44636</v>
      </c>
      <c r="S165" s="4">
        <f t="shared" ref="S165:V165" si="492">if(isnumber(S164), S164*(M165+1), if(isnumber(M165),M165+1, NA()))   </f>
        <v>1.026263305</v>
      </c>
      <c r="T165" s="4">
        <f t="shared" si="492"/>
        <v>1.022395678</v>
      </c>
      <c r="U165" s="4">
        <f t="shared" si="492"/>
        <v>0.9579840136</v>
      </c>
      <c r="V165" s="4">
        <f t="shared" si="492"/>
        <v>1.002607485</v>
      </c>
    </row>
    <row r="166">
      <c r="A166" s="6">
        <v>44637.0</v>
      </c>
      <c r="B166" s="4">
        <f>VLOOKUP(A166, SOL!$A$2:$F$1094, 5)</f>
        <v>87.876846</v>
      </c>
      <c r="C166" s="4">
        <f>VLOOKUP(A166, stSOL!$A$2:$F$1094, 5)</f>
        <v>90.659851</v>
      </c>
      <c r="D166" s="4">
        <f>VLOOKUP(A166, mSOL!$A$2:$F$1094, 5)</f>
        <v>91.094116</v>
      </c>
      <c r="E166" s="4">
        <f>VLOOKUP(A166, scnSOL!$A$2:$F$1094, 5)</f>
        <v>81.425438</v>
      </c>
      <c r="F166" s="4">
        <f>VLOOKUP(A166, jSOL!$A$2:$F$1094, 5)</f>
        <v>89.984451</v>
      </c>
      <c r="H166" s="4">
        <f t="shared" ref="H166:K166" si="493">C166/$B166</f>
        <v>1.031669377</v>
      </c>
      <c r="I166" s="4">
        <f t="shared" si="493"/>
        <v>1.036611123</v>
      </c>
      <c r="J166" s="4">
        <f t="shared" si="493"/>
        <v>0.926585804</v>
      </c>
      <c r="K166" s="4">
        <f t="shared" si="493"/>
        <v>1.023983621</v>
      </c>
      <c r="M166" s="4">
        <f t="shared" ref="M166:P166" si="494">H166/H165-1</f>
        <v>0.007657264537</v>
      </c>
      <c r="N166" s="4">
        <f t="shared" si="494"/>
        <v>0.003420737673</v>
      </c>
      <c r="O166" s="4">
        <f t="shared" si="494"/>
        <v>-0.1163541167</v>
      </c>
      <c r="P166" s="4">
        <f t="shared" si="494"/>
        <v>0.01025356587</v>
      </c>
      <c r="R166" s="3">
        <f t="shared" si="5"/>
        <v>44637</v>
      </c>
      <c r="S166" s="4">
        <f t="shared" ref="S166:V166" si="495">if(isnumber(S165), S165*(M166+1), if(isnumber(M166),M166+1, NA()))   </f>
        <v>1.034121674</v>
      </c>
      <c r="T166" s="4">
        <f t="shared" si="495"/>
        <v>1.025893025</v>
      </c>
      <c r="U166" s="4">
        <f t="shared" si="495"/>
        <v>0.8465186298</v>
      </c>
      <c r="V166" s="4">
        <f t="shared" si="495"/>
        <v>1.012887787</v>
      </c>
    </row>
    <row r="167">
      <c r="A167" s="6">
        <v>44638.0</v>
      </c>
      <c r="B167" s="4">
        <f>VLOOKUP(A167, SOL!$A$2:$F$1094, 5)</f>
        <v>89.822037</v>
      </c>
      <c r="C167" s="4">
        <f>VLOOKUP(A167, stSOL!$A$2:$F$1094, 5)</f>
        <v>92.431427</v>
      </c>
      <c r="D167" s="4">
        <f>VLOOKUP(A167, mSOL!$A$2:$F$1094, 5)</f>
        <v>93.000702</v>
      </c>
      <c r="E167" s="4">
        <f>VLOOKUP(A167, scnSOL!$A$2:$F$1094, 5)</f>
        <v>80.694199</v>
      </c>
      <c r="F167" s="4">
        <f>VLOOKUP(A167, jSOL!$A$2:$F$1094, 5)</f>
        <v>91.740433</v>
      </c>
      <c r="H167" s="4">
        <f t="shared" ref="H167:K167" si="496">C167/$B167</f>
        <v>1.029050666</v>
      </c>
      <c r="I167" s="4">
        <f t="shared" si="496"/>
        <v>1.035388476</v>
      </c>
      <c r="J167" s="4">
        <f t="shared" si="496"/>
        <v>0.8983786351</v>
      </c>
      <c r="K167" s="4">
        <f t="shared" si="496"/>
        <v>1.021357743</v>
      </c>
      <c r="M167" s="4">
        <f t="shared" ref="M167:P167" si="497">H167/H166-1</f>
        <v>-0.002538324204</v>
      </c>
      <c r="N167" s="4">
        <f t="shared" si="497"/>
        <v>-0.001179465258</v>
      </c>
      <c r="O167" s="4">
        <f t="shared" si="497"/>
        <v>-0.03044204731</v>
      </c>
      <c r="P167" s="4">
        <f t="shared" si="497"/>
        <v>-0.002564375148</v>
      </c>
      <c r="R167" s="3">
        <f t="shared" si="5"/>
        <v>44638</v>
      </c>
      <c r="S167" s="4">
        <f t="shared" ref="S167:V167" si="498">if(isnumber(S166), S166*(M167+1), if(isnumber(M167),M167+1, NA()))   </f>
        <v>1.031496738</v>
      </c>
      <c r="T167" s="4">
        <f t="shared" si="498"/>
        <v>1.02468302</v>
      </c>
      <c r="U167" s="4">
        <f t="shared" si="498"/>
        <v>0.8207488697</v>
      </c>
      <c r="V167" s="4">
        <f t="shared" si="498"/>
        <v>1.010290363</v>
      </c>
    </row>
    <row r="168">
      <c r="A168" s="6">
        <v>44639.0</v>
      </c>
      <c r="B168" s="4">
        <f>VLOOKUP(A168, SOL!$A$2:$F$1094, 5)</f>
        <v>92.418152</v>
      </c>
      <c r="C168" s="4">
        <f>VLOOKUP(A168, stSOL!$A$2:$F$1094, 5)</f>
        <v>95.305252</v>
      </c>
      <c r="D168" s="4">
        <f>VLOOKUP(A168, mSOL!$A$2:$F$1094, 5)</f>
        <v>95.801933</v>
      </c>
      <c r="E168" s="4">
        <f>VLOOKUP(A168, scnSOL!$A$2:$F$1094, 5)</f>
        <v>80.720474</v>
      </c>
      <c r="F168" s="4">
        <f>VLOOKUP(A168, jSOL!$A$2:$F$1094, 5)</f>
        <v>94.813454</v>
      </c>
      <c r="H168" s="4">
        <f t="shared" ref="H168:K168" si="499">C168/$B168</f>
        <v>1.031239534</v>
      </c>
      <c r="I168" s="4">
        <f t="shared" si="499"/>
        <v>1.036613814</v>
      </c>
      <c r="J168" s="4">
        <f t="shared" si="499"/>
        <v>0.8734266186</v>
      </c>
      <c r="K168" s="4">
        <f t="shared" si="499"/>
        <v>1.02591809</v>
      </c>
      <c r="M168" s="4">
        <f t="shared" ref="M168:P168" si="500">H168/H167-1</f>
        <v>0.002127074996</v>
      </c>
      <c r="N168" s="4">
        <f t="shared" si="500"/>
        <v>0.00118345697</v>
      </c>
      <c r="O168" s="4">
        <f t="shared" si="500"/>
        <v>-0.02777449896</v>
      </c>
      <c r="P168" s="4">
        <f t="shared" si="500"/>
        <v>0.004464985</v>
      </c>
      <c r="R168" s="3">
        <f t="shared" si="5"/>
        <v>44639</v>
      </c>
      <c r="S168" s="4">
        <f t="shared" ref="S168:V168" si="501">if(isnumber(S167), S167*(M168+1), if(isnumber(M168),M168+1, NA()))   </f>
        <v>1.033690809</v>
      </c>
      <c r="T168" s="4">
        <f t="shared" si="501"/>
        <v>1.025895688</v>
      </c>
      <c r="U168" s="4">
        <f t="shared" si="501"/>
        <v>0.797952981</v>
      </c>
      <c r="V168" s="4">
        <f t="shared" si="501"/>
        <v>1.014801294</v>
      </c>
    </row>
    <row r="169">
      <c r="A169" s="6">
        <v>44640.0</v>
      </c>
      <c r="B169" s="4">
        <f>VLOOKUP(A169, SOL!$A$2:$F$1094, 5)</f>
        <v>88.614861</v>
      </c>
      <c r="C169" s="4">
        <f>VLOOKUP(A169, stSOL!$A$2:$F$1094, 5)</f>
        <v>91.427399</v>
      </c>
      <c r="D169" s="4">
        <f>VLOOKUP(A169, mSOL!$A$2:$F$1094, 5)</f>
        <v>91.867271</v>
      </c>
      <c r="E169" s="4">
        <f>VLOOKUP(A169, scnSOL!$A$2:$F$1094, 5)</f>
        <v>78.984322</v>
      </c>
      <c r="F169" s="4">
        <f>VLOOKUP(A169, jSOL!$A$2:$F$1094, 5)</f>
        <v>91.006882</v>
      </c>
      <c r="H169" s="4">
        <f t="shared" ref="H169:K169" si="502">C169/$B169</f>
        <v>1.031738898</v>
      </c>
      <c r="I169" s="4">
        <f t="shared" si="502"/>
        <v>1.03670276</v>
      </c>
      <c r="J169" s="4">
        <f t="shared" si="502"/>
        <v>0.8913214004</v>
      </c>
      <c r="K169" s="4">
        <f t="shared" si="502"/>
        <v>1.026993452</v>
      </c>
      <c r="M169" s="4">
        <f t="shared" ref="M169:P169" si="503">H169/H168-1</f>
        <v>0.0004842363108</v>
      </c>
      <c r="N169" s="4">
        <f t="shared" si="503"/>
        <v>0.00008580492656</v>
      </c>
      <c r="O169" s="4">
        <f t="shared" si="503"/>
        <v>0.02048801968</v>
      </c>
      <c r="P169" s="4">
        <f t="shared" si="503"/>
        <v>0.001048194628</v>
      </c>
      <c r="R169" s="3">
        <f t="shared" si="5"/>
        <v>44640</v>
      </c>
      <c r="S169" s="4">
        <f t="shared" ref="S169:V169" si="504">if(isnumber(S168), S168*(M169+1), if(isnumber(M169),M169+1, NA()))   </f>
        <v>1.03419136</v>
      </c>
      <c r="T169" s="4">
        <f t="shared" si="504"/>
        <v>1.025983715</v>
      </c>
      <c r="U169" s="4">
        <f t="shared" si="504"/>
        <v>0.8143014574</v>
      </c>
      <c r="V169" s="4">
        <f t="shared" si="504"/>
        <v>1.015865003</v>
      </c>
    </row>
    <row r="170">
      <c r="A170" s="6">
        <v>44641.0</v>
      </c>
      <c r="B170" s="4">
        <f>VLOOKUP(A170, SOL!$A$2:$F$1094, 5)</f>
        <v>88.757202</v>
      </c>
      <c r="C170" s="4">
        <f>VLOOKUP(A170, stSOL!$A$2:$F$1094, 5)</f>
        <v>91.229355</v>
      </c>
      <c r="D170" s="4">
        <f>VLOOKUP(A170, mSOL!$A$2:$F$1094, 5)</f>
        <v>92.010696</v>
      </c>
      <c r="E170" s="4">
        <f>VLOOKUP(A170, scnSOL!$A$2:$F$1094, 5)</f>
        <v>78.097046</v>
      </c>
      <c r="F170" s="4">
        <f>VLOOKUP(A170, jSOL!$A$2:$F$1094, 5)</f>
        <v>90.569901</v>
      </c>
      <c r="H170" s="4">
        <f t="shared" ref="H170:K170" si="505">C170/$B170</f>
        <v>1.027852985</v>
      </c>
      <c r="I170" s="4">
        <f t="shared" si="505"/>
        <v>1.036656113</v>
      </c>
      <c r="J170" s="4">
        <f t="shared" si="505"/>
        <v>0.8798953126</v>
      </c>
      <c r="K170" s="4">
        <f t="shared" si="505"/>
        <v>1.02042312</v>
      </c>
      <c r="M170" s="4">
        <f t="shared" ref="M170:P170" si="506">H170/H169-1</f>
        <v>-0.003766372285</v>
      </c>
      <c r="N170" s="4">
        <f t="shared" si="506"/>
        <v>-0.00004499608722</v>
      </c>
      <c r="O170" s="4">
        <f t="shared" si="506"/>
        <v>-0.01281926784</v>
      </c>
      <c r="P170" s="4">
        <f t="shared" si="506"/>
        <v>-0.006397637569</v>
      </c>
      <c r="R170" s="3">
        <f t="shared" si="5"/>
        <v>44641</v>
      </c>
      <c r="S170" s="4">
        <f t="shared" ref="S170:V170" si="507">if(isnumber(S169), S169*(M170+1), if(isnumber(M170),M170+1, NA()))   </f>
        <v>1.03029621</v>
      </c>
      <c r="T170" s="4">
        <f t="shared" si="507"/>
        <v>1.02593755</v>
      </c>
      <c r="U170" s="4">
        <f t="shared" si="507"/>
        <v>0.8038627089</v>
      </c>
      <c r="V170" s="4">
        <f t="shared" si="507"/>
        <v>1.009365867</v>
      </c>
    </row>
    <row r="171">
      <c r="A171" s="6">
        <v>44642.0</v>
      </c>
      <c r="B171" s="4">
        <f>VLOOKUP(A171, SOL!$A$2:$F$1094, 5)</f>
        <v>90.51297</v>
      </c>
      <c r="C171" s="4">
        <f>VLOOKUP(A171, stSOL!$A$2:$F$1094, 5)</f>
        <v>93.359642</v>
      </c>
      <c r="D171" s="4">
        <f>VLOOKUP(A171, mSOL!$A$2:$F$1094, 5)</f>
        <v>93.960442</v>
      </c>
      <c r="E171" s="4">
        <f>VLOOKUP(A171, scnSOL!$A$2:$F$1094, 5)</f>
        <v>78.734734</v>
      </c>
      <c r="F171" s="4">
        <f>VLOOKUP(A171, jSOL!$A$2:$F$1094, 5)</f>
        <v>93.106903</v>
      </c>
      <c r="H171" s="4">
        <f t="shared" ref="H171:K171" si="508">C171/$B171</f>
        <v>1.031450432</v>
      </c>
      <c r="I171" s="4">
        <f t="shared" si="508"/>
        <v>1.038088155</v>
      </c>
      <c r="J171" s="4">
        <f t="shared" si="508"/>
        <v>0.8698723951</v>
      </c>
      <c r="K171" s="4">
        <f t="shared" si="508"/>
        <v>1.028658136</v>
      </c>
      <c r="M171" s="4">
        <f t="shared" ref="M171:P171" si="509">H171/H170-1</f>
        <v>0.003499962683</v>
      </c>
      <c r="N171" s="4">
        <f t="shared" si="509"/>
        <v>0.001381405015</v>
      </c>
      <c r="O171" s="4">
        <f t="shared" si="509"/>
        <v>-0.01139103412</v>
      </c>
      <c r="P171" s="4">
        <f t="shared" si="509"/>
        <v>0.008070197205</v>
      </c>
      <c r="R171" s="3">
        <f t="shared" si="5"/>
        <v>44642</v>
      </c>
      <c r="S171" s="4">
        <f t="shared" ref="S171:V171" si="510">if(isnumber(S170), S170*(M171+1), if(isnumber(M171),M171+1, NA()))   </f>
        <v>1.033902209</v>
      </c>
      <c r="T171" s="4">
        <f t="shared" si="510"/>
        <v>1.027354785</v>
      </c>
      <c r="U171" s="4">
        <f t="shared" si="510"/>
        <v>0.7947058814</v>
      </c>
      <c r="V171" s="4">
        <f t="shared" si="510"/>
        <v>1.017511649</v>
      </c>
    </row>
    <row r="172">
      <c r="A172" s="6">
        <v>44643.0</v>
      </c>
      <c r="B172" s="4">
        <f>VLOOKUP(A172, SOL!$A$2:$F$1094, 5)</f>
        <v>95.102684</v>
      </c>
      <c r="C172" s="4">
        <f>VLOOKUP(A172, stSOL!$A$2:$F$1094, 5)</f>
        <v>97.647987</v>
      </c>
      <c r="D172" s="4">
        <f>VLOOKUP(A172, mSOL!$A$2:$F$1094, 5)</f>
        <v>98.468689</v>
      </c>
      <c r="E172" s="4">
        <f>VLOOKUP(A172, scnSOL!$A$2:$F$1094, 5)</f>
        <v>78.605644</v>
      </c>
      <c r="F172" s="4">
        <f>VLOOKUP(A172, jSOL!$A$2:$F$1094, 5)</f>
        <v>96.824547</v>
      </c>
      <c r="H172" s="4">
        <f t="shared" ref="H172:K172" si="511">C172/$B172</f>
        <v>1.026763735</v>
      </c>
      <c r="I172" s="4">
        <f t="shared" si="511"/>
        <v>1.035393375</v>
      </c>
      <c r="J172" s="4">
        <f t="shared" si="511"/>
        <v>0.8265344435</v>
      </c>
      <c r="K172" s="4">
        <f t="shared" si="511"/>
        <v>1.018105304</v>
      </c>
      <c r="M172" s="4">
        <f t="shared" ref="M172:P172" si="512">H172/H171-1</f>
        <v>-0.004543792998</v>
      </c>
      <c r="N172" s="4">
        <f t="shared" si="512"/>
        <v>-0.002595905953</v>
      </c>
      <c r="O172" s="4">
        <f t="shared" si="512"/>
        <v>-0.04982104476</v>
      </c>
      <c r="P172" s="4">
        <f t="shared" si="512"/>
        <v>-0.01025883298</v>
      </c>
      <c r="R172" s="3">
        <f t="shared" si="5"/>
        <v>44643</v>
      </c>
      <c r="S172" s="4">
        <f t="shared" ref="S172:V172" si="513">if(isnumber(S171), S171*(M172+1), if(isnumber(M172),M172+1, NA()))   </f>
        <v>1.029204371</v>
      </c>
      <c r="T172" s="4">
        <f t="shared" si="513"/>
        <v>1.024687869</v>
      </c>
      <c r="U172" s="4">
        <f t="shared" si="513"/>
        <v>0.7551128041</v>
      </c>
      <c r="V172" s="4">
        <f t="shared" si="513"/>
        <v>1.007073167</v>
      </c>
    </row>
    <row r="173">
      <c r="A173" s="6">
        <v>44644.0</v>
      </c>
      <c r="B173" s="4">
        <f>VLOOKUP(A173, SOL!$A$2:$F$1094, 5)</f>
        <v>102.223694</v>
      </c>
      <c r="C173" s="4">
        <f>VLOOKUP(A173, stSOL!$A$2:$F$1094, 5)</f>
        <v>105.149445</v>
      </c>
      <c r="D173" s="4">
        <f>VLOOKUP(A173, mSOL!$A$2:$F$1094, 5)</f>
        <v>106.075134</v>
      </c>
      <c r="E173" s="4">
        <f>VLOOKUP(A173, scnSOL!$A$2:$F$1094, 5)</f>
        <v>78.628296</v>
      </c>
      <c r="F173" s="4">
        <f>VLOOKUP(A173, jSOL!$A$2:$F$1094, 5)</f>
        <v>104.84655</v>
      </c>
      <c r="H173" s="4">
        <f t="shared" ref="H173:K173" si="514">C173/$B173</f>
        <v>1.028621065</v>
      </c>
      <c r="I173" s="4">
        <f t="shared" si="514"/>
        <v>1.037676588</v>
      </c>
      <c r="J173" s="4">
        <f t="shared" si="514"/>
        <v>0.7691787777</v>
      </c>
      <c r="K173" s="4">
        <f t="shared" si="514"/>
        <v>1.025658004</v>
      </c>
      <c r="M173" s="4">
        <f t="shared" ref="M173:P173" si="515">H173/H172-1</f>
        <v>0.001808917057</v>
      </c>
      <c r="N173" s="4">
        <f t="shared" si="515"/>
        <v>0.002205164327</v>
      </c>
      <c r="O173" s="4">
        <f t="shared" si="515"/>
        <v>-0.0693929531</v>
      </c>
      <c r="P173" s="4">
        <f t="shared" si="515"/>
        <v>0.00741838837</v>
      </c>
      <c r="R173" s="3">
        <f t="shared" si="5"/>
        <v>44644</v>
      </c>
      <c r="S173" s="4">
        <f t="shared" ref="S173:V173" si="516">if(isnumber(S172), S172*(M173+1), if(isnumber(M173),M173+1, NA()))   </f>
        <v>1.031066116</v>
      </c>
      <c r="T173" s="4">
        <f t="shared" si="516"/>
        <v>1.026947474</v>
      </c>
      <c r="U173" s="4">
        <f t="shared" si="516"/>
        <v>0.7027132967</v>
      </c>
      <c r="V173" s="4">
        <f t="shared" si="516"/>
        <v>1.014544027</v>
      </c>
    </row>
    <row r="174">
      <c r="A174" s="6">
        <v>44645.0</v>
      </c>
      <c r="B174" s="4">
        <f>VLOOKUP(A174, SOL!$A$2:$F$1094, 5)</f>
        <v>98.658104</v>
      </c>
      <c r="C174" s="4">
        <f>VLOOKUP(A174, stSOL!$A$2:$F$1094, 5)</f>
        <v>98.721619</v>
      </c>
      <c r="D174" s="4">
        <f>VLOOKUP(A174, mSOL!$A$2:$F$1094, 5)</f>
        <v>100.863342</v>
      </c>
      <c r="E174" s="4">
        <f>VLOOKUP(A174, scnSOL!$A$2:$F$1094, 5)</f>
        <v>78.087486</v>
      </c>
      <c r="F174" s="4">
        <f>VLOOKUP(A174, jSOL!$A$2:$F$1094, 5)</f>
        <v>100.670715</v>
      </c>
      <c r="H174" s="4">
        <f t="shared" ref="H174:K174" si="517">C174/$B174</f>
        <v>1.000643789</v>
      </c>
      <c r="I174" s="4">
        <f t="shared" si="517"/>
        <v>1.022352325</v>
      </c>
      <c r="J174" s="4">
        <f t="shared" si="517"/>
        <v>0.791495912</v>
      </c>
      <c r="K174" s="4">
        <f t="shared" si="517"/>
        <v>1.020399855</v>
      </c>
      <c r="M174" s="4">
        <f t="shared" ref="M174:P174" si="518">H174/H173-1</f>
        <v>-0.027198817</v>
      </c>
      <c r="N174" s="4">
        <f t="shared" si="518"/>
        <v>-0.01476786043</v>
      </c>
      <c r="O174" s="4">
        <f t="shared" si="518"/>
        <v>0.02901423565</v>
      </c>
      <c r="P174" s="4">
        <f t="shared" si="518"/>
        <v>-0.005126611048</v>
      </c>
      <c r="R174" s="3">
        <f t="shared" si="5"/>
        <v>44645</v>
      </c>
      <c r="S174" s="4">
        <f t="shared" ref="S174:V174" si="519">if(isnumber(S173), S173*(M174+1), if(isnumber(M174),M174+1, NA()))   </f>
        <v>1.003022338</v>
      </c>
      <c r="T174" s="4">
        <f t="shared" si="519"/>
        <v>1.011781657</v>
      </c>
      <c r="U174" s="4">
        <f t="shared" si="519"/>
        <v>0.7231019859</v>
      </c>
      <c r="V174" s="4">
        <f t="shared" si="519"/>
        <v>1.009342854</v>
      </c>
    </row>
    <row r="175">
      <c r="A175" s="6">
        <v>44646.0</v>
      </c>
      <c r="B175" s="4">
        <f>VLOOKUP(A175, SOL!$A$2:$F$1094, 5)</f>
        <v>101.764183</v>
      </c>
      <c r="C175" s="4">
        <f>VLOOKUP(A175, stSOL!$A$2:$F$1094, 5)</f>
        <v>104.936859</v>
      </c>
      <c r="D175" s="4">
        <f>VLOOKUP(A175, mSOL!$A$2:$F$1094, 5)</f>
        <v>105.556183</v>
      </c>
      <c r="E175" s="4">
        <f>VLOOKUP(A175, scnSOL!$A$2:$F$1094, 5)</f>
        <v>78.266762</v>
      </c>
      <c r="F175" s="4">
        <f>VLOOKUP(A175, jSOL!$A$2:$F$1094, 5)</f>
        <v>104.398705</v>
      </c>
      <c r="H175" s="4">
        <f t="shared" ref="H175:K175" si="520">C175/$B175</f>
        <v>1.031176745</v>
      </c>
      <c r="I175" s="4">
        <f t="shared" si="520"/>
        <v>1.037262619</v>
      </c>
      <c r="J175" s="4">
        <f t="shared" si="520"/>
        <v>0.7690993009</v>
      </c>
      <c r="K175" s="4">
        <f t="shared" si="520"/>
        <v>1.025888499</v>
      </c>
      <c r="M175" s="4">
        <f t="shared" ref="M175:P175" si="521">H175/H174-1</f>
        <v>0.03051331205</v>
      </c>
      <c r="N175" s="4">
        <f t="shared" si="521"/>
        <v>0.01458430121</v>
      </c>
      <c r="O175" s="4">
        <f t="shared" si="521"/>
        <v>-0.02829655942</v>
      </c>
      <c r="P175" s="4">
        <f t="shared" si="521"/>
        <v>0.00537891556</v>
      </c>
      <c r="R175" s="3">
        <f t="shared" si="5"/>
        <v>44646</v>
      </c>
      <c r="S175" s="4">
        <f t="shared" ref="S175:V175" si="522">if(isnumber(S174), S174*(M175+1), if(isnumber(M175),M175+1, NA()))   </f>
        <v>1.033627871</v>
      </c>
      <c r="T175" s="4">
        <f t="shared" si="522"/>
        <v>1.026537786</v>
      </c>
      <c r="U175" s="4">
        <f t="shared" si="522"/>
        <v>0.7026406876</v>
      </c>
      <c r="V175" s="4">
        <f t="shared" si="522"/>
        <v>1.014772024</v>
      </c>
    </row>
    <row r="176">
      <c r="A176" s="6">
        <v>44647.0</v>
      </c>
      <c r="B176" s="4">
        <f>VLOOKUP(A176, SOL!$A$2:$F$1094, 5)</f>
        <v>107.084221</v>
      </c>
      <c r="C176" s="4">
        <f>VLOOKUP(A176, stSOL!$A$2:$F$1094, 5)</f>
        <v>110.107338</v>
      </c>
      <c r="D176" s="4">
        <f>VLOOKUP(A176, mSOL!$A$2:$F$1094, 5)</f>
        <v>111.033218</v>
      </c>
      <c r="E176" s="4">
        <f>VLOOKUP(A176, scnSOL!$A$2:$F$1094, 5)</f>
        <v>78.340332</v>
      </c>
      <c r="F176" s="4">
        <f>VLOOKUP(A176, jSOL!$A$2:$F$1094, 5)</f>
        <v>109.514236</v>
      </c>
      <c r="H176" s="4">
        <f t="shared" ref="H176:K176" si="523">C176/$B176</f>
        <v>1.028231209</v>
      </c>
      <c r="I176" s="4">
        <f t="shared" si="523"/>
        <v>1.036877487</v>
      </c>
      <c r="J176" s="4">
        <f t="shared" si="523"/>
        <v>0.7315768025</v>
      </c>
      <c r="K176" s="4">
        <f t="shared" si="523"/>
        <v>1.022692559</v>
      </c>
      <c r="M176" s="4">
        <f t="shared" ref="M176:P176" si="524">H176/H175-1</f>
        <v>-0.002856480615</v>
      </c>
      <c r="N176" s="4">
        <f t="shared" si="524"/>
        <v>-0.0003712964288</v>
      </c>
      <c r="O176" s="4">
        <f t="shared" si="524"/>
        <v>-0.04878758609</v>
      </c>
      <c r="P176" s="4">
        <f t="shared" si="524"/>
        <v>-0.003115290329</v>
      </c>
      <c r="R176" s="3">
        <f t="shared" si="5"/>
        <v>44647</v>
      </c>
      <c r="S176" s="4">
        <f t="shared" ref="S176:V176" si="525">if(isnumber(S175), S175*(M176+1), if(isnumber(M176),M176+1, NA()))   </f>
        <v>1.030675333</v>
      </c>
      <c r="T176" s="4">
        <f t="shared" si="525"/>
        <v>1.026156636</v>
      </c>
      <c r="U176" s="4">
        <f t="shared" si="525"/>
        <v>0.6683605445</v>
      </c>
      <c r="V176" s="4">
        <f t="shared" si="525"/>
        <v>1.011610715</v>
      </c>
    </row>
    <row r="177">
      <c r="A177" s="6">
        <v>44648.0</v>
      </c>
      <c r="B177" s="4">
        <f>VLOOKUP(A177, SOL!$A$2:$F$1094, 5)</f>
        <v>106.465256</v>
      </c>
      <c r="C177" s="4">
        <f>VLOOKUP(A177, stSOL!$A$2:$F$1094, 5)</f>
        <v>110.201508</v>
      </c>
      <c r="D177" s="4">
        <f>VLOOKUP(A177, mSOL!$A$2:$F$1094, 5)</f>
        <v>110.289291</v>
      </c>
      <c r="E177" s="4">
        <f>VLOOKUP(A177, scnSOL!$A$2:$F$1094, 5)</f>
        <v>89.103935</v>
      </c>
      <c r="F177" s="4">
        <f>VLOOKUP(A177, jSOL!$A$2:$F$1094, 5)</f>
        <v>109.964508</v>
      </c>
      <c r="H177" s="4">
        <f t="shared" ref="H177:K177" si="526">C177/$B177</f>
        <v>1.035093627</v>
      </c>
      <c r="I177" s="4">
        <f t="shared" si="526"/>
        <v>1.03591815</v>
      </c>
      <c r="J177" s="4">
        <f t="shared" si="526"/>
        <v>0.8369297022</v>
      </c>
      <c r="K177" s="4">
        <f t="shared" si="526"/>
        <v>1.032867549</v>
      </c>
      <c r="M177" s="4">
        <f t="shared" ref="M177:P177" si="527">H177/H176-1</f>
        <v>0.006674003207</v>
      </c>
      <c r="N177" s="4">
        <f t="shared" si="527"/>
        <v>-0.0009252179153</v>
      </c>
      <c r="O177" s="4">
        <f t="shared" si="527"/>
        <v>0.1440079829</v>
      </c>
      <c r="P177" s="4">
        <f t="shared" si="527"/>
        <v>0.00994921667</v>
      </c>
      <c r="R177" s="3">
        <f t="shared" si="5"/>
        <v>44648</v>
      </c>
      <c r="S177" s="4">
        <f t="shared" ref="S177:V177" si="528">if(isnumber(S176), S176*(M177+1), if(isnumber(M177),M177+1, NA()))   </f>
        <v>1.037554064</v>
      </c>
      <c r="T177" s="4">
        <f t="shared" si="528"/>
        <v>1.025207217</v>
      </c>
      <c r="U177" s="4">
        <f t="shared" si="528"/>
        <v>0.7646097984</v>
      </c>
      <c r="V177" s="4">
        <f t="shared" si="528"/>
        <v>1.021675449</v>
      </c>
    </row>
    <row r="178">
      <c r="A178" s="6">
        <v>44649.0</v>
      </c>
      <c r="B178" s="4">
        <f>VLOOKUP(A178, SOL!$A$2:$F$1094, 5)</f>
        <v>111.710312</v>
      </c>
      <c r="C178" s="4">
        <f>VLOOKUP(A178, stSOL!$A$2:$F$1094, 5)</f>
        <v>114.52137</v>
      </c>
      <c r="D178" s="4">
        <f>VLOOKUP(A178, mSOL!$A$2:$F$1094, 5)</f>
        <v>114.569717</v>
      </c>
      <c r="E178" s="4">
        <f>VLOOKUP(A178, scnSOL!$A$2:$F$1094, 5)</f>
        <v>396.037994</v>
      </c>
      <c r="F178" s="4">
        <f>VLOOKUP(A178, jSOL!$A$2:$F$1094, 5)</f>
        <v>113.749352</v>
      </c>
      <c r="H178" s="4">
        <f t="shared" ref="H178:K178" si="529">C178/$B178</f>
        <v>1.025163818</v>
      </c>
      <c r="I178" s="4">
        <f t="shared" si="529"/>
        <v>1.025596607</v>
      </c>
      <c r="J178" s="4">
        <f t="shared" si="529"/>
        <v>3.545223238</v>
      </c>
      <c r="K178" s="4">
        <f t="shared" si="529"/>
        <v>1.018252925</v>
      </c>
      <c r="M178" s="4">
        <f t="shared" ref="M178:P178" si="530">H178/H177-1</f>
        <v>-0.009593150363</v>
      </c>
      <c r="N178" s="4">
        <f t="shared" si="530"/>
        <v>-0.009963665822</v>
      </c>
      <c r="O178" s="4">
        <f t="shared" si="530"/>
        <v>3.23598688</v>
      </c>
      <c r="P178" s="4">
        <f t="shared" si="530"/>
        <v>-0.01414956193</v>
      </c>
      <c r="R178" s="3">
        <f t="shared" si="5"/>
        <v>44649</v>
      </c>
      <c r="S178" s="4">
        <f t="shared" ref="S178:V178" si="531">if(isnumber(S177), S177*(M178+1), if(isnumber(M178),M178+1, NA()))   </f>
        <v>1.027600652</v>
      </c>
      <c r="T178" s="4">
        <f t="shared" si="531"/>
        <v>1.014992395</v>
      </c>
      <c r="U178" s="4">
        <f t="shared" si="531"/>
        <v>3.238877074</v>
      </c>
      <c r="V178" s="4">
        <f t="shared" si="531"/>
        <v>1.007219189</v>
      </c>
    </row>
    <row r="179">
      <c r="A179" s="6">
        <v>44650.0</v>
      </c>
      <c r="B179" s="4">
        <f>VLOOKUP(A179, SOL!$A$2:$F$1094, 5)</f>
        <v>120.699486</v>
      </c>
      <c r="C179" s="4">
        <f>VLOOKUP(A179, stSOL!$A$2:$F$1094, 5)</f>
        <v>123.959297</v>
      </c>
      <c r="D179" s="4">
        <f>VLOOKUP(A179, mSOL!$A$2:$F$1094, 5)</f>
        <v>114.473595</v>
      </c>
      <c r="E179" s="4">
        <f>VLOOKUP(A179, scnSOL!$A$2:$F$1094, 5)</f>
        <v>124.030151</v>
      </c>
      <c r="F179" s="4">
        <f>VLOOKUP(A179, jSOL!$A$2:$F$1094, 5)</f>
        <v>123.685448</v>
      </c>
      <c r="H179" s="4">
        <f t="shared" ref="H179:K179" si="532">C179/$B179</f>
        <v>1.027007663</v>
      </c>
      <c r="I179" s="4">
        <f t="shared" si="532"/>
        <v>0.9484182476</v>
      </c>
      <c r="J179" s="4">
        <f t="shared" si="532"/>
        <v>1.027594691</v>
      </c>
      <c r="K179" s="4">
        <f t="shared" si="532"/>
        <v>1.024738813</v>
      </c>
      <c r="M179" s="4">
        <f t="shared" ref="M179:P179" si="533">H179/H178-1</f>
        <v>0.001798585025</v>
      </c>
      <c r="N179" s="4">
        <f t="shared" si="533"/>
        <v>-0.07525215981</v>
      </c>
      <c r="O179" s="4">
        <f t="shared" si="533"/>
        <v>-0.7101466898</v>
      </c>
      <c r="P179" s="4">
        <f t="shared" si="533"/>
        <v>0.006369623155</v>
      </c>
      <c r="R179" s="3">
        <f t="shared" si="5"/>
        <v>44650</v>
      </c>
      <c r="S179" s="4">
        <f t="shared" ref="S179:V179" si="534">if(isnumber(S178), S178*(M179+1), if(isnumber(M179),M179+1, NA()))   </f>
        <v>1.029448879</v>
      </c>
      <c r="T179" s="4">
        <f t="shared" si="534"/>
        <v>0.9386120252</v>
      </c>
      <c r="U179" s="4">
        <f t="shared" si="534"/>
        <v>0.9387992413</v>
      </c>
      <c r="V179" s="4">
        <f t="shared" si="534"/>
        <v>1.013634795</v>
      </c>
    </row>
    <row r="180">
      <c r="A180" s="6">
        <v>44651.0</v>
      </c>
      <c r="B180" s="4">
        <f>VLOOKUP(A180, SOL!$A$2:$F$1094, 5)</f>
        <v>122.661461</v>
      </c>
      <c r="C180" s="4">
        <f>VLOOKUP(A180, stSOL!$A$2:$F$1094, 5)</f>
        <v>126.92411</v>
      </c>
      <c r="D180" s="4">
        <f>VLOOKUP(A180, mSOL!$A$2:$F$1094, 5)</f>
        <v>118.805237</v>
      </c>
      <c r="E180" s="4">
        <f>VLOOKUP(A180, scnSOL!$A$2:$F$1094, 5)</f>
        <v>125.684288</v>
      </c>
      <c r="F180" s="4">
        <f>VLOOKUP(A180, jSOL!$A$2:$F$1094, 5)</f>
        <v>127.298538</v>
      </c>
      <c r="H180" s="4">
        <f t="shared" ref="H180:K180" si="535">C180/$B180</f>
        <v>1.034751331</v>
      </c>
      <c r="I180" s="4">
        <f t="shared" si="535"/>
        <v>0.9685620572</v>
      </c>
      <c r="J180" s="4">
        <f t="shared" si="535"/>
        <v>1.024643657</v>
      </c>
      <c r="K180" s="4">
        <f t="shared" si="535"/>
        <v>1.037803862</v>
      </c>
      <c r="M180" s="4">
        <f t="shared" ref="M180:P180" si="536">H180/H179-1</f>
        <v>0.007540029514</v>
      </c>
      <c r="N180" s="4">
        <f t="shared" si="536"/>
        <v>0.02123937366</v>
      </c>
      <c r="O180" s="4">
        <f t="shared" si="536"/>
        <v>-0.002871787517</v>
      </c>
      <c r="P180" s="4">
        <f t="shared" si="536"/>
        <v>0.01274963864</v>
      </c>
      <c r="R180" s="3">
        <f t="shared" si="5"/>
        <v>44651</v>
      </c>
      <c r="S180" s="4">
        <f t="shared" ref="S180:V180" si="537">if(isnumber(S179), S179*(M180+1), if(isnumber(M180),M180+1, NA()))   </f>
        <v>1.037210954</v>
      </c>
      <c r="T180" s="4">
        <f t="shared" si="537"/>
        <v>0.9585475568</v>
      </c>
      <c r="U180" s="4">
        <f t="shared" si="537"/>
        <v>0.9361032093</v>
      </c>
      <c r="V180" s="4">
        <f t="shared" si="537"/>
        <v>1.026558273</v>
      </c>
    </row>
    <row r="181">
      <c r="A181" s="6">
        <v>44652.0</v>
      </c>
      <c r="B181" s="4">
        <f>VLOOKUP(A181, SOL!$A$2:$F$1094, 5)</f>
        <v>134.430939</v>
      </c>
      <c r="C181" s="4">
        <f>VLOOKUP(A181, stSOL!$A$2:$F$1094, 5)</f>
        <v>137.836792</v>
      </c>
      <c r="D181" s="4">
        <f>VLOOKUP(A181, mSOL!$A$2:$F$1094, 5)</f>
        <v>128.315964</v>
      </c>
      <c r="E181" s="4">
        <f>VLOOKUP(A181, scnSOL!$A$2:$F$1094, 5)</f>
        <v>138.88324</v>
      </c>
      <c r="F181" s="4">
        <f>VLOOKUP(A181, jSOL!$A$2:$F$1094, 5)</f>
        <v>137.723495</v>
      </c>
      <c r="H181" s="4">
        <f t="shared" ref="H181:K181" si="538">C181/$B181</f>
        <v>1.025335336</v>
      </c>
      <c r="I181" s="4">
        <f t="shared" si="538"/>
        <v>0.9545121455</v>
      </c>
      <c r="J181" s="4">
        <f t="shared" si="538"/>
        <v>1.033119615</v>
      </c>
      <c r="K181" s="4">
        <f t="shared" si="538"/>
        <v>1.024492546</v>
      </c>
      <c r="M181" s="4">
        <f t="shared" ref="M181:P181" si="539">H181/H180-1</f>
        <v>-0.009099765828</v>
      </c>
      <c r="N181" s="4">
        <f t="shared" si="539"/>
        <v>-0.0145059489</v>
      </c>
      <c r="O181" s="4">
        <f t="shared" si="539"/>
        <v>0.008272103311</v>
      </c>
      <c r="P181" s="4">
        <f t="shared" si="539"/>
        <v>-0.01282642763</v>
      </c>
      <c r="R181" s="3">
        <f t="shared" si="5"/>
        <v>44652</v>
      </c>
      <c r="S181" s="4">
        <f t="shared" ref="S181:V181" si="540">if(isnumber(S180), S180*(M181+1), if(isnumber(M181),M181+1, NA()))   </f>
        <v>1.027772577</v>
      </c>
      <c r="T181" s="4">
        <f t="shared" si="540"/>
        <v>0.9446429149</v>
      </c>
      <c r="U181" s="4">
        <f t="shared" si="540"/>
        <v>0.9438467518</v>
      </c>
      <c r="V181" s="4">
        <f t="shared" si="540"/>
        <v>1.013391197</v>
      </c>
    </row>
    <row r="182">
      <c r="A182" s="6">
        <v>44653.0</v>
      </c>
      <c r="B182" s="4">
        <f>VLOOKUP(A182, SOL!$A$2:$F$1094, 5)</f>
        <v>132.198868</v>
      </c>
      <c r="C182" s="4">
        <f>VLOOKUP(A182, stSOL!$A$2:$F$1094, 5)</f>
        <v>137.266373</v>
      </c>
      <c r="D182" s="4">
        <f>VLOOKUP(A182, mSOL!$A$2:$F$1094, 5)</f>
        <v>129.845947</v>
      </c>
      <c r="E182" s="4">
        <f>VLOOKUP(A182, scnSOL!$A$2:$F$1094, 5)</f>
        <v>138.785675</v>
      </c>
      <c r="F182" s="4">
        <f>VLOOKUP(A182, jSOL!$A$2:$F$1094, 5)</f>
        <v>137.316895</v>
      </c>
      <c r="H182" s="4">
        <f t="shared" ref="H182:K182" si="541">C182/$B182</f>
        <v>1.038332439</v>
      </c>
      <c r="I182" s="4">
        <f t="shared" si="541"/>
        <v>0.9822016555</v>
      </c>
      <c r="J182" s="4">
        <f t="shared" si="541"/>
        <v>1.049824988</v>
      </c>
      <c r="K182" s="4">
        <f t="shared" si="541"/>
        <v>1.038714605</v>
      </c>
      <c r="M182" s="4">
        <f t="shared" ref="M182:P182" si="542">H182/H181-1</f>
        <v>0.0126759532</v>
      </c>
      <c r="N182" s="4">
        <f t="shared" si="542"/>
        <v>0.02900907039</v>
      </c>
      <c r="O182" s="4">
        <f t="shared" si="542"/>
        <v>0.01616983382</v>
      </c>
      <c r="P182" s="4">
        <f t="shared" si="542"/>
        <v>0.01388205221</v>
      </c>
      <c r="R182" s="3">
        <f t="shared" si="5"/>
        <v>44653</v>
      </c>
      <c r="S182" s="4">
        <f t="shared" ref="S182:V182" si="543">if(isnumber(S181), S181*(M182+1), if(isnumber(M182),M182+1, NA()))   </f>
        <v>1.040800574</v>
      </c>
      <c r="T182" s="4">
        <f t="shared" si="543"/>
        <v>0.9720461277</v>
      </c>
      <c r="U182" s="4">
        <f t="shared" si="543"/>
        <v>0.9591085969</v>
      </c>
      <c r="V182" s="4">
        <f t="shared" si="543"/>
        <v>1.027459147</v>
      </c>
    </row>
    <row r="183">
      <c r="A183" s="6">
        <v>44654.0</v>
      </c>
      <c r="B183" s="4">
        <f>VLOOKUP(A183, SOL!$A$2:$F$1094, 5)</f>
        <v>136.77533</v>
      </c>
      <c r="C183" s="4">
        <f>VLOOKUP(A183, stSOL!$A$2:$F$1094, 5)</f>
        <v>140.702347</v>
      </c>
      <c r="D183" s="4">
        <f>VLOOKUP(A183, mSOL!$A$2:$F$1094, 5)</f>
        <v>141.090103</v>
      </c>
      <c r="E183" s="4">
        <f>VLOOKUP(A183, scnSOL!$A$2:$F$1094, 5)</f>
        <v>138.863144</v>
      </c>
      <c r="F183" s="4">
        <f>VLOOKUP(A183, jSOL!$A$2:$F$1094, 5)</f>
        <v>140.014267</v>
      </c>
      <c r="H183" s="4">
        <f t="shared" ref="H183:K183" si="544">C183/$B183</f>
        <v>1.028711442</v>
      </c>
      <c r="I183" s="4">
        <f t="shared" si="544"/>
        <v>1.031546427</v>
      </c>
      <c r="J183" s="4">
        <f t="shared" si="544"/>
        <v>1.015264551</v>
      </c>
      <c r="K183" s="4">
        <f t="shared" si="544"/>
        <v>1.023680711</v>
      </c>
      <c r="M183" s="4">
        <f t="shared" ref="M183:P183" si="545">H183/H182-1</f>
        <v>-0.00926581505</v>
      </c>
      <c r="N183" s="4">
        <f t="shared" si="545"/>
        <v>0.0502389418</v>
      </c>
      <c r="O183" s="4">
        <f t="shared" si="545"/>
        <v>-0.0329201889</v>
      </c>
      <c r="P183" s="4">
        <f t="shared" si="545"/>
        <v>-0.01447355675</v>
      </c>
      <c r="R183" s="3">
        <f t="shared" si="5"/>
        <v>44654</v>
      </c>
      <c r="S183" s="4">
        <f t="shared" ref="S183:V183" si="546">if(isnumber(S182), S182*(M183+1), if(isnumber(M183),M183+1, NA()))   </f>
        <v>1.031156708</v>
      </c>
      <c r="T183" s="4">
        <f t="shared" si="546"/>
        <v>1.020880697</v>
      </c>
      <c r="U183" s="4">
        <f t="shared" si="546"/>
        <v>0.9275345607</v>
      </c>
      <c r="V183" s="4">
        <f t="shared" si="546"/>
        <v>1.012588159</v>
      </c>
    </row>
    <row r="184">
      <c r="A184" s="6">
        <v>44655.0</v>
      </c>
      <c r="B184" s="4">
        <f>VLOOKUP(A184, SOL!$A$2:$F$1094, 5)</f>
        <v>132.412628</v>
      </c>
      <c r="C184" s="4">
        <f>VLOOKUP(A184, stSOL!$A$2:$F$1094, 5)</f>
        <v>136.65123</v>
      </c>
      <c r="D184" s="4">
        <f>VLOOKUP(A184, mSOL!$A$2:$F$1094, 5)</f>
        <v>137.865906</v>
      </c>
      <c r="E184" s="4">
        <f>VLOOKUP(A184, scnSOL!$A$2:$F$1094, 5)</f>
        <v>134.788315</v>
      </c>
      <c r="F184" s="4">
        <f>VLOOKUP(A184, jSOL!$A$2:$F$1094, 5)</f>
        <v>135.867599</v>
      </c>
      <c r="H184" s="4">
        <f t="shared" ref="H184:K184" si="547">C184/$B184</f>
        <v>1.032010557</v>
      </c>
      <c r="I184" s="4">
        <f t="shared" si="547"/>
        <v>1.041183972</v>
      </c>
      <c r="J184" s="4">
        <f t="shared" si="547"/>
        <v>1.017941544</v>
      </c>
      <c r="K184" s="4">
        <f t="shared" si="547"/>
        <v>1.026092458</v>
      </c>
      <c r="M184" s="4">
        <f t="shared" ref="M184:P184" si="548">H184/H183-1</f>
        <v>0.003207036211</v>
      </c>
      <c r="N184" s="4">
        <f t="shared" si="548"/>
        <v>0.009342812644</v>
      </c>
      <c r="O184" s="4">
        <f t="shared" si="548"/>
        <v>0.002636744349</v>
      </c>
      <c r="P184" s="4">
        <f t="shared" si="548"/>
        <v>0.002355957203</v>
      </c>
      <c r="R184" s="3">
        <f t="shared" si="5"/>
        <v>44655</v>
      </c>
      <c r="S184" s="4">
        <f t="shared" ref="S184:V184" si="549">if(isnumber(S183), S183*(M184+1), if(isnumber(M184),M184+1, NA()))   </f>
        <v>1.034463665</v>
      </c>
      <c r="T184" s="4">
        <f t="shared" si="549"/>
        <v>1.030418594</v>
      </c>
      <c r="U184" s="4">
        <f t="shared" si="549"/>
        <v>0.9299802322</v>
      </c>
      <c r="V184" s="4">
        <f t="shared" si="549"/>
        <v>1.014973773</v>
      </c>
    </row>
    <row r="185">
      <c r="A185" s="6">
        <v>44656.0</v>
      </c>
      <c r="B185" s="4">
        <f>VLOOKUP(A185, SOL!$A$2:$F$1094, 5)</f>
        <v>126.862236</v>
      </c>
      <c r="C185" s="4">
        <f>VLOOKUP(A185, stSOL!$A$2:$F$1094, 5)</f>
        <v>131.508575</v>
      </c>
      <c r="D185" s="4">
        <f>VLOOKUP(A185, mSOL!$A$2:$F$1094, 5)</f>
        <v>138.650085</v>
      </c>
      <c r="E185" s="4">
        <f>VLOOKUP(A185, scnSOL!$A$2:$F$1094, 5)</f>
        <v>129.80545</v>
      </c>
      <c r="F185" s="4">
        <f>VLOOKUP(A185, jSOL!$A$2:$F$1094, 5)</f>
        <v>131.037079</v>
      </c>
      <c r="H185" s="4">
        <f t="shared" ref="H185:K185" si="550">C185/$B185</f>
        <v>1.036625076</v>
      </c>
      <c r="I185" s="4">
        <f t="shared" si="550"/>
        <v>1.092918503</v>
      </c>
      <c r="J185" s="4">
        <f t="shared" si="550"/>
        <v>1.02320008</v>
      </c>
      <c r="K185" s="4">
        <f t="shared" si="550"/>
        <v>1.032908477</v>
      </c>
      <c r="M185" s="4">
        <f t="shared" ref="M185:P185" si="551">H185/H184-1</f>
        <v>0.004471386956</v>
      </c>
      <c r="N185" s="4">
        <f t="shared" si="551"/>
        <v>0.04968817391</v>
      </c>
      <c r="O185" s="4">
        <f t="shared" si="551"/>
        <v>0.005165852377</v>
      </c>
      <c r="P185" s="4">
        <f t="shared" si="551"/>
        <v>0.00664269447</v>
      </c>
      <c r="R185" s="3">
        <f t="shared" si="5"/>
        <v>44656</v>
      </c>
      <c r="S185" s="4">
        <f t="shared" ref="S185:V185" si="552">if(isnumber(S184), S184*(M185+1), if(isnumber(M185),M185+1, NA()))   </f>
        <v>1.039089153</v>
      </c>
      <c r="T185" s="4">
        <f t="shared" si="552"/>
        <v>1.081618212</v>
      </c>
      <c r="U185" s="4">
        <f t="shared" si="552"/>
        <v>0.9347843728</v>
      </c>
      <c r="V185" s="4">
        <f t="shared" si="552"/>
        <v>1.021715934</v>
      </c>
    </row>
    <row r="186">
      <c r="A186" s="6">
        <v>44657.0</v>
      </c>
      <c r="B186" s="4">
        <f>VLOOKUP(A186, SOL!$A$2:$F$1094, 5)</f>
        <v>112.883385</v>
      </c>
      <c r="C186" s="4">
        <f>VLOOKUP(A186, stSOL!$A$2:$F$1094, 5)</f>
        <v>118.067039</v>
      </c>
      <c r="D186" s="4">
        <f>VLOOKUP(A186, mSOL!$A$2:$F$1094, 5)</f>
        <v>118.19268</v>
      </c>
      <c r="E186" s="4">
        <f>VLOOKUP(A186, scnSOL!$A$2:$F$1094, 5)</f>
        <v>118.562218</v>
      </c>
      <c r="F186" s="4">
        <f>VLOOKUP(A186, jSOL!$A$2:$F$1094, 5)</f>
        <v>117.225189</v>
      </c>
      <c r="H186" s="4">
        <f t="shared" ref="H186:K186" si="553">C186/$B186</f>
        <v>1.045920434</v>
      </c>
      <c r="I186" s="4">
        <f t="shared" si="553"/>
        <v>1.04703345</v>
      </c>
      <c r="J186" s="4">
        <f t="shared" si="553"/>
        <v>1.050307076</v>
      </c>
      <c r="K186" s="4">
        <f t="shared" si="553"/>
        <v>1.038462737</v>
      </c>
      <c r="M186" s="4">
        <f t="shared" ref="M186:P186" si="554">H186/H185-1</f>
        <v>0.008966943037</v>
      </c>
      <c r="N186" s="4">
        <f t="shared" si="554"/>
        <v>-0.04198396572</v>
      </c>
      <c r="O186" s="4">
        <f t="shared" si="554"/>
        <v>0.02649237082</v>
      </c>
      <c r="P186" s="4">
        <f t="shared" si="554"/>
        <v>0.005377301458</v>
      </c>
      <c r="R186" s="3">
        <f t="shared" si="5"/>
        <v>44657</v>
      </c>
      <c r="S186" s="4">
        <f t="shared" ref="S186:V186" si="555">if(isnumber(S185), S185*(M186+1), if(isnumber(M186),M186+1, NA()))   </f>
        <v>1.048406606</v>
      </c>
      <c r="T186" s="4">
        <f t="shared" si="555"/>
        <v>1.03620759</v>
      </c>
      <c r="U186" s="4">
        <f t="shared" si="555"/>
        <v>0.9595490271</v>
      </c>
      <c r="V186" s="4">
        <f t="shared" si="555"/>
        <v>1.027210008</v>
      </c>
    </row>
    <row r="187">
      <c r="A187" s="6">
        <v>44658.0</v>
      </c>
      <c r="B187" s="4">
        <f>VLOOKUP(A187, SOL!$A$2:$F$1094, 5)</f>
        <v>118.796516</v>
      </c>
      <c r="C187" s="4">
        <f>VLOOKUP(A187, stSOL!$A$2:$F$1094, 5)</f>
        <v>123.0382</v>
      </c>
      <c r="D187" s="4">
        <f>VLOOKUP(A187, mSOL!$A$2:$F$1094, 5)</f>
        <v>128.943039</v>
      </c>
      <c r="E187" s="4">
        <f>VLOOKUP(A187, scnSOL!$A$2:$F$1094, 5)</f>
        <v>123.42926</v>
      </c>
      <c r="F187" s="4">
        <f>VLOOKUP(A187, jSOL!$A$2:$F$1094, 5)</f>
        <v>122.191589</v>
      </c>
      <c r="H187" s="4">
        <f t="shared" ref="H187:K187" si="556">C187/$B187</f>
        <v>1.035705458</v>
      </c>
      <c r="I187" s="4">
        <f t="shared" si="556"/>
        <v>1.085410948</v>
      </c>
      <c r="J187" s="4">
        <f t="shared" si="556"/>
        <v>1.038997305</v>
      </c>
      <c r="K187" s="4">
        <f t="shared" si="556"/>
        <v>1.028578894</v>
      </c>
      <c r="M187" s="4">
        <f t="shared" ref="M187:P187" si="557">H187/H186-1</f>
        <v>-0.009766494186</v>
      </c>
      <c r="N187" s="4">
        <f t="shared" si="557"/>
        <v>0.03665355484</v>
      </c>
      <c r="O187" s="4">
        <f t="shared" si="557"/>
        <v>-0.01076806082</v>
      </c>
      <c r="P187" s="4">
        <f t="shared" si="557"/>
        <v>-0.009517764498</v>
      </c>
      <c r="R187" s="3">
        <f t="shared" si="5"/>
        <v>44658</v>
      </c>
      <c r="S187" s="4">
        <f t="shared" ref="S187:V187" si="558">if(isnumber(S186), S186*(M187+1), if(isnumber(M187),M187+1, NA()))   </f>
        <v>1.038167349</v>
      </c>
      <c r="T187" s="4">
        <f t="shared" si="558"/>
        <v>1.074188282</v>
      </c>
      <c r="U187" s="4">
        <f t="shared" si="558"/>
        <v>0.9492165448</v>
      </c>
      <c r="V187" s="4">
        <f t="shared" si="558"/>
        <v>1.017433265</v>
      </c>
    </row>
    <row r="188">
      <c r="A188" s="6">
        <v>44659.0</v>
      </c>
      <c r="B188" s="4">
        <f>VLOOKUP(A188, SOL!$A$2:$F$1094, 5)</f>
        <v>109.80088</v>
      </c>
      <c r="C188" s="4">
        <f>VLOOKUP(A188, stSOL!$A$2:$F$1094, 5)</f>
        <v>112.978172</v>
      </c>
      <c r="D188" s="4">
        <f>VLOOKUP(A188, mSOL!$A$2:$F$1094, 5)</f>
        <v>115.082794</v>
      </c>
      <c r="E188" s="4">
        <f>VLOOKUP(A188, scnSOL!$A$2:$F$1094, 5)</f>
        <v>114.272758</v>
      </c>
      <c r="F188" s="4">
        <f>VLOOKUP(A188, jSOL!$A$2:$F$1094, 5)</f>
        <v>111.902061</v>
      </c>
      <c r="H188" s="4">
        <f t="shared" ref="H188:K188" si="559">C188/$B188</f>
        <v>1.028936854</v>
      </c>
      <c r="I188" s="4">
        <f t="shared" si="559"/>
        <v>1.048104478</v>
      </c>
      <c r="J188" s="4">
        <f t="shared" si="559"/>
        <v>1.04072716</v>
      </c>
      <c r="K188" s="4">
        <f t="shared" si="559"/>
        <v>1.019136286</v>
      </c>
      <c r="M188" s="4">
        <f t="shared" ref="M188:P188" si="560">H188/H187-1</f>
        <v>-0.006535259758</v>
      </c>
      <c r="N188" s="4">
        <f t="shared" si="560"/>
        <v>-0.03437082499</v>
      </c>
      <c r="O188" s="4">
        <f t="shared" si="560"/>
        <v>0.001664926988</v>
      </c>
      <c r="P188" s="4">
        <f t="shared" si="560"/>
        <v>-0.00918024677</v>
      </c>
      <c r="R188" s="3">
        <f t="shared" si="5"/>
        <v>44659</v>
      </c>
      <c r="S188" s="4">
        <f t="shared" ref="S188:V188" si="561">if(isnumber(S187), S187*(M188+1), if(isnumber(M188),M188+1, NA()))   </f>
        <v>1.031382656</v>
      </c>
      <c r="T188" s="4">
        <f t="shared" si="561"/>
        <v>1.037267544</v>
      </c>
      <c r="U188" s="4">
        <f t="shared" si="561"/>
        <v>0.950796921</v>
      </c>
      <c r="V188" s="4">
        <f t="shared" si="561"/>
        <v>1.008092977</v>
      </c>
    </row>
    <row r="189">
      <c r="A189" s="6">
        <v>44660.0</v>
      </c>
      <c r="B189" s="4">
        <f>VLOOKUP(A189, SOL!$A$2:$F$1094, 5)</f>
        <v>112.972794</v>
      </c>
      <c r="C189" s="4">
        <f>VLOOKUP(A189, stSOL!$A$2:$F$1094, 5)</f>
        <v>116.638344</v>
      </c>
      <c r="D189" s="4">
        <f>VLOOKUP(A189, mSOL!$A$2:$F$1094, 5)</f>
        <v>117.34594</v>
      </c>
      <c r="E189" s="4">
        <f>VLOOKUP(A189, scnSOL!$A$2:$F$1094, 5)</f>
        <v>114.998177</v>
      </c>
      <c r="F189" s="4">
        <f>VLOOKUP(A189, jSOL!$A$2:$F$1094, 5)</f>
        <v>115.572067</v>
      </c>
      <c r="H189" s="4">
        <f t="shared" ref="H189:K189" si="562">C189/$B189</f>
        <v>1.032446307</v>
      </c>
      <c r="I189" s="4">
        <f t="shared" si="562"/>
        <v>1.038709727</v>
      </c>
      <c r="J189" s="4">
        <f t="shared" si="562"/>
        <v>1.01792806</v>
      </c>
      <c r="K189" s="4">
        <f t="shared" si="562"/>
        <v>1.023007955</v>
      </c>
      <c r="M189" s="4">
        <f t="shared" ref="M189:P189" si="563">H189/H188-1</f>
        <v>0.003410757109</v>
      </c>
      <c r="N189" s="4">
        <f t="shared" si="563"/>
        <v>-0.008963563438</v>
      </c>
      <c r="O189" s="4">
        <f t="shared" si="563"/>
        <v>-0.02190689459</v>
      </c>
      <c r="P189" s="4">
        <f t="shared" si="563"/>
        <v>0.003798971534</v>
      </c>
      <c r="R189" s="3">
        <f t="shared" si="5"/>
        <v>44660</v>
      </c>
      <c r="S189" s="4">
        <f t="shared" ref="S189:V189" si="564">if(isnumber(S188), S188*(M189+1), if(isnumber(M189),M189+1, NA()))   </f>
        <v>1.034900451</v>
      </c>
      <c r="T189" s="4">
        <f t="shared" si="564"/>
        <v>1.027969931</v>
      </c>
      <c r="U189" s="4">
        <f t="shared" si="564"/>
        <v>0.9299679131</v>
      </c>
      <c r="V189" s="4">
        <f t="shared" si="564"/>
        <v>1.011922693</v>
      </c>
    </row>
    <row r="190">
      <c r="A190" s="6">
        <v>44661.0</v>
      </c>
      <c r="B190" s="4">
        <f>VLOOKUP(A190, SOL!$A$2:$F$1094, 5)</f>
        <v>111.742439</v>
      </c>
      <c r="C190" s="4">
        <f>VLOOKUP(A190, stSOL!$A$2:$F$1094, 5)</f>
        <v>116.114197</v>
      </c>
      <c r="D190" s="4">
        <f>VLOOKUP(A190, mSOL!$A$2:$F$1094, 5)</f>
        <v>115.920395</v>
      </c>
      <c r="E190" s="4">
        <f>VLOOKUP(A190, scnSOL!$A$2:$F$1094, 5)</f>
        <v>115.009972</v>
      </c>
      <c r="F190" s="4">
        <f>VLOOKUP(A190, jSOL!$A$2:$F$1094, 5)</f>
        <v>115.15303</v>
      </c>
      <c r="H190" s="4">
        <f t="shared" ref="H190:K190" si="565">C190/$B190</f>
        <v>1.039123524</v>
      </c>
      <c r="I190" s="4">
        <f t="shared" si="565"/>
        <v>1.037389161</v>
      </c>
      <c r="J190" s="4">
        <f t="shared" si="565"/>
        <v>1.029241647</v>
      </c>
      <c r="K190" s="4">
        <f t="shared" si="565"/>
        <v>1.030521895</v>
      </c>
      <c r="M190" s="4">
        <f t="shared" ref="M190:P190" si="566">H190/H189-1</f>
        <v>0.006467374258</v>
      </c>
      <c r="N190" s="4">
        <f t="shared" si="566"/>
        <v>-0.001271352543</v>
      </c>
      <c r="O190" s="4">
        <f t="shared" si="566"/>
        <v>0.01111432929</v>
      </c>
      <c r="P190" s="4">
        <f t="shared" si="566"/>
        <v>0.007344947514</v>
      </c>
      <c r="R190" s="3">
        <f t="shared" si="5"/>
        <v>44661</v>
      </c>
      <c r="S190" s="4">
        <f t="shared" ref="S190:V190" si="567">if(isnumber(S189), S189*(M190+1), if(isnumber(M190),M190+1, NA()))   </f>
        <v>1.04159354</v>
      </c>
      <c r="T190" s="4">
        <f t="shared" si="567"/>
        <v>1.026663019</v>
      </c>
      <c r="U190" s="4">
        <f t="shared" si="567"/>
        <v>0.9403038827</v>
      </c>
      <c r="V190" s="4">
        <f t="shared" si="567"/>
        <v>1.019355212</v>
      </c>
    </row>
    <row r="191">
      <c r="A191" s="6">
        <v>44662.0</v>
      </c>
      <c r="B191" s="4">
        <f>VLOOKUP(A191, SOL!$A$2:$F$1094, 5)</f>
        <v>99.339104</v>
      </c>
      <c r="C191" s="4">
        <f>VLOOKUP(A191, stSOL!$A$2:$F$1094, 5)</f>
        <v>102.722168</v>
      </c>
      <c r="D191" s="4">
        <f>VLOOKUP(A191, mSOL!$A$2:$F$1094, 5)</f>
        <v>103.483521</v>
      </c>
      <c r="E191" s="4">
        <f>VLOOKUP(A191, scnSOL!$A$2:$F$1094, 5)</f>
        <v>102.959167</v>
      </c>
      <c r="F191" s="4">
        <f>VLOOKUP(A191, jSOL!$A$2:$F$1094, 5)</f>
        <v>102.314156</v>
      </c>
      <c r="H191" s="4">
        <f t="shared" ref="H191:K191" si="568">C191/$B191</f>
        <v>1.034055713</v>
      </c>
      <c r="I191" s="4">
        <f t="shared" si="568"/>
        <v>1.041719895</v>
      </c>
      <c r="J191" s="4">
        <f t="shared" si="568"/>
        <v>1.03644147</v>
      </c>
      <c r="K191" s="4">
        <f t="shared" si="568"/>
        <v>1.029948448</v>
      </c>
      <c r="M191" s="4">
        <f t="shared" ref="M191:P191" si="569">H191/H190-1</f>
        <v>-0.004877005565</v>
      </c>
      <c r="N191" s="4">
        <f t="shared" si="569"/>
        <v>0.004174647915</v>
      </c>
      <c r="O191" s="4">
        <f t="shared" si="569"/>
        <v>0.006995269619</v>
      </c>
      <c r="P191" s="4">
        <f t="shared" si="569"/>
        <v>-0.0005564626961</v>
      </c>
      <c r="R191" s="3">
        <f t="shared" si="5"/>
        <v>44662</v>
      </c>
      <c r="S191" s="4">
        <f t="shared" ref="S191:V191" si="570">if(isnumber(S190), S190*(M191+1), if(isnumber(M191),M191+1, NA()))   </f>
        <v>1.036513682</v>
      </c>
      <c r="T191" s="4">
        <f t="shared" si="570"/>
        <v>1.030948975</v>
      </c>
      <c r="U191" s="4">
        <f t="shared" si="570"/>
        <v>0.9468815619</v>
      </c>
      <c r="V191" s="4">
        <f t="shared" si="570"/>
        <v>1.018787979</v>
      </c>
    </row>
    <row r="192">
      <c r="A192" s="6">
        <v>44663.0</v>
      </c>
      <c r="B192" s="4">
        <f>VLOOKUP(A192, SOL!$A$2:$F$1094, 5)</f>
        <v>103.306389</v>
      </c>
      <c r="C192" s="4">
        <f>VLOOKUP(A192, stSOL!$A$2:$F$1094, 5)</f>
        <v>106.64698</v>
      </c>
      <c r="D192" s="4">
        <f>VLOOKUP(A192, mSOL!$A$2:$F$1094, 5)</f>
        <v>107.464691</v>
      </c>
      <c r="E192" s="4">
        <f>VLOOKUP(A192, scnSOL!$A$2:$F$1094, 5)</f>
        <v>105.704285</v>
      </c>
      <c r="F192" s="4">
        <f>VLOOKUP(A192, jSOL!$A$2:$F$1094, 5)</f>
        <v>105.745224</v>
      </c>
      <c r="H192" s="4">
        <f t="shared" ref="H192:K192" si="571">C192/$B192</f>
        <v>1.032336732</v>
      </c>
      <c r="I192" s="4">
        <f t="shared" si="571"/>
        <v>1.040252128</v>
      </c>
      <c r="J192" s="4">
        <f t="shared" si="571"/>
        <v>1.023211498</v>
      </c>
      <c r="K192" s="4">
        <f t="shared" si="571"/>
        <v>1.023607785</v>
      </c>
      <c r="M192" s="4">
        <f t="shared" ref="M192:P192" si="572">H192/H191-1</f>
        <v>-0.001662367866</v>
      </c>
      <c r="N192" s="4">
        <f t="shared" si="572"/>
        <v>-0.001408984372</v>
      </c>
      <c r="O192" s="4">
        <f t="shared" si="572"/>
        <v>-0.01276480438</v>
      </c>
      <c r="P192" s="4">
        <f t="shared" si="572"/>
        <v>-0.006156291907</v>
      </c>
      <c r="R192" s="3">
        <f t="shared" si="5"/>
        <v>44663</v>
      </c>
      <c r="S192" s="4">
        <f t="shared" ref="S192:V192" si="573">if(isnumber(S191), S191*(M192+1), if(isnumber(M192),M192+1, NA()))   </f>
        <v>1.034790615</v>
      </c>
      <c r="T192" s="4">
        <f t="shared" si="573"/>
        <v>1.029496384</v>
      </c>
      <c r="U192" s="4">
        <f t="shared" si="573"/>
        <v>0.934794804</v>
      </c>
      <c r="V192" s="4">
        <f t="shared" si="573"/>
        <v>1.012516023</v>
      </c>
    </row>
    <row r="193">
      <c r="A193" s="6">
        <v>44664.0</v>
      </c>
      <c r="B193" s="4">
        <f>VLOOKUP(A193, SOL!$A$2:$F$1094, 5)</f>
        <v>105.001945</v>
      </c>
      <c r="C193" s="4">
        <f>VLOOKUP(A193, stSOL!$A$2:$F$1094, 5)</f>
        <v>108.465988</v>
      </c>
      <c r="D193" s="4">
        <f>VLOOKUP(A193, mSOL!$A$2:$F$1094, 5)</f>
        <v>107.342758</v>
      </c>
      <c r="E193" s="4">
        <f>VLOOKUP(A193, scnSOL!$A$2:$F$1094, 5)</f>
        <v>109.37114</v>
      </c>
      <c r="F193" s="4">
        <f>VLOOKUP(A193, jSOL!$A$2:$F$1094, 5)</f>
        <v>107.768082</v>
      </c>
      <c r="H193" s="4">
        <f t="shared" ref="H193:K193" si="574">C193/$B193</f>
        <v>1.032990275</v>
      </c>
      <c r="I193" s="4">
        <f t="shared" si="574"/>
        <v>1.022293044</v>
      </c>
      <c r="J193" s="4">
        <f t="shared" si="574"/>
        <v>1.04161061</v>
      </c>
      <c r="K193" s="4">
        <f t="shared" si="574"/>
        <v>1.026343674</v>
      </c>
      <c r="M193" s="4">
        <f t="shared" ref="M193:P193" si="575">H193/H192-1</f>
        <v>0.000633071297</v>
      </c>
      <c r="N193" s="4">
        <f t="shared" si="575"/>
        <v>-0.01726416451</v>
      </c>
      <c r="O193" s="4">
        <f t="shared" si="575"/>
        <v>0.01798172969</v>
      </c>
      <c r="P193" s="4">
        <f t="shared" si="575"/>
        <v>0.002672790457</v>
      </c>
      <c r="R193" s="3">
        <f t="shared" si="5"/>
        <v>44664</v>
      </c>
      <c r="S193" s="4">
        <f t="shared" ref="S193:V193" si="576">if(isnumber(S192), S192*(M193+1), if(isnumber(M193),M193+1, NA()))   </f>
        <v>1.035445712</v>
      </c>
      <c r="T193" s="4">
        <f t="shared" si="576"/>
        <v>1.011722989</v>
      </c>
      <c r="U193" s="4">
        <f t="shared" si="576"/>
        <v>0.9516040315</v>
      </c>
      <c r="V193" s="4">
        <f t="shared" si="576"/>
        <v>1.015222266</v>
      </c>
    </row>
    <row r="194">
      <c r="A194" s="6">
        <v>44665.0</v>
      </c>
      <c r="B194" s="4">
        <f>VLOOKUP(A194, SOL!$A$2:$F$1094, 5)</f>
        <v>100.707802</v>
      </c>
      <c r="C194" s="4">
        <f>VLOOKUP(A194, stSOL!$A$2:$F$1094, 5)</f>
        <v>104.127495</v>
      </c>
      <c r="D194" s="4">
        <f>VLOOKUP(A194, mSOL!$A$2:$F$1094, 5)</f>
        <v>105.658897</v>
      </c>
      <c r="E194" s="4">
        <f>VLOOKUP(A194, scnSOL!$A$2:$F$1094, 5)</f>
        <v>105.483154</v>
      </c>
      <c r="F194" s="4">
        <f>VLOOKUP(A194, jSOL!$A$2:$F$1094, 5)</f>
        <v>103.422073</v>
      </c>
      <c r="H194" s="4">
        <f t="shared" ref="H194:K194" si="577">C194/$B194</f>
        <v>1.033956585</v>
      </c>
      <c r="I194" s="4">
        <f t="shared" si="577"/>
        <v>1.049162973</v>
      </c>
      <c r="J194" s="4">
        <f t="shared" si="577"/>
        <v>1.047417895</v>
      </c>
      <c r="K194" s="4">
        <f t="shared" si="577"/>
        <v>1.026951944</v>
      </c>
      <c r="M194" s="4">
        <f t="shared" ref="M194:P194" si="578">H194/H193-1</f>
        <v>0.0009354492777</v>
      </c>
      <c r="N194" s="4">
        <f t="shared" si="578"/>
        <v>0.02628397939</v>
      </c>
      <c r="O194" s="4">
        <f t="shared" si="578"/>
        <v>0.005575293653</v>
      </c>
      <c r="P194" s="4">
        <f t="shared" si="578"/>
        <v>0.0005926569238</v>
      </c>
      <c r="R194" s="3">
        <f t="shared" si="5"/>
        <v>44665</v>
      </c>
      <c r="S194" s="4">
        <f t="shared" ref="S194:V194" si="579">if(isnumber(S193), S193*(M194+1), if(isnumber(M194),M194+1, NA()))   </f>
        <v>1.036414318</v>
      </c>
      <c r="T194" s="4">
        <f t="shared" si="579"/>
        <v>1.038315096</v>
      </c>
      <c r="U194" s="4">
        <f t="shared" si="579"/>
        <v>0.9569095034</v>
      </c>
      <c r="V194" s="4">
        <f t="shared" si="579"/>
        <v>1.015823945</v>
      </c>
    </row>
    <row r="195">
      <c r="A195" s="6">
        <v>44666.0</v>
      </c>
      <c r="B195" s="4">
        <f>VLOOKUP(A195, SOL!$A$2:$F$1094, 5)</f>
        <v>101.309776</v>
      </c>
      <c r="C195" s="4">
        <f>VLOOKUP(A195, stSOL!$A$2:$F$1094, 5)</f>
        <v>104.575691</v>
      </c>
      <c r="D195" s="4">
        <f>VLOOKUP(A195, mSOL!$A$2:$F$1094, 5)</f>
        <v>106.625381</v>
      </c>
      <c r="E195" s="4">
        <f>VLOOKUP(A195, scnSOL!$A$2:$F$1094, 5)</f>
        <v>104.401642</v>
      </c>
      <c r="F195" s="4">
        <f>VLOOKUP(A195, jSOL!$A$2:$F$1094, 5)</f>
        <v>103.694084</v>
      </c>
      <c r="H195" s="4">
        <f t="shared" ref="H195:K195" si="580">C195/$B195</f>
        <v>1.032236919</v>
      </c>
      <c r="I195" s="4">
        <f t="shared" si="580"/>
        <v>1.052468826</v>
      </c>
      <c r="J195" s="4">
        <f t="shared" si="580"/>
        <v>1.03051893</v>
      </c>
      <c r="K195" s="4">
        <f t="shared" si="580"/>
        <v>1.023534826</v>
      </c>
      <c r="M195" s="4">
        <f t="shared" ref="M195:P195" si="581">H195/H194-1</f>
        <v>-0.001663189793</v>
      </c>
      <c r="N195" s="4">
        <f t="shared" si="581"/>
        <v>0.003150942708</v>
      </c>
      <c r="O195" s="4">
        <f t="shared" si="581"/>
        <v>-0.01613392791</v>
      </c>
      <c r="P195" s="4">
        <f t="shared" si="581"/>
        <v>-0.003327436239</v>
      </c>
      <c r="R195" s="3">
        <f t="shared" si="5"/>
        <v>44666</v>
      </c>
      <c r="S195" s="4">
        <f t="shared" ref="S195:V195" si="582">if(isnumber(S194), S194*(M195+1), if(isnumber(M195),M195+1, NA()))   </f>
        <v>1.034690565</v>
      </c>
      <c r="T195" s="4">
        <f t="shared" si="582"/>
        <v>1.041586767</v>
      </c>
      <c r="U195" s="4">
        <f t="shared" si="582"/>
        <v>0.9414707944</v>
      </c>
      <c r="V195" s="4">
        <f t="shared" si="582"/>
        <v>1.012443855</v>
      </c>
    </row>
    <row r="196">
      <c r="A196" s="6">
        <v>44667.0</v>
      </c>
      <c r="B196" s="4">
        <f>VLOOKUP(A196, SOL!$A$2:$F$1094, 5)</f>
        <v>102.257317</v>
      </c>
      <c r="C196" s="4">
        <f>VLOOKUP(A196, stSOL!$A$2:$F$1094, 5)</f>
        <v>105.800674</v>
      </c>
      <c r="D196" s="4">
        <f>VLOOKUP(A196, mSOL!$A$2:$F$1094, 5)</f>
        <v>106.034416</v>
      </c>
      <c r="E196" s="4">
        <f>VLOOKUP(A196, scnSOL!$A$2:$F$1094, 5)</f>
        <v>106.779716</v>
      </c>
      <c r="F196" s="4">
        <f>VLOOKUP(A196, jSOL!$A$2:$F$1094, 5)</f>
        <v>105.209908</v>
      </c>
      <c r="H196" s="4">
        <f t="shared" ref="H196:K196" si="583">C196/$B196</f>
        <v>1.034651379</v>
      </c>
      <c r="I196" s="4">
        <f t="shared" si="583"/>
        <v>1.0369372</v>
      </c>
      <c r="J196" s="4">
        <f t="shared" si="583"/>
        <v>1.044225676</v>
      </c>
      <c r="K196" s="4">
        <f t="shared" si="583"/>
        <v>1.028874129</v>
      </c>
      <c r="M196" s="4">
        <f t="shared" ref="M196:P196" si="584">H196/H195-1</f>
        <v>0.002339056006</v>
      </c>
      <c r="N196" s="4">
        <f t="shared" si="584"/>
        <v>-0.01475732604</v>
      </c>
      <c r="O196" s="4">
        <f t="shared" si="584"/>
        <v>0.01330081914</v>
      </c>
      <c r="P196" s="4">
        <f t="shared" si="584"/>
        <v>0.005216532687</v>
      </c>
      <c r="R196" s="3">
        <f t="shared" si="5"/>
        <v>44667</v>
      </c>
      <c r="S196" s="4">
        <f t="shared" ref="S196:V196" si="585">if(isnumber(S195), S195*(M196+1), if(isnumber(M196),M196+1, NA()))   </f>
        <v>1.037110764</v>
      </c>
      <c r="T196" s="4">
        <f t="shared" si="585"/>
        <v>1.026215731</v>
      </c>
      <c r="U196" s="4">
        <f t="shared" si="585"/>
        <v>0.9539931272</v>
      </c>
      <c r="V196" s="4">
        <f t="shared" si="585"/>
        <v>1.017725302</v>
      </c>
    </row>
    <row r="197">
      <c r="A197" s="6">
        <v>44668.0</v>
      </c>
      <c r="B197" s="4">
        <f>VLOOKUP(A197, SOL!$A$2:$F$1094, 5)</f>
        <v>100.409698</v>
      </c>
      <c r="C197" s="4">
        <f>VLOOKUP(A197, stSOL!$A$2:$F$1094, 5)</f>
        <v>103.808212</v>
      </c>
      <c r="D197" s="4">
        <f>VLOOKUP(A197, mSOL!$A$2:$F$1094, 5)</f>
        <v>104.797493</v>
      </c>
      <c r="E197" s="4">
        <f>VLOOKUP(A197, scnSOL!$A$2:$F$1094, 5)</f>
        <v>103.813202</v>
      </c>
      <c r="F197" s="4">
        <f>VLOOKUP(A197, jSOL!$A$2:$F$1094, 5)</f>
        <v>103.284233</v>
      </c>
      <c r="H197" s="4">
        <f t="shared" ref="H197:K197" si="586">C197/$B197</f>
        <v>1.033846472</v>
      </c>
      <c r="I197" s="4">
        <f t="shared" si="586"/>
        <v>1.043698916</v>
      </c>
      <c r="J197" s="4">
        <f t="shared" si="586"/>
        <v>1.033896168</v>
      </c>
      <c r="K197" s="4">
        <f t="shared" si="586"/>
        <v>1.028628061</v>
      </c>
      <c r="M197" s="4">
        <f t="shared" ref="M197:P197" si="587">H197/H196-1</f>
        <v>-0.0007779498251</v>
      </c>
      <c r="N197" s="4">
        <f t="shared" si="587"/>
        <v>0.006520854024</v>
      </c>
      <c r="O197" s="4">
        <f t="shared" si="587"/>
        <v>-0.009892026645</v>
      </c>
      <c r="P197" s="4">
        <f t="shared" si="587"/>
        <v>-0.0002391623593</v>
      </c>
      <c r="R197" s="3">
        <f t="shared" si="5"/>
        <v>44668</v>
      </c>
      <c r="S197" s="4">
        <f t="shared" ref="S197:V197" si="588">if(isnumber(S196), S196*(M197+1), if(isnumber(M197),M197+1, NA()))   </f>
        <v>1.036303944</v>
      </c>
      <c r="T197" s="4">
        <f t="shared" si="588"/>
        <v>1.032907534</v>
      </c>
      <c r="U197" s="4">
        <f t="shared" si="588"/>
        <v>0.9445562018</v>
      </c>
      <c r="V197" s="4">
        <f t="shared" si="588"/>
        <v>1.0174819</v>
      </c>
    </row>
    <row r="198">
      <c r="A198" s="6">
        <v>44669.0</v>
      </c>
      <c r="B198" s="4">
        <f>VLOOKUP(A198, SOL!$A$2:$F$1094, 5)</f>
        <v>102.158531</v>
      </c>
      <c r="C198" s="4">
        <f>VLOOKUP(A198, stSOL!$A$2:$F$1094, 5)</f>
        <v>105.563179</v>
      </c>
      <c r="D198" s="4">
        <f>VLOOKUP(A198, mSOL!$A$2:$F$1094, 5)</f>
        <v>106.414787</v>
      </c>
      <c r="E198" s="4">
        <f>VLOOKUP(A198, scnSOL!$A$2:$F$1094, 5)</f>
        <v>104.687241</v>
      </c>
      <c r="F198" s="4">
        <f>VLOOKUP(A198, jSOL!$A$2:$F$1094, 5)</f>
        <v>104.818535</v>
      </c>
      <c r="H198" s="4">
        <f t="shared" ref="H198:K198" si="589">C198/$B198</f>
        <v>1.033327104</v>
      </c>
      <c r="I198" s="4">
        <f t="shared" si="589"/>
        <v>1.041663246</v>
      </c>
      <c r="J198" s="4">
        <f t="shared" si="589"/>
        <v>1.024752803</v>
      </c>
      <c r="K198" s="4">
        <f t="shared" si="589"/>
        <v>1.026038002</v>
      </c>
      <c r="M198" s="4">
        <f t="shared" ref="M198:P198" si="590">H198/H197-1</f>
        <v>-0.0005023642974</v>
      </c>
      <c r="N198" s="4">
        <f t="shared" si="590"/>
        <v>-0.001950438446</v>
      </c>
      <c r="O198" s="4">
        <f t="shared" si="590"/>
        <v>-0.008843600825</v>
      </c>
      <c r="P198" s="4">
        <f t="shared" si="590"/>
        <v>-0.002517975</v>
      </c>
      <c r="R198" s="3">
        <f t="shared" si="5"/>
        <v>44669</v>
      </c>
      <c r="S198" s="4">
        <f t="shared" ref="S198:V198" si="591">if(isnumber(S197), S197*(M198+1), if(isnumber(M198),M198+1, NA()))   </f>
        <v>1.035783342</v>
      </c>
      <c r="T198" s="4">
        <f t="shared" si="591"/>
        <v>1.030892912</v>
      </c>
      <c r="U198" s="4">
        <f t="shared" si="591"/>
        <v>0.9362029238</v>
      </c>
      <c r="V198" s="4">
        <f t="shared" si="591"/>
        <v>1.014919906</v>
      </c>
    </row>
    <row r="199">
      <c r="A199" s="6">
        <v>44670.0</v>
      </c>
      <c r="B199" s="4">
        <f>VLOOKUP(A199, SOL!$A$2:$F$1094, 5)</f>
        <v>108.582031</v>
      </c>
      <c r="C199" s="4">
        <f>VLOOKUP(A199, stSOL!$A$2:$F$1094, 5)</f>
        <v>111.966347</v>
      </c>
      <c r="D199" s="4">
        <f>VLOOKUP(A199, mSOL!$A$2:$F$1094, 5)</f>
        <v>112.905411</v>
      </c>
      <c r="E199" s="4">
        <f>VLOOKUP(A199, scnSOL!$A$2:$F$1094, 5)</f>
        <v>110.637154</v>
      </c>
      <c r="F199" s="4">
        <f>VLOOKUP(A199, jSOL!$A$2:$F$1094, 5)</f>
        <v>111.250519</v>
      </c>
      <c r="H199" s="4">
        <f t="shared" ref="H199:K199" si="592">C199/$B199</f>
        <v>1.031168288</v>
      </c>
      <c r="I199" s="4">
        <f t="shared" si="592"/>
        <v>1.039816717</v>
      </c>
      <c r="J199" s="4">
        <f t="shared" si="592"/>
        <v>1.018926916</v>
      </c>
      <c r="K199" s="4">
        <f t="shared" si="592"/>
        <v>1.024575779</v>
      </c>
      <c r="M199" s="4">
        <f t="shared" ref="M199:P199" si="593">H199/H198-1</f>
        <v>-0.002089189614</v>
      </c>
      <c r="N199" s="4">
        <f t="shared" si="593"/>
        <v>-0.001772673582</v>
      </c>
      <c r="O199" s="4">
        <f t="shared" si="593"/>
        <v>-0.005685163163</v>
      </c>
      <c r="P199" s="4">
        <f t="shared" si="593"/>
        <v>-0.001425115478</v>
      </c>
      <c r="R199" s="3">
        <f t="shared" si="5"/>
        <v>44670</v>
      </c>
      <c r="S199" s="4">
        <f t="shared" ref="S199:V199" si="594">if(isnumber(S198), S198*(M199+1), if(isnumber(M199),M199+1, NA()))   </f>
        <v>1.033619394</v>
      </c>
      <c r="T199" s="4">
        <f t="shared" si="594"/>
        <v>1.029065475</v>
      </c>
      <c r="U199" s="4">
        <f t="shared" si="594"/>
        <v>0.9308804574</v>
      </c>
      <c r="V199" s="4">
        <f t="shared" si="594"/>
        <v>1.013473528</v>
      </c>
    </row>
    <row r="200">
      <c r="A200" s="6">
        <v>44671.0</v>
      </c>
      <c r="B200" s="4">
        <f>VLOOKUP(A200, SOL!$A$2:$F$1094, 5)</f>
        <v>105.497002</v>
      </c>
      <c r="C200" s="4">
        <f>VLOOKUP(A200, stSOL!$A$2:$F$1094, 5)</f>
        <v>109.088684</v>
      </c>
      <c r="D200" s="4">
        <f>VLOOKUP(A200, mSOL!$A$2:$F$1094, 5)</f>
        <v>108.726822</v>
      </c>
      <c r="E200" s="4">
        <f>VLOOKUP(A200, scnSOL!$A$2:$F$1094, 5)</f>
        <v>106.965042</v>
      </c>
      <c r="F200" s="4">
        <f>VLOOKUP(A200, jSOL!$A$2:$F$1094, 5)</f>
        <v>108.536461</v>
      </c>
      <c r="H200" s="4">
        <f t="shared" ref="H200:K200" si="595">C200/$B200</f>
        <v>1.034045347</v>
      </c>
      <c r="I200" s="4">
        <f t="shared" si="595"/>
        <v>1.030615278</v>
      </c>
      <c r="J200" s="4">
        <f t="shared" si="595"/>
        <v>1.013915467</v>
      </c>
      <c r="K200" s="4">
        <f t="shared" si="595"/>
        <v>1.028810857</v>
      </c>
      <c r="M200" s="4">
        <f t="shared" ref="M200:P200" si="596">H200/H199-1</f>
        <v>0.002790096221</v>
      </c>
      <c r="N200" s="4">
        <f t="shared" si="596"/>
        <v>-0.008849097417</v>
      </c>
      <c r="O200" s="4">
        <f t="shared" si="596"/>
        <v>-0.004918360266</v>
      </c>
      <c r="P200" s="4">
        <f t="shared" si="596"/>
        <v>0.004133493779</v>
      </c>
      <c r="R200" s="3">
        <f t="shared" si="5"/>
        <v>44671</v>
      </c>
      <c r="S200" s="4">
        <f t="shared" ref="S200:V200" si="597">if(isnumber(S199), S199*(M200+1), if(isnumber(M200),M200+1, NA()))   </f>
        <v>1.036503291</v>
      </c>
      <c r="T200" s="4">
        <f t="shared" si="597"/>
        <v>1.019959175</v>
      </c>
      <c r="U200" s="4">
        <f t="shared" si="597"/>
        <v>0.9263020519</v>
      </c>
      <c r="V200" s="4">
        <f t="shared" si="597"/>
        <v>1.017662715</v>
      </c>
    </row>
    <row r="201">
      <c r="A201" s="6">
        <v>44672.0</v>
      </c>
      <c r="B201" s="4">
        <f>VLOOKUP(A201, SOL!$A$2:$F$1094, 5)</f>
        <v>101.776138</v>
      </c>
      <c r="C201" s="4">
        <f>VLOOKUP(A201, stSOL!$A$2:$F$1094, 5)</f>
        <v>105.113434</v>
      </c>
      <c r="D201" s="4">
        <f>VLOOKUP(A201, mSOL!$A$2:$F$1094, 5)</f>
        <v>105.896133</v>
      </c>
      <c r="E201" s="4">
        <f>VLOOKUP(A201, scnSOL!$A$2:$F$1094, 5)</f>
        <v>104.394272</v>
      </c>
      <c r="F201" s="4">
        <f>VLOOKUP(A201, jSOL!$A$2:$F$1094, 5)</f>
        <v>104.361473</v>
      </c>
      <c r="H201" s="4">
        <f t="shared" ref="H201:K201" si="598">C201/$B201</f>
        <v>1.032790555</v>
      </c>
      <c r="I201" s="4">
        <f t="shared" si="598"/>
        <v>1.040480952</v>
      </c>
      <c r="J201" s="4">
        <f t="shared" si="598"/>
        <v>1.025724438</v>
      </c>
      <c r="K201" s="4">
        <f t="shared" si="598"/>
        <v>1.025402172</v>
      </c>
      <c r="M201" s="4">
        <f t="shared" ref="M201:P201" si="599">H201/H200-1</f>
        <v>-0.001213478808</v>
      </c>
      <c r="N201" s="4">
        <f t="shared" si="599"/>
        <v>0.009572606827</v>
      </c>
      <c r="O201" s="4">
        <f t="shared" si="599"/>
        <v>0.0116468999</v>
      </c>
      <c r="P201" s="4">
        <f t="shared" si="599"/>
        <v>-0.003313227353</v>
      </c>
      <c r="R201" s="3">
        <f t="shared" si="5"/>
        <v>44672</v>
      </c>
      <c r="S201" s="4">
        <f t="shared" ref="S201:V201" si="600">if(isnumber(S200), S200*(M201+1), if(isnumber(M201),M201+1, NA()))   </f>
        <v>1.035245517</v>
      </c>
      <c r="T201" s="4">
        <f t="shared" si="600"/>
        <v>1.029722843</v>
      </c>
      <c r="U201" s="4">
        <f t="shared" si="600"/>
        <v>0.9370905992</v>
      </c>
      <c r="V201" s="4">
        <f t="shared" si="600"/>
        <v>1.014290967</v>
      </c>
    </row>
    <row r="202">
      <c r="A202" s="6">
        <v>44673.0</v>
      </c>
      <c r="B202" s="4">
        <f>VLOOKUP(A202, SOL!$A$2:$F$1094, 5)</f>
        <v>100.612053</v>
      </c>
      <c r="C202" s="4">
        <f>VLOOKUP(A202, stSOL!$A$2:$F$1094, 5)</f>
        <v>104.310448</v>
      </c>
      <c r="D202" s="4">
        <f>VLOOKUP(A202, mSOL!$A$2:$F$1094, 5)</f>
        <v>106.315239</v>
      </c>
      <c r="E202" s="4">
        <f>VLOOKUP(A202, scnSOL!$A$2:$F$1094, 5)</f>
        <v>103.169807</v>
      </c>
      <c r="F202" s="4">
        <f>VLOOKUP(A202, jSOL!$A$2:$F$1094, 5)</f>
        <v>103.629005</v>
      </c>
      <c r="H202" s="4">
        <f t="shared" ref="H202:K202" si="601">C202/$B202</f>
        <v>1.036758966</v>
      </c>
      <c r="I202" s="4">
        <f t="shared" si="601"/>
        <v>1.056684918</v>
      </c>
      <c r="J202" s="4">
        <f t="shared" si="601"/>
        <v>1.025421944</v>
      </c>
      <c r="K202" s="4">
        <f t="shared" si="601"/>
        <v>1.02998599</v>
      </c>
      <c r="M202" s="4">
        <f t="shared" ref="M202:P202" si="602">H202/H201-1</f>
        <v>0.003842416189</v>
      </c>
      <c r="N202" s="4">
        <f t="shared" si="602"/>
        <v>0.01557353433</v>
      </c>
      <c r="O202" s="4">
        <f t="shared" si="602"/>
        <v>-0.000294907905</v>
      </c>
      <c r="P202" s="4">
        <f t="shared" si="602"/>
        <v>0.004470263092</v>
      </c>
      <c r="R202" s="3">
        <f t="shared" si="5"/>
        <v>44673</v>
      </c>
      <c r="S202" s="4">
        <f t="shared" ref="S202:V202" si="603">if(isnumber(S201), S201*(M202+1), if(isnumber(M202),M202+1, NA()))   </f>
        <v>1.039223361</v>
      </c>
      <c r="T202" s="4">
        <f t="shared" si="603"/>
        <v>1.045759267</v>
      </c>
      <c r="U202" s="4">
        <f t="shared" si="603"/>
        <v>0.9368142438</v>
      </c>
      <c r="V202" s="4">
        <f t="shared" si="603"/>
        <v>1.018825114</v>
      </c>
    </row>
    <row r="203">
      <c r="A203" s="6">
        <v>44674.0</v>
      </c>
      <c r="B203" s="4">
        <f>VLOOKUP(A203, SOL!$A$2:$F$1094, 5)</f>
        <v>100.744438</v>
      </c>
      <c r="C203" s="4">
        <f>VLOOKUP(A203, stSOL!$A$2:$F$1094, 5)</f>
        <v>104.346542</v>
      </c>
      <c r="D203" s="4">
        <f>VLOOKUP(A203, mSOL!$A$2:$F$1094, 5)</f>
        <v>105.396225</v>
      </c>
      <c r="E203" s="4">
        <f>VLOOKUP(A203, scnSOL!$A$2:$F$1094, 5)</f>
        <v>103.391342</v>
      </c>
      <c r="F203" s="4">
        <f>VLOOKUP(A203, jSOL!$A$2:$F$1094, 5)</f>
        <v>103.889244</v>
      </c>
      <c r="H203" s="4">
        <f t="shared" ref="H203:K203" si="604">C203/$B203</f>
        <v>1.035754867</v>
      </c>
      <c r="I203" s="4">
        <f t="shared" si="604"/>
        <v>1.046174132</v>
      </c>
      <c r="J203" s="4">
        <f t="shared" si="604"/>
        <v>1.02627345</v>
      </c>
      <c r="K203" s="4">
        <f t="shared" si="604"/>
        <v>1.031215679</v>
      </c>
      <c r="M203" s="4">
        <f t="shared" ref="M203:P203" si="605">H203/H202-1</f>
        <v>-0.0009684974998</v>
      </c>
      <c r="N203" s="4">
        <f t="shared" si="605"/>
        <v>-0.009946944318</v>
      </c>
      <c r="O203" s="4">
        <f t="shared" si="605"/>
        <v>0.0008303959439</v>
      </c>
      <c r="P203" s="4">
        <f t="shared" si="605"/>
        <v>0.001193888838</v>
      </c>
      <c r="R203" s="3">
        <f t="shared" si="5"/>
        <v>44674</v>
      </c>
      <c r="S203" s="4">
        <f t="shared" ref="S203:V203" si="606">if(isnumber(S202), S202*(M203+1), if(isnumber(M203),M203+1, NA()))   </f>
        <v>1.038216876</v>
      </c>
      <c r="T203" s="4">
        <f t="shared" si="606"/>
        <v>1.035357158</v>
      </c>
      <c r="U203" s="4">
        <f t="shared" si="606"/>
        <v>0.9375921705</v>
      </c>
      <c r="V203" s="4">
        <f t="shared" si="606"/>
        <v>1.020041478</v>
      </c>
    </row>
    <row r="204">
      <c r="A204" s="6">
        <v>44675.0</v>
      </c>
      <c r="B204" s="4">
        <f>VLOOKUP(A204, SOL!$A$2:$F$1094, 5)</f>
        <v>99.235794</v>
      </c>
      <c r="C204" s="4">
        <f>VLOOKUP(A204, stSOL!$A$2:$F$1094, 5)</f>
        <v>102.834244</v>
      </c>
      <c r="D204" s="4">
        <f>VLOOKUP(A204, mSOL!$A$2:$F$1094, 5)</f>
        <v>103.887085</v>
      </c>
      <c r="E204" s="4">
        <f>VLOOKUP(A204, scnSOL!$A$2:$F$1094, 5)</f>
        <v>102.263611</v>
      </c>
      <c r="F204" s="4">
        <f>VLOOKUP(A204, jSOL!$A$2:$F$1094, 5)</f>
        <v>102.319901</v>
      </c>
      <c r="H204" s="4">
        <f t="shared" ref="H204:K204" si="607">C204/$B204</f>
        <v>1.036261613</v>
      </c>
      <c r="I204" s="4">
        <f t="shared" si="607"/>
        <v>1.046871102</v>
      </c>
      <c r="J204" s="4">
        <f t="shared" si="607"/>
        <v>1.030511339</v>
      </c>
      <c r="K204" s="4">
        <f t="shared" si="607"/>
        <v>1.031078574</v>
      </c>
      <c r="M204" s="4">
        <f t="shared" ref="M204:P204" si="608">H204/H203-1</f>
        <v>0.0004892530653</v>
      </c>
      <c r="N204" s="4">
        <f t="shared" si="608"/>
        <v>0.0006662079829</v>
      </c>
      <c r="O204" s="4">
        <f t="shared" si="608"/>
        <v>0.004129395566</v>
      </c>
      <c r="P204" s="4">
        <f t="shared" si="608"/>
        <v>-0.0001329540458</v>
      </c>
      <c r="R204" s="3">
        <f t="shared" si="5"/>
        <v>44675</v>
      </c>
      <c r="S204" s="4">
        <f t="shared" ref="S204:V204" si="609">if(isnumber(S203), S203*(M204+1), if(isnumber(M204),M204+1, NA()))   </f>
        <v>1.038724826</v>
      </c>
      <c r="T204" s="4">
        <f t="shared" si="609"/>
        <v>1.036046921</v>
      </c>
      <c r="U204" s="4">
        <f t="shared" si="609"/>
        <v>0.9414638595</v>
      </c>
      <c r="V204" s="4">
        <f t="shared" si="609"/>
        <v>1.019905859</v>
      </c>
    </row>
    <row r="205">
      <c r="A205" s="6">
        <v>44676.0</v>
      </c>
      <c r="B205" s="4">
        <f>VLOOKUP(A205, SOL!$A$2:$F$1094, 5)</f>
        <v>101.247635</v>
      </c>
      <c r="C205" s="4">
        <f>VLOOKUP(A205, stSOL!$A$2:$F$1094, 5)</f>
        <v>104.817833</v>
      </c>
      <c r="D205" s="4">
        <f>VLOOKUP(A205, mSOL!$A$2:$F$1094, 5)</f>
        <v>105.233009</v>
      </c>
      <c r="E205" s="4">
        <f>VLOOKUP(A205, scnSOL!$A$2:$F$1094, 5)</f>
        <v>100.169212</v>
      </c>
      <c r="F205" s="4">
        <f>VLOOKUP(A205, jSOL!$A$2:$F$1094, 5)</f>
        <v>103.988083</v>
      </c>
      <c r="H205" s="4">
        <f t="shared" ref="H205:K205" si="610">C205/$B205</f>
        <v>1.035262038</v>
      </c>
      <c r="I205" s="4">
        <f t="shared" si="610"/>
        <v>1.039362638</v>
      </c>
      <c r="J205" s="4">
        <f t="shared" si="610"/>
        <v>0.9893486598</v>
      </c>
      <c r="K205" s="4">
        <f t="shared" si="610"/>
        <v>1.027066785</v>
      </c>
      <c r="M205" s="4">
        <f t="shared" ref="M205:P205" si="611">H205/H204-1</f>
        <v>-0.0009645971115</v>
      </c>
      <c r="N205" s="4">
        <f t="shared" si="611"/>
        <v>-0.007172290655</v>
      </c>
      <c r="O205" s="4">
        <f t="shared" si="611"/>
        <v>-0.03994393663</v>
      </c>
      <c r="P205" s="4">
        <f t="shared" si="611"/>
        <v>-0.003890866435</v>
      </c>
      <c r="R205" s="3">
        <f t="shared" si="5"/>
        <v>44676</v>
      </c>
      <c r="S205" s="4">
        <f t="shared" ref="S205:V205" si="612">if(isnumber(S204), S204*(M205+1), if(isnumber(M205),M205+1, NA()))   </f>
        <v>1.037722875</v>
      </c>
      <c r="T205" s="4">
        <f t="shared" si="612"/>
        <v>1.028616091</v>
      </c>
      <c r="U205" s="4">
        <f t="shared" si="612"/>
        <v>0.9038580868</v>
      </c>
      <c r="V205" s="4">
        <f t="shared" si="612"/>
        <v>1.015937542</v>
      </c>
    </row>
    <row r="206">
      <c r="A206" s="6">
        <v>44677.0</v>
      </c>
      <c r="B206" s="4">
        <f>VLOOKUP(A206, SOL!$A$2:$F$1094, 5)</f>
        <v>95.78215</v>
      </c>
      <c r="C206" s="4">
        <f>VLOOKUP(A206, stSOL!$A$2:$F$1094, 5)</f>
        <v>99.054016</v>
      </c>
      <c r="D206" s="4">
        <f>VLOOKUP(A206, mSOL!$A$2:$F$1094, 5)</f>
        <v>100.932266</v>
      </c>
      <c r="E206" s="4">
        <f>VLOOKUP(A206, scnSOL!$A$2:$F$1094, 5)</f>
        <v>97.124535</v>
      </c>
      <c r="F206" s="4">
        <f>VLOOKUP(A206, jSOL!$A$2:$F$1094, 5)</f>
        <v>98.309982</v>
      </c>
      <c r="H206" s="4">
        <f t="shared" ref="H206:K206" si="613">C206/$B206</f>
        <v>1.034159455</v>
      </c>
      <c r="I206" s="4">
        <f t="shared" si="613"/>
        <v>1.053769058</v>
      </c>
      <c r="J206" s="4">
        <f t="shared" si="613"/>
        <v>1.014014981</v>
      </c>
      <c r="K206" s="4">
        <f t="shared" si="613"/>
        <v>1.026391473</v>
      </c>
      <c r="M206" s="4">
        <f t="shared" ref="M206:P206" si="614">H206/H205-1</f>
        <v>-0.001065028825</v>
      </c>
      <c r="N206" s="4">
        <f t="shared" si="614"/>
        <v>0.01386082176</v>
      </c>
      <c r="O206" s="4">
        <f t="shared" si="614"/>
        <v>0.02493187895</v>
      </c>
      <c r="P206" s="4">
        <f t="shared" si="614"/>
        <v>-0.000657515743</v>
      </c>
      <c r="R206" s="3">
        <f t="shared" si="5"/>
        <v>44677</v>
      </c>
      <c r="S206" s="4">
        <f t="shared" ref="S206:V206" si="615">if(isnumber(S205), S205*(M206+1), if(isnumber(M206),M206+1, NA()))   </f>
        <v>1.036617671</v>
      </c>
      <c r="T206" s="4">
        <f t="shared" si="615"/>
        <v>1.042873555</v>
      </c>
      <c r="U206" s="4">
        <f t="shared" si="615"/>
        <v>0.9263929672</v>
      </c>
      <c r="V206" s="4">
        <f t="shared" si="615"/>
        <v>1.015269547</v>
      </c>
    </row>
    <row r="207">
      <c r="A207" s="6">
        <v>44678.0</v>
      </c>
      <c r="B207" s="4">
        <f>VLOOKUP(A207, SOL!$A$2:$F$1094, 5)</f>
        <v>98.378868</v>
      </c>
      <c r="C207" s="4">
        <f>VLOOKUP(A207, stSOL!$A$2:$F$1094, 5)</f>
        <v>101.810532</v>
      </c>
      <c r="D207" s="4">
        <f>VLOOKUP(A207, mSOL!$A$2:$F$1094, 5)</f>
        <v>103.640327</v>
      </c>
      <c r="E207" s="4">
        <f>VLOOKUP(A207, scnSOL!$A$2:$F$1094, 5)</f>
        <v>98.959824</v>
      </c>
      <c r="F207" s="4">
        <f>VLOOKUP(A207, jSOL!$A$2:$F$1094, 5)</f>
        <v>101.163406</v>
      </c>
      <c r="H207" s="4">
        <f t="shared" ref="H207:K207" si="616">C207/$B207</f>
        <v>1.034882125</v>
      </c>
      <c r="I207" s="4">
        <f t="shared" si="616"/>
        <v>1.053481597</v>
      </c>
      <c r="J207" s="4">
        <f t="shared" si="616"/>
        <v>1.005905293</v>
      </c>
      <c r="K207" s="4">
        <f t="shared" si="616"/>
        <v>1.028304229</v>
      </c>
      <c r="M207" s="4">
        <f t="shared" ref="M207:P207" si="617">H207/H206-1</f>
        <v>0.0006988001109</v>
      </c>
      <c r="N207" s="4">
        <f t="shared" si="617"/>
        <v>-0.0002727931061</v>
      </c>
      <c r="O207" s="4">
        <f t="shared" si="617"/>
        <v>-0.007997602043</v>
      </c>
      <c r="P207" s="4">
        <f t="shared" si="617"/>
        <v>0.001863573724</v>
      </c>
      <c r="R207" s="3">
        <f t="shared" si="5"/>
        <v>44678</v>
      </c>
      <c r="S207" s="4">
        <f t="shared" ref="S207:V207" si="618">if(isnumber(S206), S206*(M207+1), if(isnumber(M207),M207+1, NA()))   </f>
        <v>1.037342059</v>
      </c>
      <c r="T207" s="4">
        <f t="shared" si="618"/>
        <v>1.042589067</v>
      </c>
      <c r="U207" s="4">
        <f t="shared" si="618"/>
        <v>0.9189840449</v>
      </c>
      <c r="V207" s="4">
        <f t="shared" si="618"/>
        <v>1.017161577</v>
      </c>
    </row>
    <row r="208">
      <c r="A208" s="6">
        <v>44679.0</v>
      </c>
      <c r="B208" s="4">
        <f>VLOOKUP(A208, SOL!$A$2:$F$1094, 5)</f>
        <v>98.18573</v>
      </c>
      <c r="C208" s="4">
        <f>VLOOKUP(A208, stSOL!$A$2:$F$1094, 5)</f>
        <v>101.610542</v>
      </c>
      <c r="D208" s="4">
        <f>VLOOKUP(A208, mSOL!$A$2:$F$1094, 5)</f>
        <v>101.66143</v>
      </c>
      <c r="E208" s="4">
        <f>VLOOKUP(A208, scnSOL!$A$2:$F$1094, 5)</f>
        <v>100.242386</v>
      </c>
      <c r="F208" s="4">
        <f>VLOOKUP(A208, jSOL!$A$2:$F$1094, 5)</f>
        <v>100.980156</v>
      </c>
      <c r="H208" s="4">
        <f t="shared" ref="H208:K208" si="619">C208/$B208</f>
        <v>1.034880955</v>
      </c>
      <c r="I208" s="4">
        <f t="shared" si="619"/>
        <v>1.035399238</v>
      </c>
      <c r="J208" s="4">
        <f t="shared" si="619"/>
        <v>1.020946588</v>
      </c>
      <c r="K208" s="4">
        <f t="shared" si="619"/>
        <v>1.028460612</v>
      </c>
      <c r="M208" s="4">
        <f t="shared" ref="M208:P208" si="620">H208/H207-1</f>
        <v>-0.000001131142029</v>
      </c>
      <c r="N208" s="4">
        <f t="shared" si="620"/>
        <v>-0.01716438102</v>
      </c>
      <c r="O208" s="4">
        <f t="shared" si="620"/>
        <v>0.01495299327</v>
      </c>
      <c r="P208" s="4">
        <f t="shared" si="620"/>
        <v>0.0001520789617</v>
      </c>
      <c r="R208" s="3">
        <f t="shared" si="5"/>
        <v>44679</v>
      </c>
      <c r="S208" s="4">
        <f t="shared" ref="S208:V208" si="621">if(isnumber(S207), S207*(M208+1), if(isnumber(M208),M208+1, NA()))   </f>
        <v>1.037340886</v>
      </c>
      <c r="T208" s="4">
        <f t="shared" si="621"/>
        <v>1.024693671</v>
      </c>
      <c r="U208" s="4">
        <f t="shared" si="621"/>
        <v>0.9327256071</v>
      </c>
      <c r="V208" s="4">
        <f t="shared" si="621"/>
        <v>1.017316266</v>
      </c>
    </row>
    <row r="209">
      <c r="A209" s="6">
        <v>44680.0</v>
      </c>
      <c r="B209" s="4">
        <f>VLOOKUP(A209, SOL!$A$2:$F$1094, 5)</f>
        <v>94.011345</v>
      </c>
      <c r="C209" s="4">
        <f>VLOOKUP(A209, stSOL!$A$2:$F$1094, 5)</f>
        <v>97.388268</v>
      </c>
      <c r="D209" s="4">
        <f>VLOOKUP(A209, mSOL!$A$2:$F$1094, 5)</f>
        <v>99.258224</v>
      </c>
      <c r="E209" s="4">
        <f>VLOOKUP(A209, scnSOL!$A$2:$F$1094, 5)</f>
        <v>94.686745</v>
      </c>
      <c r="F209" s="4">
        <f>VLOOKUP(A209, jSOL!$A$2:$F$1094, 5)</f>
        <v>96.764229</v>
      </c>
      <c r="H209" s="4">
        <f t="shared" ref="H209:K209" si="622">C209/$B209</f>
        <v>1.035920377</v>
      </c>
      <c r="I209" s="4">
        <f t="shared" si="622"/>
        <v>1.055811126</v>
      </c>
      <c r="J209" s="4">
        <f t="shared" si="622"/>
        <v>1.007184239</v>
      </c>
      <c r="K209" s="4">
        <f t="shared" si="622"/>
        <v>1.029282466</v>
      </c>
      <c r="M209" s="4">
        <f t="shared" ref="M209:P209" si="623">H209/H208-1</f>
        <v>0.001004388747</v>
      </c>
      <c r="N209" s="4">
        <f t="shared" si="623"/>
        <v>0.01971402651</v>
      </c>
      <c r="O209" s="4">
        <f t="shared" si="623"/>
        <v>-0.01347998859</v>
      </c>
      <c r="P209" s="4">
        <f t="shared" si="623"/>
        <v>0.0007991103344</v>
      </c>
      <c r="R209" s="3">
        <f t="shared" si="5"/>
        <v>44680</v>
      </c>
      <c r="S209" s="4">
        <f t="shared" ref="S209:V209" si="624">if(isnumber(S208), S208*(M209+1), if(isnumber(M209),M209+1, NA()))   </f>
        <v>1.038382779</v>
      </c>
      <c r="T209" s="4">
        <f t="shared" si="624"/>
        <v>1.044894509</v>
      </c>
      <c r="U209" s="4">
        <f t="shared" si="624"/>
        <v>0.9201524766</v>
      </c>
      <c r="V209" s="4">
        <f t="shared" si="624"/>
        <v>1.018129213</v>
      </c>
    </row>
    <row r="210">
      <c r="A210" s="6">
        <v>44681.0</v>
      </c>
      <c r="B210" s="4">
        <f>VLOOKUP(A210, SOL!$A$2:$F$1094, 5)</f>
        <v>85.095932</v>
      </c>
      <c r="C210" s="4">
        <f>VLOOKUP(A210, stSOL!$A$2:$F$1094, 5)</f>
        <v>93.537613</v>
      </c>
      <c r="D210" s="4">
        <f>VLOOKUP(A210, mSOL!$A$2:$F$1094, 5)</f>
        <v>95.422653</v>
      </c>
      <c r="E210" s="4">
        <f>VLOOKUP(A210, scnSOL!$A$2:$F$1094, 5)</f>
        <v>91.768951</v>
      </c>
      <c r="F210" s="4">
        <f>VLOOKUP(A210, jSOL!$A$2:$F$1094, 5)</f>
        <v>93.462807</v>
      </c>
      <c r="H210" s="4">
        <f t="shared" ref="H210:K210" si="625">C210/$B210</f>
        <v>1.099201934</v>
      </c>
      <c r="I210" s="4">
        <f t="shared" si="625"/>
        <v>1.121353874</v>
      </c>
      <c r="J210" s="4">
        <f t="shared" si="625"/>
        <v>1.078417603</v>
      </c>
      <c r="K210" s="4">
        <f t="shared" si="625"/>
        <v>1.098322855</v>
      </c>
      <c r="M210" s="4">
        <f t="shared" ref="M210:P210" si="626">H210/H209-1</f>
        <v>0.06108727808</v>
      </c>
      <c r="N210" s="4">
        <f t="shared" si="626"/>
        <v>0.06207809949</v>
      </c>
      <c r="O210" s="4">
        <f t="shared" si="626"/>
        <v>0.07072525638</v>
      </c>
      <c r="P210" s="4">
        <f t="shared" si="626"/>
        <v>0.06707623187</v>
      </c>
      <c r="R210" s="3">
        <f t="shared" si="5"/>
        <v>44681</v>
      </c>
      <c r="S210" s="4">
        <f t="shared" ref="S210:V210" si="627">if(isnumber(S209), S209*(M210+1), if(isnumber(M210),M210+1, NA()))   </f>
        <v>1.101814757</v>
      </c>
      <c r="T210" s="4">
        <f t="shared" si="627"/>
        <v>1.109759574</v>
      </c>
      <c r="U210" s="4">
        <f t="shared" si="627"/>
        <v>0.9852304964</v>
      </c>
      <c r="V210" s="4">
        <f t="shared" si="627"/>
        <v>1.086421485</v>
      </c>
    </row>
    <row r="211">
      <c r="A211" s="6">
        <v>44682.0</v>
      </c>
      <c r="B211" s="4">
        <f>VLOOKUP(A211, SOL!$A$2:$F$1094, 5)</f>
        <v>89.671509</v>
      </c>
      <c r="C211" s="4">
        <f>VLOOKUP(A211, stSOL!$A$2:$F$1094, 5)</f>
        <v>92.869194</v>
      </c>
      <c r="D211" s="4">
        <f>VLOOKUP(A211, mSOL!$A$2:$F$1094, 5)</f>
        <v>95.144669</v>
      </c>
      <c r="E211" s="4">
        <f>VLOOKUP(A211, scnSOL!$A$2:$F$1094, 5)</f>
        <v>91.816772</v>
      </c>
      <c r="F211" s="4">
        <f>VLOOKUP(A211, jSOL!$A$2:$F$1094, 5)</f>
        <v>92.452377</v>
      </c>
      <c r="H211" s="4">
        <f t="shared" ref="H211:K211" si="628">C211/$B211</f>
        <v>1.035659989</v>
      </c>
      <c r="I211" s="4">
        <f t="shared" si="628"/>
        <v>1.061035663</v>
      </c>
      <c r="J211" s="4">
        <f t="shared" si="628"/>
        <v>1.023923574</v>
      </c>
      <c r="K211" s="4">
        <f t="shared" si="628"/>
        <v>1.031011723</v>
      </c>
      <c r="M211" s="4">
        <f t="shared" ref="M211:P211" si="629">H211/H210-1</f>
        <v>-0.05780734456</v>
      </c>
      <c r="N211" s="4">
        <f t="shared" si="629"/>
        <v>-0.05379052263</v>
      </c>
      <c r="O211" s="4">
        <f t="shared" si="629"/>
        <v>-0.05053147176</v>
      </c>
      <c r="P211" s="4">
        <f t="shared" si="629"/>
        <v>-0.06128537876</v>
      </c>
      <c r="R211" s="3">
        <f t="shared" si="5"/>
        <v>44682</v>
      </c>
      <c r="S211" s="4">
        <f t="shared" ref="S211:V211" si="630">if(isnumber(S210), S210*(M211+1), if(isnumber(M211),M211+1, NA()))   </f>
        <v>1.038121772</v>
      </c>
      <c r="T211" s="4">
        <f t="shared" si="630"/>
        <v>1.050065027</v>
      </c>
      <c r="U211" s="4">
        <f t="shared" si="630"/>
        <v>0.9354453494</v>
      </c>
      <c r="V211" s="4">
        <f t="shared" si="630"/>
        <v>1.019839733</v>
      </c>
    </row>
    <row r="212">
      <c r="A212" s="6">
        <v>44683.0</v>
      </c>
      <c r="B212" s="4">
        <f>VLOOKUP(A212, SOL!$A$2:$F$1094, 5)</f>
        <v>87.581017</v>
      </c>
      <c r="C212" s="4">
        <f>VLOOKUP(A212, stSOL!$A$2:$F$1094, 5)</f>
        <v>90.637947</v>
      </c>
      <c r="D212" s="4">
        <f>VLOOKUP(A212, mSOL!$A$2:$F$1094, 5)</f>
        <v>92.426125</v>
      </c>
      <c r="E212" s="4">
        <f>VLOOKUP(A212, scnSOL!$A$2:$F$1094, 5)</f>
        <v>89.444069</v>
      </c>
      <c r="F212" s="4">
        <f>VLOOKUP(A212, jSOL!$A$2:$F$1094, 5)</f>
        <v>90.466255</v>
      </c>
      <c r="H212" s="4">
        <f t="shared" ref="H212:K212" si="631">C212/$B212</f>
        <v>1.034904025</v>
      </c>
      <c r="I212" s="4">
        <f t="shared" si="631"/>
        <v>1.05532144</v>
      </c>
      <c r="J212" s="4">
        <f t="shared" si="631"/>
        <v>1.021272327</v>
      </c>
      <c r="K212" s="4">
        <f t="shared" si="631"/>
        <v>1.032943646</v>
      </c>
      <c r="M212" s="4">
        <f t="shared" ref="M212:P212" si="632">H212/H211-1</f>
        <v>-0.0007299343541</v>
      </c>
      <c r="N212" s="4">
        <f t="shared" si="632"/>
        <v>-0.00538551426</v>
      </c>
      <c r="O212" s="4">
        <f t="shared" si="632"/>
        <v>-0.002589302218</v>
      </c>
      <c r="P212" s="4">
        <f t="shared" si="632"/>
        <v>0.001873812589</v>
      </c>
      <c r="R212" s="3">
        <f t="shared" si="5"/>
        <v>44683</v>
      </c>
      <c r="S212" s="4">
        <f t="shared" ref="S212:V212" si="633">if(isnumber(S211), S211*(M212+1), if(isnumber(M212),M212+1, NA()))   </f>
        <v>1.037364011</v>
      </c>
      <c r="T212" s="4">
        <f t="shared" si="633"/>
        <v>1.044409886</v>
      </c>
      <c r="U212" s="4">
        <f t="shared" si="633"/>
        <v>0.9330231987</v>
      </c>
      <c r="V212" s="4">
        <f t="shared" si="633"/>
        <v>1.021750721</v>
      </c>
    </row>
    <row r="213">
      <c r="A213" s="6">
        <v>44684.0</v>
      </c>
      <c r="B213" s="4">
        <f>VLOOKUP(A213, SOL!$A$2:$F$1094, 5)</f>
        <v>85.842377</v>
      </c>
      <c r="C213" s="4">
        <f>VLOOKUP(A213, stSOL!$A$2:$F$1094, 5)</f>
        <v>88.888977</v>
      </c>
      <c r="D213" s="4">
        <f>VLOOKUP(A213, mSOL!$A$2:$F$1094, 5)</f>
        <v>90.225182</v>
      </c>
      <c r="E213" s="4">
        <f>VLOOKUP(A213, scnSOL!$A$2:$F$1094, 5)</f>
        <v>87.87748</v>
      </c>
      <c r="F213" s="4">
        <f>VLOOKUP(A213, jSOL!$A$2:$F$1094, 5)</f>
        <v>88.15004</v>
      </c>
      <c r="H213" s="4">
        <f t="shared" ref="H213:K213" si="634">C213/$B213</f>
        <v>1.03549063</v>
      </c>
      <c r="I213" s="4">
        <f t="shared" si="634"/>
        <v>1.051056426</v>
      </c>
      <c r="J213" s="4">
        <f t="shared" si="634"/>
        <v>1.02370744</v>
      </c>
      <c r="K213" s="4">
        <f t="shared" si="634"/>
        <v>1.026882562</v>
      </c>
      <c r="M213" s="4">
        <f t="shared" ref="M213:P213" si="635">H213/H212-1</f>
        <v>0.000566820298</v>
      </c>
      <c r="N213" s="4">
        <f t="shared" si="635"/>
        <v>-0.004041435848</v>
      </c>
      <c r="O213" s="4">
        <f t="shared" si="635"/>
        <v>0.002384391786</v>
      </c>
      <c r="P213" s="4">
        <f t="shared" si="635"/>
        <v>-0.005867778022</v>
      </c>
      <c r="R213" s="3">
        <f t="shared" si="5"/>
        <v>44684</v>
      </c>
      <c r="S213" s="4">
        <f t="shared" ref="S213:V213" si="636">if(isnumber(S212), S212*(M213+1), if(isnumber(M213),M213+1, NA()))   </f>
        <v>1.03795201</v>
      </c>
      <c r="T213" s="4">
        <f t="shared" si="636"/>
        <v>1.040188971</v>
      </c>
      <c r="U213" s="4">
        <f t="shared" si="636"/>
        <v>0.9352478915</v>
      </c>
      <c r="V213" s="4">
        <f t="shared" si="636"/>
        <v>1.015755315</v>
      </c>
    </row>
    <row r="214">
      <c r="A214" s="6">
        <v>44685.0</v>
      </c>
      <c r="B214" s="4">
        <f>VLOOKUP(A214, SOL!$A$2:$F$1094, 5)</f>
        <v>92.770851</v>
      </c>
      <c r="C214" s="4">
        <f>VLOOKUP(A214, stSOL!$A$2:$F$1094, 5)</f>
        <v>96.073868</v>
      </c>
      <c r="D214" s="4">
        <f>VLOOKUP(A214, mSOL!$A$2:$F$1094, 5)</f>
        <v>95.618706</v>
      </c>
      <c r="E214" s="4">
        <f>VLOOKUP(A214, scnSOL!$A$2:$F$1094, 5)</f>
        <v>96.382904</v>
      </c>
      <c r="F214" s="4">
        <f>VLOOKUP(A214, jSOL!$A$2:$F$1094, 5)</f>
        <v>95.373894</v>
      </c>
      <c r="H214" s="4">
        <f t="shared" ref="H214:K214" si="637">C214/$B214</f>
        <v>1.035604039</v>
      </c>
      <c r="I214" s="4">
        <f t="shared" si="637"/>
        <v>1.030697735</v>
      </c>
      <c r="J214" s="4">
        <f t="shared" si="637"/>
        <v>1.038935215</v>
      </c>
      <c r="K214" s="4">
        <f t="shared" si="637"/>
        <v>1.028058846</v>
      </c>
      <c r="M214" s="4">
        <f t="shared" ref="M214:P214" si="638">H214/H213-1</f>
        <v>0.0001095224808</v>
      </c>
      <c r="N214" s="4">
        <f t="shared" si="638"/>
        <v>-0.01936974157</v>
      </c>
      <c r="O214" s="4">
        <f t="shared" si="638"/>
        <v>0.01487512361</v>
      </c>
      <c r="P214" s="4">
        <f t="shared" si="638"/>
        <v>0.00114549031</v>
      </c>
      <c r="R214" s="3">
        <f t="shared" si="5"/>
        <v>44685</v>
      </c>
      <c r="S214" s="4">
        <f t="shared" ref="S214:V214" si="639">if(isnumber(S213), S213*(M214+1), if(isnumber(M214),M214+1, NA()))   </f>
        <v>1.038065689</v>
      </c>
      <c r="T214" s="4">
        <f t="shared" si="639"/>
        <v>1.020040779</v>
      </c>
      <c r="U214" s="4">
        <f t="shared" si="639"/>
        <v>0.9491598195</v>
      </c>
      <c r="V214" s="4">
        <f t="shared" si="639"/>
        <v>1.016918852</v>
      </c>
    </row>
    <row r="215">
      <c r="A215" s="6">
        <v>44686.0</v>
      </c>
      <c r="B215" s="4">
        <f>VLOOKUP(A215, SOL!$A$2:$F$1094, 5)</f>
        <v>84.596024</v>
      </c>
      <c r="C215" s="4">
        <f>VLOOKUP(A215, stSOL!$A$2:$F$1094, 5)</f>
        <v>87.57621</v>
      </c>
      <c r="D215" s="4">
        <f>VLOOKUP(A215, mSOL!$A$2:$F$1094, 5)</f>
        <v>88.868423</v>
      </c>
      <c r="E215" s="4">
        <f>VLOOKUP(A215, scnSOL!$A$2:$F$1094, 5)</f>
        <v>86.382317</v>
      </c>
      <c r="F215" s="4">
        <f>VLOOKUP(A215, jSOL!$A$2:$F$1094, 5)</f>
        <v>87.115028</v>
      </c>
      <c r="H215" s="4">
        <f t="shared" ref="H215:K215" si="640">C215/$B215</f>
        <v>1.035228441</v>
      </c>
      <c r="I215" s="4">
        <f t="shared" si="640"/>
        <v>1.050503544</v>
      </c>
      <c r="J215" s="4">
        <f t="shared" si="640"/>
        <v>1.021115567</v>
      </c>
      <c r="K215" s="4">
        <f t="shared" si="640"/>
        <v>1.02977686</v>
      </c>
      <c r="M215" s="4">
        <f t="shared" ref="M215:P215" si="641">H215/H214-1</f>
        <v>-0.0003626854416</v>
      </c>
      <c r="N215" s="4">
        <f t="shared" si="641"/>
        <v>0.01921592343</v>
      </c>
      <c r="O215" s="4">
        <f t="shared" si="641"/>
        <v>-0.01715183736</v>
      </c>
      <c r="P215" s="4">
        <f t="shared" si="641"/>
        <v>0.001671124833</v>
      </c>
      <c r="R215" s="3">
        <f t="shared" si="5"/>
        <v>44686</v>
      </c>
      <c r="S215" s="4">
        <f t="shared" ref="S215:V215" si="642">if(isnumber(S214), S214*(M215+1), if(isnumber(M215),M215+1, NA()))   </f>
        <v>1.037689198</v>
      </c>
      <c r="T215" s="4">
        <f t="shared" si="642"/>
        <v>1.039641805</v>
      </c>
      <c r="U215" s="4">
        <f t="shared" si="642"/>
        <v>0.9328799846</v>
      </c>
      <c r="V215" s="4">
        <f t="shared" si="642"/>
        <v>1.018618251</v>
      </c>
    </row>
    <row r="216">
      <c r="A216" s="6">
        <v>44687.0</v>
      </c>
      <c r="B216" s="4">
        <f>VLOOKUP(A216, SOL!$A$2:$F$1094, 5)</f>
        <v>81.764107</v>
      </c>
      <c r="C216" s="4">
        <f>VLOOKUP(A216, stSOL!$A$2:$F$1094, 5)</f>
        <v>84.831657</v>
      </c>
      <c r="D216" s="4">
        <f>VLOOKUP(A216, mSOL!$A$2:$F$1094, 5)</f>
        <v>85.529472</v>
      </c>
      <c r="E216" s="4">
        <f>VLOOKUP(A216, scnSOL!$A$2:$F$1094, 5)</f>
        <v>83.47686</v>
      </c>
      <c r="F216" s="4">
        <f>VLOOKUP(A216, jSOL!$A$2:$F$1094, 5)</f>
        <v>84.443024</v>
      </c>
      <c r="H216" s="4">
        <f t="shared" ref="H216:K216" si="643">C216/$B216</f>
        <v>1.037517073</v>
      </c>
      <c r="I216" s="4">
        <f t="shared" si="643"/>
        <v>1.046051564</v>
      </c>
      <c r="J216" s="4">
        <f t="shared" si="643"/>
        <v>1.020947492</v>
      </c>
      <c r="K216" s="4">
        <f t="shared" si="643"/>
        <v>1.032763973</v>
      </c>
      <c r="M216" s="4">
        <f t="shared" ref="M216:P216" si="644">H216/H215-1</f>
        <v>0.002210751502</v>
      </c>
      <c r="N216" s="4">
        <f t="shared" si="644"/>
        <v>-0.004237948425</v>
      </c>
      <c r="O216" s="4">
        <f t="shared" si="644"/>
        <v>-0.0001645989712</v>
      </c>
      <c r="P216" s="4">
        <f t="shared" si="644"/>
        <v>0.002900737773</v>
      </c>
      <c r="R216" s="3">
        <f t="shared" si="5"/>
        <v>44687</v>
      </c>
      <c r="S216" s="4">
        <f t="shared" ref="S216:V216" si="645">if(isnumber(S215), S215*(M216+1), if(isnumber(M216),M216+1, NA()))   </f>
        <v>1.039983271</v>
      </c>
      <c r="T216" s="4">
        <f t="shared" si="645"/>
        <v>1.035235857</v>
      </c>
      <c r="U216" s="4">
        <f t="shared" si="645"/>
        <v>0.9327264336</v>
      </c>
      <c r="V216" s="4">
        <f t="shared" si="645"/>
        <v>1.021572995</v>
      </c>
    </row>
    <row r="217">
      <c r="A217" s="6">
        <v>44688.0</v>
      </c>
      <c r="B217" s="4">
        <f>VLOOKUP(A217, SOL!$A$2:$F$1094, 5)</f>
        <v>78.983421</v>
      </c>
      <c r="C217" s="4">
        <f>VLOOKUP(A217, stSOL!$A$2:$F$1094, 5)</f>
        <v>81.99807</v>
      </c>
      <c r="D217" s="4">
        <f>VLOOKUP(A217, mSOL!$A$2:$F$1094, 5)</f>
        <v>82.320763</v>
      </c>
      <c r="E217" s="4">
        <f>VLOOKUP(A217, scnSOL!$A$2:$F$1094, 5)</f>
        <v>78.408249</v>
      </c>
      <c r="F217" s="4">
        <f>VLOOKUP(A217, jSOL!$A$2:$F$1094, 5)</f>
        <v>81.62767</v>
      </c>
      <c r="H217" s="4">
        <f t="shared" ref="H217:K217" si="646">C217/$B217</f>
        <v>1.038168124</v>
      </c>
      <c r="I217" s="4">
        <f t="shared" si="646"/>
        <v>1.042253703</v>
      </c>
      <c r="J217" s="4">
        <f t="shared" si="646"/>
        <v>0.9927178135</v>
      </c>
      <c r="K217" s="4">
        <f t="shared" si="646"/>
        <v>1.033478532</v>
      </c>
      <c r="M217" s="4">
        <f t="shared" ref="M217:P217" si="647">H217/H216-1</f>
        <v>0.0006275082876</v>
      </c>
      <c r="N217" s="4">
        <f t="shared" si="647"/>
        <v>-0.003630663359</v>
      </c>
      <c r="O217" s="4">
        <f t="shared" si="647"/>
        <v>-0.02765047073</v>
      </c>
      <c r="P217" s="4">
        <f t="shared" si="647"/>
        <v>0.0006918900213</v>
      </c>
      <c r="R217" s="3">
        <f t="shared" si="5"/>
        <v>44688</v>
      </c>
      <c r="S217" s="4">
        <f t="shared" ref="S217:V217" si="648">if(isnumber(S216), S216*(M217+1), if(isnumber(M217),M217+1, NA()))   </f>
        <v>1.040635869</v>
      </c>
      <c r="T217" s="4">
        <f t="shared" si="648"/>
        <v>1.031477264</v>
      </c>
      <c r="U217" s="4">
        <f t="shared" si="648"/>
        <v>0.9069361086</v>
      </c>
      <c r="V217" s="4">
        <f t="shared" si="648"/>
        <v>1.022279811</v>
      </c>
    </row>
    <row r="218">
      <c r="A218" s="6">
        <v>44689.0</v>
      </c>
      <c r="B218" s="4">
        <f>VLOOKUP(A218, SOL!$A$2:$F$1094, 5)</f>
        <v>75.220184</v>
      </c>
      <c r="C218" s="4">
        <f>VLOOKUP(A218, stSOL!$A$2:$F$1094, 5)</f>
        <v>77.870193</v>
      </c>
      <c r="D218" s="4">
        <f>VLOOKUP(A218, mSOL!$A$2:$F$1094, 5)</f>
        <v>78.728172</v>
      </c>
      <c r="E218" s="4">
        <f>VLOOKUP(A218, scnSOL!$A$2:$F$1094, 5)</f>
        <v>78.739418</v>
      </c>
      <c r="F218" s="4">
        <f>VLOOKUP(A218, jSOL!$A$2:$F$1094, 5)</f>
        <v>77.561684</v>
      </c>
      <c r="H218" s="4">
        <f t="shared" ref="H218:K218" si="649">C218/$B218</f>
        <v>1.035230025</v>
      </c>
      <c r="I218" s="4">
        <f t="shared" si="649"/>
        <v>1.046636259</v>
      </c>
      <c r="J218" s="4">
        <f t="shared" si="649"/>
        <v>1.046785767</v>
      </c>
      <c r="K218" s="4">
        <f t="shared" si="649"/>
        <v>1.031128613</v>
      </c>
      <c r="M218" s="4">
        <f t="shared" ref="M218:P218" si="650">H218/H217-1</f>
        <v>-0.002830079593</v>
      </c>
      <c r="N218" s="4">
        <f t="shared" si="650"/>
        <v>0.00420488445</v>
      </c>
      <c r="O218" s="4">
        <f t="shared" si="650"/>
        <v>0.05446457463</v>
      </c>
      <c r="P218" s="4">
        <f t="shared" si="650"/>
        <v>-0.002273795781</v>
      </c>
      <c r="R218" s="3">
        <f t="shared" si="5"/>
        <v>44689</v>
      </c>
      <c r="S218" s="4">
        <f t="shared" ref="S218:V218" si="651">if(isnumber(S217), S217*(M218+1), if(isnumber(M218),M218+1, NA()))   </f>
        <v>1.037690786</v>
      </c>
      <c r="T218" s="4">
        <f t="shared" si="651"/>
        <v>1.035814506</v>
      </c>
      <c r="U218" s="4">
        <f t="shared" si="651"/>
        <v>0.956331998</v>
      </c>
      <c r="V218" s="4">
        <f t="shared" si="651"/>
        <v>1.019955356</v>
      </c>
    </row>
    <row r="219">
      <c r="A219" s="6">
        <v>44690.0</v>
      </c>
      <c r="B219" s="4">
        <f>VLOOKUP(A219, SOL!$A$2:$F$1094, 5)</f>
        <v>63.269653</v>
      </c>
      <c r="C219" s="4">
        <f>VLOOKUP(A219, stSOL!$A$2:$F$1094, 5)</f>
        <v>66.023575</v>
      </c>
      <c r="D219" s="4">
        <f>VLOOKUP(A219, mSOL!$A$2:$F$1094, 5)</f>
        <v>66.290932</v>
      </c>
      <c r="E219" s="4">
        <f>VLOOKUP(A219, scnSOL!$A$2:$F$1094, 5)</f>
        <v>65.66346</v>
      </c>
      <c r="F219" s="4">
        <f>VLOOKUP(A219, jSOL!$A$2:$F$1094, 5)</f>
        <v>65.823357</v>
      </c>
      <c r="H219" s="4">
        <f t="shared" ref="H219:K219" si="652">C219/$B219</f>
        <v>1.043526744</v>
      </c>
      <c r="I219" s="4">
        <f t="shared" si="652"/>
        <v>1.047752419</v>
      </c>
      <c r="J219" s="4">
        <f t="shared" si="652"/>
        <v>1.037834995</v>
      </c>
      <c r="K219" s="4">
        <f t="shared" si="652"/>
        <v>1.040362225</v>
      </c>
      <c r="M219" s="4">
        <f t="shared" ref="M219:P219" si="653">H219/H218-1</f>
        <v>0.008014372143</v>
      </c>
      <c r="N219" s="4">
        <f t="shared" si="653"/>
        <v>0.001066425972</v>
      </c>
      <c r="O219" s="4">
        <f t="shared" si="653"/>
        <v>-0.008550720051</v>
      </c>
      <c r="P219" s="4">
        <f t="shared" si="653"/>
        <v>0.008954860067</v>
      </c>
      <c r="R219" s="3">
        <f t="shared" si="5"/>
        <v>44690</v>
      </c>
      <c r="S219" s="4">
        <f t="shared" ref="S219:V219" si="654">if(isnumber(S218), S218*(M219+1), if(isnumber(M219),M219+1, NA()))   </f>
        <v>1.046007226</v>
      </c>
      <c r="T219" s="4">
        <f t="shared" si="654"/>
        <v>1.036919126</v>
      </c>
      <c r="U219" s="4">
        <f t="shared" si="654"/>
        <v>0.9481546708</v>
      </c>
      <c r="V219" s="4">
        <f t="shared" si="654"/>
        <v>1.029088913</v>
      </c>
    </row>
    <row r="220">
      <c r="A220" s="6">
        <v>44691.0</v>
      </c>
      <c r="B220" s="4">
        <f>VLOOKUP(A220, SOL!$A$2:$F$1094, 5)</f>
        <v>66.766151</v>
      </c>
      <c r="C220" s="4">
        <f>VLOOKUP(A220, stSOL!$A$2:$F$1094, 5)</f>
        <v>68.971565</v>
      </c>
      <c r="D220" s="4">
        <f>VLOOKUP(A220, mSOL!$A$2:$F$1094, 5)</f>
        <v>69.81488</v>
      </c>
      <c r="E220" s="4">
        <f>VLOOKUP(A220, scnSOL!$A$2:$F$1094, 5)</f>
        <v>68.235954</v>
      </c>
      <c r="F220" s="4">
        <f>VLOOKUP(A220, jSOL!$A$2:$F$1094, 5)</f>
        <v>68.441658</v>
      </c>
      <c r="H220" s="4">
        <f t="shared" ref="H220:K220" si="655">C220/$B220</f>
        <v>1.033031918</v>
      </c>
      <c r="I220" s="4">
        <f t="shared" si="655"/>
        <v>1.045662794</v>
      </c>
      <c r="J220" s="4">
        <f t="shared" si="655"/>
        <v>1.022014194</v>
      </c>
      <c r="K220" s="4">
        <f t="shared" si="655"/>
        <v>1.025095156</v>
      </c>
      <c r="M220" s="4">
        <f t="shared" ref="M220:P220" si="656">H220/H219-1</f>
        <v>-0.01005707482</v>
      </c>
      <c r="N220" s="4">
        <f t="shared" si="656"/>
        <v>-0.001994388432</v>
      </c>
      <c r="O220" s="4">
        <f t="shared" si="656"/>
        <v>-0.01524404266</v>
      </c>
      <c r="P220" s="4">
        <f t="shared" si="656"/>
        <v>-0.014674763</v>
      </c>
      <c r="R220" s="3">
        <f t="shared" si="5"/>
        <v>44691</v>
      </c>
      <c r="S220" s="4">
        <f t="shared" ref="S220:V220" si="657">if(isnumber(S219), S219*(M220+1), if(isnumber(M220),M220+1, NA()))   </f>
        <v>1.035487454</v>
      </c>
      <c r="T220" s="4">
        <f t="shared" si="657"/>
        <v>1.034851106</v>
      </c>
      <c r="U220" s="4">
        <f t="shared" si="657"/>
        <v>0.9337009605</v>
      </c>
      <c r="V220" s="4">
        <f t="shared" si="657"/>
        <v>1.013987277</v>
      </c>
    </row>
    <row r="221">
      <c r="A221" s="6">
        <v>44692.0</v>
      </c>
      <c r="B221" s="4">
        <f>VLOOKUP(A221, SOL!$A$2:$F$1094, 5)</f>
        <v>50.21085</v>
      </c>
      <c r="C221" s="4">
        <f>VLOOKUP(A221, stSOL!$A$2:$F$1094, 5)</f>
        <v>50.969292</v>
      </c>
      <c r="D221" s="4">
        <f>VLOOKUP(A221, mSOL!$A$2:$F$1094, 5)</f>
        <v>51.706375</v>
      </c>
      <c r="E221" s="4">
        <f>VLOOKUP(A221, scnSOL!$A$2:$F$1094, 5)</f>
        <v>48.867237</v>
      </c>
      <c r="F221" s="4">
        <f>VLOOKUP(A221, jSOL!$A$2:$F$1094, 5)</f>
        <v>51.620628</v>
      </c>
      <c r="H221" s="4">
        <f t="shared" ref="H221:K221" si="658">C221/$B221</f>
        <v>1.015105142</v>
      </c>
      <c r="I221" s="4">
        <f t="shared" si="658"/>
        <v>1.029784897</v>
      </c>
      <c r="J221" s="4">
        <f t="shared" si="658"/>
        <v>0.9732405845</v>
      </c>
      <c r="K221" s="4">
        <f t="shared" si="658"/>
        <v>1.028077159</v>
      </c>
      <c r="M221" s="4">
        <f t="shared" ref="M221:P221" si="659">H221/H220-1</f>
        <v>-0.01735355481</v>
      </c>
      <c r="N221" s="4">
        <f t="shared" si="659"/>
        <v>-0.01518452891</v>
      </c>
      <c r="O221" s="4">
        <f t="shared" si="659"/>
        <v>-0.04772302559</v>
      </c>
      <c r="P221" s="4">
        <f t="shared" si="659"/>
        <v>0.002909000425</v>
      </c>
      <c r="R221" s="3">
        <f t="shared" si="5"/>
        <v>44692</v>
      </c>
      <c r="S221" s="4">
        <f t="shared" ref="S221:V221" si="660">if(isnumber(S220), S220*(M221+1), if(isnumber(M221),M221+1, NA()))   </f>
        <v>1.017518065</v>
      </c>
      <c r="T221" s="4">
        <f t="shared" si="660"/>
        <v>1.01913738</v>
      </c>
      <c r="U221" s="4">
        <f t="shared" si="660"/>
        <v>0.8891419257</v>
      </c>
      <c r="V221" s="4">
        <f t="shared" si="660"/>
        <v>1.016936967</v>
      </c>
    </row>
    <row r="222">
      <c r="A222" s="6">
        <v>44693.0</v>
      </c>
      <c r="B222" s="4">
        <f>VLOOKUP(A222, SOL!$A$2:$F$1094, 5)</f>
        <v>44.68359</v>
      </c>
      <c r="C222" s="4">
        <f>VLOOKUP(A222, stSOL!$A$2:$F$1094, 5)</f>
        <v>46.279095</v>
      </c>
      <c r="D222" s="4">
        <f>VLOOKUP(A222, mSOL!$A$2:$F$1094, 5)</f>
        <v>46.665165</v>
      </c>
      <c r="E222" s="4">
        <f>VLOOKUP(A222, scnSOL!$A$2:$F$1094, 5)</f>
        <v>44.230278</v>
      </c>
      <c r="F222" s="4">
        <f>VLOOKUP(A222, jSOL!$A$2:$F$1094, 5)</f>
        <v>46.151501</v>
      </c>
      <c r="H222" s="4">
        <f t="shared" ref="H222:K222" si="661">C222/$B222</f>
        <v>1.035706733</v>
      </c>
      <c r="I222" s="4">
        <f t="shared" si="661"/>
        <v>1.044346817</v>
      </c>
      <c r="J222" s="4">
        <f t="shared" si="661"/>
        <v>0.9898550676</v>
      </c>
      <c r="K222" s="4">
        <f t="shared" si="661"/>
        <v>1.032851232</v>
      </c>
      <c r="M222" s="4">
        <f t="shared" ref="M222:P222" si="662">H222/H221-1</f>
        <v>0.02029503166</v>
      </c>
      <c r="N222" s="4">
        <f t="shared" si="662"/>
        <v>0.01414073969</v>
      </c>
      <c r="O222" s="4">
        <f t="shared" si="662"/>
        <v>0.01707130119</v>
      </c>
      <c r="P222" s="4">
        <f t="shared" si="662"/>
        <v>0.004643692108</v>
      </c>
      <c r="R222" s="3">
        <f t="shared" si="5"/>
        <v>44693</v>
      </c>
      <c r="S222" s="4">
        <f t="shared" ref="S222:V222" si="663">if(isnumber(S221), S221*(M222+1), if(isnumber(M222),M222+1, NA()))   </f>
        <v>1.038168627</v>
      </c>
      <c r="T222" s="4">
        <f t="shared" si="663"/>
        <v>1.033548736</v>
      </c>
      <c r="U222" s="4">
        <f t="shared" si="663"/>
        <v>0.9043207353</v>
      </c>
      <c r="V222" s="4">
        <f t="shared" si="663"/>
        <v>1.021659309</v>
      </c>
    </row>
    <row r="223">
      <c r="A223" s="6">
        <v>44694.0</v>
      </c>
      <c r="B223" s="4">
        <f>VLOOKUP(A223, SOL!$A$2:$F$1094, 5)</f>
        <v>48.593552</v>
      </c>
      <c r="C223" s="4">
        <f>VLOOKUP(A223, stSOL!$A$2:$F$1094, 5)</f>
        <v>50.220573</v>
      </c>
      <c r="D223" s="4">
        <f>VLOOKUP(A223, mSOL!$A$2:$F$1094, 5)</f>
        <v>51.307858</v>
      </c>
      <c r="E223" s="4">
        <f>VLOOKUP(A223, scnSOL!$A$2:$F$1094, 5)</f>
        <v>51.279442</v>
      </c>
      <c r="F223" s="4">
        <f>VLOOKUP(A223, jSOL!$A$2:$F$1094, 5)</f>
        <v>50.199436</v>
      </c>
      <c r="H223" s="4">
        <f t="shared" ref="H223:K223" si="664">C223/$B223</f>
        <v>1.033482241</v>
      </c>
      <c r="I223" s="4">
        <f t="shared" si="664"/>
        <v>1.055857329</v>
      </c>
      <c r="J223" s="4">
        <f t="shared" si="664"/>
        <v>1.05527256</v>
      </c>
      <c r="K223" s="4">
        <f t="shared" si="664"/>
        <v>1.033047265</v>
      </c>
      <c r="M223" s="4">
        <f t="shared" ref="M223:P223" si="665">H223/H222-1</f>
        <v>-0.002147801042</v>
      </c>
      <c r="N223" s="4">
        <f t="shared" si="665"/>
        <v>0.01102173255</v>
      </c>
      <c r="O223" s="4">
        <f t="shared" si="665"/>
        <v>0.0660879498</v>
      </c>
      <c r="P223" s="4">
        <f t="shared" si="665"/>
        <v>0.0001897977026</v>
      </c>
      <c r="R223" s="3">
        <f t="shared" si="5"/>
        <v>44694</v>
      </c>
      <c r="S223" s="4">
        <f t="shared" ref="S223:V223" si="666">if(isnumber(S222), S222*(M223+1), if(isnumber(M223),M223+1, NA()))   </f>
        <v>1.035938847</v>
      </c>
      <c r="T223" s="4">
        <f t="shared" si="666"/>
        <v>1.044940234</v>
      </c>
      <c r="U223" s="4">
        <f t="shared" si="666"/>
        <v>0.9640854387</v>
      </c>
      <c r="V223" s="4">
        <f t="shared" si="666"/>
        <v>1.021853218</v>
      </c>
    </row>
    <row r="224">
      <c r="A224" s="6">
        <v>44695.0</v>
      </c>
      <c r="B224" s="4">
        <f>VLOOKUP(A224, SOL!$A$2:$F$1094, 5)</f>
        <v>52.417225</v>
      </c>
      <c r="C224" s="4">
        <f>VLOOKUP(A224, stSOL!$A$2:$F$1094, 5)</f>
        <v>53.382542</v>
      </c>
      <c r="D224" s="4">
        <f>VLOOKUP(A224, mSOL!$A$2:$F$1094, 5)</f>
        <v>53.525066</v>
      </c>
      <c r="E224" s="4">
        <f>VLOOKUP(A224, scnSOL!$A$2:$F$1094, 5)</f>
        <v>52.9828</v>
      </c>
      <c r="F224" s="4">
        <f>VLOOKUP(A224, jSOL!$A$2:$F$1094, 5)</f>
        <v>53.922939</v>
      </c>
      <c r="H224" s="4">
        <f t="shared" ref="H224:K224" si="667">C224/$B224</f>
        <v>1.018416026</v>
      </c>
      <c r="I224" s="4">
        <f t="shared" si="667"/>
        <v>1.021135056</v>
      </c>
      <c r="J224" s="4">
        <f t="shared" si="667"/>
        <v>1.010789869</v>
      </c>
      <c r="K224" s="4">
        <f t="shared" si="667"/>
        <v>1.028725557</v>
      </c>
      <c r="M224" s="4">
        <f t="shared" ref="M224:P224" si="668">H224/H223-1</f>
        <v>-0.01457810653</v>
      </c>
      <c r="N224" s="4">
        <f t="shared" si="668"/>
        <v>-0.03288538266</v>
      </c>
      <c r="O224" s="4">
        <f t="shared" si="668"/>
        <v>-0.04215279744</v>
      </c>
      <c r="P224" s="4">
        <f t="shared" si="668"/>
        <v>-0.004183456122</v>
      </c>
      <c r="R224" s="3">
        <f t="shared" si="5"/>
        <v>44695</v>
      </c>
      <c r="S224" s="4">
        <f t="shared" ref="S224:V224" si="669">if(isnumber(S223), S223*(M224+1), if(isnumber(M224),M224+1, NA()))   </f>
        <v>1.02083682</v>
      </c>
      <c r="T224" s="4">
        <f t="shared" si="669"/>
        <v>1.010576974</v>
      </c>
      <c r="U224" s="4">
        <f t="shared" si="669"/>
        <v>0.9234465405</v>
      </c>
      <c r="V224" s="4">
        <f t="shared" si="669"/>
        <v>1.01757834</v>
      </c>
    </row>
    <row r="225">
      <c r="A225" s="6">
        <v>44696.0</v>
      </c>
      <c r="B225" s="4">
        <f>VLOOKUP(A225, SOL!$A$2:$F$1094, 5)</f>
        <v>58.81126</v>
      </c>
      <c r="C225" s="4">
        <f>VLOOKUP(A225, stSOL!$A$2:$F$1094, 5)</f>
        <v>61.111572</v>
      </c>
      <c r="D225" s="4">
        <f>VLOOKUP(A225, mSOL!$A$2:$F$1094, 5)</f>
        <v>57.486679</v>
      </c>
      <c r="E225" s="4">
        <f>VLOOKUP(A225, scnSOL!$A$2:$F$1094, 5)</f>
        <v>59.191559</v>
      </c>
      <c r="F225" s="4">
        <f>VLOOKUP(A225, jSOL!$A$2:$F$1094, 5)</f>
        <v>60.596176</v>
      </c>
      <c r="H225" s="4">
        <f t="shared" ref="H225:K225" si="670">C225/$B225</f>
        <v>1.039113462</v>
      </c>
      <c r="I225" s="4">
        <f t="shared" si="670"/>
        <v>0.9774774252</v>
      </c>
      <c r="J225" s="4">
        <f t="shared" si="670"/>
        <v>1.006466432</v>
      </c>
      <c r="K225" s="4">
        <f t="shared" si="670"/>
        <v>1.030349902</v>
      </c>
      <c r="M225" s="4">
        <f t="shared" ref="M225:P225" si="671">H225/H224-1</f>
        <v>0.02032316395</v>
      </c>
      <c r="N225" s="4">
        <f t="shared" si="671"/>
        <v>-0.04275402236</v>
      </c>
      <c r="O225" s="4">
        <f t="shared" si="671"/>
        <v>-0.004277286045</v>
      </c>
      <c r="P225" s="4">
        <f t="shared" si="671"/>
        <v>0.001578987783</v>
      </c>
      <c r="R225" s="3">
        <f t="shared" si="5"/>
        <v>44696</v>
      </c>
      <c r="S225" s="4">
        <f t="shared" ref="S225:V225" si="672">if(isnumber(S224), S224*(M225+1), if(isnumber(M225),M225+1, NA()))   </f>
        <v>1.041583454</v>
      </c>
      <c r="T225" s="4">
        <f t="shared" si="672"/>
        <v>0.9673707439</v>
      </c>
      <c r="U225" s="4">
        <f t="shared" si="672"/>
        <v>0.9194966955</v>
      </c>
      <c r="V225" s="4">
        <f t="shared" si="672"/>
        <v>1.019185083</v>
      </c>
    </row>
    <row r="226">
      <c r="A226" s="6">
        <v>44697.0</v>
      </c>
      <c r="B226" s="4">
        <f>VLOOKUP(A226, SOL!$A$2:$F$1094, 5)</f>
        <v>53.646461</v>
      </c>
      <c r="C226" s="4">
        <f>VLOOKUP(A226, stSOL!$A$2:$F$1094, 5)</f>
        <v>54.695862</v>
      </c>
      <c r="D226" s="4">
        <f>VLOOKUP(A226, mSOL!$A$2:$F$1094, 5)</f>
        <v>55.837696</v>
      </c>
      <c r="E226" s="4">
        <f>VLOOKUP(A226, scnSOL!$A$2:$F$1094, 5)</f>
        <v>55.964298</v>
      </c>
      <c r="F226" s="4">
        <f>VLOOKUP(A226, jSOL!$A$2:$F$1094, 5)</f>
        <v>55.405663</v>
      </c>
      <c r="H226" s="4">
        <f t="shared" ref="H226:K226" si="673">C226/$B226</f>
        <v>1.019561421</v>
      </c>
      <c r="I226" s="4">
        <f t="shared" si="673"/>
        <v>1.040845844</v>
      </c>
      <c r="J226" s="4">
        <f t="shared" si="673"/>
        <v>1.043205776</v>
      </c>
      <c r="K226" s="4">
        <f t="shared" si="673"/>
        <v>1.032792508</v>
      </c>
      <c r="M226" s="4">
        <f t="shared" ref="M226:P226" si="674">H226/H225-1</f>
        <v>-0.01881607944</v>
      </c>
      <c r="N226" s="4">
        <f t="shared" si="674"/>
        <v>0.06482852447</v>
      </c>
      <c r="O226" s="4">
        <f t="shared" si="674"/>
        <v>0.03650329857</v>
      </c>
      <c r="P226" s="4">
        <f t="shared" si="674"/>
        <v>0.002370656399</v>
      </c>
      <c r="R226" s="3">
        <f t="shared" si="5"/>
        <v>44697</v>
      </c>
      <c r="S226" s="4">
        <f t="shared" ref="S226:V226" si="675">if(isnumber(S225), S225*(M226+1), if(isnumber(M226),M226+1, NA()))   </f>
        <v>1.021984937</v>
      </c>
      <c r="T226" s="4">
        <f t="shared" si="675"/>
        <v>1.030083962</v>
      </c>
      <c r="U226" s="4">
        <f t="shared" si="675"/>
        <v>0.9530613579</v>
      </c>
      <c r="V226" s="4">
        <f t="shared" si="675"/>
        <v>1.021601221</v>
      </c>
    </row>
    <row r="227">
      <c r="A227" s="6">
        <v>44698.0</v>
      </c>
      <c r="B227" s="4">
        <f>VLOOKUP(A227, SOL!$A$2:$F$1094, 5)</f>
        <v>57.125626</v>
      </c>
      <c r="C227" s="4">
        <f>VLOOKUP(A227, stSOL!$A$2:$F$1094, 5)</f>
        <v>55.487041</v>
      </c>
      <c r="D227" s="4">
        <f>VLOOKUP(A227, mSOL!$A$2:$F$1094, 5)</f>
        <v>59.889004</v>
      </c>
      <c r="E227" s="4">
        <f>VLOOKUP(A227, scnSOL!$A$2:$F$1094, 5)</f>
        <v>57.197613</v>
      </c>
      <c r="F227" s="4">
        <f>VLOOKUP(A227, jSOL!$A$2:$F$1094, 5)</f>
        <v>58.778893</v>
      </c>
      <c r="H227" s="4">
        <f t="shared" ref="H227:K227" si="676">C227/$B227</f>
        <v>0.971316113</v>
      </c>
      <c r="I227" s="4">
        <f t="shared" si="676"/>
        <v>1.048373702</v>
      </c>
      <c r="J227" s="4">
        <f t="shared" si="676"/>
        <v>1.001260152</v>
      </c>
      <c r="K227" s="4">
        <f t="shared" si="676"/>
        <v>1.028940899</v>
      </c>
      <c r="M227" s="4">
        <f t="shared" ref="M227:P227" si="677">H227/H226-1</f>
        <v>-0.04731966788</v>
      </c>
      <c r="N227" s="4">
        <f t="shared" si="677"/>
        <v>0.007232442213</v>
      </c>
      <c r="O227" s="4">
        <f t="shared" si="677"/>
        <v>-0.04020838926</v>
      </c>
      <c r="P227" s="4">
        <f t="shared" si="677"/>
        <v>-0.0037293149</v>
      </c>
      <c r="R227" s="3">
        <f t="shared" si="5"/>
        <v>44698</v>
      </c>
      <c r="S227" s="4">
        <f t="shared" ref="S227:V227" si="678">if(isnumber(S226), S226*(M227+1), if(isnumber(M227),M227+1, NA()))   </f>
        <v>0.9736249493</v>
      </c>
      <c r="T227" s="4">
        <f t="shared" si="678"/>
        <v>1.037533985</v>
      </c>
      <c r="U227" s="4">
        <f t="shared" si="678"/>
        <v>0.9147402958</v>
      </c>
      <c r="V227" s="4">
        <f t="shared" si="678"/>
        <v>1.017791348</v>
      </c>
    </row>
    <row r="228">
      <c r="A228" s="6">
        <v>44699.0</v>
      </c>
      <c r="B228" s="4">
        <f>VLOOKUP(A228, SOL!$A$2:$F$1094, 5)</f>
        <v>49.75621</v>
      </c>
      <c r="C228" s="4">
        <f>VLOOKUP(A228, stSOL!$A$2:$F$1094, 5)</f>
        <v>51.558102</v>
      </c>
      <c r="D228" s="4">
        <f>VLOOKUP(A228, mSOL!$A$2:$F$1094, 5)</f>
        <v>53.11591</v>
      </c>
      <c r="E228" s="4">
        <f>VLOOKUP(A228, scnSOL!$A$2:$F$1094, 5)</f>
        <v>53.165062</v>
      </c>
      <c r="F228" s="4">
        <f>VLOOKUP(A228, jSOL!$A$2:$F$1094, 5)</f>
        <v>51.293564</v>
      </c>
      <c r="H228" s="4">
        <f t="shared" ref="H228:K228" si="679">C228/$B228</f>
        <v>1.036214414</v>
      </c>
      <c r="I228" s="4">
        <f t="shared" si="679"/>
        <v>1.06752323</v>
      </c>
      <c r="J228" s="4">
        <f t="shared" si="679"/>
        <v>1.068511086</v>
      </c>
      <c r="K228" s="4">
        <f t="shared" si="679"/>
        <v>1.030897731</v>
      </c>
      <c r="M228" s="4">
        <f t="shared" ref="M228:P228" si="680">H228/H227-1</f>
        <v>0.06681480967</v>
      </c>
      <c r="N228" s="4">
        <f t="shared" si="680"/>
        <v>0.01826593693</v>
      </c>
      <c r="O228" s="4">
        <f t="shared" si="680"/>
        <v>0.06716629409</v>
      </c>
      <c r="P228" s="4">
        <f t="shared" si="680"/>
        <v>0.0019017921</v>
      </c>
      <c r="R228" s="3">
        <f t="shared" si="5"/>
        <v>44699</v>
      </c>
      <c r="S228" s="4">
        <f t="shared" ref="S228:V228" si="681">if(isnumber(S227), S227*(M228+1), if(isnumber(M228),M228+1, NA()))   </f>
        <v>1.038677515</v>
      </c>
      <c r="T228" s="4">
        <f t="shared" si="681"/>
        <v>1.056485515</v>
      </c>
      <c r="U228" s="4">
        <f t="shared" si="681"/>
        <v>0.9761800115</v>
      </c>
      <c r="V228" s="4">
        <f t="shared" si="681"/>
        <v>1.019726976</v>
      </c>
    </row>
    <row r="229">
      <c r="A229" s="6">
        <v>44700.0</v>
      </c>
      <c r="B229" s="4">
        <f>VLOOKUP(A229, SOL!$A$2:$F$1094, 5)</f>
        <v>52.213978</v>
      </c>
      <c r="C229" s="4">
        <f>VLOOKUP(A229, stSOL!$A$2:$F$1094, 5)</f>
        <v>54.232227</v>
      </c>
      <c r="D229" s="4">
        <f>VLOOKUP(A229, mSOL!$A$2:$F$1094, 5)</f>
        <v>54.518318</v>
      </c>
      <c r="E229" s="4">
        <f>VLOOKUP(A229, scnSOL!$A$2:$F$1094, 5)</f>
        <v>54.133629</v>
      </c>
      <c r="F229" s="4">
        <f>VLOOKUP(A229, jSOL!$A$2:$F$1094, 5)</f>
        <v>53.901646</v>
      </c>
      <c r="H229" s="4">
        <f t="shared" ref="H229:K229" si="682">C229/$B229</f>
        <v>1.038653423</v>
      </c>
      <c r="I229" s="4">
        <f t="shared" si="682"/>
        <v>1.044132627</v>
      </c>
      <c r="J229" s="4">
        <f t="shared" si="682"/>
        <v>1.036765079</v>
      </c>
      <c r="K229" s="4">
        <f t="shared" si="682"/>
        <v>1.032322149</v>
      </c>
      <c r="M229" s="4">
        <f t="shared" ref="M229:P229" si="683">H229/H228-1</f>
        <v>0.002353768819</v>
      </c>
      <c r="N229" s="4">
        <f t="shared" si="683"/>
        <v>-0.02191109514</v>
      </c>
      <c r="O229" s="4">
        <f t="shared" si="683"/>
        <v>-0.02971050863</v>
      </c>
      <c r="P229" s="4">
        <f t="shared" si="683"/>
        <v>0.001381726086</v>
      </c>
      <c r="R229" s="3">
        <f t="shared" si="5"/>
        <v>44700</v>
      </c>
      <c r="S229" s="4">
        <f t="shared" ref="S229:V229" si="684">if(isnumber(S228), S228*(M229+1), if(isnumber(M229),M229+1, NA()))   </f>
        <v>1.041122322</v>
      </c>
      <c r="T229" s="4">
        <f t="shared" si="684"/>
        <v>1.03333676</v>
      </c>
      <c r="U229" s="4">
        <f t="shared" si="684"/>
        <v>0.9471772069</v>
      </c>
      <c r="V229" s="4">
        <f t="shared" si="684"/>
        <v>1.021135959</v>
      </c>
    </row>
    <row r="230">
      <c r="A230" s="6">
        <v>44701.0</v>
      </c>
      <c r="B230" s="4">
        <f>VLOOKUP(A230, SOL!$A$2:$F$1094, 5)</f>
        <v>49.538509</v>
      </c>
      <c r="C230" s="4">
        <f>VLOOKUP(A230, stSOL!$A$2:$F$1094, 5)</f>
        <v>51.732761</v>
      </c>
      <c r="D230" s="4">
        <f>VLOOKUP(A230, mSOL!$A$2:$F$1094, 5)</f>
        <v>52.229038</v>
      </c>
      <c r="E230" s="4">
        <f>VLOOKUP(A230, scnSOL!$A$2:$F$1094, 5)</f>
        <v>51.050217</v>
      </c>
      <c r="F230" s="4">
        <f>VLOOKUP(A230, jSOL!$A$2:$F$1094, 5)</f>
        <v>51.287029</v>
      </c>
      <c r="H230" s="4">
        <f t="shared" ref="H230:K230" si="685">C230/$B230</f>
        <v>1.044293864</v>
      </c>
      <c r="I230" s="4">
        <f t="shared" si="685"/>
        <v>1.054311869</v>
      </c>
      <c r="J230" s="4">
        <f t="shared" si="685"/>
        <v>1.030515815</v>
      </c>
      <c r="K230" s="4">
        <f t="shared" si="685"/>
        <v>1.035296177</v>
      </c>
      <c r="M230" s="4">
        <f t="shared" ref="M230:P230" si="686">H230/H229-1</f>
        <v>0.005430532312</v>
      </c>
      <c r="N230" s="4">
        <f t="shared" si="686"/>
        <v>0.009748993379</v>
      </c>
      <c r="O230" s="4">
        <f t="shared" si="686"/>
        <v>-0.006027655779</v>
      </c>
      <c r="P230" s="4">
        <f t="shared" si="686"/>
        <v>0.002880910693</v>
      </c>
      <c r="R230" s="3">
        <f t="shared" si="5"/>
        <v>44701</v>
      </c>
      <c r="S230" s="4">
        <f t="shared" ref="S230:V230" si="687">if(isnumber(S229), S229*(M230+1), if(isnumber(M230),M230+1, NA()))   </f>
        <v>1.04677617</v>
      </c>
      <c r="T230" s="4">
        <f t="shared" si="687"/>
        <v>1.043410754</v>
      </c>
      <c r="U230" s="4">
        <f t="shared" si="687"/>
        <v>0.9414679487</v>
      </c>
      <c r="V230" s="4">
        <f t="shared" si="687"/>
        <v>1.024077761</v>
      </c>
    </row>
    <row r="231">
      <c r="A231" s="6">
        <v>44702.0</v>
      </c>
      <c r="B231" s="4">
        <f>VLOOKUP(A231, SOL!$A$2:$F$1094, 5)</f>
        <v>50.317982</v>
      </c>
      <c r="C231" s="4">
        <f>VLOOKUP(A231, stSOL!$A$2:$F$1094, 5)</f>
        <v>52.42202</v>
      </c>
      <c r="D231" s="4">
        <f>VLOOKUP(A231, mSOL!$A$2:$F$1094, 5)</f>
        <v>53.43367</v>
      </c>
      <c r="E231" s="4">
        <f>VLOOKUP(A231, scnSOL!$A$2:$F$1094, 5)</f>
        <v>50.794636</v>
      </c>
      <c r="F231" s="4">
        <f>VLOOKUP(A231, jSOL!$A$2:$F$1094, 5)</f>
        <v>51.976177</v>
      </c>
      <c r="H231" s="4">
        <f t="shared" ref="H231:K231" si="688">C231/$B231</f>
        <v>1.041814833</v>
      </c>
      <c r="I231" s="4">
        <f t="shared" si="688"/>
        <v>1.061919971</v>
      </c>
      <c r="J231" s="4">
        <f t="shared" si="688"/>
        <v>1.009472836</v>
      </c>
      <c r="K231" s="4">
        <f t="shared" si="688"/>
        <v>1.032954322</v>
      </c>
      <c r="M231" s="4">
        <f t="shared" ref="M231:P231" si="689">H231/H230-1</f>
        <v>-0.002373883217</v>
      </c>
      <c r="N231" s="4">
        <f t="shared" si="689"/>
        <v>0.007216178369</v>
      </c>
      <c r="O231" s="4">
        <f t="shared" si="689"/>
        <v>-0.02041985091</v>
      </c>
      <c r="P231" s="4">
        <f t="shared" si="689"/>
        <v>-0.002262014525</v>
      </c>
      <c r="R231" s="3">
        <f t="shared" si="5"/>
        <v>44702</v>
      </c>
      <c r="S231" s="4">
        <f t="shared" ref="S231:V231" si="690">if(isnumber(S230), S230*(M231+1), if(isnumber(M231),M231+1, NA()))   </f>
        <v>1.044291246</v>
      </c>
      <c r="T231" s="4">
        <f t="shared" si="690"/>
        <v>1.050940192</v>
      </c>
      <c r="U231" s="4">
        <f t="shared" si="690"/>
        <v>0.9222433136</v>
      </c>
      <c r="V231" s="4">
        <f t="shared" si="690"/>
        <v>1.021761282</v>
      </c>
    </row>
    <row r="232">
      <c r="A232" s="6">
        <v>44703.0</v>
      </c>
      <c r="B232" s="4">
        <f>VLOOKUP(A232, SOL!$A$2:$F$1094, 5)</f>
        <v>52.75518</v>
      </c>
      <c r="C232" s="4">
        <f>VLOOKUP(A232, stSOL!$A$2:$F$1094, 5)</f>
        <v>54.676926</v>
      </c>
      <c r="D232" s="4">
        <f>VLOOKUP(A232, mSOL!$A$2:$F$1094, 5)</f>
        <v>54.211021</v>
      </c>
      <c r="E232" s="4">
        <f>VLOOKUP(A232, scnSOL!$A$2:$F$1094, 5)</f>
        <v>52.908722</v>
      </c>
      <c r="F232" s="4">
        <f>VLOOKUP(A232, jSOL!$A$2:$F$1094, 5)</f>
        <v>54.580158</v>
      </c>
      <c r="H232" s="4">
        <f t="shared" ref="H232:K232" si="691">C232/$B232</f>
        <v>1.036427627</v>
      </c>
      <c r="I232" s="4">
        <f t="shared" si="691"/>
        <v>1.027596172</v>
      </c>
      <c r="J232" s="4">
        <f t="shared" si="691"/>
        <v>1.002910463</v>
      </c>
      <c r="K232" s="4">
        <f t="shared" si="691"/>
        <v>1.034593342</v>
      </c>
      <c r="M232" s="4">
        <f t="shared" ref="M232:P232" si="692">H232/H231-1</f>
        <v>-0.005170982323</v>
      </c>
      <c r="N232" s="4">
        <f t="shared" si="692"/>
        <v>-0.03232239774</v>
      </c>
      <c r="O232" s="4">
        <f t="shared" si="692"/>
        <v>-0.006500792222</v>
      </c>
      <c r="P232" s="4">
        <f t="shared" si="692"/>
        <v>0.001586730308</v>
      </c>
      <c r="R232" s="3">
        <f t="shared" si="5"/>
        <v>44703</v>
      </c>
      <c r="S232" s="4">
        <f t="shared" ref="S232:V232" si="693">if(isnumber(S231), S231*(M232+1), if(isnumber(M232),M232+1, NA()))   </f>
        <v>1.038891234</v>
      </c>
      <c r="T232" s="4">
        <f t="shared" si="693"/>
        <v>1.016971285</v>
      </c>
      <c r="U232" s="4">
        <f t="shared" si="693"/>
        <v>0.9162480014</v>
      </c>
      <c r="V232" s="4">
        <f t="shared" si="693"/>
        <v>1.023382542</v>
      </c>
    </row>
    <row r="233">
      <c r="A233" s="6">
        <v>44704.0</v>
      </c>
      <c r="B233" s="4">
        <f>VLOOKUP(A233, SOL!$A$2:$F$1094, 5)</f>
        <v>49.05685</v>
      </c>
      <c r="C233" s="4">
        <f>VLOOKUP(A233, stSOL!$A$2:$F$1094, 5)</f>
        <v>51.028221</v>
      </c>
      <c r="D233" s="4">
        <f>VLOOKUP(A233, mSOL!$A$2:$F$1094, 5)</f>
        <v>52.162148</v>
      </c>
      <c r="E233" s="4">
        <f>VLOOKUP(A233, scnSOL!$A$2:$F$1094, 5)</f>
        <v>52.322029</v>
      </c>
      <c r="F233" s="4">
        <f>VLOOKUP(A233, jSOL!$A$2:$F$1094, 5)</f>
        <v>50.739208</v>
      </c>
      <c r="H233" s="4">
        <f t="shared" ref="H233:K233" si="694">C233/$B233</f>
        <v>1.040185438</v>
      </c>
      <c r="I233" s="4">
        <f t="shared" si="694"/>
        <v>1.063299988</v>
      </c>
      <c r="J233" s="4">
        <f t="shared" si="694"/>
        <v>1.066559084</v>
      </c>
      <c r="K233" s="4">
        <f t="shared" si="694"/>
        <v>1.034294049</v>
      </c>
      <c r="M233" s="4">
        <f t="shared" ref="M233:P233" si="695">H233/H232-1</f>
        <v>0.003625734384</v>
      </c>
      <c r="N233" s="4">
        <f t="shared" si="695"/>
        <v>0.03474498743</v>
      </c>
      <c r="O233" s="4">
        <f t="shared" si="695"/>
        <v>0.06346391162</v>
      </c>
      <c r="P233" s="4">
        <f t="shared" si="695"/>
        <v>-0.0002892862841</v>
      </c>
      <c r="R233" s="3">
        <f t="shared" si="5"/>
        <v>44704</v>
      </c>
      <c r="S233" s="4">
        <f t="shared" ref="S233:V233" si="696">if(isnumber(S232), S232*(M233+1), if(isnumber(M233),M233+1, NA()))   </f>
        <v>1.042657978</v>
      </c>
      <c r="T233" s="4">
        <f t="shared" si="696"/>
        <v>1.052305939</v>
      </c>
      <c r="U233" s="4">
        <f t="shared" si="696"/>
        <v>0.9743966836</v>
      </c>
      <c r="V233" s="4">
        <f t="shared" si="696"/>
        <v>1.023086491</v>
      </c>
    </row>
    <row r="234">
      <c r="A234" s="6">
        <v>44705.0</v>
      </c>
      <c r="B234" s="4">
        <f>VLOOKUP(A234, SOL!$A$2:$F$1094, 5)</f>
        <v>49.653336</v>
      </c>
      <c r="C234" s="4">
        <f>VLOOKUP(A234, stSOL!$A$2:$F$1094, 5)</f>
        <v>51.618462</v>
      </c>
      <c r="D234" s="4">
        <f>VLOOKUP(A234, mSOL!$A$2:$F$1094, 5)</f>
        <v>52.390709</v>
      </c>
      <c r="E234" s="4">
        <f>VLOOKUP(A234, scnSOL!$A$2:$F$1094, 5)</f>
        <v>52.544075</v>
      </c>
      <c r="F234" s="4">
        <f>VLOOKUP(A234, jSOL!$A$2:$F$1094, 5)</f>
        <v>51.409031</v>
      </c>
      <c r="H234" s="4">
        <f t="shared" ref="H234:K234" si="697">C234/$B234</f>
        <v>1.039576918</v>
      </c>
      <c r="I234" s="4">
        <f t="shared" si="697"/>
        <v>1.05512969</v>
      </c>
      <c r="J234" s="4">
        <f t="shared" si="697"/>
        <v>1.058218425</v>
      </c>
      <c r="K234" s="4">
        <f t="shared" si="697"/>
        <v>1.035359054</v>
      </c>
      <c r="M234" s="4">
        <f t="shared" ref="M234:P234" si="698">H234/H233-1</f>
        <v>-0.0005850111338</v>
      </c>
      <c r="N234" s="4">
        <f t="shared" si="698"/>
        <v>-0.007683906882</v>
      </c>
      <c r="O234" s="4">
        <f t="shared" si="698"/>
        <v>-0.007820156883</v>
      </c>
      <c r="P234" s="4">
        <f t="shared" si="698"/>
        <v>0.001029693234</v>
      </c>
      <c r="R234" s="3">
        <f t="shared" si="5"/>
        <v>44705</v>
      </c>
      <c r="S234" s="4">
        <f t="shared" ref="S234:V234" si="699">if(isnumber(S233), S233*(M234+1), if(isnumber(M234),M234+1, NA()))   </f>
        <v>1.042048011</v>
      </c>
      <c r="T234" s="4">
        <f t="shared" si="699"/>
        <v>1.044220118</v>
      </c>
      <c r="U234" s="4">
        <f t="shared" si="699"/>
        <v>0.9667767487</v>
      </c>
      <c r="V234" s="4">
        <f t="shared" si="699"/>
        <v>1.024139956</v>
      </c>
    </row>
    <row r="235">
      <c r="A235" s="6">
        <v>44706.0</v>
      </c>
      <c r="B235" s="4">
        <f>VLOOKUP(A235, SOL!$A$2:$F$1094, 5)</f>
        <v>47.982426</v>
      </c>
      <c r="C235" s="4">
        <f>VLOOKUP(A235, stSOL!$A$2:$F$1094, 5)</f>
        <v>49.990273</v>
      </c>
      <c r="D235" s="4">
        <f>VLOOKUP(A235, mSOL!$A$2:$F$1094, 5)</f>
        <v>51.210842</v>
      </c>
      <c r="E235" s="4">
        <f>VLOOKUP(A235, scnSOL!$A$2:$F$1094, 5)</f>
        <v>50.064644</v>
      </c>
      <c r="F235" s="4">
        <f>VLOOKUP(A235, jSOL!$A$2:$F$1094, 5)</f>
        <v>49.840103</v>
      </c>
      <c r="H235" s="4">
        <f t="shared" ref="H235:K235" si="700">C235/$B235</f>
        <v>1.041845467</v>
      </c>
      <c r="I235" s="4">
        <f t="shared" si="700"/>
        <v>1.067283301</v>
      </c>
      <c r="J235" s="4">
        <f t="shared" si="700"/>
        <v>1.04339543</v>
      </c>
      <c r="K235" s="4">
        <f t="shared" si="700"/>
        <v>1.038715779</v>
      </c>
      <c r="M235" s="4">
        <f t="shared" ref="M235:P235" si="701">H235/H234-1</f>
        <v>0.002182184514</v>
      </c>
      <c r="N235" s="4">
        <f t="shared" si="701"/>
        <v>0.01151859464</v>
      </c>
      <c r="O235" s="4">
        <f t="shared" si="701"/>
        <v>-0.01400750022</v>
      </c>
      <c r="P235" s="4">
        <f t="shared" si="701"/>
        <v>0.003242087606</v>
      </c>
      <c r="R235" s="3">
        <f t="shared" si="5"/>
        <v>44706</v>
      </c>
      <c r="S235" s="4">
        <f t="shared" ref="S235:V235" si="702">if(isnumber(S234), S234*(M235+1), if(isnumber(M235),M235+1, NA()))   </f>
        <v>1.044321952</v>
      </c>
      <c r="T235" s="4">
        <f t="shared" si="702"/>
        <v>1.056248067</v>
      </c>
      <c r="U235" s="4">
        <f t="shared" si="702"/>
        <v>0.9532346231</v>
      </c>
      <c r="V235" s="4">
        <f t="shared" si="702"/>
        <v>1.027460308</v>
      </c>
    </row>
    <row r="236">
      <c r="A236" s="6">
        <v>44707.0</v>
      </c>
      <c r="B236" s="4">
        <f>VLOOKUP(A236, SOL!$A$2:$F$1094, 5)</f>
        <v>43.491211</v>
      </c>
      <c r="C236" s="4">
        <f>VLOOKUP(A236, stSOL!$A$2:$F$1094, 5)</f>
        <v>45.252956</v>
      </c>
      <c r="D236" s="4">
        <f>VLOOKUP(A236, mSOL!$A$2:$F$1094, 5)</f>
        <v>45.790787</v>
      </c>
      <c r="E236" s="4">
        <f>VLOOKUP(A236, scnSOL!$A$2:$F$1094, 5)</f>
        <v>46.158669</v>
      </c>
      <c r="F236" s="4">
        <f>VLOOKUP(A236, jSOL!$A$2:$F$1094, 5)</f>
        <v>45.12249</v>
      </c>
      <c r="H236" s="4">
        <f t="shared" ref="H236:K236" si="703">C236/$B236</f>
        <v>1.04050807</v>
      </c>
      <c r="I236" s="4">
        <f t="shared" si="703"/>
        <v>1.052874499</v>
      </c>
      <c r="J236" s="4">
        <f t="shared" si="703"/>
        <v>1.061333266</v>
      </c>
      <c r="K236" s="4">
        <f t="shared" si="703"/>
        <v>1.037508245</v>
      </c>
      <c r="M236" s="4">
        <f t="shared" ref="M236:P236" si="704">H236/H235-1</f>
        <v>-0.001283680736</v>
      </c>
      <c r="N236" s="4">
        <f t="shared" si="704"/>
        <v>-0.01350044696</v>
      </c>
      <c r="O236" s="4">
        <f t="shared" si="704"/>
        <v>0.01719179074</v>
      </c>
      <c r="P236" s="4">
        <f t="shared" si="704"/>
        <v>-0.001162525831</v>
      </c>
      <c r="R236" s="3">
        <f t="shared" si="5"/>
        <v>44707</v>
      </c>
      <c r="S236" s="4">
        <f t="shared" ref="S236:V236" si="705">if(isnumber(S235), S235*(M236+1), if(isnumber(M236),M236+1, NA()))   </f>
        <v>1.042981376</v>
      </c>
      <c r="T236" s="4">
        <f t="shared" si="705"/>
        <v>1.041988246</v>
      </c>
      <c r="U236" s="4">
        <f t="shared" si="705"/>
        <v>0.9696224333</v>
      </c>
      <c r="V236" s="4">
        <f t="shared" si="705"/>
        <v>1.026265859</v>
      </c>
    </row>
    <row r="237">
      <c r="A237" s="6">
        <v>44708.0</v>
      </c>
      <c r="B237" s="4">
        <f>VLOOKUP(A237, SOL!$A$2:$F$1094, 5)</f>
        <v>40.981346</v>
      </c>
      <c r="C237" s="4">
        <f>VLOOKUP(A237, stSOL!$A$2:$F$1094, 5)</f>
        <v>42.717194</v>
      </c>
      <c r="D237" s="4">
        <f>VLOOKUP(A237, mSOL!$A$2:$F$1094, 5)</f>
        <v>45.7635</v>
      </c>
      <c r="E237" s="4">
        <f>VLOOKUP(A237, scnSOL!$A$2:$F$1094, 5)</f>
        <v>42.038097</v>
      </c>
      <c r="F237" s="4">
        <f>VLOOKUP(A237, jSOL!$A$2:$F$1094, 5)</f>
        <v>42.294292</v>
      </c>
      <c r="H237" s="4">
        <f t="shared" ref="H237:K237" si="706">C237/$B237</f>
        <v>1.042357028</v>
      </c>
      <c r="I237" s="4">
        <f t="shared" si="706"/>
        <v>1.116690994</v>
      </c>
      <c r="J237" s="4">
        <f t="shared" si="706"/>
        <v>1.025786147</v>
      </c>
      <c r="K237" s="4">
        <f t="shared" si="706"/>
        <v>1.03203765</v>
      </c>
      <c r="M237" s="4">
        <f t="shared" ref="M237:P237" si="707">H237/H236-1</f>
        <v>0.001776976091</v>
      </c>
      <c r="N237" s="4">
        <f t="shared" si="707"/>
        <v>0.06061168247</v>
      </c>
      <c r="O237" s="4">
        <f t="shared" si="707"/>
        <v>-0.03349289064</v>
      </c>
      <c r="P237" s="4">
        <f t="shared" si="707"/>
        <v>-0.005272821265</v>
      </c>
      <c r="R237" s="3">
        <f t="shared" si="5"/>
        <v>44708</v>
      </c>
      <c r="S237" s="4">
        <f t="shared" ref="S237:V237" si="708">if(isnumber(S236), S236*(M237+1), if(isnumber(M237),M237+1, NA()))   </f>
        <v>1.044834729</v>
      </c>
      <c r="T237" s="4">
        <f t="shared" si="708"/>
        <v>1.105144906</v>
      </c>
      <c r="U237" s="4">
        <f t="shared" si="708"/>
        <v>0.9371469752</v>
      </c>
      <c r="V237" s="4">
        <f t="shared" si="708"/>
        <v>1.020854542</v>
      </c>
    </row>
    <row r="238">
      <c r="A238" s="6">
        <v>44709.0</v>
      </c>
      <c r="B238" s="4">
        <f>VLOOKUP(A238, SOL!$A$2:$F$1094, 5)</f>
        <v>44.343163</v>
      </c>
      <c r="C238" s="4">
        <f>VLOOKUP(A238, stSOL!$A$2:$F$1094, 5)</f>
        <v>45.90799</v>
      </c>
      <c r="D238" s="4">
        <f>VLOOKUP(A238, mSOL!$A$2:$F$1094, 5)</f>
        <v>45.963371</v>
      </c>
      <c r="E238" s="4">
        <f>VLOOKUP(A238, scnSOL!$A$2:$F$1094, 5)</f>
        <v>44.688759</v>
      </c>
      <c r="F238" s="4">
        <f>VLOOKUP(A238, jSOL!$A$2:$F$1094, 5)</f>
        <v>45.991867</v>
      </c>
      <c r="H238" s="4">
        <f t="shared" ref="H238:K238" si="709">C238/$B238</f>
        <v>1.035289025</v>
      </c>
      <c r="I238" s="4">
        <f t="shared" si="709"/>
        <v>1.036537944</v>
      </c>
      <c r="J238" s="4">
        <f t="shared" si="709"/>
        <v>1.00779367</v>
      </c>
      <c r="K238" s="4">
        <f t="shared" si="709"/>
        <v>1.037180568</v>
      </c>
      <c r="M238" s="4">
        <f t="shared" ref="M238:P238" si="710">H238/H237-1</f>
        <v>-0.006780788202</v>
      </c>
      <c r="N238" s="4">
        <f t="shared" si="710"/>
        <v>-0.07177728716</v>
      </c>
      <c r="O238" s="4">
        <f t="shared" si="710"/>
        <v>-0.01754018251</v>
      </c>
      <c r="P238" s="4">
        <f t="shared" si="710"/>
        <v>0.004983266618</v>
      </c>
      <c r="R238" s="3">
        <f t="shared" si="5"/>
        <v>44709</v>
      </c>
      <c r="S238" s="4">
        <f t="shared" ref="S238:V238" si="711">if(isnumber(S237), S237*(M238+1), if(isnumber(M238),M238+1, NA()))   </f>
        <v>1.037749926</v>
      </c>
      <c r="T238" s="4">
        <f t="shared" si="711"/>
        <v>1.025820603</v>
      </c>
      <c r="U238" s="4">
        <f t="shared" si="711"/>
        <v>0.9207092462</v>
      </c>
      <c r="V238" s="4">
        <f t="shared" si="711"/>
        <v>1.025941732</v>
      </c>
    </row>
    <row r="239">
      <c r="A239" s="6">
        <v>44710.0</v>
      </c>
      <c r="B239" s="4">
        <f>VLOOKUP(A239, SOL!$A$2:$F$1094, 5)</f>
        <v>44.909615</v>
      </c>
      <c r="C239" s="4">
        <f>VLOOKUP(A239, stSOL!$A$2:$F$1094, 5)</f>
        <v>46.456223</v>
      </c>
      <c r="D239" s="4">
        <f>VLOOKUP(A239, mSOL!$A$2:$F$1094, 5)</f>
        <v>46.659279</v>
      </c>
      <c r="E239" s="4">
        <f>VLOOKUP(A239, scnSOL!$A$2:$F$1094, 5)</f>
        <v>45.839603</v>
      </c>
      <c r="F239" s="4">
        <f>VLOOKUP(A239, jSOL!$A$2:$F$1094, 5)</f>
        <v>46.450317</v>
      </c>
      <c r="H239" s="4">
        <f t="shared" ref="H239:K239" si="712">C239/$B239</f>
        <v>1.034438238</v>
      </c>
      <c r="I239" s="4">
        <f t="shared" si="712"/>
        <v>1.038959675</v>
      </c>
      <c r="J239" s="4">
        <f t="shared" si="712"/>
        <v>1.020707993</v>
      </c>
      <c r="K239" s="4">
        <f t="shared" si="712"/>
        <v>1.034306729</v>
      </c>
      <c r="M239" s="4">
        <f t="shared" ref="M239:P239" si="713">H239/H238-1</f>
        <v>-0.0008217874202</v>
      </c>
      <c r="N239" s="4">
        <f t="shared" si="713"/>
        <v>0.002336365064</v>
      </c>
      <c r="O239" s="4">
        <f t="shared" si="713"/>
        <v>0.01281445108</v>
      </c>
      <c r="P239" s="4">
        <f t="shared" si="713"/>
        <v>-0.002770818488</v>
      </c>
      <c r="R239" s="3">
        <f t="shared" si="5"/>
        <v>44710</v>
      </c>
      <c r="S239" s="4">
        <f t="shared" ref="S239:V239" si="714">if(isnumber(S238), S238*(M239+1), if(isnumber(M239),M239+1, NA()))   </f>
        <v>1.036897117</v>
      </c>
      <c r="T239" s="4">
        <f t="shared" si="714"/>
        <v>1.028217294</v>
      </c>
      <c r="U239" s="4">
        <f t="shared" si="714"/>
        <v>0.9325076298</v>
      </c>
      <c r="V239" s="4">
        <f t="shared" si="714"/>
        <v>1.023099034</v>
      </c>
    </row>
    <row r="240">
      <c r="A240" s="6">
        <v>44711.0</v>
      </c>
      <c r="B240" s="4">
        <f>VLOOKUP(A240, SOL!$A$2:$F$1094, 5)</f>
        <v>47.179443</v>
      </c>
      <c r="C240" s="4">
        <f>VLOOKUP(A240, stSOL!$A$2:$F$1094, 5)</f>
        <v>48.759472</v>
      </c>
      <c r="D240" s="4">
        <f>VLOOKUP(A240, mSOL!$A$2:$F$1094, 5)</f>
        <v>48.645638</v>
      </c>
      <c r="E240" s="4">
        <f>VLOOKUP(A240, scnSOL!$A$2:$F$1094, 5)</f>
        <v>47.633465</v>
      </c>
      <c r="F240" s="4">
        <f>VLOOKUP(A240, jSOL!$A$2:$F$1094, 5)</f>
        <v>48.979595</v>
      </c>
      <c r="H240" s="4">
        <f t="shared" ref="H240:K240" si="715">C240/$B240</f>
        <v>1.033489776</v>
      </c>
      <c r="I240" s="4">
        <f t="shared" si="715"/>
        <v>1.031076988</v>
      </c>
      <c r="J240" s="4">
        <f t="shared" si="715"/>
        <v>1.009623301</v>
      </c>
      <c r="K240" s="4">
        <f t="shared" si="715"/>
        <v>1.038155431</v>
      </c>
      <c r="M240" s="4">
        <f t="shared" ref="M240:P240" si="716">H240/H239-1</f>
        <v>-0.0009168853943</v>
      </c>
      <c r="N240" s="4">
        <f t="shared" si="716"/>
        <v>-0.007587095769</v>
      </c>
      <c r="O240" s="4">
        <f t="shared" si="716"/>
        <v>-0.01085980694</v>
      </c>
      <c r="P240" s="4">
        <f t="shared" si="716"/>
        <v>0.003721045294</v>
      </c>
      <c r="R240" s="3">
        <f t="shared" si="5"/>
        <v>44711</v>
      </c>
      <c r="S240" s="4">
        <f t="shared" ref="S240:V240" si="717">if(isnumber(S239), S239*(M240+1), if(isnumber(M240),M240+1, NA()))   </f>
        <v>1.035946401</v>
      </c>
      <c r="T240" s="4">
        <f t="shared" si="717"/>
        <v>1.020416111</v>
      </c>
      <c r="U240" s="4">
        <f t="shared" si="717"/>
        <v>0.922380777</v>
      </c>
      <c r="V240" s="4">
        <f t="shared" si="717"/>
        <v>1.026906032</v>
      </c>
    </row>
    <row r="241">
      <c r="A241" s="6">
        <v>44712.0</v>
      </c>
      <c r="B241" s="4">
        <f>VLOOKUP(A241, SOL!$A$2:$F$1094, 5)</f>
        <v>45.767841</v>
      </c>
      <c r="C241" s="4">
        <f>VLOOKUP(A241, stSOL!$A$2:$F$1094, 5)</f>
        <v>47.336594</v>
      </c>
      <c r="D241" s="4">
        <f>VLOOKUP(A241, mSOL!$A$2:$F$1094, 5)</f>
        <v>47.899178</v>
      </c>
      <c r="E241" s="4">
        <f>VLOOKUP(A241, scnSOL!$A$2:$F$1094, 5)</f>
        <v>47.060909</v>
      </c>
      <c r="F241" s="4">
        <f>VLOOKUP(A241, jSOL!$A$2:$F$1094, 5)</f>
        <v>47.568108</v>
      </c>
      <c r="H241" s="4">
        <f t="shared" ref="H241:K241" si="718">C241/$B241</f>
        <v>1.034276316</v>
      </c>
      <c r="I241" s="4">
        <f t="shared" si="718"/>
        <v>1.046568441</v>
      </c>
      <c r="J241" s="4">
        <f t="shared" si="718"/>
        <v>1.028252764</v>
      </c>
      <c r="K241" s="4">
        <f t="shared" si="718"/>
        <v>1.039334759</v>
      </c>
      <c r="M241" s="4">
        <f t="shared" ref="M241:P241" si="719">H241/H240-1</f>
        <v>0.0007610524743</v>
      </c>
      <c r="N241" s="4">
        <f t="shared" si="719"/>
        <v>0.01502453528</v>
      </c>
      <c r="O241" s="4">
        <f t="shared" si="719"/>
        <v>0.01845189423</v>
      </c>
      <c r="P241" s="4">
        <f t="shared" si="719"/>
        <v>0.001135983762</v>
      </c>
      <c r="R241" s="3">
        <f t="shared" si="5"/>
        <v>44712</v>
      </c>
      <c r="S241" s="4">
        <f t="shared" ref="S241:V241" si="720">if(isnumber(S240), S240*(M241+1), if(isnumber(M241),M241+1, NA()))   </f>
        <v>1.03673481</v>
      </c>
      <c r="T241" s="4">
        <f t="shared" si="720"/>
        <v>1.035747389</v>
      </c>
      <c r="U241" s="4">
        <f t="shared" si="720"/>
        <v>0.9394004495</v>
      </c>
      <c r="V241" s="4">
        <f t="shared" si="720"/>
        <v>1.028072581</v>
      </c>
    </row>
    <row r="242">
      <c r="A242" s="6">
        <v>44713.0</v>
      </c>
      <c r="B242" s="4">
        <f>VLOOKUP(A242, SOL!$A$2:$F$1094, 5)</f>
        <v>40.269669</v>
      </c>
      <c r="C242" s="4">
        <f>VLOOKUP(A242, stSOL!$A$2:$F$1094, 5)</f>
        <v>42.18227</v>
      </c>
      <c r="D242" s="4">
        <f>VLOOKUP(A242, mSOL!$A$2:$F$1094, 5)</f>
        <v>43.009903</v>
      </c>
      <c r="E242" s="4">
        <f>VLOOKUP(A242, scnSOL!$A$2:$F$1094, 5)</f>
        <v>43.174206</v>
      </c>
      <c r="F242" s="4">
        <f>VLOOKUP(A242, jSOL!$A$2:$F$1094, 5)</f>
        <v>42.640091</v>
      </c>
      <c r="H242" s="4">
        <f t="shared" ref="H242:K242" si="721">C242/$B242</f>
        <v>1.047494828</v>
      </c>
      <c r="I242" s="4">
        <f t="shared" si="721"/>
        <v>1.068047095</v>
      </c>
      <c r="J242" s="4">
        <f t="shared" si="721"/>
        <v>1.072127163</v>
      </c>
      <c r="K242" s="4">
        <f t="shared" si="721"/>
        <v>1.058863707</v>
      </c>
      <c r="M242" s="4">
        <f t="shared" ref="M242:P242" si="722">H242/H241-1</f>
        <v>0.01278044494</v>
      </c>
      <c r="N242" s="4">
        <f t="shared" si="722"/>
        <v>0.02052293326</v>
      </c>
      <c r="O242" s="4">
        <f t="shared" si="722"/>
        <v>0.04266888578</v>
      </c>
      <c r="P242" s="4">
        <f t="shared" si="722"/>
        <v>0.01878985361</v>
      </c>
      <c r="R242" s="3">
        <f t="shared" si="5"/>
        <v>44713</v>
      </c>
      <c r="S242" s="4">
        <f t="shared" ref="S242:V242" si="723">if(isnumber(S241), S241*(M242+1), if(isnumber(M242),M242+1, NA()))   </f>
        <v>1.049984742</v>
      </c>
      <c r="T242" s="4">
        <f t="shared" si="723"/>
        <v>1.057003964</v>
      </c>
      <c r="U242" s="4">
        <f t="shared" si="723"/>
        <v>0.97948362</v>
      </c>
      <c r="V242" s="4">
        <f t="shared" si="723"/>
        <v>1.047389914</v>
      </c>
    </row>
    <row r="243">
      <c r="A243" s="6">
        <v>44714.0</v>
      </c>
      <c r="B243" s="4">
        <f>VLOOKUP(A243, SOL!$A$2:$F$1094, 5)</f>
        <v>40.891346</v>
      </c>
      <c r="C243" s="4">
        <f>VLOOKUP(A243, stSOL!$A$2:$F$1094, 5)</f>
        <v>42.554836</v>
      </c>
      <c r="D243" s="4">
        <f>VLOOKUP(A243, mSOL!$A$2:$F$1094, 5)</f>
        <v>44.887917</v>
      </c>
      <c r="E243" s="4">
        <f>VLOOKUP(A243, scnSOL!$A$2:$F$1094, 5)</f>
        <v>41.705566</v>
      </c>
      <c r="F243" s="4">
        <f>VLOOKUP(A243, jSOL!$A$2:$F$1094, 5)</f>
        <v>42.425957</v>
      </c>
      <c r="H243" s="4">
        <f t="shared" ref="H243:K243" si="724">C243/$B243</f>
        <v>1.040680735</v>
      </c>
      <c r="I243" s="4">
        <f t="shared" si="724"/>
        <v>1.097736352</v>
      </c>
      <c r="J243" s="4">
        <f t="shared" si="724"/>
        <v>1.019911793</v>
      </c>
      <c r="K243" s="4">
        <f t="shared" si="724"/>
        <v>1.037528992</v>
      </c>
      <c r="M243" s="4">
        <f t="shared" ref="M243:P243" si="725">H243/H242-1</f>
        <v>-0.006505133013</v>
      </c>
      <c r="N243" s="4">
        <f t="shared" si="725"/>
        <v>0.02779770412</v>
      </c>
      <c r="O243" s="4">
        <f t="shared" si="725"/>
        <v>-0.04870259116</v>
      </c>
      <c r="P243" s="4">
        <f t="shared" si="725"/>
        <v>-0.0201486885</v>
      </c>
      <c r="R243" s="3">
        <f t="shared" si="5"/>
        <v>44714</v>
      </c>
      <c r="S243" s="4">
        <f t="shared" ref="S243:V243" si="726">if(isnumber(S242), S242*(M243+1), if(isnumber(M243),M243+1, NA()))   </f>
        <v>1.043154452</v>
      </c>
      <c r="T243" s="4">
        <f t="shared" si="726"/>
        <v>1.086386247</v>
      </c>
      <c r="U243" s="4">
        <f t="shared" si="726"/>
        <v>0.9317802297</v>
      </c>
      <c r="V243" s="4">
        <f t="shared" si="726"/>
        <v>1.026286381</v>
      </c>
    </row>
    <row r="244">
      <c r="A244" s="6">
        <v>44715.0</v>
      </c>
      <c r="B244" s="4">
        <f>VLOOKUP(A244, SOL!$A$2:$F$1094, 5)</f>
        <v>38.25922</v>
      </c>
      <c r="C244" s="4">
        <f>VLOOKUP(A244, stSOL!$A$2:$F$1094, 5)</f>
        <v>39.676891</v>
      </c>
      <c r="D244" s="4">
        <f>VLOOKUP(A244, mSOL!$A$2:$F$1094, 5)</f>
        <v>40.450993</v>
      </c>
      <c r="E244" s="4">
        <f>VLOOKUP(A244, scnSOL!$A$2:$F$1094, 5)</f>
        <v>40.840149</v>
      </c>
      <c r="F244" s="4">
        <f>VLOOKUP(A244, jSOL!$A$2:$F$1094, 5)</f>
        <v>39.434292</v>
      </c>
      <c r="H244" s="4">
        <f t="shared" ref="H244:K244" si="727">C244/$B244</f>
        <v>1.037054362</v>
      </c>
      <c r="I244" s="4">
        <f t="shared" si="727"/>
        <v>1.057287446</v>
      </c>
      <c r="J244" s="4">
        <f t="shared" si="727"/>
        <v>1.067459007</v>
      </c>
      <c r="K244" s="4">
        <f t="shared" si="727"/>
        <v>1.030713433</v>
      </c>
      <c r="M244" s="4">
        <f t="shared" ref="M244:P244" si="728">H244/H243-1</f>
        <v>-0.003484615697</v>
      </c>
      <c r="N244" s="4">
        <f t="shared" si="728"/>
        <v>-0.0368475602</v>
      </c>
      <c r="O244" s="4">
        <f t="shared" si="728"/>
        <v>0.04661894786</v>
      </c>
      <c r="P244" s="4">
        <f t="shared" si="728"/>
        <v>-0.006569029752</v>
      </c>
      <c r="R244" s="3">
        <f t="shared" si="5"/>
        <v>44715</v>
      </c>
      <c r="S244" s="4">
        <f t="shared" ref="S244:V244" si="729">if(isnumber(S243), S243*(M244+1), if(isnumber(M244),M244+1, NA()))   </f>
        <v>1.03951946</v>
      </c>
      <c r="T244" s="4">
        <f t="shared" si="729"/>
        <v>1.046355565</v>
      </c>
      <c r="U244" s="4">
        <f t="shared" si="729"/>
        <v>0.9752188436</v>
      </c>
      <c r="V244" s="4">
        <f t="shared" si="729"/>
        <v>1.019544675</v>
      </c>
    </row>
    <row r="245">
      <c r="A245" s="6">
        <v>44716.0</v>
      </c>
      <c r="B245" s="4">
        <f>VLOOKUP(A245, SOL!$A$2:$F$1094, 5)</f>
        <v>38.931446</v>
      </c>
      <c r="C245" s="4">
        <f>VLOOKUP(A245, stSOL!$A$2:$F$1094, 5)</f>
        <v>40.381973</v>
      </c>
      <c r="D245" s="4">
        <f>VLOOKUP(A245, mSOL!$A$2:$F$1094, 5)</f>
        <v>41.091393</v>
      </c>
      <c r="E245" s="4">
        <f>VLOOKUP(A245, scnSOL!$A$2:$F$1094, 5)</f>
        <v>39.616753</v>
      </c>
      <c r="F245" s="4">
        <f>VLOOKUP(A245, jSOL!$A$2:$F$1094, 5)</f>
        <v>40.076694</v>
      </c>
      <c r="H245" s="4">
        <f t="shared" ref="H245:K245" si="730">C245/$B245</f>
        <v>1.037258493</v>
      </c>
      <c r="I245" s="4">
        <f t="shared" si="730"/>
        <v>1.05548078</v>
      </c>
      <c r="J245" s="4">
        <f t="shared" si="730"/>
        <v>1.017602917</v>
      </c>
      <c r="K245" s="4">
        <f t="shared" si="730"/>
        <v>1.029417042</v>
      </c>
      <c r="M245" s="4">
        <f t="shared" ref="M245:P245" si="731">H245/H244-1</f>
        <v>0.0001968368043</v>
      </c>
      <c r="N245" s="4">
        <f t="shared" si="731"/>
        <v>-0.001708774442</v>
      </c>
      <c r="O245" s="4">
        <f t="shared" si="731"/>
        <v>-0.04670539126</v>
      </c>
      <c r="P245" s="4">
        <f t="shared" si="731"/>
        <v>-0.001257760651</v>
      </c>
      <c r="R245" s="3">
        <f t="shared" si="5"/>
        <v>44716</v>
      </c>
      <c r="S245" s="4">
        <f t="shared" ref="S245:V245" si="732">if(isnumber(S244), S244*(M245+1), if(isnumber(M245),M245+1, NA()))   </f>
        <v>1.039724075</v>
      </c>
      <c r="T245" s="4">
        <f t="shared" si="732"/>
        <v>1.044567579</v>
      </c>
      <c r="U245" s="4">
        <f t="shared" si="732"/>
        <v>0.929670866</v>
      </c>
      <c r="V245" s="4">
        <f t="shared" si="732"/>
        <v>1.018262332</v>
      </c>
    </row>
    <row r="246">
      <c r="A246" s="6">
        <v>44717.0</v>
      </c>
      <c r="B246" s="4">
        <f>VLOOKUP(A246, SOL!$A$2:$F$1094, 5)</f>
        <v>38.480534</v>
      </c>
      <c r="C246" s="4">
        <f>VLOOKUP(A246, stSOL!$A$2:$F$1094, 5)</f>
        <v>40.128304</v>
      </c>
      <c r="D246" s="4">
        <f>VLOOKUP(A246, mSOL!$A$2:$F$1094, 5)</f>
        <v>40.54911</v>
      </c>
      <c r="E246" s="4">
        <f>VLOOKUP(A246, scnSOL!$A$2:$F$1094, 5)</f>
        <v>39.954777</v>
      </c>
      <c r="F246" s="4">
        <f>VLOOKUP(A246, jSOL!$A$2:$F$1094, 5)</f>
        <v>40.007057</v>
      </c>
      <c r="H246" s="4">
        <f t="shared" ref="H246:K246" si="733">C246/$B246</f>
        <v>1.042820871</v>
      </c>
      <c r="I246" s="4">
        <f t="shared" si="733"/>
        <v>1.053756427</v>
      </c>
      <c r="J246" s="4">
        <f t="shared" si="733"/>
        <v>1.038311397</v>
      </c>
      <c r="K246" s="4">
        <f t="shared" si="733"/>
        <v>1.039670006</v>
      </c>
      <c r="M246" s="4">
        <f t="shared" ref="M246:P246" si="734">H246/H245-1</f>
        <v>0.005362577128</v>
      </c>
      <c r="N246" s="4">
        <f t="shared" si="734"/>
        <v>-0.001633713955</v>
      </c>
      <c r="O246" s="4">
        <f t="shared" si="734"/>
        <v>0.02035025608</v>
      </c>
      <c r="P246" s="4">
        <f t="shared" si="734"/>
        <v>0.00995997029</v>
      </c>
      <c r="R246" s="3">
        <f t="shared" si="5"/>
        <v>44717</v>
      </c>
      <c r="S246" s="4">
        <f t="shared" ref="S246:V246" si="735">if(isnumber(S245), S245*(M246+1), if(isnumber(M246),M246+1, NA()))   </f>
        <v>1.045299676</v>
      </c>
      <c r="T246" s="4">
        <f t="shared" si="735"/>
        <v>1.042861054</v>
      </c>
      <c r="U246" s="4">
        <f t="shared" si="735"/>
        <v>0.9485899062</v>
      </c>
      <c r="V246" s="4">
        <f t="shared" si="735"/>
        <v>1.028404194</v>
      </c>
    </row>
    <row r="247">
      <c r="A247" s="6">
        <v>44718.0</v>
      </c>
      <c r="B247" s="4">
        <f>VLOOKUP(A247, SOL!$A$2:$F$1094, 5)</f>
        <v>42.433132</v>
      </c>
      <c r="C247" s="4">
        <f>VLOOKUP(A247, stSOL!$A$2:$F$1094, 5)</f>
        <v>44.122986</v>
      </c>
      <c r="D247" s="4">
        <f>VLOOKUP(A247, mSOL!$A$2:$F$1094, 5)</f>
        <v>44.233566</v>
      </c>
      <c r="E247" s="4">
        <f>VLOOKUP(A247, scnSOL!$A$2:$F$1094, 5)</f>
        <v>43.928787</v>
      </c>
      <c r="F247" s="4">
        <f>VLOOKUP(A247, jSOL!$A$2:$F$1094, 5)</f>
        <v>43.931793</v>
      </c>
      <c r="H247" s="4">
        <f t="shared" ref="H247:K247" si="736">C247/$B247</f>
        <v>1.039823928</v>
      </c>
      <c r="I247" s="4">
        <f t="shared" si="736"/>
        <v>1.042429911</v>
      </c>
      <c r="J247" s="4">
        <f t="shared" si="736"/>
        <v>1.035247339</v>
      </c>
      <c r="K247" s="4">
        <f t="shared" si="736"/>
        <v>1.03531818</v>
      </c>
      <c r="M247" s="4">
        <f t="shared" ref="M247:P247" si="737">H247/H246-1</f>
        <v>-0.002873881208</v>
      </c>
      <c r="N247" s="4">
        <f t="shared" si="737"/>
        <v>-0.01074870398</v>
      </c>
      <c r="O247" s="4">
        <f t="shared" si="737"/>
        <v>-0.002951000395</v>
      </c>
      <c r="P247" s="4">
        <f t="shared" si="737"/>
        <v>-0.004185775729</v>
      </c>
      <c r="R247" s="3">
        <f t="shared" si="5"/>
        <v>44718</v>
      </c>
      <c r="S247" s="4">
        <f t="shared" ref="S247:V247" si="738">if(isnumber(S246), S246*(M247+1), if(isnumber(M247),M247+1, NA()))   </f>
        <v>1.042295609</v>
      </c>
      <c r="T247" s="4">
        <f t="shared" si="738"/>
        <v>1.03165165</v>
      </c>
      <c r="U247" s="4">
        <f t="shared" si="738"/>
        <v>0.945790617</v>
      </c>
      <c r="V247" s="4">
        <f t="shared" si="738"/>
        <v>1.024099525</v>
      </c>
    </row>
    <row r="248">
      <c r="A248" s="6">
        <v>44719.0</v>
      </c>
      <c r="B248" s="4">
        <f>VLOOKUP(A248, SOL!$A$2:$F$1094, 5)</f>
        <v>39.437572</v>
      </c>
      <c r="C248" s="4">
        <f>VLOOKUP(A248, stSOL!$A$2:$F$1094, 5)</f>
        <v>41.288261</v>
      </c>
      <c r="D248" s="4">
        <f>VLOOKUP(A248, mSOL!$A$2:$F$1094, 5)</f>
        <v>41.254631</v>
      </c>
      <c r="E248" s="4">
        <f>VLOOKUP(A248, scnSOL!$A$2:$F$1094, 5)</f>
        <v>41.18195</v>
      </c>
      <c r="F248" s="4">
        <f>VLOOKUP(A248, jSOL!$A$2:$F$1094, 5)</f>
        <v>41.033123</v>
      </c>
      <c r="H248" s="4">
        <f t="shared" ref="H248:K248" si="739">C248/$B248</f>
        <v>1.046927052</v>
      </c>
      <c r="I248" s="4">
        <f t="shared" si="739"/>
        <v>1.046074312</v>
      </c>
      <c r="J248" s="4">
        <f t="shared" si="739"/>
        <v>1.044231374</v>
      </c>
      <c r="K248" s="4">
        <f t="shared" si="739"/>
        <v>1.040457638</v>
      </c>
      <c r="M248" s="4">
        <f t="shared" ref="M248:P248" si="740">H248/H247-1</f>
        <v>0.006831083474</v>
      </c>
      <c r="N248" s="4">
        <f t="shared" si="740"/>
        <v>0.003496063742</v>
      </c>
      <c r="O248" s="4">
        <f t="shared" si="740"/>
        <v>0.008678153006</v>
      </c>
      <c r="P248" s="4">
        <f t="shared" si="740"/>
        <v>0.004964133406</v>
      </c>
      <c r="R248" s="3">
        <f t="shared" si="5"/>
        <v>44719</v>
      </c>
      <c r="S248" s="4">
        <f t="shared" ref="S248:V248" si="741">if(isnumber(S247), S247*(M248+1), if(isnumber(M248),M248+1, NA()))   </f>
        <v>1.049415617</v>
      </c>
      <c r="T248" s="4">
        <f t="shared" si="741"/>
        <v>1.035258369</v>
      </c>
      <c r="U248" s="4">
        <f t="shared" si="741"/>
        <v>0.9539983327</v>
      </c>
      <c r="V248" s="4">
        <f t="shared" si="741"/>
        <v>1.029183292</v>
      </c>
    </row>
    <row r="249">
      <c r="A249" s="6">
        <v>44720.0</v>
      </c>
      <c r="B249" s="4">
        <f>VLOOKUP(A249, SOL!$A$2:$F$1094, 5)</f>
        <v>38.843369</v>
      </c>
      <c r="C249" s="4">
        <f>VLOOKUP(A249, stSOL!$A$2:$F$1094, 5)</f>
        <v>40.493839</v>
      </c>
      <c r="D249" s="4">
        <f>VLOOKUP(A249, mSOL!$A$2:$F$1094, 5)</f>
        <v>40.816341</v>
      </c>
      <c r="E249" s="4">
        <f>VLOOKUP(A249, scnSOL!$A$2:$F$1094, 5)</f>
        <v>40.445602</v>
      </c>
      <c r="F249" s="4">
        <f>VLOOKUP(A249, jSOL!$A$2:$F$1094, 5)</f>
        <v>40.33551</v>
      </c>
      <c r="H249" s="4">
        <f t="shared" ref="H249:K249" si="742">C249/$B249</f>
        <v>1.042490393</v>
      </c>
      <c r="I249" s="4">
        <f t="shared" si="742"/>
        <v>1.05079302</v>
      </c>
      <c r="J249" s="4">
        <f t="shared" si="742"/>
        <v>1.041248559</v>
      </c>
      <c r="K249" s="4">
        <f t="shared" si="742"/>
        <v>1.038414304</v>
      </c>
      <c r="M249" s="4">
        <f t="shared" ref="M249:P249" si="743">H249/H248-1</f>
        <v>-0.004237792462</v>
      </c>
      <c r="N249" s="4">
        <f t="shared" si="743"/>
        <v>0.004510872115</v>
      </c>
      <c r="O249" s="4">
        <f t="shared" si="743"/>
        <v>-0.00285646946</v>
      </c>
      <c r="P249" s="4">
        <f t="shared" si="743"/>
        <v>-0.001963879403</v>
      </c>
      <c r="R249" s="3">
        <f t="shared" si="5"/>
        <v>44720</v>
      </c>
      <c r="S249" s="4">
        <f t="shared" ref="S249:V249" si="744">if(isnumber(S248), S248*(M249+1), if(isnumber(M249),M249+1, NA()))   </f>
        <v>1.044968411</v>
      </c>
      <c r="T249" s="4">
        <f t="shared" si="744"/>
        <v>1.039928288</v>
      </c>
      <c r="U249" s="4">
        <f t="shared" si="744"/>
        <v>0.9512732656</v>
      </c>
      <c r="V249" s="4">
        <f t="shared" si="744"/>
        <v>1.0271621</v>
      </c>
    </row>
    <row r="250">
      <c r="A250" s="6">
        <v>44721.0</v>
      </c>
      <c r="B250" s="4">
        <f>VLOOKUP(A250, SOL!$A$2:$F$1094, 5)</f>
        <v>39.972607</v>
      </c>
      <c r="C250" s="4">
        <f>VLOOKUP(A250, stSOL!$A$2:$F$1094, 5)</f>
        <v>41.614895</v>
      </c>
      <c r="D250" s="4">
        <f>VLOOKUP(A250, mSOL!$A$2:$F$1094, 5)</f>
        <v>41.769337</v>
      </c>
      <c r="E250" s="4">
        <f>VLOOKUP(A250, scnSOL!$A$2:$F$1094, 5)</f>
        <v>41.1698</v>
      </c>
      <c r="F250" s="4">
        <f>VLOOKUP(A250, jSOL!$A$2:$F$1094, 5)</f>
        <v>41.360455</v>
      </c>
      <c r="H250" s="4">
        <f t="shared" ref="H250:K250" si="745">C250/$B250</f>
        <v>1.041085336</v>
      </c>
      <c r="I250" s="4">
        <f t="shared" si="745"/>
        <v>1.044949032</v>
      </c>
      <c r="J250" s="4">
        <f t="shared" si="745"/>
        <v>1.029950336</v>
      </c>
      <c r="K250" s="4">
        <f t="shared" si="745"/>
        <v>1.034719977</v>
      </c>
      <c r="M250" s="4">
        <f t="shared" ref="M250:P250" si="746">H250/H249-1</f>
        <v>-0.001347788313</v>
      </c>
      <c r="N250" s="4">
        <f t="shared" si="746"/>
        <v>-0.005561501832</v>
      </c>
      <c r="O250" s="4">
        <f t="shared" si="746"/>
        <v>-0.01085064965</v>
      </c>
      <c r="P250" s="4">
        <f t="shared" si="746"/>
        <v>-0.003557662157</v>
      </c>
      <c r="R250" s="3">
        <f t="shared" si="5"/>
        <v>44721</v>
      </c>
      <c r="S250" s="4">
        <f t="shared" ref="S250:V250" si="747">if(isnumber(S249), S249*(M250+1), if(isnumber(M250),M250+1, NA()))   </f>
        <v>1.043560015</v>
      </c>
      <c r="T250" s="4">
        <f t="shared" si="747"/>
        <v>1.034144725</v>
      </c>
      <c r="U250" s="4">
        <f t="shared" si="747"/>
        <v>0.9409513326</v>
      </c>
      <c r="V250" s="4">
        <f t="shared" si="747"/>
        <v>1.023507804</v>
      </c>
    </row>
    <row r="251">
      <c r="A251" s="6">
        <v>44722.0</v>
      </c>
      <c r="B251" s="4">
        <f>VLOOKUP(A251, SOL!$A$2:$F$1094, 5)</f>
        <v>37.089767</v>
      </c>
      <c r="C251" s="4">
        <f>VLOOKUP(A251, stSOL!$A$2:$F$1094, 5)</f>
        <v>38.643059</v>
      </c>
      <c r="D251" s="4">
        <f>VLOOKUP(A251, mSOL!$A$2:$F$1094, 5)</f>
        <v>39.472603</v>
      </c>
      <c r="E251" s="4">
        <f>VLOOKUP(A251, scnSOL!$A$2:$F$1094, 5)</f>
        <v>38.643547</v>
      </c>
      <c r="F251" s="4">
        <f>VLOOKUP(A251, jSOL!$A$2:$F$1094, 5)</f>
        <v>38.427979</v>
      </c>
      <c r="H251" s="4">
        <f t="shared" ref="H251:K251" si="748">C251/$B251</f>
        <v>1.04187926</v>
      </c>
      <c r="I251" s="4">
        <f t="shared" si="748"/>
        <v>1.064245106</v>
      </c>
      <c r="J251" s="4">
        <f t="shared" si="748"/>
        <v>1.041892417</v>
      </c>
      <c r="K251" s="4">
        <f t="shared" si="748"/>
        <v>1.036080356</v>
      </c>
      <c r="M251" s="4">
        <f t="shared" ref="M251:P251" si="749">H251/H250-1</f>
        <v>0.0007625924863</v>
      </c>
      <c r="N251" s="4">
        <f t="shared" si="749"/>
        <v>0.0184660427</v>
      </c>
      <c r="O251" s="4">
        <f t="shared" si="749"/>
        <v>0.0115948131</v>
      </c>
      <c r="P251" s="4">
        <f t="shared" si="749"/>
        <v>0.001314731516</v>
      </c>
      <c r="R251" s="3">
        <f t="shared" si="5"/>
        <v>44722</v>
      </c>
      <c r="S251" s="4">
        <f t="shared" ref="S251:V251" si="750">if(isnumber(S250), S250*(M251+1), if(isnumber(M251),M251+1, NA()))   </f>
        <v>1.044355826</v>
      </c>
      <c r="T251" s="4">
        <f t="shared" si="750"/>
        <v>1.053241285</v>
      </c>
      <c r="U251" s="4">
        <f t="shared" si="750"/>
        <v>0.9518614875</v>
      </c>
      <c r="V251" s="4">
        <f t="shared" si="750"/>
        <v>1.024853442</v>
      </c>
    </row>
    <row r="252">
      <c r="A252" s="6">
        <v>44723.0</v>
      </c>
      <c r="B252" s="4">
        <f>VLOOKUP(A252, SOL!$A$2:$F$1094, 5)</f>
        <v>33.821117</v>
      </c>
      <c r="C252" s="4">
        <f>VLOOKUP(A252, stSOL!$A$2:$F$1094, 5)</f>
        <v>35.264919</v>
      </c>
      <c r="D252" s="4">
        <f>VLOOKUP(A252, mSOL!$A$2:$F$1094, 5)</f>
        <v>35.592361</v>
      </c>
      <c r="E252" s="4">
        <f>VLOOKUP(A252, scnSOL!$A$2:$F$1094, 5)</f>
        <v>35.995491</v>
      </c>
      <c r="F252" s="4">
        <f>VLOOKUP(A252, jSOL!$A$2:$F$1094, 5)</f>
        <v>35.105404</v>
      </c>
      <c r="H252" s="4">
        <f t="shared" ref="H252:K252" si="751">C252/$B252</f>
        <v>1.042689365</v>
      </c>
      <c r="I252" s="4">
        <f t="shared" si="751"/>
        <v>1.052370949</v>
      </c>
      <c r="J252" s="4">
        <f t="shared" si="751"/>
        <v>1.064290425</v>
      </c>
      <c r="K252" s="4">
        <f t="shared" si="751"/>
        <v>1.037972933</v>
      </c>
      <c r="M252" s="4">
        <f t="shared" ref="M252:P252" si="752">H252/H251-1</f>
        <v>0.0007775417599</v>
      </c>
      <c r="N252" s="4">
        <f t="shared" si="752"/>
        <v>-0.01115735126</v>
      </c>
      <c r="O252" s="4">
        <f t="shared" si="752"/>
        <v>0.02149742877</v>
      </c>
      <c r="P252" s="4">
        <f t="shared" si="752"/>
        <v>0.001826669742</v>
      </c>
      <c r="R252" s="3">
        <f t="shared" si="5"/>
        <v>44723</v>
      </c>
      <c r="S252" s="4">
        <f t="shared" ref="S252:V252" si="753">if(isnumber(S251), S251*(M252+1), if(isnumber(M252),M252+1, NA()))   </f>
        <v>1.045167857</v>
      </c>
      <c r="T252" s="4">
        <f t="shared" si="753"/>
        <v>1.041489902</v>
      </c>
      <c r="U252" s="4">
        <f t="shared" si="753"/>
        <v>0.972324062</v>
      </c>
      <c r="V252" s="4">
        <f t="shared" si="753"/>
        <v>1.026725511</v>
      </c>
    </row>
    <row r="253">
      <c r="A253" s="6">
        <v>44724.0</v>
      </c>
      <c r="B253" s="4">
        <f>VLOOKUP(A253, SOL!$A$2:$F$1094, 5)</f>
        <v>30.743271</v>
      </c>
      <c r="C253" s="4">
        <f>VLOOKUP(A253, stSOL!$A$2:$F$1094, 5)</f>
        <v>32.092346</v>
      </c>
      <c r="D253" s="4">
        <f>VLOOKUP(A253, mSOL!$A$2:$F$1094, 5)</f>
        <v>32.712666</v>
      </c>
      <c r="E253" s="4">
        <f>VLOOKUP(A253, scnSOL!$A$2:$F$1094, 5)</f>
        <v>32.705215</v>
      </c>
      <c r="F253" s="4">
        <f>VLOOKUP(A253, jSOL!$A$2:$F$1094, 5)</f>
        <v>32.042313</v>
      </c>
      <c r="H253" s="4">
        <f t="shared" ref="H253:K253" si="754">C253/$B253</f>
        <v>1.04388196</v>
      </c>
      <c r="I253" s="4">
        <f t="shared" si="754"/>
        <v>1.064059384</v>
      </c>
      <c r="J253" s="4">
        <f t="shared" si="754"/>
        <v>1.063817022</v>
      </c>
      <c r="K253" s="4">
        <f t="shared" si="754"/>
        <v>1.042254515</v>
      </c>
      <c r="M253" s="4">
        <f t="shared" ref="M253:P253" si="755">H253/H252-1</f>
        <v>0.001143768861</v>
      </c>
      <c r="N253" s="4">
        <f t="shared" si="755"/>
        <v>0.01110676301</v>
      </c>
      <c r="O253" s="4">
        <f t="shared" si="755"/>
        <v>-0.0004448066643</v>
      </c>
      <c r="P253" s="4">
        <f t="shared" si="755"/>
        <v>0.004124945818</v>
      </c>
      <c r="R253" s="3">
        <f t="shared" si="5"/>
        <v>44724</v>
      </c>
      <c r="S253" s="4">
        <f t="shared" ref="S253:V253" si="756">if(isnumber(S252), S252*(M253+1), if(isnumber(M253),M253+1, NA()))   </f>
        <v>1.046363287</v>
      </c>
      <c r="T253" s="4">
        <f t="shared" si="756"/>
        <v>1.053057484</v>
      </c>
      <c r="U253" s="4">
        <f t="shared" si="756"/>
        <v>0.9718915658</v>
      </c>
      <c r="V253" s="4">
        <f t="shared" si="756"/>
        <v>1.030960698</v>
      </c>
    </row>
    <row r="254">
      <c r="A254" s="6">
        <v>44725.0</v>
      </c>
      <c r="B254" s="4">
        <f>VLOOKUP(A254, SOL!$A$2:$F$1094, 5)</f>
        <v>28.192362</v>
      </c>
      <c r="C254" s="4">
        <f>VLOOKUP(A254, stSOL!$A$2:$F$1094, 5)</f>
        <v>28.589109</v>
      </c>
      <c r="D254" s="4">
        <f>VLOOKUP(A254, mSOL!$A$2:$F$1094, 5)</f>
        <v>29.368137</v>
      </c>
      <c r="E254" s="4">
        <f>VLOOKUP(A254, scnSOL!$A$2:$F$1094, 5)</f>
        <v>28.72086</v>
      </c>
      <c r="F254" s="4">
        <f>VLOOKUP(A254, jSOL!$A$2:$F$1094, 5)</f>
        <v>28.31546</v>
      </c>
      <c r="H254" s="4">
        <f t="shared" ref="H254:K254" si="757">C254/$B254</f>
        <v>1.014072854</v>
      </c>
      <c r="I254" s="4">
        <f t="shared" si="757"/>
        <v>1.041705445</v>
      </c>
      <c r="J254" s="4">
        <f t="shared" si="757"/>
        <v>1.018746141</v>
      </c>
      <c r="K254" s="4">
        <f t="shared" si="757"/>
        <v>1.00436636</v>
      </c>
      <c r="M254" s="4">
        <f t="shared" ref="M254:P254" si="758">H254/H253-1</f>
        <v>-0.02855601238</v>
      </c>
      <c r="N254" s="4">
        <f t="shared" si="758"/>
        <v>-0.02100816868</v>
      </c>
      <c r="O254" s="4">
        <f t="shared" si="758"/>
        <v>-0.04236713624</v>
      </c>
      <c r="P254" s="4">
        <f t="shared" si="758"/>
        <v>-0.03635211394</v>
      </c>
      <c r="R254" s="3">
        <f t="shared" si="5"/>
        <v>44725</v>
      </c>
      <c r="S254" s="4">
        <f t="shared" ref="S254:V254" si="759">if(isnumber(S253), S253*(M254+1), if(isnumber(M254),M254+1, NA()))   </f>
        <v>1.016483324</v>
      </c>
      <c r="T254" s="4">
        <f t="shared" si="759"/>
        <v>1.030934674</v>
      </c>
      <c r="U254" s="4">
        <f t="shared" si="759"/>
        <v>0.9307153034</v>
      </c>
      <c r="V254" s="4">
        <f t="shared" si="759"/>
        <v>0.9934830972</v>
      </c>
    </row>
    <row r="255">
      <c r="A255" s="6">
        <v>44726.0</v>
      </c>
      <c r="B255" s="4">
        <f>VLOOKUP(A255, SOL!$A$2:$F$1094, 5)</f>
        <v>29.714619</v>
      </c>
      <c r="C255" s="4">
        <f>VLOOKUP(A255, stSOL!$A$2:$F$1094, 5)</f>
        <v>31.014589</v>
      </c>
      <c r="D255" s="4">
        <f>VLOOKUP(A255, mSOL!$A$2:$F$1094, 5)</f>
        <v>31.497349</v>
      </c>
      <c r="E255" s="4">
        <f>VLOOKUP(A255, scnSOL!$A$2:$F$1094, 5)</f>
        <v>29.919817</v>
      </c>
      <c r="F255" s="4">
        <f>VLOOKUP(A255, jSOL!$A$2:$F$1094, 5)</f>
        <v>30.886766</v>
      </c>
      <c r="H255" s="4">
        <f t="shared" ref="H255:K255" si="760">C255/$B255</f>
        <v>1.0437485</v>
      </c>
      <c r="I255" s="4">
        <f t="shared" si="760"/>
        <v>1.059995048</v>
      </c>
      <c r="J255" s="4">
        <f t="shared" si="760"/>
        <v>1.006905624</v>
      </c>
      <c r="K255" s="4">
        <f t="shared" si="760"/>
        <v>1.039446812</v>
      </c>
      <c r="M255" s="4">
        <f t="shared" ref="M255:P255" si="761">H255/H254-1</f>
        <v>0.02926382001</v>
      </c>
      <c r="N255" s="4">
        <f t="shared" si="761"/>
        <v>0.01755736559</v>
      </c>
      <c r="O255" s="4">
        <f t="shared" si="761"/>
        <v>-0.01162263718</v>
      </c>
      <c r="P255" s="4">
        <f t="shared" si="761"/>
        <v>0.03492794444</v>
      </c>
      <c r="R255" s="3">
        <f t="shared" si="5"/>
        <v>44726</v>
      </c>
      <c r="S255" s="4">
        <f t="shared" ref="S255:V255" si="762">if(isnumber(S254), S254*(M255+1), if(isnumber(M255),M255+1, NA()))   </f>
        <v>1.046229509</v>
      </c>
      <c r="T255" s="4">
        <f t="shared" si="762"/>
        <v>1.049035171</v>
      </c>
      <c r="U255" s="4">
        <f t="shared" si="762"/>
        <v>0.9198979371</v>
      </c>
      <c r="V255" s="4">
        <f t="shared" si="762"/>
        <v>1.02818342</v>
      </c>
    </row>
    <row r="256">
      <c r="A256" s="6">
        <v>44727.0</v>
      </c>
      <c r="B256" s="4">
        <f>VLOOKUP(A256, SOL!$A$2:$F$1094, 5)</f>
        <v>34.487942</v>
      </c>
      <c r="C256" s="4">
        <f>VLOOKUP(A256, stSOL!$A$2:$F$1094, 5)</f>
        <v>35.525501</v>
      </c>
      <c r="D256" s="4">
        <f>VLOOKUP(A256, mSOL!$A$2:$F$1094, 5)</f>
        <v>33.693344</v>
      </c>
      <c r="E256" s="4">
        <f>VLOOKUP(A256, scnSOL!$A$2:$F$1094, 5)</f>
        <v>35.598797</v>
      </c>
      <c r="F256" s="4">
        <f>VLOOKUP(A256, jSOL!$A$2:$F$1094, 5)</f>
        <v>35.341228</v>
      </c>
      <c r="H256" s="4">
        <f t="shared" ref="H256:K256" si="763">C256/$B256</f>
        <v>1.030084689</v>
      </c>
      <c r="I256" s="4">
        <f t="shared" si="763"/>
        <v>0.9769601213</v>
      </c>
      <c r="J256" s="4">
        <f t="shared" si="763"/>
        <v>1.032209953</v>
      </c>
      <c r="K256" s="4">
        <f t="shared" si="763"/>
        <v>1.024741575</v>
      </c>
      <c r="M256" s="4">
        <f t="shared" ref="M256:P256" si="764">H256/H255-1</f>
        <v>-0.01309109518</v>
      </c>
      <c r="N256" s="4">
        <f t="shared" si="764"/>
        <v>-0.07833520266</v>
      </c>
      <c r="O256" s="4">
        <f t="shared" si="764"/>
        <v>0.02513078503</v>
      </c>
      <c r="P256" s="4">
        <f t="shared" si="764"/>
        <v>-0.01414717645</v>
      </c>
      <c r="R256" s="3">
        <f t="shared" si="5"/>
        <v>44727</v>
      </c>
      <c r="S256" s="4">
        <f t="shared" ref="S256:V256" si="765">if(isnumber(S255), S255*(M256+1), if(isnumber(M256),M256+1, NA()))   </f>
        <v>1.032533219</v>
      </c>
      <c r="T256" s="4">
        <f t="shared" si="765"/>
        <v>0.9668587887</v>
      </c>
      <c r="U256" s="4">
        <f t="shared" si="765"/>
        <v>0.9430156944</v>
      </c>
      <c r="V256" s="4">
        <f t="shared" si="765"/>
        <v>1.013637527</v>
      </c>
    </row>
    <row r="257">
      <c r="A257" s="6">
        <v>44728.0</v>
      </c>
      <c r="B257" s="4">
        <f>VLOOKUP(A257, SOL!$A$2:$F$1094, 5)</f>
        <v>29.989742</v>
      </c>
      <c r="C257" s="4">
        <f>VLOOKUP(A257, stSOL!$A$2:$F$1094, 5)</f>
        <v>31.134687</v>
      </c>
      <c r="D257" s="4">
        <f>VLOOKUP(A257, mSOL!$A$2:$F$1094, 5)</f>
        <v>31.391546</v>
      </c>
      <c r="E257" s="4">
        <f>VLOOKUP(A257, scnSOL!$A$2:$F$1094, 5)</f>
        <v>30.748474</v>
      </c>
      <c r="F257" s="4">
        <f>VLOOKUP(A257, jSOL!$A$2:$F$1094, 5)</f>
        <v>31.04496</v>
      </c>
      <c r="H257" s="4">
        <f t="shared" ref="H257:K257" si="766">C257/$B257</f>
        <v>1.038177888</v>
      </c>
      <c r="I257" s="4">
        <f t="shared" si="766"/>
        <v>1.046742783</v>
      </c>
      <c r="J257" s="4">
        <f t="shared" si="766"/>
        <v>1.025299717</v>
      </c>
      <c r="K257" s="4">
        <f t="shared" si="766"/>
        <v>1.035185965</v>
      </c>
      <c r="M257" s="4">
        <f t="shared" ref="M257:P257" si="767">H257/H256-1</f>
        <v>0.007856828652</v>
      </c>
      <c r="N257" s="4">
        <f t="shared" si="767"/>
        <v>0.07142836241</v>
      </c>
      <c r="O257" s="4">
        <f t="shared" si="767"/>
        <v>-0.006694602933</v>
      </c>
      <c r="P257" s="4">
        <f t="shared" si="767"/>
        <v>0.01019221816</v>
      </c>
      <c r="R257" s="3">
        <f t="shared" si="5"/>
        <v>44728</v>
      </c>
      <c r="S257" s="4">
        <f t="shared" ref="S257:V257" si="768">if(isnumber(S256), S256*(M257+1), if(isnumber(M257),M257+1, NA()))   </f>
        <v>1.040645656</v>
      </c>
      <c r="T257" s="4">
        <f t="shared" si="768"/>
        <v>1.035919929</v>
      </c>
      <c r="U257" s="4">
        <f t="shared" si="768"/>
        <v>0.9367025788</v>
      </c>
      <c r="V257" s="4">
        <f t="shared" si="768"/>
        <v>1.023968742</v>
      </c>
    </row>
    <row r="258">
      <c r="A258" s="6">
        <v>44729.0</v>
      </c>
      <c r="B258" s="4">
        <f>VLOOKUP(A258, SOL!$A$2:$F$1094, 5)</f>
        <v>30.74292</v>
      </c>
      <c r="C258" s="4">
        <f>VLOOKUP(A258, stSOL!$A$2:$F$1094, 5)</f>
        <v>32.165054</v>
      </c>
      <c r="D258" s="4">
        <f>VLOOKUP(A258, mSOL!$A$2:$F$1094, 5)</f>
        <v>32.58543</v>
      </c>
      <c r="E258" s="4">
        <f>VLOOKUP(A258, scnSOL!$A$2:$F$1094, 5)</f>
        <v>31.674074</v>
      </c>
      <c r="F258" s="4">
        <f>VLOOKUP(A258, jSOL!$A$2:$F$1094, 5)</f>
        <v>32.029057</v>
      </c>
      <c r="H258" s="4">
        <f t="shared" ref="H258:K258" si="769">C258/$B258</f>
        <v>1.046258911</v>
      </c>
      <c r="I258" s="4">
        <f t="shared" si="769"/>
        <v>1.059932824</v>
      </c>
      <c r="J258" s="4">
        <f t="shared" si="769"/>
        <v>1.030288405</v>
      </c>
      <c r="K258" s="4">
        <f t="shared" si="769"/>
        <v>1.041835226</v>
      </c>
      <c r="M258" s="4">
        <f t="shared" ref="M258:P258" si="770">H258/H257-1</f>
        <v>0.00778385233</v>
      </c>
      <c r="N258" s="4">
        <f t="shared" si="770"/>
        <v>0.01260103328</v>
      </c>
      <c r="O258" s="4">
        <f t="shared" si="770"/>
        <v>0.004865589102</v>
      </c>
      <c r="P258" s="4">
        <f t="shared" si="770"/>
        <v>0.006423252866</v>
      </c>
      <c r="R258" s="3">
        <f t="shared" si="5"/>
        <v>44729</v>
      </c>
      <c r="S258" s="4">
        <f t="shared" ref="S258:V258" si="771">if(isnumber(S257), S257*(M258+1), if(isnumber(M258),M258+1, NA()))   </f>
        <v>1.048745888</v>
      </c>
      <c r="T258" s="4">
        <f t="shared" si="771"/>
        <v>1.04897359</v>
      </c>
      <c r="U258" s="4">
        <f t="shared" si="771"/>
        <v>0.9412601886</v>
      </c>
      <c r="V258" s="4">
        <f t="shared" si="771"/>
        <v>1.030545952</v>
      </c>
    </row>
    <row r="259">
      <c r="A259" s="6">
        <v>44730.0</v>
      </c>
      <c r="B259" s="4">
        <f>VLOOKUP(A259, SOL!$A$2:$F$1094, 5)</f>
        <v>31.807936</v>
      </c>
      <c r="C259" s="4">
        <f>VLOOKUP(A259, stSOL!$A$2:$F$1094, 5)</f>
        <v>32.975216</v>
      </c>
      <c r="D259" s="4">
        <f>VLOOKUP(A259, mSOL!$A$2:$F$1094, 5)</f>
        <v>32.873753</v>
      </c>
      <c r="E259" s="4">
        <f>VLOOKUP(A259, scnSOL!$A$2:$F$1094, 5)</f>
        <v>32.159794</v>
      </c>
      <c r="F259" s="4">
        <f>VLOOKUP(A259, jSOL!$A$2:$F$1094, 5)</f>
        <v>32.805237</v>
      </c>
      <c r="H259" s="4">
        <f t="shared" ref="H259:K259" si="772">C259/$B259</f>
        <v>1.03669776</v>
      </c>
      <c r="I259" s="4">
        <f t="shared" si="772"/>
        <v>1.033507896</v>
      </c>
      <c r="J259" s="4">
        <f t="shared" si="772"/>
        <v>1.011061956</v>
      </c>
      <c r="K259" s="4">
        <f t="shared" si="772"/>
        <v>1.031353842</v>
      </c>
      <c r="M259" s="4">
        <f t="shared" ref="M259:P259" si="773">H259/H258-1</f>
        <v>-0.009138417785</v>
      </c>
      <c r="N259" s="4">
        <f t="shared" si="773"/>
        <v>-0.02493075724</v>
      </c>
      <c r="O259" s="4">
        <f t="shared" si="773"/>
        <v>-0.01866122939</v>
      </c>
      <c r="P259" s="4">
        <f t="shared" si="773"/>
        <v>-0.01006050048</v>
      </c>
      <c r="R259" s="3">
        <f t="shared" si="5"/>
        <v>44730</v>
      </c>
      <c r="S259" s="4">
        <f t="shared" ref="S259:V259" si="774">if(isnumber(S258), S258*(M259+1), if(isnumber(M259),M259+1, NA()))   </f>
        <v>1.03916201</v>
      </c>
      <c r="T259" s="4">
        <f t="shared" si="774"/>
        <v>1.022821884</v>
      </c>
      <c r="U259" s="4">
        <f t="shared" si="774"/>
        <v>0.9236951163</v>
      </c>
      <c r="V259" s="4">
        <f t="shared" si="774"/>
        <v>1.020178144</v>
      </c>
    </row>
    <row r="260">
      <c r="A260" s="6">
        <v>44731.0</v>
      </c>
      <c r="B260" s="4">
        <f>VLOOKUP(A260, SOL!$A$2:$F$1094, 5)</f>
        <v>34.243748</v>
      </c>
      <c r="C260" s="4">
        <f>VLOOKUP(A260, stSOL!$A$2:$F$1094, 5)</f>
        <v>35.414169</v>
      </c>
      <c r="D260" s="4">
        <f>VLOOKUP(A260, mSOL!$A$2:$F$1094, 5)</f>
        <v>35.656639</v>
      </c>
      <c r="E260" s="4">
        <f>VLOOKUP(A260, scnSOL!$A$2:$F$1094, 5)</f>
        <v>34.605717</v>
      </c>
      <c r="F260" s="4">
        <f>VLOOKUP(A260, jSOL!$A$2:$F$1094, 5)</f>
        <v>35.193695</v>
      </c>
      <c r="H260" s="4">
        <f t="shared" ref="H260:K260" si="775">C260/$B260</f>
        <v>1.034179115</v>
      </c>
      <c r="I260" s="4">
        <f t="shared" si="775"/>
        <v>1.041259824</v>
      </c>
      <c r="J260" s="4">
        <f t="shared" si="775"/>
        <v>1.010570367</v>
      </c>
      <c r="K260" s="4">
        <f t="shared" si="775"/>
        <v>1.027740743</v>
      </c>
      <c r="M260" s="4">
        <f t="shared" ref="M260:P260" si="776">H260/H259-1</f>
        <v>-0.002429488207</v>
      </c>
      <c r="N260" s="4">
        <f t="shared" si="776"/>
        <v>0.007500598629</v>
      </c>
      <c r="O260" s="4">
        <f t="shared" si="776"/>
        <v>-0.0004862104507</v>
      </c>
      <c r="P260" s="4">
        <f t="shared" si="776"/>
        <v>-0.003503258757</v>
      </c>
      <c r="R260" s="3">
        <f t="shared" si="5"/>
        <v>44731</v>
      </c>
      <c r="S260" s="4">
        <f t="shared" ref="S260:V260" si="777">if(isnumber(S259), S259*(M260+1), if(isnumber(M260),M260+1, NA()))   </f>
        <v>1.036637378</v>
      </c>
      <c r="T260" s="4">
        <f t="shared" si="777"/>
        <v>1.030493661</v>
      </c>
      <c r="U260" s="4">
        <f t="shared" si="777"/>
        <v>0.9232460061</v>
      </c>
      <c r="V260" s="4">
        <f t="shared" si="777"/>
        <v>1.016604196</v>
      </c>
    </row>
    <row r="261">
      <c r="A261" s="6">
        <v>44732.0</v>
      </c>
      <c r="B261" s="4">
        <f>VLOOKUP(A261, SOL!$A$2:$F$1094, 5)</f>
        <v>35.417114</v>
      </c>
      <c r="C261" s="4">
        <f>VLOOKUP(A261, stSOL!$A$2:$F$1094, 5)</f>
        <v>36.991695</v>
      </c>
      <c r="D261" s="4">
        <f>VLOOKUP(A261, mSOL!$A$2:$F$1094, 5)</f>
        <v>36.851498</v>
      </c>
      <c r="E261" s="4">
        <f>VLOOKUP(A261, scnSOL!$A$2:$F$1094, 5)</f>
        <v>35.682228</v>
      </c>
      <c r="F261" s="4">
        <f>VLOOKUP(A261, jSOL!$A$2:$F$1094, 5)</f>
        <v>36.804371</v>
      </c>
      <c r="H261" s="4">
        <f t="shared" ref="H261:K261" si="778">C261/$B261</f>
        <v>1.044458196</v>
      </c>
      <c r="I261" s="4">
        <f t="shared" si="778"/>
        <v>1.040499743</v>
      </c>
      <c r="J261" s="4">
        <f t="shared" si="778"/>
        <v>1.007485477</v>
      </c>
      <c r="K261" s="4">
        <f t="shared" si="778"/>
        <v>1.039169115</v>
      </c>
      <c r="M261" s="4">
        <f t="shared" ref="M261:P261" si="779">H261/H260-1</f>
        <v>0.009939362526</v>
      </c>
      <c r="N261" s="4">
        <f t="shared" si="779"/>
        <v>-0.0007299628256</v>
      </c>
      <c r="O261" s="4">
        <f t="shared" si="779"/>
        <v>-0.003052622908</v>
      </c>
      <c r="P261" s="4">
        <f t="shared" si="779"/>
        <v>0.01111989783</v>
      </c>
      <c r="R261" s="3">
        <f t="shared" si="5"/>
        <v>44732</v>
      </c>
      <c r="S261" s="4">
        <f t="shared" ref="S261:V261" si="780">if(isnumber(S260), S260*(M261+1), if(isnumber(M261),M261+1, NA()))   </f>
        <v>1.046940892</v>
      </c>
      <c r="T261" s="4">
        <f t="shared" si="780"/>
        <v>1.029741439</v>
      </c>
      <c r="U261" s="4">
        <f t="shared" si="780"/>
        <v>0.9204276842</v>
      </c>
      <c r="V261" s="4">
        <f t="shared" si="780"/>
        <v>1.027908731</v>
      </c>
    </row>
    <row r="262">
      <c r="A262" s="6">
        <v>44733.0</v>
      </c>
      <c r="B262" s="4">
        <f>VLOOKUP(A262, SOL!$A$2:$F$1094, 5)</f>
        <v>36.121159</v>
      </c>
      <c r="C262" s="4">
        <f>VLOOKUP(A262, stSOL!$A$2:$F$1094, 5)</f>
        <v>37.693245</v>
      </c>
      <c r="D262" s="4">
        <f>VLOOKUP(A262, mSOL!$A$2:$F$1094, 5)</f>
        <v>37.504852</v>
      </c>
      <c r="E262" s="4">
        <f>VLOOKUP(A262, scnSOL!$A$2:$F$1094, 5)</f>
        <v>37.333012</v>
      </c>
      <c r="F262" s="4">
        <f>VLOOKUP(A262, jSOL!$A$2:$F$1094, 5)</f>
        <v>37.477909</v>
      </c>
      <c r="H262" s="4">
        <f t="shared" ref="H262:K262" si="781">C262/$B262</f>
        <v>1.043522579</v>
      </c>
      <c r="I262" s="4">
        <f t="shared" si="781"/>
        <v>1.038306993</v>
      </c>
      <c r="J262" s="4">
        <f t="shared" si="781"/>
        <v>1.033549671</v>
      </c>
      <c r="K262" s="4">
        <f t="shared" si="781"/>
        <v>1.037561087</v>
      </c>
      <c r="M262" s="4">
        <f t="shared" ref="M262:P262" si="782">H262/H261-1</f>
        <v>-0.0008957917232</v>
      </c>
      <c r="N262" s="4">
        <f t="shared" si="782"/>
        <v>-0.002107400008</v>
      </c>
      <c r="O262" s="4">
        <f t="shared" si="782"/>
        <v>0.02587054042</v>
      </c>
      <c r="P262" s="4">
        <f t="shared" si="782"/>
        <v>-0.001547416626</v>
      </c>
      <c r="R262" s="3">
        <f t="shared" si="5"/>
        <v>44733</v>
      </c>
      <c r="S262" s="4">
        <f t="shared" ref="S262:V262" si="783">if(isnumber(S261), S261*(M262+1), if(isnumber(M262),M262+1, NA()))   </f>
        <v>1.046003051</v>
      </c>
      <c r="T262" s="4">
        <f t="shared" si="783"/>
        <v>1.027571361</v>
      </c>
      <c r="U262" s="4">
        <f t="shared" si="783"/>
        <v>0.9442396458</v>
      </c>
      <c r="V262" s="4">
        <f t="shared" si="783"/>
        <v>1.026318128</v>
      </c>
    </row>
    <row r="263">
      <c r="A263" s="6">
        <v>44734.0</v>
      </c>
      <c r="B263" s="4">
        <f>VLOOKUP(A263, SOL!$A$2:$F$1094, 5)</f>
        <v>34.121635</v>
      </c>
      <c r="C263" s="4">
        <f>VLOOKUP(A263, stSOL!$A$2:$F$1094, 5)</f>
        <v>35.896523</v>
      </c>
      <c r="D263" s="4">
        <f>VLOOKUP(A263, mSOL!$A$2:$F$1094, 5)</f>
        <v>36.291107</v>
      </c>
      <c r="E263" s="4">
        <f>VLOOKUP(A263, scnSOL!$A$2:$F$1094, 5)</f>
        <v>36.12162</v>
      </c>
      <c r="F263" s="4">
        <f>VLOOKUP(A263, jSOL!$A$2:$F$1094, 5)</f>
        <v>35.429771</v>
      </c>
      <c r="H263" s="4">
        <f t="shared" ref="H263:K263" si="784">C263/$B263</f>
        <v>1.052016499</v>
      </c>
      <c r="I263" s="4">
        <f t="shared" si="784"/>
        <v>1.063580541</v>
      </c>
      <c r="J263" s="4">
        <f t="shared" si="784"/>
        <v>1.058613399</v>
      </c>
      <c r="K263" s="4">
        <f t="shared" si="784"/>
        <v>1.038337436</v>
      </c>
      <c r="M263" s="4">
        <f t="shared" ref="M263:P263" si="785">H263/H262-1</f>
        <v>0.00813966106</v>
      </c>
      <c r="N263" s="4">
        <f t="shared" si="785"/>
        <v>0.02434111237</v>
      </c>
      <c r="O263" s="4">
        <f t="shared" si="785"/>
        <v>0.02425014348</v>
      </c>
      <c r="P263" s="4">
        <f t="shared" si="785"/>
        <v>0.0007482440788</v>
      </c>
      <c r="R263" s="3">
        <f t="shared" si="5"/>
        <v>44734</v>
      </c>
      <c r="S263" s="4">
        <f t="shared" ref="S263:V263" si="786">if(isnumber(S262), S262*(M263+1), if(isnumber(M263),M263+1, NA()))   </f>
        <v>1.054517162</v>
      </c>
      <c r="T263" s="4">
        <f t="shared" si="786"/>
        <v>1.052583591</v>
      </c>
      <c r="U263" s="4">
        <f t="shared" si="786"/>
        <v>0.9671375927</v>
      </c>
      <c r="V263" s="4">
        <f t="shared" si="786"/>
        <v>1.027086065</v>
      </c>
    </row>
    <row r="264">
      <c r="A264" s="6">
        <v>44735.0</v>
      </c>
      <c r="B264" s="4">
        <f>VLOOKUP(A264, SOL!$A$2:$F$1094, 5)</f>
        <v>38.175232</v>
      </c>
      <c r="C264" s="4">
        <f>VLOOKUP(A264, stSOL!$A$2:$F$1094, 5)</f>
        <v>40.154423</v>
      </c>
      <c r="D264" s="4">
        <f>VLOOKUP(A264, mSOL!$A$2:$F$1094, 5)</f>
        <v>39.544731</v>
      </c>
      <c r="E264" s="4">
        <f>VLOOKUP(A264, scnSOL!$A$2:$F$1094, 5)</f>
        <v>38.597778</v>
      </c>
      <c r="F264" s="4">
        <f>VLOOKUP(A264, jSOL!$A$2:$F$1094, 5)</f>
        <v>39.846085</v>
      </c>
      <c r="H264" s="4">
        <f t="shared" ref="H264:K264" si="787">C264/$B264</f>
        <v>1.051844898</v>
      </c>
      <c r="I264" s="4">
        <f t="shared" si="787"/>
        <v>1.035874019</v>
      </c>
      <c r="J264" s="4">
        <f t="shared" si="787"/>
        <v>1.01106859</v>
      </c>
      <c r="K264" s="4">
        <f t="shared" si="787"/>
        <v>1.043767985</v>
      </c>
      <c r="M264" s="4">
        <f t="shared" ref="M264:P264" si="788">H264/H263-1</f>
        <v>-0.0001631166903</v>
      </c>
      <c r="N264" s="4">
        <f t="shared" si="788"/>
        <v>-0.02605023363</v>
      </c>
      <c r="O264" s="4">
        <f t="shared" si="788"/>
        <v>-0.04491234347</v>
      </c>
      <c r="P264" s="4">
        <f t="shared" si="788"/>
        <v>0.005230042987</v>
      </c>
      <c r="R264" s="3">
        <f t="shared" si="5"/>
        <v>44735</v>
      </c>
      <c r="S264" s="4">
        <f t="shared" ref="S264:V264" si="789">if(isnumber(S263), S263*(M264+1), if(isnumber(M264),M264+1, NA()))   </f>
        <v>1.054345152</v>
      </c>
      <c r="T264" s="4">
        <f t="shared" si="789"/>
        <v>1.025163543</v>
      </c>
      <c r="U264" s="4">
        <f t="shared" si="789"/>
        <v>0.923701177</v>
      </c>
      <c r="V264" s="4">
        <f t="shared" si="789"/>
        <v>1.032457769</v>
      </c>
    </row>
    <row r="265">
      <c r="A265" s="6">
        <v>44736.0</v>
      </c>
      <c r="B265" s="4">
        <f>VLOOKUP(A265, SOL!$A$2:$F$1094, 5)</f>
        <v>42.212048</v>
      </c>
      <c r="C265" s="4">
        <f>VLOOKUP(A265, stSOL!$A$2:$F$1094, 5)</f>
        <v>44.292774</v>
      </c>
      <c r="D265" s="4">
        <f>VLOOKUP(A265, mSOL!$A$2:$F$1094, 5)</f>
        <v>44.357811</v>
      </c>
      <c r="E265" s="4">
        <f>VLOOKUP(A265, scnSOL!$A$2:$F$1094, 5)</f>
        <v>44.598633</v>
      </c>
      <c r="F265" s="4">
        <f>VLOOKUP(A265, jSOL!$A$2:$F$1094, 5)</f>
        <v>44.224739</v>
      </c>
      <c r="H265" s="4">
        <f t="shared" ref="H265:K265" si="790">C265/$B265</f>
        <v>1.049292231</v>
      </c>
      <c r="I265" s="4">
        <f t="shared" si="790"/>
        <v>1.050832952</v>
      </c>
      <c r="J265" s="4">
        <f t="shared" si="790"/>
        <v>1.056538005</v>
      </c>
      <c r="K265" s="4">
        <f t="shared" si="790"/>
        <v>1.047680487</v>
      </c>
      <c r="M265" s="4">
        <f t="shared" ref="M265:P265" si="791">H265/H264-1</f>
        <v>-0.002426847592</v>
      </c>
      <c r="N265" s="4">
        <f t="shared" si="791"/>
        <v>0.0144408803</v>
      </c>
      <c r="O265" s="4">
        <f t="shared" si="791"/>
        <v>0.04497164254</v>
      </c>
      <c r="P265" s="4">
        <f t="shared" si="791"/>
        <v>0.003748439721</v>
      </c>
      <c r="R265" s="3">
        <f t="shared" si="5"/>
        <v>44736</v>
      </c>
      <c r="S265" s="4">
        <f t="shared" ref="S265:V265" si="792">if(isnumber(S264), S264*(M265+1), if(isnumber(M265),M265+1, NA()))   </f>
        <v>1.051786417</v>
      </c>
      <c r="T265" s="4">
        <f t="shared" si="792"/>
        <v>1.039967807</v>
      </c>
      <c r="U265" s="4">
        <f t="shared" si="792"/>
        <v>0.9652415361</v>
      </c>
      <c r="V265" s="4">
        <f t="shared" si="792"/>
        <v>1.036327874</v>
      </c>
    </row>
    <row r="266">
      <c r="A266" s="6">
        <v>44737.0</v>
      </c>
      <c r="B266" s="4">
        <f>VLOOKUP(A266, SOL!$A$2:$F$1094, 5)</f>
        <v>42.332813</v>
      </c>
      <c r="C266" s="4">
        <f>VLOOKUP(A266, stSOL!$A$2:$F$1094, 5)</f>
        <v>44.133072</v>
      </c>
      <c r="D266" s="4">
        <f>VLOOKUP(A266, mSOL!$A$2:$F$1094, 5)</f>
        <v>44.000977</v>
      </c>
      <c r="E266" s="4">
        <f>VLOOKUP(A266, scnSOL!$A$2:$F$1094, 5)</f>
        <v>42.59399</v>
      </c>
      <c r="F266" s="4">
        <f>VLOOKUP(A266, jSOL!$A$2:$F$1094, 5)</f>
        <v>43.890125</v>
      </c>
      <c r="H266" s="4">
        <f t="shared" ref="H266:K266" si="793">C266/$B266</f>
        <v>1.042526326</v>
      </c>
      <c r="I266" s="4">
        <f t="shared" si="793"/>
        <v>1.039405933</v>
      </c>
      <c r="J266" s="4">
        <f t="shared" si="793"/>
        <v>1.006169611</v>
      </c>
      <c r="K266" s="4">
        <f t="shared" si="793"/>
        <v>1.03678735</v>
      </c>
      <c r="M266" s="4">
        <f t="shared" ref="M266:P266" si="794">H266/H265-1</f>
        <v>-0.006448065135</v>
      </c>
      <c r="N266" s="4">
        <f t="shared" si="794"/>
        <v>-0.01087424845</v>
      </c>
      <c r="O266" s="4">
        <f t="shared" si="794"/>
        <v>-0.04767305476</v>
      </c>
      <c r="P266" s="4">
        <f t="shared" si="794"/>
        <v>-0.01039738469</v>
      </c>
      <c r="R266" s="3">
        <f t="shared" si="5"/>
        <v>44737</v>
      </c>
      <c r="S266" s="4">
        <f t="shared" ref="S266:V266" si="795">if(isnumber(S265), S265*(M266+1), if(isnumber(M266),M266+1, NA()))   </f>
        <v>1.04500443</v>
      </c>
      <c r="T266" s="4">
        <f t="shared" si="795"/>
        <v>1.028658939</v>
      </c>
      <c r="U266" s="4">
        <f t="shared" si="795"/>
        <v>0.9192255235</v>
      </c>
      <c r="V266" s="4">
        <f t="shared" si="795"/>
        <v>1.025552775</v>
      </c>
    </row>
    <row r="267">
      <c r="A267" s="6">
        <v>44738.0</v>
      </c>
      <c r="B267" s="4">
        <f>VLOOKUP(A267, SOL!$A$2:$F$1094, 5)</f>
        <v>39.408089</v>
      </c>
      <c r="C267" s="4">
        <f>VLOOKUP(A267, stSOL!$A$2:$F$1094, 5)</f>
        <v>41.512749</v>
      </c>
      <c r="D267" s="4">
        <f>VLOOKUP(A267, mSOL!$A$2:$F$1094, 5)</f>
        <v>42.358753</v>
      </c>
      <c r="E267" s="4">
        <f>VLOOKUP(A267, scnSOL!$A$2:$F$1094, 5)</f>
        <v>41.580177</v>
      </c>
      <c r="F267" s="4">
        <f>VLOOKUP(A267, jSOL!$A$2:$F$1094, 5)</f>
        <v>41.281204</v>
      </c>
      <c r="H267" s="4">
        <f t="shared" ref="H267:K267" si="796">C267/$B267</f>
        <v>1.053406802</v>
      </c>
      <c r="I267" s="4">
        <f t="shared" si="796"/>
        <v>1.074874577</v>
      </c>
      <c r="J267" s="4">
        <f t="shared" si="796"/>
        <v>1.055117821</v>
      </c>
      <c r="K267" s="4">
        <f t="shared" si="796"/>
        <v>1.047531231</v>
      </c>
      <c r="M267" s="4">
        <f t="shared" ref="M267:P267" si="797">H267/H266-1</f>
        <v>0.01043664386</v>
      </c>
      <c r="N267" s="4">
        <f t="shared" si="797"/>
        <v>0.03412395758</v>
      </c>
      <c r="O267" s="4">
        <f t="shared" si="797"/>
        <v>0.04864807017</v>
      </c>
      <c r="P267" s="4">
        <f t="shared" si="797"/>
        <v>0.01036266662</v>
      </c>
      <c r="R267" s="3">
        <f t="shared" si="5"/>
        <v>44738</v>
      </c>
      <c r="S267" s="4">
        <f t="shared" ref="S267:V267" si="798">if(isnumber(S266), S266*(M267+1), if(isnumber(M267),M267+1, NA()))   </f>
        <v>1.055910769</v>
      </c>
      <c r="T267" s="4">
        <f t="shared" si="798"/>
        <v>1.063760853</v>
      </c>
      <c r="U267" s="4">
        <f t="shared" si="798"/>
        <v>0.9639440713</v>
      </c>
      <c r="V267" s="4">
        <f t="shared" si="798"/>
        <v>1.036180236</v>
      </c>
    </row>
    <row r="268">
      <c r="A268" s="6">
        <v>44739.0</v>
      </c>
      <c r="B268" s="4">
        <f>VLOOKUP(A268, SOL!$A$2:$F$1094, 5)</f>
        <v>38.451252</v>
      </c>
      <c r="C268" s="4">
        <f>VLOOKUP(A268, stSOL!$A$2:$F$1094, 5)</f>
        <v>40.150818</v>
      </c>
      <c r="D268" s="4">
        <f>VLOOKUP(A268, mSOL!$A$2:$F$1094, 5)</f>
        <v>40.430439</v>
      </c>
      <c r="E268" s="4">
        <f>VLOOKUP(A268, scnSOL!$A$2:$F$1094, 5)</f>
        <v>40.763592</v>
      </c>
      <c r="F268" s="4">
        <f>VLOOKUP(A268, jSOL!$A$2:$F$1094, 5)</f>
        <v>39.959858</v>
      </c>
      <c r="H268" s="4">
        <f t="shared" ref="H268:K268" si="799">C268/$B268</f>
        <v>1.044200537</v>
      </c>
      <c r="I268" s="4">
        <f t="shared" si="799"/>
        <v>1.051472628</v>
      </c>
      <c r="J268" s="4">
        <f t="shared" si="799"/>
        <v>1.060136923</v>
      </c>
      <c r="K268" s="4">
        <f t="shared" si="799"/>
        <v>1.039234249</v>
      </c>
      <c r="M268" s="4">
        <f t="shared" ref="M268:P268" si="800">H268/H267-1</f>
        <v>-0.008739514949</v>
      </c>
      <c r="N268" s="4">
        <f t="shared" si="800"/>
        <v>-0.02177179495</v>
      </c>
      <c r="O268" s="4">
        <f t="shared" si="800"/>
        <v>0.004756911772</v>
      </c>
      <c r="P268" s="4">
        <f t="shared" si="800"/>
        <v>-0.007920510719</v>
      </c>
      <c r="R268" s="3">
        <f t="shared" si="5"/>
        <v>44739</v>
      </c>
      <c r="S268" s="4">
        <f t="shared" ref="S268:V268" si="801">if(isnumber(S267), S267*(M268+1), if(isnumber(M268),M268+1, NA()))   </f>
        <v>1.046682621</v>
      </c>
      <c r="T268" s="4">
        <f t="shared" si="801"/>
        <v>1.040600869</v>
      </c>
      <c r="U268" s="4">
        <f t="shared" si="801"/>
        <v>0.9685294682</v>
      </c>
      <c r="V268" s="4">
        <f t="shared" si="801"/>
        <v>1.02797316</v>
      </c>
    </row>
    <row r="269">
      <c r="A269" s="6">
        <v>44740.0</v>
      </c>
      <c r="B269" s="4">
        <f>VLOOKUP(A269, SOL!$A$2:$F$1094, 5)</f>
        <v>35.326439</v>
      </c>
      <c r="C269" s="4">
        <f>VLOOKUP(A269, stSOL!$A$2:$F$1094, 5)</f>
        <v>36.835903</v>
      </c>
      <c r="D269" s="4">
        <f>VLOOKUP(A269, mSOL!$A$2:$F$1094, 5)</f>
        <v>37.249702</v>
      </c>
      <c r="E269" s="4">
        <f>VLOOKUP(A269, scnSOL!$A$2:$F$1094, 5)</f>
        <v>37.864384</v>
      </c>
      <c r="F269" s="4">
        <f>VLOOKUP(A269, jSOL!$A$2:$F$1094, 5)</f>
        <v>36.684422</v>
      </c>
      <c r="H269" s="4">
        <f t="shared" ref="H269:K269" si="802">C269/$B269</f>
        <v>1.042729017</v>
      </c>
      <c r="I269" s="4">
        <f t="shared" si="802"/>
        <v>1.054442595</v>
      </c>
      <c r="J269" s="4">
        <f t="shared" si="802"/>
        <v>1.07184265</v>
      </c>
      <c r="K269" s="4">
        <f t="shared" si="802"/>
        <v>1.038440982</v>
      </c>
      <c r="M269" s="4">
        <f t="shared" ref="M269:P269" si="803">H269/H268-1</f>
        <v>-0.001409231894</v>
      </c>
      <c r="N269" s="4">
        <f t="shared" si="803"/>
        <v>0.002824577977</v>
      </c>
      <c r="O269" s="4">
        <f t="shared" si="803"/>
        <v>0.01104171211</v>
      </c>
      <c r="P269" s="4">
        <f t="shared" si="803"/>
        <v>-0.0007633190343</v>
      </c>
      <c r="R269" s="3">
        <f t="shared" si="5"/>
        <v>44740</v>
      </c>
      <c r="S269" s="4">
        <f t="shared" ref="S269:V269" si="804">if(isnumber(S268), S268*(M269+1), if(isnumber(M269),M269+1, NA()))   </f>
        <v>1.045207603</v>
      </c>
      <c r="T269" s="4">
        <f t="shared" si="804"/>
        <v>1.043540128</v>
      </c>
      <c r="U269" s="4">
        <f t="shared" si="804"/>
        <v>0.9792236917</v>
      </c>
      <c r="V269" s="4">
        <f t="shared" si="804"/>
        <v>1.027188488</v>
      </c>
    </row>
    <row r="270">
      <c r="A270" s="6">
        <v>44741.0</v>
      </c>
      <c r="B270" s="4">
        <f>VLOOKUP(A270, SOL!$A$2:$F$1094, 5)</f>
        <v>33.873901</v>
      </c>
      <c r="C270" s="4">
        <f>VLOOKUP(A270, stSOL!$A$2:$F$1094, 5)</f>
        <v>35.40279</v>
      </c>
      <c r="D270" s="4">
        <f>VLOOKUP(A270, mSOL!$A$2:$F$1094, 5)</f>
        <v>35.751579</v>
      </c>
      <c r="E270" s="4">
        <f>VLOOKUP(A270, scnSOL!$A$2:$F$1094, 5)</f>
        <v>36.051739</v>
      </c>
      <c r="F270" s="4">
        <f>VLOOKUP(A270, jSOL!$A$2:$F$1094, 5)</f>
        <v>35.113651</v>
      </c>
      <c r="H270" s="4">
        <f t="shared" ref="H270:K270" si="805">C270/$B270</f>
        <v>1.045134719</v>
      </c>
      <c r="I270" s="4">
        <f t="shared" si="805"/>
        <v>1.055431407</v>
      </c>
      <c r="J270" s="4">
        <f t="shared" si="805"/>
        <v>1.064292506</v>
      </c>
      <c r="K270" s="4">
        <f t="shared" si="805"/>
        <v>1.036598973</v>
      </c>
      <c r="M270" s="4">
        <f t="shared" ref="M270:P270" si="806">H270/H269-1</f>
        <v>0.002307121244</v>
      </c>
      <c r="N270" s="4">
        <f t="shared" si="806"/>
        <v>0.0009377585185</v>
      </c>
      <c r="O270" s="4">
        <f t="shared" si="806"/>
        <v>-0.007044078446</v>
      </c>
      <c r="P270" s="4">
        <f t="shared" si="806"/>
        <v>-0.001773821064</v>
      </c>
      <c r="R270" s="3">
        <f t="shared" si="5"/>
        <v>44741</v>
      </c>
      <c r="S270" s="4">
        <f t="shared" ref="S270:V270" si="807">if(isnumber(S269), S269*(M270+1), if(isnumber(M270),M270+1, NA()))   </f>
        <v>1.047619023</v>
      </c>
      <c r="T270" s="4">
        <f t="shared" si="807"/>
        <v>1.044518716</v>
      </c>
      <c r="U270" s="4">
        <f t="shared" si="807"/>
        <v>0.9723259632</v>
      </c>
      <c r="V270" s="4">
        <f t="shared" si="807"/>
        <v>1.02536644</v>
      </c>
    </row>
    <row r="271">
      <c r="A271" s="6">
        <v>44742.0</v>
      </c>
      <c r="B271" s="4">
        <f>VLOOKUP(A271, SOL!$A$2:$F$1094, 5)</f>
        <v>33.588417</v>
      </c>
      <c r="C271" s="4">
        <f>VLOOKUP(A271, stSOL!$A$2:$F$1094, 5)</f>
        <v>34.662628</v>
      </c>
      <c r="D271" s="4">
        <f>VLOOKUP(A271, mSOL!$A$2:$F$1094, 5)</f>
        <v>34.717888</v>
      </c>
      <c r="E271" s="4">
        <f>VLOOKUP(A271, scnSOL!$A$2:$F$1094, 5)</f>
        <v>34.294106</v>
      </c>
      <c r="F271" s="4">
        <f>VLOOKUP(A271, jSOL!$A$2:$F$1094, 5)</f>
        <v>34.881493</v>
      </c>
      <c r="H271" s="4">
        <f t="shared" ref="H271:K271" si="808">C271/$B271</f>
        <v>1.031981591</v>
      </c>
      <c r="I271" s="4">
        <f t="shared" si="808"/>
        <v>1.033626801</v>
      </c>
      <c r="J271" s="4">
        <f t="shared" si="808"/>
        <v>1.021009892</v>
      </c>
      <c r="K271" s="4">
        <f t="shared" si="808"/>
        <v>1.038497676</v>
      </c>
      <c r="M271" s="4">
        <f t="shared" ref="M271:P271" si="809">H271/H270-1</f>
        <v>-0.01258510325</v>
      </c>
      <c r="N271" s="4">
        <f t="shared" si="809"/>
        <v>-0.0206594256</v>
      </c>
      <c r="O271" s="4">
        <f t="shared" si="809"/>
        <v>-0.04066796922</v>
      </c>
      <c r="P271" s="4">
        <f t="shared" si="809"/>
        <v>0.001831665713</v>
      </c>
      <c r="R271" s="3">
        <f t="shared" si="5"/>
        <v>44742</v>
      </c>
      <c r="S271" s="4">
        <f t="shared" ref="S271:V271" si="810">if(isnumber(S270), S270*(M271+1), if(isnumber(M271),M271+1, NA()))   </f>
        <v>1.03443463</v>
      </c>
      <c r="T271" s="4">
        <f t="shared" si="810"/>
        <v>1.02293956</v>
      </c>
      <c r="U271" s="4">
        <f t="shared" si="810"/>
        <v>0.9327834409</v>
      </c>
      <c r="V271" s="4">
        <f t="shared" si="810"/>
        <v>1.027244568</v>
      </c>
    </row>
    <row r="272">
      <c r="A272" s="6">
        <v>44743.0</v>
      </c>
      <c r="B272" s="4">
        <f>VLOOKUP(A272, SOL!$A$2:$F$1094, 5)</f>
        <v>32.80307</v>
      </c>
      <c r="C272" s="4">
        <f>VLOOKUP(A272, stSOL!$A$2:$F$1094, 5)</f>
        <v>34.45055</v>
      </c>
      <c r="D272" s="4">
        <f>VLOOKUP(A272, mSOL!$A$2:$F$1094, 5)</f>
        <v>35.074261</v>
      </c>
      <c r="E272" s="4">
        <f>VLOOKUP(A272, scnSOL!$A$2:$F$1094, 5)</f>
        <v>34.447578</v>
      </c>
      <c r="F272" s="4">
        <f>VLOOKUP(A272, jSOL!$A$2:$F$1094, 5)</f>
        <v>34.248695</v>
      </c>
      <c r="H272" s="4">
        <f t="shared" ref="H272:K272" si="811">C272/$B272</f>
        <v>1.050223348</v>
      </c>
      <c r="I272" s="4">
        <f t="shared" si="811"/>
        <v>1.069237148</v>
      </c>
      <c r="J272" s="4">
        <f t="shared" si="811"/>
        <v>1.050132747</v>
      </c>
      <c r="K272" s="4">
        <f t="shared" si="811"/>
        <v>1.044069808</v>
      </c>
      <c r="M272" s="4">
        <f t="shared" ref="M272:P272" si="812">H272/H271-1</f>
        <v>0.01767643687</v>
      </c>
      <c r="N272" s="4">
        <f t="shared" si="812"/>
        <v>0.03445184183</v>
      </c>
      <c r="O272" s="4">
        <f t="shared" si="812"/>
        <v>0.02852357785</v>
      </c>
      <c r="P272" s="4">
        <f t="shared" si="812"/>
        <v>0.005365569977</v>
      </c>
      <c r="R272" s="3">
        <f t="shared" si="5"/>
        <v>44743</v>
      </c>
      <c r="S272" s="4">
        <f t="shared" ref="S272:V272" si="813">if(isnumber(S271), S271*(M272+1), if(isnumber(M272),M272+1, NA()))   </f>
        <v>1.052719748</v>
      </c>
      <c r="T272" s="4">
        <f t="shared" si="813"/>
        <v>1.058181712</v>
      </c>
      <c r="U272" s="4">
        <f t="shared" si="813"/>
        <v>0.959389762</v>
      </c>
      <c r="V272" s="4">
        <f t="shared" si="813"/>
        <v>1.032756321</v>
      </c>
    </row>
    <row r="273">
      <c r="A273" s="6">
        <v>44744.0</v>
      </c>
      <c r="B273" s="4">
        <f>VLOOKUP(A273, SOL!$A$2:$F$1094, 5)</f>
        <v>33.359409</v>
      </c>
      <c r="C273" s="4">
        <f>VLOOKUP(A273, stSOL!$A$2:$F$1094, 5)</f>
        <v>34.952091</v>
      </c>
      <c r="D273" s="4">
        <f>VLOOKUP(A273, mSOL!$A$2:$F$1094, 5)</f>
        <v>35.250408</v>
      </c>
      <c r="E273" s="4">
        <f>VLOOKUP(A273, scnSOL!$A$2:$F$1094, 5)</f>
        <v>34.21516</v>
      </c>
      <c r="F273" s="4">
        <f>VLOOKUP(A273, jSOL!$A$2:$F$1094, 5)</f>
        <v>34.617813</v>
      </c>
      <c r="H273" s="4">
        <f t="shared" ref="H273:K273" si="814">C273/$B273</f>
        <v>1.047743112</v>
      </c>
      <c r="I273" s="4">
        <f t="shared" si="814"/>
        <v>1.056685627</v>
      </c>
      <c r="J273" s="4">
        <f t="shared" si="814"/>
        <v>1.025652463</v>
      </c>
      <c r="K273" s="4">
        <f t="shared" si="814"/>
        <v>1.037722611</v>
      </c>
      <c r="M273" s="4">
        <f t="shared" ref="M273:P273" si="815">H273/H272-1</f>
        <v>-0.002361627178</v>
      </c>
      <c r="N273" s="4">
        <f t="shared" si="815"/>
        <v>-0.01173876264</v>
      </c>
      <c r="O273" s="4">
        <f t="shared" si="815"/>
        <v>-0.02331160889</v>
      </c>
      <c r="P273" s="4">
        <f t="shared" si="815"/>
        <v>-0.006079284467</v>
      </c>
      <c r="R273" s="3">
        <f t="shared" si="5"/>
        <v>44744</v>
      </c>
      <c r="S273" s="4">
        <f t="shared" ref="S273:V273" si="816">if(isnumber(S272), S272*(M273+1), if(isnumber(M273),M273+1, NA()))   </f>
        <v>1.050233617</v>
      </c>
      <c r="T273" s="4">
        <f t="shared" si="816"/>
        <v>1.045759968</v>
      </c>
      <c r="U273" s="4">
        <f t="shared" si="816"/>
        <v>0.9370248431</v>
      </c>
      <c r="V273" s="4">
        <f t="shared" si="816"/>
        <v>1.026477901</v>
      </c>
    </row>
    <row r="274">
      <c r="A274" s="6">
        <v>44745.0</v>
      </c>
      <c r="B274" s="4">
        <f>VLOOKUP(A274, SOL!$A$2:$F$1094, 5)</f>
        <v>33.385933</v>
      </c>
      <c r="C274" s="4">
        <f>VLOOKUP(A274, stSOL!$A$2:$F$1094, 5)</f>
        <v>34.831795</v>
      </c>
      <c r="D274" s="4">
        <f>VLOOKUP(A274, mSOL!$A$2:$F$1094, 5)</f>
        <v>34.984756</v>
      </c>
      <c r="E274" s="4">
        <f>VLOOKUP(A274, scnSOL!$A$2:$F$1094, 5)</f>
        <v>33.440147</v>
      </c>
      <c r="F274" s="4">
        <f>VLOOKUP(A274, jSOL!$A$2:$F$1094, 5)</f>
        <v>34.654579</v>
      </c>
      <c r="H274" s="4">
        <f t="shared" ref="H274:K274" si="817">C274/$B274</f>
        <v>1.043307521</v>
      </c>
      <c r="I274" s="4">
        <f t="shared" si="817"/>
        <v>1.047889121</v>
      </c>
      <c r="J274" s="4">
        <f t="shared" si="817"/>
        <v>1.001623858</v>
      </c>
      <c r="K274" s="4">
        <f t="shared" si="817"/>
        <v>1.037999417</v>
      </c>
      <c r="M274" s="4">
        <f t="shared" ref="M274:P274" si="818">H274/H273-1</f>
        <v>-0.004233471717</v>
      </c>
      <c r="N274" s="4">
        <f t="shared" si="818"/>
        <v>-0.008324618854</v>
      </c>
      <c r="O274" s="4">
        <f t="shared" si="818"/>
        <v>-0.0234276289</v>
      </c>
      <c r="P274" s="4">
        <f t="shared" si="818"/>
        <v>0.0002667442757</v>
      </c>
      <c r="R274" s="3">
        <f t="shared" si="5"/>
        <v>44745</v>
      </c>
      <c r="S274" s="4">
        <f t="shared" ref="S274:V274" si="819">if(isnumber(S273), S273*(M274+1), if(isnumber(M274),M274+1, NA()))   </f>
        <v>1.045787482</v>
      </c>
      <c r="T274" s="4">
        <f t="shared" si="819"/>
        <v>1.037054415</v>
      </c>
      <c r="U274" s="4">
        <f t="shared" si="819"/>
        <v>0.9150725728</v>
      </c>
      <c r="V274" s="4">
        <f t="shared" si="819"/>
        <v>1.026751709</v>
      </c>
    </row>
    <row r="275">
      <c r="A275" s="6">
        <v>44746.0</v>
      </c>
      <c r="B275" s="4">
        <f>VLOOKUP(A275, SOL!$A$2:$F$1094, 5)</f>
        <v>36.78503</v>
      </c>
      <c r="C275" s="4">
        <f>VLOOKUP(A275, stSOL!$A$2:$F$1094, 5)</f>
        <v>38.327015</v>
      </c>
      <c r="D275" s="4">
        <f>VLOOKUP(A275, mSOL!$A$2:$F$1094, 5)</f>
        <v>38.299984</v>
      </c>
      <c r="E275" s="4">
        <f>VLOOKUP(A275, scnSOL!$A$2:$F$1094, 5)</f>
        <v>36.627571</v>
      </c>
      <c r="F275" s="4">
        <f>VLOOKUP(A275, jSOL!$A$2:$F$1094, 5)</f>
        <v>38.227528</v>
      </c>
      <c r="H275" s="4">
        <f t="shared" ref="H275:K275" si="820">C275/$B275</f>
        <v>1.041918819</v>
      </c>
      <c r="I275" s="4">
        <f t="shared" si="820"/>
        <v>1.041183982</v>
      </c>
      <c r="J275" s="4">
        <f t="shared" si="820"/>
        <v>0.9957194815</v>
      </c>
      <c r="K275" s="4">
        <f t="shared" si="820"/>
        <v>1.039214267</v>
      </c>
      <c r="M275" s="4">
        <f t="shared" ref="M275:P275" si="821">H275/H274-1</f>
        <v>-0.001331057747</v>
      </c>
      <c r="N275" s="4">
        <f t="shared" si="821"/>
        <v>-0.006398711154</v>
      </c>
      <c r="O275" s="4">
        <f t="shared" si="821"/>
        <v>-0.005894803708</v>
      </c>
      <c r="P275" s="4">
        <f t="shared" si="821"/>
        <v>0.001170376405</v>
      </c>
      <c r="R275" s="3">
        <f t="shared" si="5"/>
        <v>44746</v>
      </c>
      <c r="S275" s="4">
        <f t="shared" ref="S275:V275" si="822">if(isnumber(S274), S274*(M275+1), if(isnumber(M275),M275+1, NA()))   </f>
        <v>1.044395479</v>
      </c>
      <c r="T275" s="4">
        <f t="shared" si="822"/>
        <v>1.030418603</v>
      </c>
      <c r="U275" s="4">
        <f t="shared" si="822"/>
        <v>0.9096783996</v>
      </c>
      <c r="V275" s="4">
        <f t="shared" si="822"/>
        <v>1.027953394</v>
      </c>
    </row>
    <row r="276">
      <c r="A276" s="6">
        <v>44747.0</v>
      </c>
      <c r="B276" s="4">
        <f>VLOOKUP(A276, SOL!$A$2:$F$1094, 5)</f>
        <v>35.395554</v>
      </c>
      <c r="C276" s="4">
        <f>VLOOKUP(A276, stSOL!$A$2:$F$1094, 5)</f>
        <v>36.746124</v>
      </c>
      <c r="D276" s="4">
        <f>VLOOKUP(A276, mSOL!$A$2:$F$1094, 5)</f>
        <v>36.639027</v>
      </c>
      <c r="E276" s="4">
        <f>VLOOKUP(A276, scnSOL!$A$2:$F$1094, 5)</f>
        <v>35.58588</v>
      </c>
      <c r="F276" s="4">
        <f>VLOOKUP(A276, jSOL!$A$2:$F$1094, 5)</f>
        <v>36.709538</v>
      </c>
      <c r="H276" s="4">
        <f t="shared" ref="H276:K276" si="823">C276/$B276</f>
        <v>1.038156487</v>
      </c>
      <c r="I276" s="4">
        <f t="shared" si="823"/>
        <v>1.035130768</v>
      </c>
      <c r="J276" s="4">
        <f t="shared" si="823"/>
        <v>1.005377116</v>
      </c>
      <c r="K276" s="4">
        <f t="shared" si="823"/>
        <v>1.037122854</v>
      </c>
      <c r="M276" s="4">
        <f t="shared" ref="M276:P276" si="824">H276/H275-1</f>
        <v>-0.003610964144</v>
      </c>
      <c r="N276" s="4">
        <f t="shared" si="824"/>
        <v>-0.005813778952</v>
      </c>
      <c r="O276" s="4">
        <f t="shared" si="824"/>
        <v>0.009699151867</v>
      </c>
      <c r="P276" s="4">
        <f t="shared" si="824"/>
        <v>-0.002012494364</v>
      </c>
      <c r="R276" s="3">
        <f t="shared" si="5"/>
        <v>44747</v>
      </c>
      <c r="S276" s="4">
        <f t="shared" ref="S276:V276" si="825">if(isnumber(S275), S275*(M276+1), if(isnumber(M276),M276+1, NA()))   </f>
        <v>1.040624204</v>
      </c>
      <c r="T276" s="4">
        <f t="shared" si="825"/>
        <v>1.024427977</v>
      </c>
      <c r="U276" s="4">
        <f t="shared" si="825"/>
        <v>0.9185015085</v>
      </c>
      <c r="V276" s="4">
        <f t="shared" si="825"/>
        <v>1.025884644</v>
      </c>
    </row>
    <row r="277">
      <c r="A277" s="6">
        <v>44748.0</v>
      </c>
      <c r="B277" s="4">
        <f>VLOOKUP(A277, SOL!$A$2:$F$1094, 5)</f>
        <v>37.073563</v>
      </c>
      <c r="C277" s="4">
        <f>VLOOKUP(A277, stSOL!$A$2:$F$1094, 5)</f>
        <v>38.561771</v>
      </c>
      <c r="D277" s="4">
        <f>VLOOKUP(A277, mSOL!$A$2:$F$1094, 5)</f>
        <v>38.845551</v>
      </c>
      <c r="E277" s="4">
        <f>VLOOKUP(A277, scnSOL!$A$2:$F$1094, 5)</f>
        <v>37.085499</v>
      </c>
      <c r="F277" s="4">
        <f>VLOOKUP(A277, jSOL!$A$2:$F$1094, 5)</f>
        <v>38.647606</v>
      </c>
      <c r="H277" s="4">
        <f t="shared" ref="H277:K277" si="826">C277/$B277</f>
        <v>1.040142028</v>
      </c>
      <c r="I277" s="4">
        <f t="shared" si="826"/>
        <v>1.047796539</v>
      </c>
      <c r="J277" s="4">
        <f t="shared" si="826"/>
        <v>1.000321954</v>
      </c>
      <c r="K277" s="4">
        <f t="shared" si="826"/>
        <v>1.04245729</v>
      </c>
      <c r="M277" s="4">
        <f t="shared" ref="M277:P277" si="827">H277/H276-1</f>
        <v>0.001912564055</v>
      </c>
      <c r="N277" s="4">
        <f t="shared" si="827"/>
        <v>0.01223591384</v>
      </c>
      <c r="O277" s="4">
        <f t="shared" si="827"/>
        <v>-0.005028124709</v>
      </c>
      <c r="P277" s="4">
        <f t="shared" si="827"/>
        <v>0.005143493933</v>
      </c>
      <c r="R277" s="3">
        <f t="shared" si="5"/>
        <v>44748</v>
      </c>
      <c r="S277" s="4">
        <f t="shared" ref="S277:V277" si="828">if(isnumber(S276), S276*(M277+1), if(isnumber(M277),M277+1, NA()))   </f>
        <v>1.042614465</v>
      </c>
      <c r="T277" s="4">
        <f t="shared" si="828"/>
        <v>1.036962789</v>
      </c>
      <c r="U277" s="4">
        <f t="shared" si="828"/>
        <v>0.9138831684</v>
      </c>
      <c r="V277" s="4">
        <f t="shared" si="828"/>
        <v>1.031161276</v>
      </c>
    </row>
    <row r="278">
      <c r="A278" s="6">
        <v>44749.0</v>
      </c>
      <c r="B278" s="4">
        <f>VLOOKUP(A278, SOL!$A$2:$F$1094, 5)</f>
        <v>38.518307</v>
      </c>
      <c r="C278" s="4">
        <f>VLOOKUP(A278, stSOL!$A$2:$F$1094, 5)</f>
        <v>40.32383</v>
      </c>
      <c r="D278" s="4">
        <f>VLOOKUP(A278, mSOL!$A$2:$F$1094, 5)</f>
        <v>40.517494</v>
      </c>
      <c r="E278" s="4">
        <f>VLOOKUP(A278, scnSOL!$A$2:$F$1094, 5)</f>
        <v>38.530807</v>
      </c>
      <c r="F278" s="4">
        <f>VLOOKUP(A278, jSOL!$A$2:$F$1094, 5)</f>
        <v>40.103191</v>
      </c>
      <c r="H278" s="4">
        <f t="shared" ref="H278:K278" si="829">C278/$B278</f>
        <v>1.046874412</v>
      </c>
      <c r="I278" s="4">
        <f t="shared" si="829"/>
        <v>1.051902255</v>
      </c>
      <c r="J278" s="4">
        <f t="shared" si="829"/>
        <v>1.000324521</v>
      </c>
      <c r="K278" s="4">
        <f t="shared" si="829"/>
        <v>1.041146253</v>
      </c>
      <c r="M278" s="4">
        <f t="shared" ref="M278:P278" si="830">H278/H277-1</f>
        <v>0.006472562534</v>
      </c>
      <c r="N278" s="4">
        <f t="shared" si="830"/>
        <v>0.003918428862</v>
      </c>
      <c r="O278" s="4">
        <f t="shared" si="830"/>
        <v>0.000002565698626</v>
      </c>
      <c r="P278" s="4">
        <f t="shared" si="830"/>
        <v>-0.001257640692</v>
      </c>
      <c r="R278" s="3">
        <f t="shared" si="5"/>
        <v>44749</v>
      </c>
      <c r="S278" s="4">
        <f t="shared" ref="S278:V278" si="831">if(isnumber(S277), S277*(M278+1), if(isnumber(M278),M278+1, NA()))   </f>
        <v>1.049362852</v>
      </c>
      <c r="T278" s="4">
        <f t="shared" si="831"/>
        <v>1.041026054</v>
      </c>
      <c r="U278" s="4">
        <f t="shared" si="831"/>
        <v>0.9138855132</v>
      </c>
      <c r="V278" s="4">
        <f t="shared" si="831"/>
        <v>1.029864445</v>
      </c>
    </row>
    <row r="279">
      <c r="A279" s="6">
        <v>44750.0</v>
      </c>
      <c r="B279" s="4">
        <f>VLOOKUP(A279, SOL!$A$2:$F$1094, 5)</f>
        <v>38.28672</v>
      </c>
      <c r="C279" s="4">
        <f>VLOOKUP(A279, stSOL!$A$2:$F$1094, 5)</f>
        <v>40.253723</v>
      </c>
      <c r="D279" s="4">
        <f>VLOOKUP(A279, mSOL!$A$2:$F$1094, 5)</f>
        <v>40.156578</v>
      </c>
      <c r="E279" s="4">
        <f>VLOOKUP(A279, scnSOL!$A$2:$F$1094, 5)</f>
        <v>38.708302</v>
      </c>
      <c r="F279" s="4">
        <f>VLOOKUP(A279, jSOL!$A$2:$F$1094, 5)</f>
        <v>40.063171</v>
      </c>
      <c r="H279" s="4">
        <f t="shared" ref="H279:K279" si="832">C279/$B279</f>
        <v>1.051375594</v>
      </c>
      <c r="I279" s="4">
        <f t="shared" si="832"/>
        <v>1.048838292</v>
      </c>
      <c r="J279" s="4">
        <f t="shared" si="832"/>
        <v>1.011011181</v>
      </c>
      <c r="K279" s="4">
        <f t="shared" si="832"/>
        <v>1.046398621</v>
      </c>
      <c r="M279" s="4">
        <f t="shared" ref="M279:P279" si="833">H279/H278-1</f>
        <v>0.004299639191</v>
      </c>
      <c r="N279" s="4">
        <f t="shared" si="833"/>
        <v>-0.002912783464</v>
      </c>
      <c r="O279" s="4">
        <f t="shared" si="833"/>
        <v>0.01068319297</v>
      </c>
      <c r="P279" s="4">
        <f t="shared" si="833"/>
        <v>0.005044793502</v>
      </c>
      <c r="R279" s="3">
        <f t="shared" si="5"/>
        <v>44750</v>
      </c>
      <c r="S279" s="4">
        <f t="shared" ref="S279:V279" si="834">if(isnumber(S278), S278*(M279+1), if(isnumber(M279),M279+1, NA()))   </f>
        <v>1.053874734</v>
      </c>
      <c r="T279" s="4">
        <f t="shared" si="834"/>
        <v>1.037993771</v>
      </c>
      <c r="U279" s="4">
        <f t="shared" si="834"/>
        <v>0.9236487284</v>
      </c>
      <c r="V279" s="4">
        <f t="shared" si="834"/>
        <v>1.035059899</v>
      </c>
    </row>
    <row r="280">
      <c r="A280" s="6">
        <v>44751.0</v>
      </c>
      <c r="B280" s="4">
        <f>VLOOKUP(A280, SOL!$A$2:$F$1094, 5)</f>
        <v>38.07196</v>
      </c>
      <c r="C280" s="4">
        <f>VLOOKUP(A280, stSOL!$A$2:$F$1094, 5)</f>
        <v>39.862782</v>
      </c>
      <c r="D280" s="4">
        <f>VLOOKUP(A280, mSOL!$A$2:$F$1094, 5)</f>
        <v>40.27774</v>
      </c>
      <c r="E280" s="4">
        <f>VLOOKUP(A280, scnSOL!$A$2:$F$1094, 5)</f>
        <v>39.923489</v>
      </c>
      <c r="F280" s="4">
        <f>VLOOKUP(A280, jSOL!$A$2:$F$1094, 5)</f>
        <v>39.613281</v>
      </c>
      <c r="H280" s="4">
        <f t="shared" ref="H280:K280" si="835">C280/$B280</f>
        <v>1.04703782</v>
      </c>
      <c r="I280" s="4">
        <f t="shared" si="835"/>
        <v>1.057937127</v>
      </c>
      <c r="J280" s="4">
        <f t="shared" si="835"/>
        <v>1.048632353</v>
      </c>
      <c r="K280" s="4">
        <f t="shared" si="835"/>
        <v>1.040484414</v>
      </c>
      <c r="M280" s="4">
        <f t="shared" ref="M280:P280" si="836">H280/H279-1</f>
        <v>-0.004125808631</v>
      </c>
      <c r="N280" s="4">
        <f t="shared" si="836"/>
        <v>0.008675155973</v>
      </c>
      <c r="O280" s="4">
        <f t="shared" si="836"/>
        <v>0.03721143036</v>
      </c>
      <c r="P280" s="4">
        <f t="shared" si="836"/>
        <v>-0.005651963176</v>
      </c>
      <c r="R280" s="3">
        <f t="shared" si="5"/>
        <v>44751</v>
      </c>
      <c r="S280" s="4">
        <f t="shared" ref="S280:V280" si="837">if(isnumber(S279), S279*(M280+1), if(isnumber(M280),M280+1, NA()))   </f>
        <v>1.049526648</v>
      </c>
      <c r="T280" s="4">
        <f t="shared" si="837"/>
        <v>1.046998529</v>
      </c>
      <c r="U280" s="4">
        <f t="shared" si="837"/>
        <v>0.9580190188</v>
      </c>
      <c r="V280" s="4">
        <f t="shared" si="837"/>
        <v>1.029209778</v>
      </c>
    </row>
    <row r="281">
      <c r="A281" s="6">
        <v>44752.0</v>
      </c>
      <c r="B281" s="4">
        <f>VLOOKUP(A281, SOL!$A$2:$F$1094, 5)</f>
        <v>36.697609</v>
      </c>
      <c r="C281" s="4">
        <f>VLOOKUP(A281, stSOL!$A$2:$F$1094, 5)</f>
        <v>38.421051</v>
      </c>
      <c r="D281" s="4">
        <f>VLOOKUP(A281, mSOL!$A$2:$F$1094, 5)</f>
        <v>38.984867</v>
      </c>
      <c r="E281" s="4">
        <f>VLOOKUP(A281, scnSOL!$A$2:$F$1094, 5)</f>
        <v>37.672569</v>
      </c>
      <c r="F281" s="4">
        <f>VLOOKUP(A281, jSOL!$A$2:$F$1094, 5)</f>
        <v>38.164669</v>
      </c>
      <c r="H281" s="4">
        <f t="shared" ref="H281:K281" si="838">C281/$B281</f>
        <v>1.046963332</v>
      </c>
      <c r="I281" s="4">
        <f t="shared" si="838"/>
        <v>1.062327167</v>
      </c>
      <c r="J281" s="4">
        <f t="shared" si="838"/>
        <v>1.026567398</v>
      </c>
      <c r="K281" s="4">
        <f t="shared" si="838"/>
        <v>1.039976991</v>
      </c>
      <c r="M281" s="4">
        <f t="shared" ref="M281:P281" si="839">H281/H280-1</f>
        <v>-0.00007114148526</v>
      </c>
      <c r="N281" s="4">
        <f t="shared" si="839"/>
        <v>0.004149622201</v>
      </c>
      <c r="O281" s="4">
        <f t="shared" si="839"/>
        <v>-0.02104164968</v>
      </c>
      <c r="P281" s="4">
        <f t="shared" si="839"/>
        <v>-0.0004876794192</v>
      </c>
      <c r="R281" s="3">
        <f t="shared" si="5"/>
        <v>44752</v>
      </c>
      <c r="S281" s="4">
        <f t="shared" ref="S281:V281" si="840">if(isnumber(S280), S280*(M281+1), if(isnumber(M281),M281+1, NA()))   </f>
        <v>1.049451983</v>
      </c>
      <c r="T281" s="4">
        <f t="shared" si="840"/>
        <v>1.051343177</v>
      </c>
      <c r="U281" s="4">
        <f t="shared" si="840"/>
        <v>0.9378607182</v>
      </c>
      <c r="V281" s="4">
        <f t="shared" si="840"/>
        <v>1.028707854</v>
      </c>
    </row>
    <row r="282">
      <c r="A282" s="6">
        <v>44753.0</v>
      </c>
      <c r="B282" s="4">
        <f>VLOOKUP(A282, SOL!$A$2:$F$1094, 5)</f>
        <v>33.4636</v>
      </c>
      <c r="C282" s="4">
        <f>VLOOKUP(A282, stSOL!$A$2:$F$1094, 5)</f>
        <v>35.053967</v>
      </c>
      <c r="D282" s="4">
        <f>VLOOKUP(A282, mSOL!$A$2:$F$1094, 5)</f>
        <v>35.325504</v>
      </c>
      <c r="E282" s="4">
        <f>VLOOKUP(A282, scnSOL!$A$2:$F$1094, 5)</f>
        <v>35.258949</v>
      </c>
      <c r="F282" s="4">
        <f>VLOOKUP(A282, jSOL!$A$2:$F$1094, 5)</f>
        <v>34.896935</v>
      </c>
      <c r="H282" s="4">
        <f t="shared" ref="H282:K282" si="841">C282/$B282</f>
        <v>1.047525281</v>
      </c>
      <c r="I282" s="4">
        <f t="shared" si="841"/>
        <v>1.05563968</v>
      </c>
      <c r="J282" s="4">
        <f t="shared" si="841"/>
        <v>1.053650803</v>
      </c>
      <c r="K282" s="4">
        <f t="shared" si="841"/>
        <v>1.04283266</v>
      </c>
      <c r="M282" s="4">
        <f t="shared" ref="M282:P282" si="842">H282/H281-1</f>
        <v>0.0005367418796</v>
      </c>
      <c r="N282" s="4">
        <f t="shared" si="842"/>
        <v>-0.006295129177</v>
      </c>
      <c r="O282" s="4">
        <f t="shared" si="842"/>
        <v>0.0263824901</v>
      </c>
      <c r="P282" s="4">
        <f t="shared" si="842"/>
        <v>0.002745895892</v>
      </c>
      <c r="R282" s="3">
        <f t="shared" si="5"/>
        <v>44753</v>
      </c>
      <c r="S282" s="4">
        <f t="shared" ref="S282:V282" si="843">if(isnumber(S281), S281*(M282+1), if(isnumber(M282),M282+1, NA()))   </f>
        <v>1.050015268</v>
      </c>
      <c r="T282" s="4">
        <f t="shared" si="843"/>
        <v>1.044724836</v>
      </c>
      <c r="U282" s="4">
        <f t="shared" si="843"/>
        <v>0.9626038193</v>
      </c>
      <c r="V282" s="4">
        <f t="shared" si="843"/>
        <v>1.031532578</v>
      </c>
    </row>
    <row r="283">
      <c r="A283" s="6">
        <v>44754.0</v>
      </c>
      <c r="B283" s="4">
        <f>VLOOKUP(A283, SOL!$A$2:$F$1094, 5)</f>
        <v>32.757595</v>
      </c>
      <c r="C283" s="4">
        <f>VLOOKUP(A283, stSOL!$A$2:$F$1094, 5)</f>
        <v>34.306694</v>
      </c>
      <c r="D283" s="4">
        <f>VLOOKUP(A283, mSOL!$A$2:$F$1094, 5)</f>
        <v>34.693848</v>
      </c>
      <c r="E283" s="4">
        <f>VLOOKUP(A283, scnSOL!$A$2:$F$1094, 5)</f>
        <v>34.239651</v>
      </c>
      <c r="F283" s="4">
        <f>VLOOKUP(A283, jSOL!$A$2:$F$1094, 5)</f>
        <v>34.102463</v>
      </c>
      <c r="H283" s="4">
        <f t="shared" ref="H283:K283" si="844">C283/$B283</f>
        <v>1.047289766</v>
      </c>
      <c r="I283" s="4">
        <f t="shared" si="844"/>
        <v>1.059108521</v>
      </c>
      <c r="J283" s="4">
        <f t="shared" si="844"/>
        <v>1.045243126</v>
      </c>
      <c r="K283" s="4">
        <f t="shared" si="844"/>
        <v>1.041055151</v>
      </c>
      <c r="M283" s="4">
        <f t="shared" ref="M283:P283" si="845">H283/H282-1</f>
        <v>-0.0002248301541</v>
      </c>
      <c r="N283" s="4">
        <f t="shared" si="845"/>
        <v>0.003286008645</v>
      </c>
      <c r="O283" s="4">
        <f t="shared" si="845"/>
        <v>-0.007979566458</v>
      </c>
      <c r="P283" s="4">
        <f t="shared" si="845"/>
        <v>-0.001704500934</v>
      </c>
      <c r="R283" s="3">
        <f t="shared" si="5"/>
        <v>44754</v>
      </c>
      <c r="S283" s="4">
        <f t="shared" ref="S283:V283" si="846">if(isnumber(S282), S282*(M283+1), if(isnumber(M283),M283+1, NA()))   </f>
        <v>1.049779193</v>
      </c>
      <c r="T283" s="4">
        <f t="shared" si="846"/>
        <v>1.048157811</v>
      </c>
      <c r="U283" s="4">
        <f t="shared" si="846"/>
        <v>0.9549226582</v>
      </c>
      <c r="V283" s="4">
        <f t="shared" si="846"/>
        <v>1.02977433</v>
      </c>
    </row>
    <row r="284">
      <c r="A284" s="6">
        <v>44755.0</v>
      </c>
      <c r="B284" s="4">
        <f>VLOOKUP(A284, SOL!$A$2:$F$1094, 5)</f>
        <v>34.910938</v>
      </c>
      <c r="C284" s="4">
        <f>VLOOKUP(A284, stSOL!$A$2:$F$1094, 5)</f>
        <v>36.585773</v>
      </c>
      <c r="D284" s="4">
        <f>VLOOKUP(A284, mSOL!$A$2:$F$1094, 5)</f>
        <v>36.26432</v>
      </c>
      <c r="E284" s="4">
        <f>VLOOKUP(A284, scnSOL!$A$2:$F$1094, 5)</f>
        <v>36.427555</v>
      </c>
      <c r="F284" s="4">
        <f>VLOOKUP(A284, jSOL!$A$2:$F$1094, 5)</f>
        <v>36.338528</v>
      </c>
      <c r="H284" s="4">
        <f t="shared" ref="H284:K284" si="847">C284/$B284</f>
        <v>1.047974506</v>
      </c>
      <c r="I284" s="4">
        <f t="shared" si="847"/>
        <v>1.038766704</v>
      </c>
      <c r="J284" s="4">
        <f t="shared" si="847"/>
        <v>1.043442459</v>
      </c>
      <c r="K284" s="4">
        <f t="shared" si="847"/>
        <v>1.040892342</v>
      </c>
      <c r="M284" s="4">
        <f t="shared" ref="M284:P284" si="848">H284/H283-1</f>
        <v>0.0006538209017</v>
      </c>
      <c r="N284" s="4">
        <f t="shared" si="848"/>
        <v>-0.01920654667</v>
      </c>
      <c r="O284" s="4">
        <f t="shared" si="848"/>
        <v>-0.00172272537</v>
      </c>
      <c r="P284" s="4">
        <f t="shared" si="848"/>
        <v>-0.0001563886279</v>
      </c>
      <c r="R284" s="3">
        <f t="shared" si="5"/>
        <v>44755</v>
      </c>
      <c r="S284" s="4">
        <f t="shared" ref="S284:V284" si="849">if(isnumber(S283), S283*(M284+1), if(isnumber(M284),M284+1, NA()))   </f>
        <v>1.050465561</v>
      </c>
      <c r="T284" s="4">
        <f t="shared" si="849"/>
        <v>1.028026319</v>
      </c>
      <c r="U284" s="4">
        <f t="shared" si="849"/>
        <v>0.9532775887</v>
      </c>
      <c r="V284" s="4">
        <f t="shared" si="849"/>
        <v>1.029613285</v>
      </c>
    </row>
    <row r="285">
      <c r="A285" s="6">
        <v>44756.0</v>
      </c>
      <c r="B285" s="4">
        <f>VLOOKUP(A285, SOL!$A$2:$F$1094, 5)</f>
        <v>37.107822</v>
      </c>
      <c r="C285" s="4">
        <f>VLOOKUP(A285, stSOL!$A$2:$F$1094, 5)</f>
        <v>38.920349</v>
      </c>
      <c r="D285" s="4">
        <f>VLOOKUP(A285, mSOL!$A$2:$F$1094, 5)</f>
        <v>39.103592</v>
      </c>
      <c r="E285" s="4">
        <f>VLOOKUP(A285, scnSOL!$A$2:$F$1094, 5)</f>
        <v>38.354031</v>
      </c>
      <c r="F285" s="4">
        <f>VLOOKUP(A285, jSOL!$A$2:$F$1094, 5)</f>
        <v>38.661781</v>
      </c>
      <c r="H285" s="4">
        <f t="shared" ref="H285:K285" si="850">C285/$B285</f>
        <v>1.048844877</v>
      </c>
      <c r="I285" s="4">
        <f t="shared" si="850"/>
        <v>1.053783</v>
      </c>
      <c r="J285" s="4">
        <f t="shared" si="850"/>
        <v>1.033583458</v>
      </c>
      <c r="K285" s="4">
        <f t="shared" si="850"/>
        <v>1.041876858</v>
      </c>
      <c r="M285" s="4">
        <f t="shared" ref="M285:P285" si="851">H285/H284-1</f>
        <v>0.0008305269733</v>
      </c>
      <c r="N285" s="4">
        <f t="shared" si="851"/>
        <v>0.01445588907</v>
      </c>
      <c r="O285" s="4">
        <f t="shared" si="851"/>
        <v>-0.009448533195</v>
      </c>
      <c r="P285" s="4">
        <f t="shared" si="851"/>
        <v>0.0009458390899</v>
      </c>
      <c r="R285" s="3">
        <f t="shared" si="5"/>
        <v>44756</v>
      </c>
      <c r="S285" s="4">
        <f t="shared" ref="S285:V285" si="852">if(isnumber(S284), S284*(M285+1), if(isnumber(M285),M285+1, NA()))   </f>
        <v>1.051338001</v>
      </c>
      <c r="T285" s="4">
        <f t="shared" si="852"/>
        <v>1.042887353</v>
      </c>
      <c r="U285" s="4">
        <f t="shared" si="852"/>
        <v>0.9442705137</v>
      </c>
      <c r="V285" s="4">
        <f t="shared" si="852"/>
        <v>1.030587134</v>
      </c>
    </row>
    <row r="286">
      <c r="A286" s="6">
        <v>44757.0</v>
      </c>
      <c r="B286" s="4">
        <f>VLOOKUP(A286, SOL!$A$2:$F$1094, 5)</f>
        <v>37.415928</v>
      </c>
      <c r="C286" s="4">
        <f>VLOOKUP(A286, stSOL!$A$2:$F$1094, 5)</f>
        <v>39.167271</v>
      </c>
      <c r="D286" s="4">
        <f>VLOOKUP(A286, mSOL!$A$2:$F$1094, 5)</f>
        <v>39.33485</v>
      </c>
      <c r="E286" s="4">
        <f>VLOOKUP(A286, scnSOL!$A$2:$F$1094, 5)</f>
        <v>38.301498</v>
      </c>
      <c r="F286" s="4">
        <f>VLOOKUP(A286, jSOL!$A$2:$F$1094, 5)</f>
        <v>38.977711</v>
      </c>
      <c r="H286" s="4">
        <f t="shared" ref="H286:K286" si="853">C286/$B286</f>
        <v>1.046807418</v>
      </c>
      <c r="I286" s="4">
        <f t="shared" si="853"/>
        <v>1.051286233</v>
      </c>
      <c r="J286" s="4">
        <f t="shared" si="853"/>
        <v>1.023668262</v>
      </c>
      <c r="K286" s="4">
        <f t="shared" si="853"/>
        <v>1.041741127</v>
      </c>
      <c r="M286" s="4">
        <f t="shared" ref="M286:P286" si="854">H286/H285-1</f>
        <v>-0.001942573703</v>
      </c>
      <c r="N286" s="4">
        <f t="shared" si="854"/>
        <v>-0.002369337223</v>
      </c>
      <c r="O286" s="4">
        <f t="shared" si="854"/>
        <v>-0.009593029052</v>
      </c>
      <c r="P286" s="4">
        <f t="shared" si="854"/>
        <v>-0.0001302757277</v>
      </c>
      <c r="R286" s="3">
        <f t="shared" si="5"/>
        <v>44757</v>
      </c>
      <c r="S286" s="4">
        <f t="shared" ref="S286:V286" si="855">if(isnumber(S285), S285*(M286+1), if(isnumber(M286),M286+1, NA()))   </f>
        <v>1.049295699</v>
      </c>
      <c r="T286" s="4">
        <f t="shared" si="855"/>
        <v>1.040416401</v>
      </c>
      <c r="U286" s="4">
        <f t="shared" si="855"/>
        <v>0.9352120993</v>
      </c>
      <c r="V286" s="4">
        <f t="shared" si="855"/>
        <v>1.030452873</v>
      </c>
    </row>
    <row r="287">
      <c r="A287" s="6">
        <v>44758.0</v>
      </c>
      <c r="B287" s="4">
        <f>VLOOKUP(A287, SOL!$A$2:$F$1094, 5)</f>
        <v>39.574123</v>
      </c>
      <c r="C287" s="4">
        <f>VLOOKUP(A287, stSOL!$A$2:$F$1094, 5)</f>
        <v>41.471539</v>
      </c>
      <c r="D287" s="4">
        <f>VLOOKUP(A287, mSOL!$A$2:$F$1094, 5)</f>
        <v>41.450222</v>
      </c>
      <c r="E287" s="4">
        <f>VLOOKUP(A287, scnSOL!$A$2:$F$1094, 5)</f>
        <v>40.870739</v>
      </c>
      <c r="F287" s="4">
        <f>VLOOKUP(A287, jSOL!$A$2:$F$1094, 5)</f>
        <v>41.21217</v>
      </c>
      <c r="H287" s="4">
        <f t="shared" ref="H287:K287" si="856">C287/$B287</f>
        <v>1.047945876</v>
      </c>
      <c r="I287" s="4">
        <f t="shared" si="856"/>
        <v>1.047407216</v>
      </c>
      <c r="J287" s="4">
        <f t="shared" si="856"/>
        <v>1.032764238</v>
      </c>
      <c r="K287" s="4">
        <f t="shared" si="856"/>
        <v>1.041391871</v>
      </c>
      <c r="M287" s="4">
        <f t="shared" ref="M287:P287" si="857">H287/H286-1</f>
        <v>0.001087552151</v>
      </c>
      <c r="N287" s="4">
        <f t="shared" si="857"/>
        <v>-0.003689781878</v>
      </c>
      <c r="O287" s="4">
        <f t="shared" si="857"/>
        <v>0.008885667723</v>
      </c>
      <c r="P287" s="4">
        <f t="shared" si="857"/>
        <v>-0.0003352615897</v>
      </c>
      <c r="R287" s="3">
        <f t="shared" si="5"/>
        <v>44758</v>
      </c>
      <c r="S287" s="4">
        <f t="shared" ref="S287:V287" si="858">if(isnumber(S286), S286*(M287+1), if(isnumber(M287),M287+1, NA()))   </f>
        <v>1.050436863</v>
      </c>
      <c r="T287" s="4">
        <f t="shared" si="858"/>
        <v>1.036577492</v>
      </c>
      <c r="U287" s="4">
        <f t="shared" si="858"/>
        <v>0.9435220832</v>
      </c>
      <c r="V287" s="4">
        <f t="shared" si="858"/>
        <v>1.030107402</v>
      </c>
    </row>
    <row r="288">
      <c r="A288" s="6">
        <v>44759.0</v>
      </c>
      <c r="B288" s="4">
        <f>VLOOKUP(A288, SOL!$A$2:$F$1094, 5)</f>
        <v>38.644722</v>
      </c>
      <c r="C288" s="4">
        <f>VLOOKUP(A288, stSOL!$A$2:$F$1094, 5)</f>
        <v>40.573334</v>
      </c>
      <c r="D288" s="4">
        <f>VLOOKUP(A288, mSOL!$A$2:$F$1094, 5)</f>
        <v>40.694187</v>
      </c>
      <c r="E288" s="4">
        <f>VLOOKUP(A288, scnSOL!$A$2:$F$1094, 5)</f>
        <v>40.778622</v>
      </c>
      <c r="F288" s="4">
        <f>VLOOKUP(A288, jSOL!$A$2:$F$1094, 5)</f>
        <v>40.433174</v>
      </c>
      <c r="H288" s="4">
        <f t="shared" ref="H288:K288" si="859">C288/$B288</f>
        <v>1.04990622</v>
      </c>
      <c r="I288" s="4">
        <f t="shared" si="859"/>
        <v>1.053033504</v>
      </c>
      <c r="J288" s="4">
        <f t="shared" si="859"/>
        <v>1.055218407</v>
      </c>
      <c r="K288" s="4">
        <f t="shared" si="859"/>
        <v>1.046279334</v>
      </c>
      <c r="M288" s="4">
        <f t="shared" ref="M288:P288" si="860">H288/H287-1</f>
        <v>0.001870653771</v>
      </c>
      <c r="N288" s="4">
        <f t="shared" si="860"/>
        <v>0.005371633262</v>
      </c>
      <c r="O288" s="4">
        <f t="shared" si="860"/>
        <v>0.02174181492</v>
      </c>
      <c r="P288" s="4">
        <f t="shared" si="860"/>
        <v>0.004693202502</v>
      </c>
      <c r="R288" s="3">
        <f t="shared" si="5"/>
        <v>44759</v>
      </c>
      <c r="S288" s="4">
        <f t="shared" ref="S288:V288" si="861">if(isnumber(S287), S287*(M288+1), if(isnumber(M288),M288+1, NA()))   </f>
        <v>1.052401866</v>
      </c>
      <c r="T288" s="4">
        <f t="shared" si="861"/>
        <v>1.042145606</v>
      </c>
      <c r="U288" s="4">
        <f t="shared" si="861"/>
        <v>0.9640359657</v>
      </c>
      <c r="V288" s="4">
        <f t="shared" si="861"/>
        <v>1.034941905</v>
      </c>
    </row>
    <row r="289">
      <c r="A289" s="6">
        <v>44760.0</v>
      </c>
      <c r="B289" s="4">
        <f>VLOOKUP(A289, SOL!$A$2:$F$1094, 5)</f>
        <v>43.746159</v>
      </c>
      <c r="C289" s="4">
        <f>VLOOKUP(A289, stSOL!$A$2:$F$1094, 5)</f>
        <v>45.683533</v>
      </c>
      <c r="D289" s="4">
        <f>VLOOKUP(A289, mSOL!$A$2:$F$1094, 5)</f>
        <v>45.759533</v>
      </c>
      <c r="E289" s="4">
        <f>VLOOKUP(A289, scnSOL!$A$2:$F$1094, 5)</f>
        <v>44.492844</v>
      </c>
      <c r="F289" s="4">
        <f>VLOOKUP(A289, jSOL!$A$2:$F$1094, 5)</f>
        <v>45.02713</v>
      </c>
      <c r="H289" s="4">
        <f t="shared" ref="H289:K289" si="862">C289/$B289</f>
        <v>1.044286722</v>
      </c>
      <c r="I289" s="4">
        <f t="shared" si="862"/>
        <v>1.046024018</v>
      </c>
      <c r="J289" s="4">
        <f t="shared" si="862"/>
        <v>1.017068584</v>
      </c>
      <c r="K289" s="4">
        <f t="shared" si="862"/>
        <v>1.029281908</v>
      </c>
      <c r="M289" s="4">
        <f t="shared" ref="M289:P289" si="863">H289/H288-1</f>
        <v>-0.005352380563</v>
      </c>
      <c r="N289" s="4">
        <f t="shared" si="863"/>
        <v>-0.006656469811</v>
      </c>
      <c r="O289" s="4">
        <f t="shared" si="863"/>
        <v>-0.03615348521</v>
      </c>
      <c r="P289" s="4">
        <f t="shared" si="863"/>
        <v>-0.01624559102</v>
      </c>
      <c r="R289" s="3">
        <f t="shared" si="5"/>
        <v>44760</v>
      </c>
      <c r="S289" s="4">
        <f t="shared" ref="S289:V289" si="864">if(isnumber(S288), S288*(M289+1), if(isnumber(M289),M289+1, NA()))   </f>
        <v>1.046769011</v>
      </c>
      <c r="T289" s="4">
        <f t="shared" si="864"/>
        <v>1.035208595</v>
      </c>
      <c r="U289" s="4">
        <f t="shared" si="864"/>
        <v>0.9291827057</v>
      </c>
      <c r="V289" s="4">
        <f t="shared" si="864"/>
        <v>1.018128662</v>
      </c>
    </row>
    <row r="290">
      <c r="A290" s="6">
        <v>44761.0</v>
      </c>
      <c r="B290" s="4">
        <f>VLOOKUP(A290, SOL!$A$2:$F$1094, 5)</f>
        <v>44.899876</v>
      </c>
      <c r="C290" s="4">
        <f>VLOOKUP(A290, stSOL!$A$2:$F$1094, 5)</f>
        <v>46.989132</v>
      </c>
      <c r="D290" s="4">
        <f>VLOOKUP(A290, mSOL!$A$2:$F$1094, 5)</f>
        <v>47.418243</v>
      </c>
      <c r="E290" s="4">
        <f>VLOOKUP(A290, scnSOL!$A$2:$F$1094, 5)</f>
        <v>47.445126</v>
      </c>
      <c r="F290" s="4">
        <f>VLOOKUP(A290, jSOL!$A$2:$F$1094, 5)</f>
        <v>46.745232</v>
      </c>
      <c r="H290" s="4">
        <f t="shared" ref="H290:K290" si="865">C290/$B290</f>
        <v>1.046531443</v>
      </c>
      <c r="I290" s="4">
        <f t="shared" si="865"/>
        <v>1.056088507</v>
      </c>
      <c r="J290" s="4">
        <f t="shared" si="865"/>
        <v>1.056687239</v>
      </c>
      <c r="K290" s="4">
        <f t="shared" si="865"/>
        <v>1.041099356</v>
      </c>
      <c r="M290" s="4">
        <f t="shared" ref="M290:P290" si="866">H290/H289-1</f>
        <v>0.002149524725</v>
      </c>
      <c r="N290" s="4">
        <f t="shared" si="866"/>
        <v>0.009621661484</v>
      </c>
      <c r="O290" s="4">
        <f t="shared" si="866"/>
        <v>0.03895376903</v>
      </c>
      <c r="P290" s="4">
        <f t="shared" si="866"/>
        <v>0.01148125528</v>
      </c>
      <c r="R290" s="3">
        <f t="shared" si="5"/>
        <v>44761</v>
      </c>
      <c r="S290" s="4">
        <f t="shared" ref="S290:V290" si="867">if(isnumber(S289), S289*(M290+1), if(isnumber(M290),M290+1, NA()))   </f>
        <v>1.049019067</v>
      </c>
      <c r="T290" s="4">
        <f t="shared" si="867"/>
        <v>1.045169022</v>
      </c>
      <c r="U290" s="4">
        <f t="shared" si="867"/>
        <v>0.9653778742</v>
      </c>
      <c r="V290" s="4">
        <f t="shared" si="867"/>
        <v>1.029818057</v>
      </c>
    </row>
    <row r="291">
      <c r="A291" s="6">
        <v>44762.0</v>
      </c>
      <c r="B291" s="4">
        <f>VLOOKUP(A291, SOL!$A$2:$F$1094, 5)</f>
        <v>42.09367</v>
      </c>
      <c r="C291" s="4">
        <f>VLOOKUP(A291, stSOL!$A$2:$F$1094, 5)</f>
        <v>44.129013</v>
      </c>
      <c r="D291" s="4">
        <f>VLOOKUP(A291, mSOL!$A$2:$F$1094, 5)</f>
        <v>44.805977</v>
      </c>
      <c r="E291" s="4">
        <f>VLOOKUP(A291, scnSOL!$A$2:$F$1094, 5)</f>
        <v>44.534657</v>
      </c>
      <c r="F291" s="4">
        <f>VLOOKUP(A291, jSOL!$A$2:$F$1094, 5)</f>
        <v>44.01841</v>
      </c>
      <c r="H291" s="4">
        <f t="shared" ref="H291:K291" si="868">C291/$B291</f>
        <v>1.04835271</v>
      </c>
      <c r="I291" s="4">
        <f t="shared" si="868"/>
        <v>1.064435033</v>
      </c>
      <c r="J291" s="4">
        <f t="shared" si="868"/>
        <v>1.057989408</v>
      </c>
      <c r="K291" s="4">
        <f t="shared" si="868"/>
        <v>1.045725165</v>
      </c>
      <c r="M291" s="4">
        <f t="shared" ref="M291:P291" si="869">H291/H290-1</f>
        <v>0.001740288876</v>
      </c>
      <c r="N291" s="4">
        <f t="shared" si="869"/>
        <v>0.007903244647</v>
      </c>
      <c r="O291" s="4">
        <f t="shared" si="869"/>
        <v>0.001232312554</v>
      </c>
      <c r="P291" s="4">
        <f t="shared" si="869"/>
        <v>0.004443196088</v>
      </c>
      <c r="R291" s="3">
        <f t="shared" si="5"/>
        <v>44762</v>
      </c>
      <c r="S291" s="4">
        <f t="shared" ref="S291:V291" si="870">if(isnumber(S290), S290*(M291+1), if(isnumber(M291),M291+1, NA()))   </f>
        <v>1.050844663</v>
      </c>
      <c r="T291" s="4">
        <f t="shared" si="870"/>
        <v>1.053429248</v>
      </c>
      <c r="U291" s="4">
        <f t="shared" si="870"/>
        <v>0.9665675215</v>
      </c>
      <c r="V291" s="4">
        <f t="shared" si="870"/>
        <v>1.03439374</v>
      </c>
    </row>
    <row r="292">
      <c r="A292" s="6">
        <v>44763.0</v>
      </c>
      <c r="B292" s="4">
        <f>VLOOKUP(A292, SOL!$A$2:$F$1094, 5)</f>
        <v>43.190594</v>
      </c>
      <c r="C292" s="4">
        <f>VLOOKUP(A292, stSOL!$A$2:$F$1094, 5)</f>
        <v>45.250523</v>
      </c>
      <c r="D292" s="4">
        <f>VLOOKUP(A292, mSOL!$A$2:$F$1094, 5)</f>
        <v>45.899075</v>
      </c>
      <c r="E292" s="4">
        <f>VLOOKUP(A292, scnSOL!$A$2:$F$1094, 5)</f>
        <v>45.256523</v>
      </c>
      <c r="F292" s="4">
        <f>VLOOKUP(A292, jSOL!$A$2:$F$1094, 5)</f>
        <v>45.124531</v>
      </c>
      <c r="H292" s="4">
        <f t="shared" ref="H292:K292" si="871">C292/$B292</f>
        <v>1.047693926</v>
      </c>
      <c r="I292" s="4">
        <f t="shared" si="871"/>
        <v>1.062709973</v>
      </c>
      <c r="J292" s="4">
        <f t="shared" si="871"/>
        <v>1.047832845</v>
      </c>
      <c r="K292" s="4">
        <f t="shared" si="871"/>
        <v>1.04477681</v>
      </c>
      <c r="M292" s="4">
        <f t="shared" ref="M292:P292" si="872">H292/H291-1</f>
        <v>-0.0006283986509</v>
      </c>
      <c r="N292" s="4">
        <f t="shared" si="872"/>
        <v>-0.001620633668</v>
      </c>
      <c r="O292" s="4">
        <f t="shared" si="872"/>
        <v>-0.009599871758</v>
      </c>
      <c r="P292" s="4">
        <f t="shared" si="872"/>
        <v>-0.0009068877543</v>
      </c>
      <c r="R292" s="3">
        <f t="shared" si="5"/>
        <v>44763</v>
      </c>
      <c r="S292" s="4">
        <f t="shared" ref="S292:V292" si="873">if(isnumber(S291), S291*(M292+1), if(isnumber(M292),M292+1, NA()))   </f>
        <v>1.050184314</v>
      </c>
      <c r="T292" s="4">
        <f t="shared" si="873"/>
        <v>1.051722025</v>
      </c>
      <c r="U292" s="4">
        <f t="shared" si="873"/>
        <v>0.9572885972</v>
      </c>
      <c r="V292" s="4">
        <f t="shared" si="873"/>
        <v>1.033455661</v>
      </c>
    </row>
    <row r="293">
      <c r="A293" s="6">
        <v>44764.0</v>
      </c>
      <c r="B293" s="4">
        <f>VLOOKUP(A293, SOL!$A$2:$F$1094, 5)</f>
        <v>40.618504</v>
      </c>
      <c r="C293" s="4">
        <f>VLOOKUP(A293, stSOL!$A$2:$F$1094, 5)</f>
        <v>42.657955</v>
      </c>
      <c r="D293" s="4">
        <f>VLOOKUP(A293, mSOL!$A$2:$F$1094, 5)</f>
        <v>43.03146</v>
      </c>
      <c r="E293" s="4">
        <f>VLOOKUP(A293, scnSOL!$A$2:$F$1094, 5)</f>
        <v>42.849747</v>
      </c>
      <c r="F293" s="4">
        <f>VLOOKUP(A293, jSOL!$A$2:$F$1094, 5)</f>
        <v>42.34198</v>
      </c>
      <c r="H293" s="4">
        <f t="shared" ref="H293:K293" si="874">C293/$B293</f>
        <v>1.050209899</v>
      </c>
      <c r="I293" s="4">
        <f t="shared" si="874"/>
        <v>1.059405339</v>
      </c>
      <c r="J293" s="4">
        <f t="shared" si="874"/>
        <v>1.054931688</v>
      </c>
      <c r="K293" s="4">
        <f t="shared" si="874"/>
        <v>1.042430809</v>
      </c>
      <c r="M293" s="4">
        <f t="shared" ref="M293:P293" si="875">H293/H292-1</f>
        <v>0.002401439209</v>
      </c>
      <c r="N293" s="4">
        <f t="shared" si="875"/>
        <v>-0.003109629586</v>
      </c>
      <c r="O293" s="4">
        <f t="shared" si="875"/>
        <v>0.006774785728</v>
      </c>
      <c r="P293" s="4">
        <f t="shared" si="875"/>
        <v>-0.002245455793</v>
      </c>
      <c r="R293" s="3">
        <f t="shared" si="5"/>
        <v>44764</v>
      </c>
      <c r="S293" s="4">
        <f t="shared" ref="S293:V293" si="876">if(isnumber(S292), S292*(M293+1), if(isnumber(M293),M293+1, NA()))   </f>
        <v>1.052706268</v>
      </c>
      <c r="T293" s="4">
        <f t="shared" si="876"/>
        <v>1.04845156</v>
      </c>
      <c r="U293" s="4">
        <f t="shared" si="876"/>
        <v>0.9637740224</v>
      </c>
      <c r="V293" s="4">
        <f t="shared" si="876"/>
        <v>1.031135082</v>
      </c>
    </row>
    <row r="294">
      <c r="A294" s="6">
        <v>44765.0</v>
      </c>
      <c r="B294" s="4">
        <f>VLOOKUP(A294, SOL!$A$2:$F$1094, 5)</f>
        <v>40.040977</v>
      </c>
      <c r="C294" s="4">
        <f>VLOOKUP(A294, stSOL!$A$2:$F$1094, 5)</f>
        <v>42.045666</v>
      </c>
      <c r="D294" s="4">
        <f>VLOOKUP(A294, mSOL!$A$2:$F$1094, 5)</f>
        <v>42.204678</v>
      </c>
      <c r="E294" s="4">
        <f>VLOOKUP(A294, scnSOL!$A$2:$F$1094, 5)</f>
        <v>43.430294</v>
      </c>
      <c r="F294" s="4">
        <f>VLOOKUP(A294, jSOL!$A$2:$F$1094, 5)</f>
        <v>41.795921</v>
      </c>
      <c r="H294" s="4">
        <f t="shared" ref="H294:K294" si="877">C294/$B294</f>
        <v>1.050065936</v>
      </c>
      <c r="I294" s="4">
        <f t="shared" si="877"/>
        <v>1.054037168</v>
      </c>
      <c r="J294" s="4">
        <f t="shared" si="877"/>
        <v>1.084646211</v>
      </c>
      <c r="K294" s="4">
        <f t="shared" si="877"/>
        <v>1.043828701</v>
      </c>
      <c r="M294" s="4">
        <f t="shared" ref="M294:P294" si="878">H294/H293-1</f>
        <v>-0.0001370804124</v>
      </c>
      <c r="N294" s="4">
        <f t="shared" si="878"/>
        <v>-0.005067154972</v>
      </c>
      <c r="O294" s="4">
        <f t="shared" si="878"/>
        <v>0.02816724851</v>
      </c>
      <c r="P294" s="4">
        <f t="shared" si="878"/>
        <v>0.001340992039</v>
      </c>
      <c r="R294" s="3">
        <f t="shared" si="5"/>
        <v>44765</v>
      </c>
      <c r="S294" s="4">
        <f t="shared" ref="S294:V294" si="879">if(isnumber(S293), S293*(M294+1), if(isnumber(M294),M294+1, NA()))   </f>
        <v>1.052561962</v>
      </c>
      <c r="T294" s="4">
        <f t="shared" si="879"/>
        <v>1.043138893</v>
      </c>
      <c r="U294" s="4">
        <f t="shared" si="879"/>
        <v>0.9909208848</v>
      </c>
      <c r="V294" s="4">
        <f t="shared" si="879"/>
        <v>1.032517826</v>
      </c>
    </row>
    <row r="295">
      <c r="A295" s="6">
        <v>44766.0</v>
      </c>
      <c r="B295" s="4">
        <f>VLOOKUP(A295, SOL!$A$2:$F$1094, 5)</f>
        <v>41.006584</v>
      </c>
      <c r="C295" s="4">
        <f>VLOOKUP(A295, stSOL!$A$2:$F$1094, 5)</f>
        <v>43.018444</v>
      </c>
      <c r="D295" s="4">
        <f>VLOOKUP(A295, mSOL!$A$2:$F$1094, 5)</f>
        <v>43.264793</v>
      </c>
      <c r="E295" s="4">
        <f>VLOOKUP(A295, scnSOL!$A$2:$F$1094, 5)</f>
        <v>43.963989</v>
      </c>
      <c r="F295" s="4">
        <f>VLOOKUP(A295, jSOL!$A$2:$F$1094, 5)</f>
        <v>42.863323</v>
      </c>
      <c r="H295" s="4">
        <f t="shared" ref="H295:K295" si="880">C295/$B295</f>
        <v>1.049061877</v>
      </c>
      <c r="I295" s="4">
        <f t="shared" si="880"/>
        <v>1.055069425</v>
      </c>
      <c r="J295" s="4">
        <f t="shared" si="880"/>
        <v>1.072120248</v>
      </c>
      <c r="K295" s="4">
        <f t="shared" si="880"/>
        <v>1.045279046</v>
      </c>
      <c r="M295" s="4">
        <f t="shared" ref="M295:P295" si="881">H295/H294-1</f>
        <v>-0.00095618636</v>
      </c>
      <c r="N295" s="4">
        <f t="shared" si="881"/>
        <v>0.0009793364087</v>
      </c>
      <c r="O295" s="4">
        <f t="shared" si="881"/>
        <v>-0.01154843244</v>
      </c>
      <c r="P295" s="4">
        <f t="shared" si="881"/>
        <v>0.001389447461</v>
      </c>
      <c r="R295" s="3">
        <f t="shared" si="5"/>
        <v>44766</v>
      </c>
      <c r="S295" s="4">
        <f t="shared" ref="S295:V295" si="882">if(isnumber(S294), S294*(M295+1), if(isnumber(M295),M295+1, NA()))   </f>
        <v>1.051555517</v>
      </c>
      <c r="T295" s="4">
        <f t="shared" si="882"/>
        <v>1.044160477</v>
      </c>
      <c r="U295" s="4">
        <f t="shared" si="882"/>
        <v>0.9794773019</v>
      </c>
      <c r="V295" s="4">
        <f t="shared" si="882"/>
        <v>1.033952455</v>
      </c>
    </row>
    <row r="296">
      <c r="A296" s="6">
        <v>44767.0</v>
      </c>
      <c r="B296" s="4">
        <f>VLOOKUP(A296, SOL!$A$2:$F$1094, 5)</f>
        <v>36.711998</v>
      </c>
      <c r="C296" s="4">
        <f>VLOOKUP(A296, stSOL!$A$2:$F$1094, 5)</f>
        <v>38.525463</v>
      </c>
      <c r="D296" s="4">
        <f>VLOOKUP(A296, mSOL!$A$2:$F$1094, 5)</f>
        <v>38.985302</v>
      </c>
      <c r="E296" s="4">
        <f>VLOOKUP(A296, scnSOL!$A$2:$F$1094, 5)</f>
        <v>40.813515</v>
      </c>
      <c r="F296" s="4">
        <f>VLOOKUP(A296, jSOL!$A$2:$F$1094, 5)</f>
        <v>38.430099</v>
      </c>
      <c r="H296" s="4">
        <f t="shared" ref="H296:K296" si="883">C296/$B296</f>
        <v>1.049397066</v>
      </c>
      <c r="I296" s="4">
        <f t="shared" si="883"/>
        <v>1.061922644</v>
      </c>
      <c r="J296" s="4">
        <f t="shared" si="883"/>
        <v>1.111721432</v>
      </c>
      <c r="K296" s="4">
        <f t="shared" si="883"/>
        <v>1.046799441</v>
      </c>
      <c r="M296" s="4">
        <f t="shared" ref="M296:P296" si="884">H296/H295-1</f>
        <v>0.0003195129388</v>
      </c>
      <c r="N296" s="4">
        <f t="shared" si="884"/>
        <v>0.006495515234</v>
      </c>
      <c r="O296" s="4">
        <f t="shared" si="884"/>
        <v>0.03693726016</v>
      </c>
      <c r="P296" s="4">
        <f t="shared" si="884"/>
        <v>0.001454535523</v>
      </c>
      <c r="R296" s="3">
        <f t="shared" si="5"/>
        <v>44767</v>
      </c>
      <c r="S296" s="4">
        <f t="shared" ref="S296:V296" si="885">if(isnumber(S295), S295*(M296+1), if(isnumber(M296),M296+1, NA()))   </f>
        <v>1.051891502</v>
      </c>
      <c r="T296" s="4">
        <f t="shared" si="885"/>
        <v>1.050942837</v>
      </c>
      <c r="U296" s="4">
        <f t="shared" si="885"/>
        <v>1.01565651</v>
      </c>
      <c r="V296" s="4">
        <f t="shared" si="885"/>
        <v>1.035456376</v>
      </c>
    </row>
    <row r="297">
      <c r="A297" s="6">
        <v>44768.0</v>
      </c>
      <c r="B297" s="4">
        <f>VLOOKUP(A297, SOL!$A$2:$F$1094, 5)</f>
        <v>36.190853</v>
      </c>
      <c r="C297" s="4">
        <f>VLOOKUP(A297, stSOL!$A$2:$F$1094, 5)</f>
        <v>38.014183</v>
      </c>
      <c r="D297" s="4">
        <f>VLOOKUP(A297, mSOL!$A$2:$F$1094, 5)</f>
        <v>38.210304</v>
      </c>
      <c r="E297" s="4">
        <f>VLOOKUP(A297, scnSOL!$A$2:$F$1094, 5)</f>
        <v>37.429813</v>
      </c>
      <c r="F297" s="4">
        <f>VLOOKUP(A297, jSOL!$A$2:$F$1094, 5)</f>
        <v>37.738052</v>
      </c>
      <c r="H297" s="4">
        <f t="shared" ref="H297:K297" si="886">C297/$B297</f>
        <v>1.050380962</v>
      </c>
      <c r="I297" s="4">
        <f t="shared" si="886"/>
        <v>1.055800039</v>
      </c>
      <c r="J297" s="4">
        <f t="shared" si="886"/>
        <v>1.034234065</v>
      </c>
      <c r="K297" s="4">
        <f t="shared" si="886"/>
        <v>1.042751106</v>
      </c>
      <c r="M297" s="4">
        <f t="shared" ref="M297:P297" si="887">H297/H296-1</f>
        <v>0.0009375821542</v>
      </c>
      <c r="N297" s="4">
        <f t="shared" si="887"/>
        <v>-0.00576558542</v>
      </c>
      <c r="O297" s="4">
        <f t="shared" si="887"/>
        <v>-0.0697003453</v>
      </c>
      <c r="P297" s="4">
        <f t="shared" si="887"/>
        <v>-0.003867345613</v>
      </c>
      <c r="R297" s="3">
        <f t="shared" si="5"/>
        <v>44768</v>
      </c>
      <c r="S297" s="4">
        <f t="shared" ref="S297:V297" si="888">if(isnumber(S296), S296*(M297+1), if(isnumber(M297),M297+1, NA()))   </f>
        <v>1.052877737</v>
      </c>
      <c r="T297" s="4">
        <f t="shared" si="888"/>
        <v>1.044883536</v>
      </c>
      <c r="U297" s="4">
        <f t="shared" si="888"/>
        <v>0.9448649003</v>
      </c>
      <c r="V297" s="4">
        <f t="shared" si="888"/>
        <v>1.031451908</v>
      </c>
    </row>
    <row r="298">
      <c r="A298" s="6">
        <v>44769.0</v>
      </c>
      <c r="B298" s="4">
        <f>VLOOKUP(A298, SOL!$A$2:$F$1094, 5)</f>
        <v>40.30785</v>
      </c>
      <c r="C298" s="4">
        <f>VLOOKUP(A298, stSOL!$A$2:$F$1094, 5)</f>
        <v>42.320587</v>
      </c>
      <c r="D298" s="4">
        <f>VLOOKUP(A298, mSOL!$A$2:$F$1094, 5)</f>
        <v>42.594021</v>
      </c>
      <c r="E298" s="4">
        <f>VLOOKUP(A298, scnSOL!$A$2:$F$1094, 5)</f>
        <v>41.161369</v>
      </c>
      <c r="F298" s="4">
        <f>VLOOKUP(A298, jSOL!$A$2:$F$1094, 5)</f>
        <v>42.136318</v>
      </c>
      <c r="H298" s="4">
        <f t="shared" ref="H298:K298" si="889">C298/$B298</f>
        <v>1.04993412</v>
      </c>
      <c r="I298" s="4">
        <f t="shared" si="889"/>
        <v>1.056717761</v>
      </c>
      <c r="J298" s="4">
        <f t="shared" si="889"/>
        <v>1.021175007</v>
      </c>
      <c r="K298" s="4">
        <f t="shared" si="889"/>
        <v>1.045362578</v>
      </c>
      <c r="M298" s="4">
        <f t="shared" ref="M298:P298" si="890">H298/H297-1</f>
        <v>-0.0004254101769</v>
      </c>
      <c r="N298" s="4">
        <f t="shared" si="890"/>
        <v>0.0008692196847</v>
      </c>
      <c r="O298" s="4">
        <f t="shared" si="890"/>
        <v>-0.01262679137</v>
      </c>
      <c r="P298" s="4">
        <f t="shared" si="890"/>
        <v>0.002504405935</v>
      </c>
      <c r="R298" s="3">
        <f t="shared" si="5"/>
        <v>44769</v>
      </c>
      <c r="S298" s="4">
        <f t="shared" ref="S298:V298" si="891">if(isnumber(S297), S297*(M298+1), if(isnumber(M298),M298+1, NA()))   </f>
        <v>1.052429832</v>
      </c>
      <c r="T298" s="4">
        <f t="shared" si="891"/>
        <v>1.04579177</v>
      </c>
      <c r="U298" s="4">
        <f t="shared" si="891"/>
        <v>0.9329342884</v>
      </c>
      <c r="V298" s="4">
        <f t="shared" si="891"/>
        <v>1.034035083</v>
      </c>
    </row>
    <row r="299">
      <c r="A299" s="6">
        <v>44770.0</v>
      </c>
      <c r="B299" s="4">
        <f>VLOOKUP(A299, SOL!$A$2:$F$1094, 5)</f>
        <v>42.845268</v>
      </c>
      <c r="C299" s="4">
        <f>VLOOKUP(A299, stSOL!$A$2:$F$1094, 5)</f>
        <v>45.041321</v>
      </c>
      <c r="D299" s="4">
        <f>VLOOKUP(A299, mSOL!$A$2:$F$1094, 5)</f>
        <v>45.275387</v>
      </c>
      <c r="E299" s="4">
        <f>VLOOKUP(A299, scnSOL!$A$2:$F$1094, 5)</f>
        <v>45.942867</v>
      </c>
      <c r="F299" s="4">
        <f>VLOOKUP(A299, jSOL!$A$2:$F$1094, 5)</f>
        <v>44.780609</v>
      </c>
      <c r="H299" s="4">
        <f t="shared" ref="H299:K299" si="892">C299/$B299</f>
        <v>1.051255439</v>
      </c>
      <c r="I299" s="4">
        <f t="shared" si="892"/>
        <v>1.056718492</v>
      </c>
      <c r="J299" s="4">
        <f t="shared" si="892"/>
        <v>1.072297342</v>
      </c>
      <c r="K299" s="4">
        <f t="shared" si="892"/>
        <v>1.045170473</v>
      </c>
      <c r="M299" s="4">
        <f t="shared" ref="M299:P299" si="893">H299/H298-1</f>
        <v>0.001258478</v>
      </c>
      <c r="N299" s="4">
        <f t="shared" si="893"/>
        <v>0.0000006920429432</v>
      </c>
      <c r="O299" s="4">
        <f t="shared" si="893"/>
        <v>0.05006226646</v>
      </c>
      <c r="P299" s="4">
        <f t="shared" si="893"/>
        <v>-0.0001837694977</v>
      </c>
      <c r="R299" s="3">
        <f t="shared" si="5"/>
        <v>44770</v>
      </c>
      <c r="S299" s="4">
        <f t="shared" ref="S299:V299" si="894">if(isnumber(S298), S298*(M299+1), if(isnumber(M299),M299+1, NA()))   </f>
        <v>1.053754292</v>
      </c>
      <c r="T299" s="4">
        <f t="shared" si="894"/>
        <v>1.045792494</v>
      </c>
      <c r="U299" s="4">
        <f t="shared" si="894"/>
        <v>0.9796390933</v>
      </c>
      <c r="V299" s="4">
        <f t="shared" si="894"/>
        <v>1.033845059</v>
      </c>
    </row>
    <row r="300">
      <c r="A300" s="6">
        <v>44771.0</v>
      </c>
      <c r="B300" s="4">
        <f>VLOOKUP(A300, SOL!$A$2:$F$1094, 5)</f>
        <v>41.926998</v>
      </c>
      <c r="C300" s="4">
        <f>VLOOKUP(A300, stSOL!$A$2:$F$1094, 5)</f>
        <v>43.852966</v>
      </c>
      <c r="D300" s="4">
        <f>VLOOKUP(A300, mSOL!$A$2:$F$1094, 5)</f>
        <v>43.912155</v>
      </c>
      <c r="E300" s="4">
        <f>VLOOKUP(A300, scnSOL!$A$2:$F$1094, 5)</f>
        <v>44.815464</v>
      </c>
      <c r="F300" s="4">
        <f>VLOOKUP(A300, jSOL!$A$2:$F$1094, 5)</f>
        <v>43.742451</v>
      </c>
      <c r="H300" s="4">
        <f t="shared" ref="H300:K300" si="895">C300/$B300</f>
        <v>1.045936225</v>
      </c>
      <c r="I300" s="4">
        <f t="shared" si="895"/>
        <v>1.04734794</v>
      </c>
      <c r="J300" s="4">
        <f t="shared" si="895"/>
        <v>1.068892745</v>
      </c>
      <c r="K300" s="4">
        <f t="shared" si="895"/>
        <v>1.043300334</v>
      </c>
      <c r="M300" s="4">
        <f t="shared" ref="M300:P300" si="896">H300/H299-1</f>
        <v>-0.005059868092</v>
      </c>
      <c r="N300" s="4">
        <f t="shared" si="896"/>
        <v>-0.008867595253</v>
      </c>
      <c r="O300" s="4">
        <f t="shared" si="896"/>
        <v>-0.003175049103</v>
      </c>
      <c r="P300" s="4">
        <f t="shared" si="896"/>
        <v>-0.001789314716</v>
      </c>
      <c r="R300" s="3">
        <f t="shared" si="5"/>
        <v>44771</v>
      </c>
      <c r="S300" s="4">
        <f t="shared" ref="S300:V300" si="897">if(isnumber(S299), S299*(M300+1), if(isnumber(M300),M300+1, NA()))   </f>
        <v>1.048422434</v>
      </c>
      <c r="T300" s="4">
        <f t="shared" si="897"/>
        <v>1.036518829</v>
      </c>
      <c r="U300" s="4">
        <f t="shared" si="897"/>
        <v>0.9765286911</v>
      </c>
      <c r="V300" s="4">
        <f t="shared" si="897"/>
        <v>1.031995184</v>
      </c>
    </row>
    <row r="301">
      <c r="A301" s="6">
        <v>44772.0</v>
      </c>
      <c r="B301" s="4">
        <f>VLOOKUP(A301, SOL!$A$2:$F$1094, 5)</f>
        <v>43.75589</v>
      </c>
      <c r="C301" s="4">
        <f>VLOOKUP(A301, stSOL!$A$2:$F$1094, 5)</f>
        <v>45.800186</v>
      </c>
      <c r="D301" s="4">
        <f>VLOOKUP(A301, mSOL!$A$2:$F$1094, 5)</f>
        <v>46.0177</v>
      </c>
      <c r="E301" s="4">
        <f>VLOOKUP(A301, scnSOL!$A$2:$F$1094, 5)</f>
        <v>46.021336</v>
      </c>
      <c r="F301" s="4">
        <f>VLOOKUP(A301, jSOL!$A$2:$F$1094, 5)</f>
        <v>45.590359</v>
      </c>
      <c r="H301" s="4">
        <f t="shared" ref="H301:K301" si="898">C301/$B301</f>
        <v>1.046720476</v>
      </c>
      <c r="I301" s="4">
        <f t="shared" si="898"/>
        <v>1.051691555</v>
      </c>
      <c r="J301" s="4">
        <f t="shared" si="898"/>
        <v>1.051774653</v>
      </c>
      <c r="K301" s="4">
        <f t="shared" si="898"/>
        <v>1.041925076</v>
      </c>
      <c r="M301" s="4">
        <f t="shared" ref="M301:P301" si="899">H301/H300-1</f>
        <v>0.000749807791</v>
      </c>
      <c r="N301" s="4">
        <f t="shared" si="899"/>
        <v>0.004147250992</v>
      </c>
      <c r="O301" s="4">
        <f t="shared" si="899"/>
        <v>-0.01601479007</v>
      </c>
      <c r="P301" s="4">
        <f t="shared" si="899"/>
        <v>-0.001318180262</v>
      </c>
      <c r="R301" s="3">
        <f t="shared" si="5"/>
        <v>44772</v>
      </c>
      <c r="S301" s="4">
        <f t="shared" ref="S301:V301" si="900">if(isnumber(S300), S300*(M301+1), if(isnumber(M301),M301+1, NA()))   </f>
        <v>1.04920855</v>
      </c>
      <c r="T301" s="4">
        <f t="shared" si="900"/>
        <v>1.040817533</v>
      </c>
      <c r="U301" s="4">
        <f t="shared" si="900"/>
        <v>0.9608897891</v>
      </c>
      <c r="V301" s="4">
        <f t="shared" si="900"/>
        <v>1.030634829</v>
      </c>
    </row>
    <row r="302">
      <c r="A302" s="6">
        <v>44773.0</v>
      </c>
      <c r="B302" s="4">
        <f>VLOOKUP(A302, SOL!$A$2:$F$1094, 5)</f>
        <v>42.400204</v>
      </c>
      <c r="C302" s="4">
        <f>VLOOKUP(A302, stSOL!$A$2:$F$1094, 5)</f>
        <v>44.405949</v>
      </c>
      <c r="D302" s="4">
        <f>VLOOKUP(A302, mSOL!$A$2:$F$1094, 5)</f>
        <v>44.998283</v>
      </c>
      <c r="E302" s="4">
        <f>VLOOKUP(A302, scnSOL!$A$2:$F$1094, 5)</f>
        <v>44.410145</v>
      </c>
      <c r="F302" s="4">
        <f>VLOOKUP(A302, jSOL!$A$2:$F$1094, 5)</f>
        <v>44.364258</v>
      </c>
      <c r="H302" s="4">
        <f t="shared" ref="H302:K302" si="901">C302/$B302</f>
        <v>1.047305079</v>
      </c>
      <c r="I302" s="4">
        <f t="shared" si="901"/>
        <v>1.061275153</v>
      </c>
      <c r="J302" s="4">
        <f t="shared" si="901"/>
        <v>1.047404041</v>
      </c>
      <c r="K302" s="4">
        <f t="shared" si="901"/>
        <v>1.046321805</v>
      </c>
      <c r="M302" s="4">
        <f t="shared" ref="M302:P302" si="902">H302/H301-1</f>
        <v>0.0005585093767</v>
      </c>
      <c r="N302" s="4">
        <f t="shared" si="902"/>
        <v>0.009112555983</v>
      </c>
      <c r="O302" s="4">
        <f t="shared" si="902"/>
        <v>-0.004155464012</v>
      </c>
      <c r="P302" s="4">
        <f t="shared" si="902"/>
        <v>0.004219813736</v>
      </c>
      <c r="R302" s="3">
        <f t="shared" si="5"/>
        <v>44773</v>
      </c>
      <c r="S302" s="4">
        <f t="shared" ref="S302:V302" si="903">if(isnumber(S301), S301*(M302+1), if(isnumber(M302),M302+1, NA()))   </f>
        <v>1.049794542</v>
      </c>
      <c r="T302" s="4">
        <f t="shared" si="903"/>
        <v>1.050302041</v>
      </c>
      <c r="U302" s="4">
        <f t="shared" si="903"/>
        <v>0.9568968462</v>
      </c>
      <c r="V302" s="4">
        <f t="shared" si="903"/>
        <v>1.034983916</v>
      </c>
    </row>
    <row r="303">
      <c r="A303" s="6">
        <v>44774.0</v>
      </c>
      <c r="B303" s="4">
        <f>VLOOKUP(A303, SOL!$A$2:$F$1094, 5)</f>
        <v>41.786484</v>
      </c>
      <c r="C303" s="4">
        <f>VLOOKUP(A303, stSOL!$A$2:$F$1094, 5)</f>
        <v>44.071739</v>
      </c>
      <c r="D303" s="4">
        <f>VLOOKUP(A303, mSOL!$A$2:$F$1094, 5)</f>
        <v>44.428394</v>
      </c>
      <c r="E303" s="4">
        <f>VLOOKUP(A303, scnSOL!$A$2:$F$1094, 5)</f>
        <v>44.006626</v>
      </c>
      <c r="F303" s="4">
        <f>VLOOKUP(A303, jSOL!$A$2:$F$1094, 5)</f>
        <v>43.591991</v>
      </c>
      <c r="H303" s="4">
        <f t="shared" ref="H303:K303" si="904">C303/$B303</f>
        <v>1.054688856</v>
      </c>
      <c r="I303" s="4">
        <f t="shared" si="904"/>
        <v>1.063224032</v>
      </c>
      <c r="J303" s="4">
        <f t="shared" si="904"/>
        <v>1.053130625</v>
      </c>
      <c r="K303" s="4">
        <f t="shared" si="904"/>
        <v>1.043207919</v>
      </c>
      <c r="M303" s="4">
        <f t="shared" ref="M303:P303" si="905">H303/H302-1</f>
        <v>0.007050263572</v>
      </c>
      <c r="N303" s="4">
        <f t="shared" si="905"/>
        <v>0.001836355687</v>
      </c>
      <c r="O303" s="4">
        <f t="shared" si="905"/>
        <v>0.00546740676</v>
      </c>
      <c r="P303" s="4">
        <f t="shared" si="905"/>
        <v>-0.002976031656</v>
      </c>
      <c r="R303" s="3">
        <f t="shared" si="5"/>
        <v>44774</v>
      </c>
      <c r="S303" s="4">
        <f t="shared" ref="S303:V303" si="906">if(isnumber(S302), S302*(M303+1), if(isnumber(M303),M303+1, NA()))   </f>
        <v>1.057195871</v>
      </c>
      <c r="T303" s="4">
        <f t="shared" si="906"/>
        <v>1.052230769</v>
      </c>
      <c r="U303" s="4">
        <f t="shared" si="906"/>
        <v>0.9621285905</v>
      </c>
      <c r="V303" s="4">
        <f t="shared" si="906"/>
        <v>1.031903771</v>
      </c>
    </row>
    <row r="304">
      <c r="A304" s="6">
        <v>44775.0</v>
      </c>
      <c r="B304" s="4">
        <f>VLOOKUP(A304, SOL!$A$2:$F$1094, 5)</f>
        <v>39.754505</v>
      </c>
      <c r="C304" s="4">
        <f>VLOOKUP(A304, stSOL!$A$2:$F$1094, 5)</f>
        <v>42.06683</v>
      </c>
      <c r="D304" s="4">
        <f>VLOOKUP(A304, mSOL!$A$2:$F$1094, 5)</f>
        <v>42.650879</v>
      </c>
      <c r="E304" s="4">
        <f>VLOOKUP(A304, scnSOL!$A$2:$F$1094, 5)</f>
        <v>43.588253</v>
      </c>
      <c r="F304" s="4">
        <f>VLOOKUP(A304, jSOL!$A$2:$F$1094, 5)</f>
        <v>41.551186</v>
      </c>
      <c r="H304" s="4">
        <f t="shared" ref="H304:K304" si="907">C304/$B304</f>
        <v>1.058165106</v>
      </c>
      <c r="I304" s="4">
        <f t="shared" si="907"/>
        <v>1.072856498</v>
      </c>
      <c r="J304" s="4">
        <f t="shared" si="907"/>
        <v>1.096435561</v>
      </c>
      <c r="K304" s="4">
        <f t="shared" si="907"/>
        <v>1.0451944</v>
      </c>
      <c r="M304" s="4">
        <f t="shared" ref="M304:P304" si="908">H304/H303-1</f>
        <v>0.003295995968</v>
      </c>
      <c r="N304" s="4">
        <f t="shared" si="908"/>
        <v>0.009059676414</v>
      </c>
      <c r="O304" s="4">
        <f t="shared" si="908"/>
        <v>0.04112019484</v>
      </c>
      <c r="P304" s="4">
        <f t="shared" si="908"/>
        <v>0.001904204643</v>
      </c>
      <c r="R304" s="3">
        <f t="shared" si="5"/>
        <v>44775</v>
      </c>
      <c r="S304" s="4">
        <f t="shared" ref="S304:V304" si="909">if(isnumber(S303), S303*(M304+1), if(isnumber(M304),M304+1, NA()))   </f>
        <v>1.060680384</v>
      </c>
      <c r="T304" s="4">
        <f t="shared" si="909"/>
        <v>1.061763639</v>
      </c>
      <c r="U304" s="4">
        <f t="shared" si="909"/>
        <v>1.001691506</v>
      </c>
      <c r="V304" s="4">
        <f t="shared" si="909"/>
        <v>1.033868727</v>
      </c>
    </row>
    <row r="305">
      <c r="A305" s="6">
        <v>44776.0</v>
      </c>
      <c r="B305" s="4">
        <f>VLOOKUP(A305, SOL!$A$2:$F$1094, 5)</f>
        <v>38.544418</v>
      </c>
      <c r="C305" s="4">
        <f>VLOOKUP(A305, stSOL!$A$2:$F$1094, 5)</f>
        <v>40.581322</v>
      </c>
      <c r="D305" s="4">
        <f>VLOOKUP(A305, mSOL!$A$2:$F$1094, 5)</f>
        <v>40.980984</v>
      </c>
      <c r="E305" s="4">
        <f>VLOOKUP(A305, scnSOL!$A$2:$F$1094, 5)</f>
        <v>41.300518</v>
      </c>
      <c r="F305" s="4">
        <f>VLOOKUP(A305, jSOL!$A$2:$F$1094, 5)</f>
        <v>40.352058</v>
      </c>
      <c r="H305" s="4">
        <f t="shared" ref="H305:K305" si="910">C305/$B305</f>
        <v>1.052845629</v>
      </c>
      <c r="I305" s="4">
        <f t="shared" si="910"/>
        <v>1.063214497</v>
      </c>
      <c r="J305" s="4">
        <f t="shared" si="910"/>
        <v>1.071504517</v>
      </c>
      <c r="K305" s="4">
        <f t="shared" si="910"/>
        <v>1.046897582</v>
      </c>
      <c r="M305" s="4">
        <f t="shared" ref="M305:P305" si="911">H305/H304-1</f>
        <v>-0.005027076958</v>
      </c>
      <c r="N305" s="4">
        <f t="shared" si="911"/>
        <v>-0.008987222956</v>
      </c>
      <c r="O305" s="4">
        <f t="shared" si="911"/>
        <v>-0.02273826651</v>
      </c>
      <c r="P305" s="4">
        <f t="shared" si="911"/>
        <v>0.001629536018</v>
      </c>
      <c r="R305" s="3">
        <f t="shared" si="5"/>
        <v>44776</v>
      </c>
      <c r="S305" s="4">
        <f t="shared" ref="S305:V305" si="912">if(isnumber(S304), S304*(M305+1), if(isnumber(M305),M305+1, NA()))   </f>
        <v>1.055348262</v>
      </c>
      <c r="T305" s="4">
        <f t="shared" si="912"/>
        <v>1.052221333</v>
      </c>
      <c r="U305" s="4">
        <f t="shared" si="912"/>
        <v>0.9789147771</v>
      </c>
      <c r="V305" s="4">
        <f t="shared" si="912"/>
        <v>1.035553453</v>
      </c>
    </row>
    <row r="306">
      <c r="A306" s="6">
        <v>44777.0</v>
      </c>
      <c r="B306" s="4">
        <f>VLOOKUP(A306, SOL!$A$2:$F$1094, 5)</f>
        <v>38.830673</v>
      </c>
      <c r="C306" s="4">
        <f>VLOOKUP(A306, stSOL!$A$2:$F$1094, 5)</f>
        <v>40.873013</v>
      </c>
      <c r="D306" s="4">
        <f>VLOOKUP(A306, mSOL!$A$2:$F$1094, 5)</f>
        <v>41.190277</v>
      </c>
      <c r="E306" s="4">
        <f>VLOOKUP(A306, scnSOL!$A$2:$F$1094, 5)</f>
        <v>40.388817</v>
      </c>
      <c r="F306" s="4">
        <f>VLOOKUP(A306, jSOL!$A$2:$F$1094, 5)</f>
        <v>40.639538</v>
      </c>
      <c r="H306" s="4">
        <f t="shared" ref="H306:K306" si="913">C306/$B306</f>
        <v>1.05259605</v>
      </c>
      <c r="I306" s="4">
        <f t="shared" si="913"/>
        <v>1.060766498</v>
      </c>
      <c r="J306" s="4">
        <f t="shared" si="913"/>
        <v>1.040126629</v>
      </c>
      <c r="K306" s="4">
        <f t="shared" si="913"/>
        <v>1.046583406</v>
      </c>
      <c r="M306" s="4">
        <f t="shared" ref="M306:P306" si="914">H306/H305-1</f>
        <v>-0.0002370519658</v>
      </c>
      <c r="N306" s="4">
        <f t="shared" si="914"/>
        <v>-0.002302451151</v>
      </c>
      <c r="O306" s="4">
        <f t="shared" si="914"/>
        <v>-0.02928395349</v>
      </c>
      <c r="P306" s="4">
        <f t="shared" si="914"/>
        <v>-0.0003001019884</v>
      </c>
      <c r="R306" s="3">
        <f t="shared" si="5"/>
        <v>44777</v>
      </c>
      <c r="S306" s="4">
        <f t="shared" ref="S306:V306" si="915">if(isnumber(S305), S305*(M306+1), if(isnumber(M306),M306+1, NA()))   </f>
        <v>1.05509809</v>
      </c>
      <c r="T306" s="4">
        <f t="shared" si="915"/>
        <v>1.049798644</v>
      </c>
      <c r="U306" s="4">
        <f t="shared" si="915"/>
        <v>0.9502482823</v>
      </c>
      <c r="V306" s="4">
        <f t="shared" si="915"/>
        <v>1.035242681</v>
      </c>
    </row>
    <row r="307">
      <c r="A307" s="6">
        <v>44778.0</v>
      </c>
      <c r="B307" s="4">
        <f>VLOOKUP(A307, SOL!$A$2:$F$1094, 5)</f>
        <v>40.561031</v>
      </c>
      <c r="C307" s="4">
        <f>VLOOKUP(A307, stSOL!$A$2:$F$1094, 5)</f>
        <v>42.254284</v>
      </c>
      <c r="D307" s="4">
        <f>VLOOKUP(A307, mSOL!$A$2:$F$1094, 5)</f>
        <v>42.271908</v>
      </c>
      <c r="E307" s="4">
        <f>VLOOKUP(A307, scnSOL!$A$2:$F$1094, 5)</f>
        <v>44.890774</v>
      </c>
      <c r="F307" s="4">
        <f>VLOOKUP(A307, jSOL!$A$2:$F$1094, 5)</f>
        <v>42.154778</v>
      </c>
      <c r="H307" s="4">
        <f t="shared" ref="H307:K307" si="916">C307/$B307</f>
        <v>1.041745808</v>
      </c>
      <c r="I307" s="4">
        <f t="shared" si="916"/>
        <v>1.042180313</v>
      </c>
      <c r="J307" s="4">
        <f t="shared" si="916"/>
        <v>1.106746374</v>
      </c>
      <c r="K307" s="4">
        <f t="shared" si="916"/>
        <v>1.039292566</v>
      </c>
      <c r="M307" s="4">
        <f t="shared" ref="M307:P307" si="917">H307/H306-1</f>
        <v>-0.01030807766</v>
      </c>
      <c r="N307" s="4">
        <f t="shared" si="917"/>
        <v>-0.01752146612</v>
      </c>
      <c r="O307" s="4">
        <f t="shared" si="917"/>
        <v>0.06404964912</v>
      </c>
      <c r="P307" s="4">
        <f t="shared" si="917"/>
        <v>-0.006966324431</v>
      </c>
      <c r="R307" s="3">
        <f t="shared" si="5"/>
        <v>44778</v>
      </c>
      <c r="S307" s="4">
        <f t="shared" ref="S307:V307" si="918">if(isnumber(S306), S306*(M307+1), if(isnumber(M307),M307+1, NA()))   </f>
        <v>1.044222057</v>
      </c>
      <c r="T307" s="4">
        <f t="shared" si="918"/>
        <v>1.031404633</v>
      </c>
      <c r="U307" s="4">
        <f t="shared" si="918"/>
        <v>1.011111351</v>
      </c>
      <c r="V307" s="4">
        <f t="shared" si="918"/>
        <v>1.028030845</v>
      </c>
    </row>
    <row r="308">
      <c r="A308" s="6">
        <v>44779.0</v>
      </c>
      <c r="B308" s="4">
        <f>VLOOKUP(A308, SOL!$A$2:$F$1094, 5)</f>
        <v>40.057007</v>
      </c>
      <c r="C308" s="4">
        <f>VLOOKUP(A308, stSOL!$A$2:$F$1094, 5)</f>
        <v>41.908142</v>
      </c>
      <c r="D308" s="4">
        <f>VLOOKUP(A308, mSOL!$A$2:$F$1094, 5)</f>
        <v>42.101234</v>
      </c>
      <c r="E308" s="4">
        <f>VLOOKUP(A308, scnSOL!$A$2:$F$1094, 5)</f>
        <v>42.708778</v>
      </c>
      <c r="F308" s="4">
        <f>VLOOKUP(A308, jSOL!$A$2:$F$1094, 5)</f>
        <v>41.915203</v>
      </c>
      <c r="H308" s="4">
        <f t="shared" ref="H308:K308" si="919">C308/$B308</f>
        <v>1.046212514</v>
      </c>
      <c r="I308" s="4">
        <f t="shared" si="919"/>
        <v>1.051032944</v>
      </c>
      <c r="J308" s="4">
        <f t="shared" si="919"/>
        <v>1.066199929</v>
      </c>
      <c r="K308" s="4">
        <f t="shared" si="919"/>
        <v>1.046388788</v>
      </c>
      <c r="M308" s="4">
        <f t="shared" ref="M308:P308" si="920">H308/H307-1</f>
        <v>0.00428771237</v>
      </c>
      <c r="N308" s="4">
        <f t="shared" si="920"/>
        <v>0.008494336916</v>
      </c>
      <c r="O308" s="4">
        <f t="shared" si="920"/>
        <v>-0.036635716</v>
      </c>
      <c r="P308" s="4">
        <f t="shared" si="920"/>
        <v>0.006827934485</v>
      </c>
      <c r="R308" s="3">
        <f t="shared" si="5"/>
        <v>44779</v>
      </c>
      <c r="S308" s="4">
        <f t="shared" ref="S308:V308" si="921">if(isnumber(S307), S307*(M308+1), if(isnumber(M308),M308+1, NA()))   </f>
        <v>1.04869938</v>
      </c>
      <c r="T308" s="4">
        <f t="shared" si="921"/>
        <v>1.040165731</v>
      </c>
      <c r="U308" s="4">
        <f t="shared" si="921"/>
        <v>0.9740685631</v>
      </c>
      <c r="V308" s="4">
        <f t="shared" si="921"/>
        <v>1.035050172</v>
      </c>
    </row>
    <row r="309">
      <c r="A309" s="6">
        <v>44780.0</v>
      </c>
      <c r="B309" s="4">
        <f>VLOOKUP(A309, SOL!$A$2:$F$1094, 5)</f>
        <v>40.605591</v>
      </c>
      <c r="C309" s="4">
        <f>VLOOKUP(A309, stSOL!$A$2:$F$1094, 5)</f>
        <v>42.606232</v>
      </c>
      <c r="D309" s="4">
        <f>VLOOKUP(A309, mSOL!$A$2:$F$1094, 5)</f>
        <v>43.073582</v>
      </c>
      <c r="E309" s="4">
        <f>VLOOKUP(A309, scnSOL!$A$2:$F$1094, 5)</f>
        <v>42.921776</v>
      </c>
      <c r="F309" s="4">
        <f>VLOOKUP(A309, jSOL!$A$2:$F$1094, 5)</f>
        <v>42.507351</v>
      </c>
      <c r="H309" s="4">
        <f t="shared" ref="H309:K309" si="922">C309/$B309</f>
        <v>1.049270087</v>
      </c>
      <c r="I309" s="4">
        <f t="shared" si="922"/>
        <v>1.060779586</v>
      </c>
      <c r="J309" s="4">
        <f t="shared" si="922"/>
        <v>1.057041037</v>
      </c>
      <c r="K309" s="4">
        <f t="shared" si="922"/>
        <v>1.04683493</v>
      </c>
      <c r="M309" s="4">
        <f t="shared" ref="M309:P309" si="923">H309/H308-1</f>
        <v>0.002922516074</v>
      </c>
      <c r="N309" s="4">
        <f t="shared" si="923"/>
        <v>0.009273393073</v>
      </c>
      <c r="O309" s="4">
        <f t="shared" si="923"/>
        <v>-0.008590220024</v>
      </c>
      <c r="P309" s="4">
        <f t="shared" si="923"/>
        <v>0.0004263633633</v>
      </c>
      <c r="R309" s="3">
        <f t="shared" si="5"/>
        <v>44780</v>
      </c>
      <c r="S309" s="4">
        <f t="shared" ref="S309:V309" si="924">if(isnumber(S308), S308*(M309+1), if(isnumber(M309),M309+1, NA()))   </f>
        <v>1.051764221</v>
      </c>
      <c r="T309" s="4">
        <f t="shared" si="924"/>
        <v>1.049811597</v>
      </c>
      <c r="U309" s="4">
        <f t="shared" si="924"/>
        <v>0.9657010998</v>
      </c>
      <c r="V309" s="4">
        <f t="shared" si="924"/>
        <v>1.03549148</v>
      </c>
    </row>
    <row r="310">
      <c r="A310" s="6">
        <v>44781.0</v>
      </c>
      <c r="B310" s="4">
        <f>VLOOKUP(A310, SOL!$A$2:$F$1094, 5)</f>
        <v>42.170551</v>
      </c>
      <c r="C310" s="4">
        <f>VLOOKUP(A310, stSOL!$A$2:$F$1094, 5)</f>
        <v>44.190845</v>
      </c>
      <c r="D310" s="4">
        <f>VLOOKUP(A310, mSOL!$A$2:$F$1094, 5)</f>
        <v>44.377022</v>
      </c>
      <c r="E310" s="4">
        <f>VLOOKUP(A310, scnSOL!$A$2:$F$1094, 5)</f>
        <v>45.436169</v>
      </c>
      <c r="F310" s="4">
        <f>VLOOKUP(A310, jSOL!$A$2:$F$1094, 5)</f>
        <v>44.03252</v>
      </c>
      <c r="H310" s="4">
        <f t="shared" ref="H310:K310" si="925">C310/$B310</f>
        <v>1.047907697</v>
      </c>
      <c r="I310" s="4">
        <f t="shared" si="925"/>
        <v>1.052322556</v>
      </c>
      <c r="J310" s="4">
        <f t="shared" si="925"/>
        <v>1.077438353</v>
      </c>
      <c r="K310" s="4">
        <f t="shared" si="925"/>
        <v>1.0441533</v>
      </c>
      <c r="M310" s="4">
        <f t="shared" ref="M310:P310" si="926">H310/H309-1</f>
        <v>-0.001298416397</v>
      </c>
      <c r="N310" s="4">
        <f t="shared" si="926"/>
        <v>-0.007972466897</v>
      </c>
      <c r="O310" s="4">
        <f t="shared" si="926"/>
        <v>0.01929661707</v>
      </c>
      <c r="P310" s="4">
        <f t="shared" si="926"/>
        <v>-0.002561654542</v>
      </c>
      <c r="R310" s="3">
        <f t="shared" si="5"/>
        <v>44781</v>
      </c>
      <c r="S310" s="4">
        <f t="shared" ref="S310:V310" si="927">if(isnumber(S309), S309*(M310+1), if(isnumber(M310),M310+1, NA()))   </f>
        <v>1.050398593</v>
      </c>
      <c r="T310" s="4">
        <f t="shared" si="927"/>
        <v>1.041442009</v>
      </c>
      <c r="U310" s="4">
        <f t="shared" si="927"/>
        <v>0.9843358641</v>
      </c>
      <c r="V310" s="4">
        <f t="shared" si="927"/>
        <v>1.032838908</v>
      </c>
    </row>
    <row r="311">
      <c r="A311" s="6">
        <v>44782.0</v>
      </c>
      <c r="B311" s="4">
        <f>VLOOKUP(A311, SOL!$A$2:$F$1094, 5)</f>
        <v>40.372623</v>
      </c>
      <c r="C311" s="4">
        <f>VLOOKUP(A311, stSOL!$A$2:$F$1094, 5)</f>
        <v>42.823425</v>
      </c>
      <c r="D311" s="4">
        <f>VLOOKUP(A311, mSOL!$A$2:$F$1094, 5)</f>
        <v>42.895756</v>
      </c>
      <c r="E311" s="4">
        <f>VLOOKUP(A311, scnSOL!$A$2:$F$1094, 5)</f>
        <v>43.155239</v>
      </c>
      <c r="F311" s="4">
        <f>VLOOKUP(A311, jSOL!$A$2:$F$1094, 5)</f>
        <v>42.324699</v>
      </c>
      <c r="H311" s="4">
        <f t="shared" ref="H311:K311" si="928">C311/$B311</f>
        <v>1.060704552</v>
      </c>
      <c r="I311" s="4">
        <f t="shared" si="928"/>
        <v>1.062496138</v>
      </c>
      <c r="J311" s="4">
        <f t="shared" si="928"/>
        <v>1.068923339</v>
      </c>
      <c r="K311" s="4">
        <f t="shared" si="928"/>
        <v>1.048351478</v>
      </c>
      <c r="M311" s="4">
        <f t="shared" ref="M311:P311" si="929">H311/H310-1</f>
        <v>0.01221181478</v>
      </c>
      <c r="N311" s="4">
        <f t="shared" si="929"/>
        <v>0.009667741012</v>
      </c>
      <c r="O311" s="4">
        <f t="shared" si="929"/>
        <v>-0.007903016606</v>
      </c>
      <c r="P311" s="4">
        <f t="shared" si="929"/>
        <v>0.004020652837</v>
      </c>
      <c r="R311" s="3">
        <f t="shared" si="5"/>
        <v>44782</v>
      </c>
      <c r="S311" s="4">
        <f t="shared" ref="S311:V311" si="930">if(isnumber(S310), S310*(M311+1), if(isnumber(M311),M311+1, NA()))   </f>
        <v>1.063225866</v>
      </c>
      <c r="T311" s="4">
        <f t="shared" si="930"/>
        <v>1.051510401</v>
      </c>
      <c r="U311" s="4">
        <f t="shared" si="930"/>
        <v>0.9765566415</v>
      </c>
      <c r="V311" s="4">
        <f t="shared" si="930"/>
        <v>1.036991595</v>
      </c>
    </row>
    <row r="312">
      <c r="A312" s="6">
        <v>44783.0</v>
      </c>
      <c r="B312" s="4">
        <f>VLOOKUP(A312, SOL!$A$2:$F$1094, 5)</f>
        <v>42.365868</v>
      </c>
      <c r="C312" s="4">
        <f>VLOOKUP(A312, stSOL!$A$2:$F$1094, 5)</f>
        <v>44.467289</v>
      </c>
      <c r="D312" s="4">
        <f>VLOOKUP(A312, mSOL!$A$2:$F$1094, 5)</f>
        <v>44.726658</v>
      </c>
      <c r="E312" s="4">
        <f>VLOOKUP(A312, scnSOL!$A$2:$F$1094, 5)</f>
        <v>44.469143</v>
      </c>
      <c r="F312" s="4">
        <f>VLOOKUP(A312, jSOL!$A$2:$F$1094, 5)</f>
        <v>44.138493</v>
      </c>
      <c r="H312" s="4">
        <f t="shared" ref="H312:K312" si="931">C312/$B312</f>
        <v>1.049601745</v>
      </c>
      <c r="I312" s="4">
        <f t="shared" si="931"/>
        <v>1.055723867</v>
      </c>
      <c r="J312" s="4">
        <f t="shared" si="931"/>
        <v>1.049645507</v>
      </c>
      <c r="K312" s="4">
        <f t="shared" si="931"/>
        <v>1.041840875</v>
      </c>
      <c r="M312" s="4">
        <f t="shared" ref="M312:P312" si="932">H312/H311-1</f>
        <v>-0.01046738861</v>
      </c>
      <c r="N312" s="4">
        <f t="shared" si="932"/>
        <v>-0.00637392472</v>
      </c>
      <c r="O312" s="4">
        <f t="shared" si="932"/>
        <v>-0.01803481285</v>
      </c>
      <c r="P312" s="4">
        <f t="shared" si="932"/>
        <v>-0.006210324508</v>
      </c>
      <c r="R312" s="3">
        <f t="shared" si="5"/>
        <v>44783</v>
      </c>
      <c r="S312" s="4">
        <f t="shared" ref="S312:V312" si="933">if(isnumber(S311), S311*(M312+1), if(isnumber(M312),M312+1, NA()))   </f>
        <v>1.052096668</v>
      </c>
      <c r="T312" s="4">
        <f t="shared" si="933"/>
        <v>1.044808152</v>
      </c>
      <c r="U312" s="4">
        <f t="shared" si="933"/>
        <v>0.9589446252</v>
      </c>
      <c r="V312" s="4">
        <f t="shared" si="933"/>
        <v>1.030551541</v>
      </c>
    </row>
    <row r="313">
      <c r="A313" s="6">
        <v>44784.0</v>
      </c>
      <c r="B313" s="4">
        <f>VLOOKUP(A313, SOL!$A$2:$F$1094, 5)</f>
        <v>42.821789</v>
      </c>
      <c r="C313" s="4">
        <f>VLOOKUP(A313, stSOL!$A$2:$F$1094, 5)</f>
        <v>44.923676</v>
      </c>
      <c r="D313" s="4">
        <f>VLOOKUP(A313, mSOL!$A$2:$F$1094, 5)</f>
        <v>44.865349</v>
      </c>
      <c r="E313" s="4">
        <f>VLOOKUP(A313, scnSOL!$A$2:$F$1094, 5)</f>
        <v>45.175262</v>
      </c>
      <c r="F313" s="4">
        <f>VLOOKUP(A313, jSOL!$A$2:$F$1094, 5)</f>
        <v>44.694309</v>
      </c>
      <c r="H313" s="4">
        <f t="shared" ref="H313:K313" si="934">C313/$B313</f>
        <v>1.049084521</v>
      </c>
      <c r="I313" s="4">
        <f t="shared" si="934"/>
        <v>1.047722434</v>
      </c>
      <c r="J313" s="4">
        <f t="shared" si="934"/>
        <v>1.054959708</v>
      </c>
      <c r="K313" s="4">
        <f t="shared" si="934"/>
        <v>1.043728206</v>
      </c>
      <c r="M313" s="4">
        <f t="shared" ref="M313:P313" si="935">H313/H312-1</f>
        <v>-0.0004927816464</v>
      </c>
      <c r="N313" s="4">
        <f t="shared" si="935"/>
        <v>-0.007579096561</v>
      </c>
      <c r="O313" s="4">
        <f t="shared" si="935"/>
        <v>0.005062852576</v>
      </c>
      <c r="P313" s="4">
        <f t="shared" si="935"/>
        <v>0.00181153427</v>
      </c>
      <c r="R313" s="3">
        <f t="shared" si="5"/>
        <v>44784</v>
      </c>
      <c r="S313" s="4">
        <f t="shared" ref="S313:V313" si="936">if(isnumber(S312), S312*(M313+1), if(isnumber(M313),M313+1, NA()))   </f>
        <v>1.051578214</v>
      </c>
      <c r="T313" s="4">
        <f t="shared" si="936"/>
        <v>1.036889451</v>
      </c>
      <c r="U313" s="4">
        <f t="shared" si="936"/>
        <v>0.9637996205</v>
      </c>
      <c r="V313" s="4">
        <f t="shared" si="936"/>
        <v>1.03241842</v>
      </c>
    </row>
    <row r="314">
      <c r="A314" s="6">
        <v>44785.0</v>
      </c>
      <c r="B314" s="4">
        <f>VLOOKUP(A314, SOL!$A$2:$F$1094, 5)</f>
        <v>45.334759</v>
      </c>
      <c r="C314" s="4">
        <f>VLOOKUP(A314, stSOL!$A$2:$F$1094, 5)</f>
        <v>46.800499</v>
      </c>
      <c r="D314" s="4">
        <f>VLOOKUP(A314, mSOL!$A$2:$F$1094, 5)</f>
        <v>47.498493</v>
      </c>
      <c r="E314" s="4">
        <f>VLOOKUP(A314, scnSOL!$A$2:$F$1094, 5)</f>
        <v>46.85083</v>
      </c>
      <c r="F314" s="4">
        <f>VLOOKUP(A314, jSOL!$A$2:$F$1094, 5)</f>
        <v>47.336498</v>
      </c>
      <c r="H314" s="4">
        <f t="shared" ref="H314:K314" si="937">C314/$B314</f>
        <v>1.032331483</v>
      </c>
      <c r="I314" s="4">
        <f t="shared" si="937"/>
        <v>1.047727925</v>
      </c>
      <c r="J314" s="4">
        <f t="shared" si="937"/>
        <v>1.033441691</v>
      </c>
      <c r="K314" s="4">
        <f t="shared" si="937"/>
        <v>1.044154619</v>
      </c>
      <c r="M314" s="4">
        <f t="shared" ref="M314:P314" si="938">H314/H313-1</f>
        <v>-0.01596919734</v>
      </c>
      <c r="N314" s="4">
        <f t="shared" si="938"/>
        <v>0.00000524135146</v>
      </c>
      <c r="O314" s="4">
        <f t="shared" si="938"/>
        <v>-0.02039700326</v>
      </c>
      <c r="P314" s="4">
        <f t="shared" si="938"/>
        <v>0.0004085479363</v>
      </c>
      <c r="R314" s="3">
        <f t="shared" si="5"/>
        <v>44785</v>
      </c>
      <c r="S314" s="4">
        <f t="shared" ref="S314:V314" si="939">if(isnumber(S313), S313*(M314+1), if(isnumber(M314),M314+1, NA()))   </f>
        <v>1.034785354</v>
      </c>
      <c r="T314" s="4">
        <f t="shared" si="939"/>
        <v>1.036894885</v>
      </c>
      <c r="U314" s="4">
        <f t="shared" si="939"/>
        <v>0.9441409965</v>
      </c>
      <c r="V314" s="4">
        <f t="shared" si="939"/>
        <v>1.032840213</v>
      </c>
    </row>
    <row r="315">
      <c r="A315" s="6">
        <v>44786.0</v>
      </c>
      <c r="B315" s="4">
        <f>VLOOKUP(A315, SOL!$A$2:$F$1094, 5)</f>
        <v>46.485348</v>
      </c>
      <c r="C315" s="4">
        <f>VLOOKUP(A315, stSOL!$A$2:$F$1094, 5)</f>
        <v>48.799965</v>
      </c>
      <c r="D315" s="4">
        <f>VLOOKUP(A315, mSOL!$A$2:$F$1094, 5)</f>
        <v>49.293983</v>
      </c>
      <c r="E315" s="4">
        <f>VLOOKUP(A315, scnSOL!$A$2:$F$1094, 5)</f>
        <v>50.333969</v>
      </c>
      <c r="F315" s="4">
        <f>VLOOKUP(A315, jSOL!$A$2:$F$1094, 5)</f>
        <v>48.651276</v>
      </c>
      <c r="H315" s="4">
        <f t="shared" ref="H315:K315" si="940">C315/$B315</f>
        <v>1.049792399</v>
      </c>
      <c r="I315" s="4">
        <f t="shared" si="940"/>
        <v>1.060419791</v>
      </c>
      <c r="J315" s="4">
        <f t="shared" si="940"/>
        <v>1.082792131</v>
      </c>
      <c r="K315" s="4">
        <f t="shared" si="940"/>
        <v>1.046593778</v>
      </c>
      <c r="M315" s="4">
        <f t="shared" ref="M315:P315" si="941">H315/H314-1</f>
        <v>0.01691405926</v>
      </c>
      <c r="N315" s="4">
        <f t="shared" si="941"/>
        <v>0.01211370334</v>
      </c>
      <c r="O315" s="4">
        <f t="shared" si="941"/>
        <v>0.04775348239</v>
      </c>
      <c r="P315" s="4">
        <f t="shared" si="941"/>
        <v>0.002336013771</v>
      </c>
      <c r="R315" s="3">
        <f t="shared" si="5"/>
        <v>44786</v>
      </c>
      <c r="S315" s="4">
        <f t="shared" ref="S315:V315" si="942">if(isnumber(S314), S314*(M315+1), if(isnumber(M315),M315+1, NA()))   </f>
        <v>1.052287775</v>
      </c>
      <c r="T315" s="4">
        <f t="shared" si="942"/>
        <v>1.049455522</v>
      </c>
      <c r="U315" s="4">
        <f t="shared" si="942"/>
        <v>0.9892270169</v>
      </c>
      <c r="V315" s="4">
        <f t="shared" si="942"/>
        <v>1.035252941</v>
      </c>
    </row>
    <row r="316">
      <c r="A316" s="6">
        <v>44787.0</v>
      </c>
      <c r="B316" s="4">
        <f>VLOOKUP(A316, SOL!$A$2:$F$1094, 5)</f>
        <v>44.916569</v>
      </c>
      <c r="C316" s="4">
        <f>VLOOKUP(A316, stSOL!$A$2:$F$1094, 5)</f>
        <v>47.289032</v>
      </c>
      <c r="D316" s="4">
        <f>VLOOKUP(A316, mSOL!$A$2:$F$1094, 5)</f>
        <v>47.723061</v>
      </c>
      <c r="E316" s="4">
        <f>VLOOKUP(A316, scnSOL!$A$2:$F$1094, 5)</f>
        <v>50.446918</v>
      </c>
      <c r="F316" s="4">
        <f>VLOOKUP(A316, jSOL!$A$2:$F$1094, 5)</f>
        <v>47.100895</v>
      </c>
      <c r="H316" s="4">
        <f t="shared" ref="H316:K316" si="943">C316/$B316</f>
        <v>1.052819328</v>
      </c>
      <c r="I316" s="4">
        <f t="shared" si="943"/>
        <v>1.062482333</v>
      </c>
      <c r="J316" s="4">
        <f t="shared" si="943"/>
        <v>1.123124921</v>
      </c>
      <c r="K316" s="4">
        <f t="shared" si="943"/>
        <v>1.04863074</v>
      </c>
      <c r="M316" s="4">
        <f t="shared" ref="M316:P316" si="944">H316/H315-1</f>
        <v>0.002883359709</v>
      </c>
      <c r="N316" s="4">
        <f t="shared" si="944"/>
        <v>0.00194502382</v>
      </c>
      <c r="O316" s="4">
        <f t="shared" si="944"/>
        <v>0.0372488764</v>
      </c>
      <c r="P316" s="4">
        <f t="shared" si="944"/>
        <v>0.001946277505</v>
      </c>
      <c r="R316" s="3">
        <f t="shared" si="5"/>
        <v>44787</v>
      </c>
      <c r="S316" s="4">
        <f t="shared" ref="S316:V316" si="945">if(isnumber(S315), S315*(M316+1), if(isnumber(M316),M316+1, NA()))   </f>
        <v>1.055321899</v>
      </c>
      <c r="T316" s="4">
        <f t="shared" si="945"/>
        <v>1.051496738</v>
      </c>
      <c r="U316" s="4">
        <f t="shared" si="945"/>
        <v>1.026074612</v>
      </c>
      <c r="V316" s="4">
        <f t="shared" si="945"/>
        <v>1.037267831</v>
      </c>
    </row>
    <row r="317">
      <c r="A317" s="6">
        <v>44788.0</v>
      </c>
      <c r="B317" s="4">
        <f>VLOOKUP(A317, SOL!$A$2:$F$1094, 5)</f>
        <v>43.823223</v>
      </c>
      <c r="C317" s="4">
        <f>VLOOKUP(A317, stSOL!$A$2:$F$1094, 5)</f>
        <v>45.693985</v>
      </c>
      <c r="D317" s="4">
        <f>VLOOKUP(A317, mSOL!$A$2:$F$1094, 5)</f>
        <v>46.379757</v>
      </c>
      <c r="E317" s="4">
        <f>VLOOKUP(A317, scnSOL!$A$2:$F$1094, 5)</f>
        <v>50.074612</v>
      </c>
      <c r="F317" s="4">
        <f>VLOOKUP(A317, jSOL!$A$2:$F$1094, 5)</f>
        <v>45.837799</v>
      </c>
      <c r="H317" s="4">
        <f t="shared" ref="H317:K317" si="946">C317/$B317</f>
        <v>1.042688827</v>
      </c>
      <c r="I317" s="4">
        <f t="shared" si="946"/>
        <v>1.058337425</v>
      </c>
      <c r="J317" s="4">
        <f t="shared" si="946"/>
        <v>1.142650142</v>
      </c>
      <c r="K317" s="4">
        <f t="shared" si="946"/>
        <v>1.045970512</v>
      </c>
      <c r="M317" s="4">
        <f t="shared" ref="M317:P317" si="947">H317/H316-1</f>
        <v>-0.009622259584</v>
      </c>
      <c r="N317" s="4">
        <f t="shared" si="947"/>
        <v>-0.00390115398</v>
      </c>
      <c r="O317" s="4">
        <f t="shared" si="947"/>
        <v>0.01738472829</v>
      </c>
      <c r="P317" s="4">
        <f t="shared" si="947"/>
        <v>-0.002536858897</v>
      </c>
      <c r="R317" s="3">
        <f t="shared" si="5"/>
        <v>44788</v>
      </c>
      <c r="S317" s="4">
        <f t="shared" ref="S317:V317" si="948">if(isnumber(S316), S316*(M317+1), if(isnumber(M317),M317+1, NA()))   </f>
        <v>1.045167318</v>
      </c>
      <c r="T317" s="4">
        <f t="shared" si="948"/>
        <v>1.047394688</v>
      </c>
      <c r="U317" s="4">
        <f t="shared" si="948"/>
        <v>1.04391264</v>
      </c>
      <c r="V317" s="4">
        <f t="shared" si="948"/>
        <v>1.034636429</v>
      </c>
    </row>
    <row r="318">
      <c r="A318" s="6">
        <v>44789.0</v>
      </c>
      <c r="B318" s="4">
        <f>VLOOKUP(A318, SOL!$A$2:$F$1094, 5)</f>
        <v>43.158806</v>
      </c>
      <c r="C318" s="4">
        <f>VLOOKUP(A318, stSOL!$A$2:$F$1094, 5)</f>
        <v>45.233036</v>
      </c>
      <c r="D318" s="4">
        <f>VLOOKUP(A318, mSOL!$A$2:$F$1094, 5)</f>
        <v>45.932716</v>
      </c>
      <c r="E318" s="4">
        <f>VLOOKUP(A318, scnSOL!$A$2:$F$1094, 5)</f>
        <v>45.335155</v>
      </c>
      <c r="F318" s="4">
        <f>VLOOKUP(A318, jSOL!$A$2:$F$1094, 5)</f>
        <v>45.212868</v>
      </c>
      <c r="H318" s="4">
        <f t="shared" ref="H318:K318" si="949">C318/$B318</f>
        <v>1.048060412</v>
      </c>
      <c r="I318" s="4">
        <f t="shared" si="949"/>
        <v>1.064272167</v>
      </c>
      <c r="J318" s="4">
        <f t="shared" si="949"/>
        <v>1.050426534</v>
      </c>
      <c r="K318" s="4">
        <f t="shared" si="949"/>
        <v>1.047593115</v>
      </c>
      <c r="M318" s="4">
        <f t="shared" ref="M318:P318" si="950">H318/H317-1</f>
        <v>0.005151666128</v>
      </c>
      <c r="N318" s="4">
        <f t="shared" si="950"/>
        <v>0.005607608522</v>
      </c>
      <c r="O318" s="4">
        <f t="shared" si="950"/>
        <v>-0.08071027597</v>
      </c>
      <c r="P318" s="4">
        <f t="shared" si="950"/>
        <v>0.001551289023</v>
      </c>
      <c r="R318" s="3">
        <f t="shared" si="5"/>
        <v>44789</v>
      </c>
      <c r="S318" s="4">
        <f t="shared" ref="S318:V318" si="951">if(isnumber(S317), S317*(M318+1), if(isnumber(M318),M318+1, NA()))   </f>
        <v>1.050551671</v>
      </c>
      <c r="T318" s="4">
        <f t="shared" si="951"/>
        <v>1.053268067</v>
      </c>
      <c r="U318" s="4">
        <f t="shared" si="951"/>
        <v>0.9596581629</v>
      </c>
      <c r="V318" s="4">
        <f t="shared" si="951"/>
        <v>1.036241449</v>
      </c>
    </row>
    <row r="319">
      <c r="A319" s="6">
        <v>44790.0</v>
      </c>
      <c r="B319" s="4">
        <f>VLOOKUP(A319, SOL!$A$2:$F$1094, 5)</f>
        <v>40.403053</v>
      </c>
      <c r="C319" s="4">
        <f>VLOOKUP(A319, stSOL!$A$2:$F$1094, 5)</f>
        <v>43.041676</v>
      </c>
      <c r="D319" s="4">
        <f>VLOOKUP(A319, mSOL!$A$2:$F$1094, 5)</f>
        <v>42.799664</v>
      </c>
      <c r="E319" s="4">
        <f>VLOOKUP(A319, scnSOL!$A$2:$F$1094, 5)</f>
        <v>43.780884</v>
      </c>
      <c r="F319" s="4">
        <f>VLOOKUP(A319, jSOL!$A$2:$F$1094, 5)</f>
        <v>42.33865</v>
      </c>
      <c r="H319" s="4">
        <f t="shared" ref="H319:K319" si="952">C319/$B319</f>
        <v>1.065307515</v>
      </c>
      <c r="I319" s="4">
        <f t="shared" si="952"/>
        <v>1.059317572</v>
      </c>
      <c r="J319" s="4">
        <f t="shared" si="952"/>
        <v>1.08360336</v>
      </c>
      <c r="K319" s="4">
        <f t="shared" si="952"/>
        <v>1.047907197</v>
      </c>
      <c r="M319" s="4">
        <f t="shared" ref="M319:P319" si="953">H319/H318-1</f>
        <v>0.01645621092</v>
      </c>
      <c r="N319" s="4">
        <f t="shared" si="953"/>
        <v>-0.004655383831</v>
      </c>
      <c r="O319" s="4">
        <f t="shared" si="953"/>
        <v>0.03158414725</v>
      </c>
      <c r="P319" s="4">
        <f t="shared" si="953"/>
        <v>0.0002998128879</v>
      </c>
      <c r="R319" s="3">
        <f t="shared" si="5"/>
        <v>44790</v>
      </c>
      <c r="S319" s="4">
        <f t="shared" ref="S319:V319" si="954">if(isnumber(S318), S318*(M319+1), if(isnumber(M319),M319+1, NA()))   </f>
        <v>1.067839771</v>
      </c>
      <c r="T319" s="4">
        <f t="shared" si="954"/>
        <v>1.0483647</v>
      </c>
      <c r="U319" s="4">
        <f t="shared" si="954"/>
        <v>0.9899681476</v>
      </c>
      <c r="V319" s="4">
        <f t="shared" si="954"/>
        <v>1.036552128</v>
      </c>
    </row>
    <row r="320">
      <c r="A320" s="6">
        <v>44791.0</v>
      </c>
      <c r="B320" s="4">
        <f>VLOOKUP(A320, SOL!$A$2:$F$1094, 5)</f>
        <v>39.545231</v>
      </c>
      <c r="C320" s="4">
        <f>VLOOKUP(A320, stSOL!$A$2:$F$1094, 5)</f>
        <v>41.862556</v>
      </c>
      <c r="D320" s="4">
        <f>VLOOKUP(A320, mSOL!$A$2:$F$1094, 5)</f>
        <v>42.350819</v>
      </c>
      <c r="E320" s="4">
        <f>VLOOKUP(A320, scnSOL!$A$2:$F$1094, 5)</f>
        <v>42.990822</v>
      </c>
      <c r="F320" s="4">
        <f>VLOOKUP(A320, jSOL!$A$2:$F$1094, 5)</f>
        <v>41.55452</v>
      </c>
      <c r="H320" s="4">
        <f t="shared" ref="H320:K320" si="955">C320/$B320</f>
        <v>1.058599354</v>
      </c>
      <c r="I320" s="4">
        <f t="shared" si="955"/>
        <v>1.070946304</v>
      </c>
      <c r="J320" s="4">
        <f t="shared" si="955"/>
        <v>1.08713038</v>
      </c>
      <c r="K320" s="4">
        <f t="shared" si="955"/>
        <v>1.050809894</v>
      </c>
      <c r="M320" s="4">
        <f t="shared" ref="M320:P320" si="956">H320/H319-1</f>
        <v>-0.006296924514</v>
      </c>
      <c r="N320" s="4">
        <f t="shared" si="956"/>
        <v>0.01097756984</v>
      </c>
      <c r="O320" s="4">
        <f t="shared" si="956"/>
        <v>0.003254899027</v>
      </c>
      <c r="P320" s="4">
        <f t="shared" si="956"/>
        <v>0.00276999491</v>
      </c>
      <c r="R320" s="3">
        <f t="shared" si="5"/>
        <v>44791</v>
      </c>
      <c r="S320" s="4">
        <f t="shared" ref="S320:V320" si="957">if(isnumber(S319), S319*(M320+1), if(isnumber(M320),M320+1, NA()))   </f>
        <v>1.061115664</v>
      </c>
      <c r="T320" s="4">
        <f t="shared" si="957"/>
        <v>1.059873197</v>
      </c>
      <c r="U320" s="4">
        <f t="shared" si="957"/>
        <v>0.9931903939</v>
      </c>
      <c r="V320" s="4">
        <f t="shared" si="957"/>
        <v>1.039423372</v>
      </c>
    </row>
    <row r="321">
      <c r="A321" s="6">
        <v>44792.0</v>
      </c>
      <c r="B321" s="4">
        <f>VLOOKUP(A321, SOL!$A$2:$F$1094, 5)</f>
        <v>35.890259</v>
      </c>
      <c r="C321" s="4">
        <f>VLOOKUP(A321, stSOL!$A$2:$F$1094, 5)</f>
        <v>37.932827</v>
      </c>
      <c r="D321" s="4">
        <f>VLOOKUP(A321, mSOL!$A$2:$F$1094, 5)</f>
        <v>38.064137</v>
      </c>
      <c r="E321" s="4">
        <f>VLOOKUP(A321, scnSOL!$A$2:$F$1094, 5)</f>
        <v>37.018692</v>
      </c>
      <c r="F321" s="4">
        <f>VLOOKUP(A321, jSOL!$A$2:$F$1094, 5)</f>
        <v>38.821629</v>
      </c>
      <c r="H321" s="4">
        <f t="shared" ref="H321:K321" si="958">C321/$B321</f>
        <v>1.056911487</v>
      </c>
      <c r="I321" s="4">
        <f t="shared" si="958"/>
        <v>1.06057014</v>
      </c>
      <c r="J321" s="4">
        <f t="shared" si="958"/>
        <v>1.031441205</v>
      </c>
      <c r="K321" s="4">
        <f t="shared" si="958"/>
        <v>1.081675922</v>
      </c>
      <c r="M321" s="4">
        <f t="shared" ref="M321:P321" si="959">H321/H320-1</f>
        <v>-0.00159443464</v>
      </c>
      <c r="N321" s="4">
        <f t="shared" si="959"/>
        <v>-0.009688781592</v>
      </c>
      <c r="O321" s="4">
        <f t="shared" si="959"/>
        <v>-0.05122584712</v>
      </c>
      <c r="P321" s="4">
        <f t="shared" si="959"/>
        <v>0.02937356053</v>
      </c>
      <c r="R321" s="3">
        <f t="shared" si="5"/>
        <v>44792</v>
      </c>
      <c r="S321" s="4">
        <f t="shared" ref="S321:V321" si="960">if(isnumber(S320), S320*(M321+1), if(isnumber(M321),M321+1, NA()))   </f>
        <v>1.059423785</v>
      </c>
      <c r="T321" s="4">
        <f t="shared" si="960"/>
        <v>1.049604317</v>
      </c>
      <c r="U321" s="4">
        <f t="shared" si="960"/>
        <v>0.9423133747</v>
      </c>
      <c r="V321" s="4">
        <f t="shared" si="960"/>
        <v>1.069954937</v>
      </c>
    </row>
    <row r="322">
      <c r="A322" s="6">
        <v>44793.0</v>
      </c>
      <c r="B322" s="4">
        <f>VLOOKUP(A322, SOL!$A$2:$F$1094, 5)</f>
        <v>35.269733</v>
      </c>
      <c r="C322" s="4">
        <f>VLOOKUP(A322, stSOL!$A$2:$F$1094, 5)</f>
        <v>37.079502</v>
      </c>
      <c r="D322" s="4">
        <f>VLOOKUP(A322, mSOL!$A$2:$F$1094, 5)</f>
        <v>37.25985</v>
      </c>
      <c r="E322" s="4">
        <f>VLOOKUP(A322, scnSOL!$A$2:$F$1094, 5)</f>
        <v>37.459953</v>
      </c>
      <c r="F322" s="4">
        <f>VLOOKUP(A322, jSOL!$A$2:$F$1094, 5)</f>
        <v>36.88131</v>
      </c>
      <c r="H322" s="4">
        <f t="shared" ref="H322:K322" si="961">C322/$B322</f>
        <v>1.05131224</v>
      </c>
      <c r="I322" s="4">
        <f t="shared" si="961"/>
        <v>1.056425633</v>
      </c>
      <c r="J322" s="4">
        <f t="shared" si="961"/>
        <v>1.062099138</v>
      </c>
      <c r="K322" s="4">
        <f t="shared" si="961"/>
        <v>1.045692917</v>
      </c>
      <c r="M322" s="4">
        <f t="shared" ref="M322:P322" si="962">H322/H321-1</f>
        <v>-0.00529774438</v>
      </c>
      <c r="N322" s="4">
        <f t="shared" si="962"/>
        <v>-0.003907810332</v>
      </c>
      <c r="O322" s="4">
        <f t="shared" si="962"/>
        <v>0.02972339297</v>
      </c>
      <c r="P322" s="4">
        <f t="shared" si="962"/>
        <v>-0.03326597544</v>
      </c>
      <c r="R322" s="3">
        <f t="shared" si="5"/>
        <v>44793</v>
      </c>
      <c r="S322" s="4">
        <f t="shared" ref="S322:V322" si="963">if(isnumber(S321), S321*(M322+1), if(isnumber(M322),M322+1, NA()))   </f>
        <v>1.053811228</v>
      </c>
      <c r="T322" s="4">
        <f t="shared" si="963"/>
        <v>1.045502662</v>
      </c>
      <c r="U322" s="4">
        <f t="shared" si="963"/>
        <v>0.9703221254</v>
      </c>
      <c r="V322" s="4">
        <f t="shared" si="963"/>
        <v>1.034361842</v>
      </c>
    </row>
    <row r="323">
      <c r="A323" s="6">
        <v>44794.0</v>
      </c>
      <c r="B323" s="4">
        <f>VLOOKUP(A323, SOL!$A$2:$F$1094, 5)</f>
        <v>36.533199</v>
      </c>
      <c r="C323" s="4">
        <f>VLOOKUP(A323, stSOL!$A$2:$F$1094, 5)</f>
        <v>38.518288</v>
      </c>
      <c r="D323" s="4">
        <f>VLOOKUP(A323, mSOL!$A$2:$F$1094, 5)</f>
        <v>38.729317</v>
      </c>
      <c r="E323" s="4">
        <f>VLOOKUP(A323, scnSOL!$A$2:$F$1094, 5)</f>
        <v>38.245663</v>
      </c>
      <c r="F323" s="4">
        <f>VLOOKUP(A323, jSOL!$A$2:$F$1094, 5)</f>
        <v>38.356316</v>
      </c>
      <c r="H323" s="4">
        <f t="shared" ref="H323:K323" si="964">C323/$B323</f>
        <v>1.054336578</v>
      </c>
      <c r="I323" s="4">
        <f t="shared" si="964"/>
        <v>1.06011294</v>
      </c>
      <c r="J323" s="4">
        <f t="shared" si="964"/>
        <v>1.046874187</v>
      </c>
      <c r="K323" s="4">
        <f t="shared" si="964"/>
        <v>1.049903021</v>
      </c>
      <c r="M323" s="4">
        <f t="shared" ref="M323:P323" si="965">H323/H322-1</f>
        <v>0.002876726385</v>
      </c>
      <c r="N323" s="4">
        <f t="shared" si="965"/>
        <v>0.003490361452</v>
      </c>
      <c r="O323" s="4">
        <f t="shared" si="965"/>
        <v>-0.0143347735</v>
      </c>
      <c r="P323" s="4">
        <f t="shared" si="965"/>
        <v>0.004026137617</v>
      </c>
      <c r="R323" s="3">
        <f t="shared" si="5"/>
        <v>44794</v>
      </c>
      <c r="S323" s="4">
        <f t="shared" ref="S323:V323" si="966">if(isnumber(S322), S322*(M323+1), if(isnumber(M323),M323+1, NA()))   </f>
        <v>1.056842755</v>
      </c>
      <c r="T323" s="4">
        <f t="shared" si="966"/>
        <v>1.049151844</v>
      </c>
      <c r="U323" s="4">
        <f t="shared" si="966"/>
        <v>0.9564127775</v>
      </c>
      <c r="V323" s="4">
        <f t="shared" si="966"/>
        <v>1.038526325</v>
      </c>
    </row>
    <row r="324">
      <c r="A324" s="6">
        <v>44795.0</v>
      </c>
      <c r="B324" s="4">
        <f>VLOOKUP(A324, SOL!$A$2:$F$1094, 5)</f>
        <v>35.47438</v>
      </c>
      <c r="C324" s="4">
        <f>VLOOKUP(A324, stSOL!$A$2:$F$1094, 5)</f>
        <v>37.32373</v>
      </c>
      <c r="D324" s="4">
        <f>VLOOKUP(A324, mSOL!$A$2:$F$1094, 5)</f>
        <v>37.501617</v>
      </c>
      <c r="E324" s="4">
        <f>VLOOKUP(A324, scnSOL!$A$2:$F$1094, 5)</f>
        <v>36.315517</v>
      </c>
      <c r="F324" s="4">
        <f>VLOOKUP(A324, jSOL!$A$2:$F$1094, 5)</f>
        <v>37.046154</v>
      </c>
      <c r="H324" s="4">
        <f t="shared" ref="H324:K324" si="967">C324/$B324</f>
        <v>1.052131989</v>
      </c>
      <c r="I324" s="4">
        <f t="shared" si="967"/>
        <v>1.05714651</v>
      </c>
      <c r="J324" s="4">
        <f t="shared" si="967"/>
        <v>1.023711112</v>
      </c>
      <c r="K324" s="4">
        <f t="shared" si="967"/>
        <v>1.0443073</v>
      </c>
      <c r="M324" s="4">
        <f t="shared" ref="M324:P324" si="968">H324/H323-1</f>
        <v>-0.002090971935</v>
      </c>
      <c r="N324" s="4">
        <f t="shared" si="968"/>
        <v>-0.002798221042</v>
      </c>
      <c r="O324" s="4">
        <f t="shared" si="968"/>
        <v>-0.02212593946</v>
      </c>
      <c r="P324" s="4">
        <f t="shared" si="968"/>
        <v>-0.005329750355</v>
      </c>
      <c r="R324" s="3">
        <f t="shared" si="5"/>
        <v>44795</v>
      </c>
      <c r="S324" s="4">
        <f t="shared" ref="S324:V324" si="969">if(isnumber(S323), S323*(M324+1), if(isnumber(M324),M324+1, NA()))   </f>
        <v>1.054632926</v>
      </c>
      <c r="T324" s="4">
        <f t="shared" si="969"/>
        <v>1.046216085</v>
      </c>
      <c r="U324" s="4">
        <f t="shared" si="969"/>
        <v>0.9352512463</v>
      </c>
      <c r="V324" s="4">
        <f t="shared" si="969"/>
        <v>1.032991239</v>
      </c>
    </row>
    <row r="325">
      <c r="A325" s="6">
        <v>44796.0</v>
      </c>
      <c r="B325" s="4">
        <f>VLOOKUP(A325, SOL!$A$2:$F$1094, 5)</f>
        <v>35.646252</v>
      </c>
      <c r="C325" s="4">
        <f>VLOOKUP(A325, stSOL!$A$2:$F$1094, 5)</f>
        <v>37.599705</v>
      </c>
      <c r="D325" s="4">
        <f>VLOOKUP(A325, mSOL!$A$2:$F$1094, 5)</f>
        <v>37.889248</v>
      </c>
      <c r="E325" s="4">
        <f>VLOOKUP(A325, scnSOL!$A$2:$F$1094, 5)</f>
        <v>37.148582</v>
      </c>
      <c r="F325" s="4">
        <f>VLOOKUP(A325, jSOL!$A$2:$F$1094, 5)</f>
        <v>37.442577</v>
      </c>
      <c r="H325" s="4">
        <f t="shared" ref="H325:K325" si="970">C325/$B325</f>
        <v>1.054801077</v>
      </c>
      <c r="I325" s="4">
        <f t="shared" si="970"/>
        <v>1.062923754</v>
      </c>
      <c r="J325" s="4">
        <f t="shared" si="970"/>
        <v>1.042145525</v>
      </c>
      <c r="K325" s="4">
        <f t="shared" si="970"/>
        <v>1.050393096</v>
      </c>
      <c r="M325" s="4">
        <f t="shared" ref="M325:P325" si="971">H325/H324-1</f>
        <v>0.002536837269</v>
      </c>
      <c r="N325" s="4">
        <f t="shared" si="971"/>
        <v>0.005464942179</v>
      </c>
      <c r="O325" s="4">
        <f t="shared" si="971"/>
        <v>0.01800743645</v>
      </c>
      <c r="P325" s="4">
        <f t="shared" si="971"/>
        <v>0.005827591112</v>
      </c>
      <c r="R325" s="3">
        <f t="shared" si="5"/>
        <v>44796</v>
      </c>
      <c r="S325" s="4">
        <f t="shared" ref="S325:V325" si="972">if(isnumber(S324), S324*(M325+1), if(isnumber(M325),M325+1, NA()))   </f>
        <v>1.057308359</v>
      </c>
      <c r="T325" s="4">
        <f t="shared" si="972"/>
        <v>1.051933596</v>
      </c>
      <c r="U325" s="4">
        <f t="shared" si="972"/>
        <v>0.9520927237</v>
      </c>
      <c r="V325" s="4">
        <f t="shared" si="972"/>
        <v>1.03901109</v>
      </c>
    </row>
    <row r="326">
      <c r="A326" s="6">
        <v>44797.0</v>
      </c>
      <c r="B326" s="4">
        <f>VLOOKUP(A326, SOL!$A$2:$F$1094, 5)</f>
        <v>34.957916</v>
      </c>
      <c r="C326" s="4">
        <f>VLOOKUP(A326, stSOL!$A$2:$F$1094, 5)</f>
        <v>37.082222</v>
      </c>
      <c r="D326" s="4">
        <f>VLOOKUP(A326, mSOL!$A$2:$F$1094, 5)</f>
        <v>37.329567</v>
      </c>
      <c r="E326" s="4">
        <f>VLOOKUP(A326, scnSOL!$A$2:$F$1094, 5)</f>
        <v>37.875835</v>
      </c>
      <c r="F326" s="4">
        <f>VLOOKUP(A326, jSOL!$A$2:$F$1094, 5)</f>
        <v>36.876118</v>
      </c>
      <c r="H326" s="4">
        <f t="shared" ref="H326:K326" si="973">C326/$B326</f>
        <v>1.060767524</v>
      </c>
      <c r="I326" s="4">
        <f t="shared" si="973"/>
        <v>1.067843032</v>
      </c>
      <c r="J326" s="4">
        <f t="shared" si="973"/>
        <v>1.083469478</v>
      </c>
      <c r="K326" s="4">
        <f t="shared" si="973"/>
        <v>1.054871749</v>
      </c>
      <c r="M326" s="4">
        <f t="shared" ref="M326:P326" si="974">H326/H325-1</f>
        <v>0.005656466571</v>
      </c>
      <c r="N326" s="4">
        <f t="shared" si="974"/>
        <v>0.00462806232</v>
      </c>
      <c r="O326" s="4">
        <f t="shared" si="974"/>
        <v>0.03965276647</v>
      </c>
      <c r="P326" s="4">
        <f t="shared" si="974"/>
        <v>0.004263787729</v>
      </c>
      <c r="R326" s="3">
        <f t="shared" si="5"/>
        <v>44797</v>
      </c>
      <c r="S326" s="4">
        <f t="shared" ref="S326:V326" si="975">if(isnumber(S325), S325*(M326+1), if(isnumber(M326),M326+1, NA()))   </f>
        <v>1.063288988</v>
      </c>
      <c r="T326" s="4">
        <f t="shared" si="975"/>
        <v>1.05680201</v>
      </c>
      <c r="U326" s="4">
        <f t="shared" si="975"/>
        <v>0.9898458341</v>
      </c>
      <c r="V326" s="4">
        <f t="shared" si="975"/>
        <v>1.043441213</v>
      </c>
    </row>
    <row r="327">
      <c r="A327" s="6">
        <v>44798.0</v>
      </c>
      <c r="B327" s="4">
        <f>VLOOKUP(A327, SOL!$A$2:$F$1094, 5)</f>
        <v>35.316463</v>
      </c>
      <c r="C327" s="4">
        <f>VLOOKUP(A327, stSOL!$A$2:$F$1094, 5)</f>
        <v>37.121838</v>
      </c>
      <c r="D327" s="4">
        <f>VLOOKUP(A327, mSOL!$A$2:$F$1094, 5)</f>
        <v>37.503918</v>
      </c>
      <c r="E327" s="4">
        <f>VLOOKUP(A327, scnSOL!$A$2:$F$1094, 5)</f>
        <v>37.636246</v>
      </c>
      <c r="F327" s="4">
        <f>VLOOKUP(A327, jSOL!$A$2:$F$1094, 5)</f>
        <v>37.094292</v>
      </c>
      <c r="H327" s="4">
        <f t="shared" ref="H327:K327" si="976">C327/$B327</f>
        <v>1.051119927</v>
      </c>
      <c r="I327" s="4">
        <f t="shared" si="976"/>
        <v>1.061938677</v>
      </c>
      <c r="J327" s="4">
        <f t="shared" si="976"/>
        <v>1.065685598</v>
      </c>
      <c r="K327" s="4">
        <f t="shared" si="976"/>
        <v>1.050339951</v>
      </c>
      <c r="M327" s="4">
        <f t="shared" ref="M327:P327" si="977">H327/H326-1</f>
        <v>-0.009094921452</v>
      </c>
      <c r="N327" s="4">
        <f t="shared" si="977"/>
        <v>-0.005529234424</v>
      </c>
      <c r="O327" s="4">
        <f t="shared" si="977"/>
        <v>-0.01641382623</v>
      </c>
      <c r="P327" s="4">
        <f t="shared" si="977"/>
        <v>-0.00429606604</v>
      </c>
      <c r="R327" s="3">
        <f t="shared" si="5"/>
        <v>44798</v>
      </c>
      <c r="S327" s="4">
        <f t="shared" ref="S327:V327" si="978">if(isnumber(S326), S326*(M327+1), if(isnumber(M327),M327+1, NA()))   </f>
        <v>1.053618458</v>
      </c>
      <c r="T327" s="4">
        <f t="shared" si="978"/>
        <v>1.050958704</v>
      </c>
      <c r="U327" s="4">
        <f t="shared" si="978"/>
        <v>0.9735986766</v>
      </c>
      <c r="V327" s="4">
        <f t="shared" si="978"/>
        <v>1.03895852</v>
      </c>
    </row>
    <row r="328">
      <c r="A328" s="6">
        <v>44799.0</v>
      </c>
      <c r="B328" s="4">
        <f>VLOOKUP(A328, SOL!$A$2:$F$1094, 5)</f>
        <v>31.726362</v>
      </c>
      <c r="C328" s="4">
        <f>VLOOKUP(A328, stSOL!$A$2:$F$1094, 5)</f>
        <v>33.360519</v>
      </c>
      <c r="D328" s="4">
        <f>VLOOKUP(A328, mSOL!$A$2:$F$1094, 5)</f>
        <v>33.541298</v>
      </c>
      <c r="E328" s="4">
        <f>VLOOKUP(A328, scnSOL!$A$2:$F$1094, 5)</f>
        <v>33.092052</v>
      </c>
      <c r="F328" s="4">
        <f>VLOOKUP(A328, jSOL!$A$2:$F$1094, 5)</f>
        <v>33.273586</v>
      </c>
      <c r="H328" s="4">
        <f t="shared" ref="H328:K328" si="979">C328/$B328</f>
        <v>1.05150786</v>
      </c>
      <c r="I328" s="4">
        <f t="shared" si="979"/>
        <v>1.057205929</v>
      </c>
      <c r="J328" s="4">
        <f t="shared" si="979"/>
        <v>1.043045906</v>
      </c>
      <c r="K328" s="4">
        <f t="shared" si="979"/>
        <v>1.048767772</v>
      </c>
      <c r="M328" s="4">
        <f t="shared" ref="M328:P328" si="980">H328/H327-1</f>
        <v>0.0003690662707</v>
      </c>
      <c r="N328" s="4">
        <f t="shared" si="980"/>
        <v>-0.004456706055</v>
      </c>
      <c r="O328" s="4">
        <f t="shared" si="980"/>
        <v>-0.02124425081</v>
      </c>
      <c r="P328" s="4">
        <f t="shared" si="980"/>
        <v>-0.001496827913</v>
      </c>
      <c r="R328" s="3">
        <f t="shared" si="5"/>
        <v>44799</v>
      </c>
      <c r="S328" s="4">
        <f t="shared" ref="S328:V328" si="981">if(isnumber(S327), S327*(M328+1), if(isnumber(M328),M328+1, NA()))   </f>
        <v>1.054007313</v>
      </c>
      <c r="T328" s="4">
        <f t="shared" si="981"/>
        <v>1.04627489</v>
      </c>
      <c r="U328" s="4">
        <f t="shared" si="981"/>
        <v>0.9529153021</v>
      </c>
      <c r="V328" s="4">
        <f t="shared" si="981"/>
        <v>1.037403378</v>
      </c>
    </row>
    <row r="329">
      <c r="A329" s="6">
        <v>44800.0</v>
      </c>
      <c r="B329" s="4">
        <f>VLOOKUP(A329, SOL!$A$2:$F$1094, 5)</f>
        <v>31.542433</v>
      </c>
      <c r="C329" s="4">
        <f>VLOOKUP(A329, stSOL!$A$2:$F$1094, 5)</f>
        <v>33.223419</v>
      </c>
      <c r="D329" s="4">
        <f>VLOOKUP(A329, mSOL!$A$2:$F$1094, 5)</f>
        <v>33.452618</v>
      </c>
      <c r="E329" s="4">
        <f>VLOOKUP(A329, scnSOL!$A$2:$F$1094, 5)</f>
        <v>31.915373</v>
      </c>
      <c r="F329" s="4">
        <f>VLOOKUP(A329, jSOL!$A$2:$F$1094, 5)</f>
        <v>33.090622</v>
      </c>
      <c r="H329" s="4">
        <f t="shared" ref="H329:K329" si="982">C329/$B329</f>
        <v>1.053292845</v>
      </c>
      <c r="I329" s="4">
        <f t="shared" si="982"/>
        <v>1.060559216</v>
      </c>
      <c r="J329" s="4">
        <f t="shared" si="982"/>
        <v>1.011823438</v>
      </c>
      <c r="K329" s="4">
        <f t="shared" si="982"/>
        <v>1.049082739</v>
      </c>
      <c r="M329" s="4">
        <f t="shared" ref="M329:P329" si="983">H329/H328-1</f>
        <v>0.001697548522</v>
      </c>
      <c r="N329" s="4">
        <f t="shared" si="983"/>
        <v>0.003171838966</v>
      </c>
      <c r="O329" s="4">
        <f t="shared" si="983"/>
        <v>-0.0299339348</v>
      </c>
      <c r="P329" s="4">
        <f t="shared" si="983"/>
        <v>0.0003003204724</v>
      </c>
      <c r="R329" s="3">
        <f t="shared" si="5"/>
        <v>44800</v>
      </c>
      <c r="S329" s="4">
        <f t="shared" ref="S329:V329" si="984">if(isnumber(S328), S328*(M329+1), if(isnumber(M329),M329+1, NA()))   </f>
        <v>1.055796542</v>
      </c>
      <c r="T329" s="4">
        <f t="shared" si="984"/>
        <v>1.049593506</v>
      </c>
      <c r="U329" s="4">
        <f t="shared" si="984"/>
        <v>0.9243907976</v>
      </c>
      <c r="V329" s="4">
        <f t="shared" si="984"/>
        <v>1.037714932</v>
      </c>
    </row>
    <row r="330">
      <c r="A330" s="6">
        <v>44801.0</v>
      </c>
      <c r="B330" s="4">
        <f>VLOOKUP(A330, SOL!$A$2:$F$1094, 5)</f>
        <v>30.392286</v>
      </c>
      <c r="C330" s="4">
        <f>VLOOKUP(A330, stSOL!$A$2:$F$1094, 5)</f>
        <v>32.177021</v>
      </c>
      <c r="D330" s="4">
        <f>VLOOKUP(A330, mSOL!$A$2:$F$1094, 5)</f>
        <v>32.530773</v>
      </c>
      <c r="E330" s="4">
        <f>VLOOKUP(A330, scnSOL!$A$2:$F$1094, 5)</f>
        <v>34.32621</v>
      </c>
      <c r="F330" s="4">
        <f>VLOOKUP(A330, jSOL!$A$2:$F$1094, 5)</f>
        <v>32.268604</v>
      </c>
      <c r="H330" s="4">
        <f t="shared" ref="H330:K330" si="985">C330/$B330</f>
        <v>1.058723289</v>
      </c>
      <c r="I330" s="4">
        <f t="shared" si="985"/>
        <v>1.070362822</v>
      </c>
      <c r="J330" s="4">
        <f t="shared" si="985"/>
        <v>1.12943824</v>
      </c>
      <c r="K330" s="4">
        <f t="shared" si="985"/>
        <v>1.061736653</v>
      </c>
      <c r="M330" s="4">
        <f t="shared" ref="M330:P330" si="986">H330/H329-1</f>
        <v>0.00515568295</v>
      </c>
      <c r="N330" s="4">
        <f t="shared" si="986"/>
        <v>0.00924380831</v>
      </c>
      <c r="O330" s="4">
        <f t="shared" si="986"/>
        <v>0.1162404401</v>
      </c>
      <c r="P330" s="4">
        <f t="shared" si="986"/>
        <v>0.01206188344</v>
      </c>
      <c r="R330" s="3">
        <f t="shared" si="5"/>
        <v>44801</v>
      </c>
      <c r="S330" s="4">
        <f t="shared" ref="S330:V330" si="987">if(isnumber(S329), S329*(M330+1), if(isnumber(M330),M330+1, NA()))   </f>
        <v>1.061239894</v>
      </c>
      <c r="T330" s="4">
        <f t="shared" si="987"/>
        <v>1.059295747</v>
      </c>
      <c r="U330" s="4">
        <f t="shared" si="987"/>
        <v>1.031842391</v>
      </c>
      <c r="V330" s="4">
        <f t="shared" si="987"/>
        <v>1.050231728</v>
      </c>
    </row>
    <row r="331">
      <c r="A331" s="6">
        <v>44802.0</v>
      </c>
      <c r="B331" s="4">
        <f>VLOOKUP(A331, SOL!$A$2:$F$1094, 5)</f>
        <v>32.465298</v>
      </c>
      <c r="C331" s="4">
        <f>VLOOKUP(A331, stSOL!$A$2:$F$1094, 5)</f>
        <v>34.186958</v>
      </c>
      <c r="D331" s="4">
        <f>VLOOKUP(A331, mSOL!$A$2:$F$1094, 5)</f>
        <v>34.271332</v>
      </c>
      <c r="E331" s="4">
        <f>VLOOKUP(A331, scnSOL!$A$2:$F$1094, 5)</f>
        <v>33.703842</v>
      </c>
      <c r="F331" s="4">
        <f>VLOOKUP(A331, jSOL!$A$2:$F$1094, 5)</f>
        <v>33.976158</v>
      </c>
      <c r="H331" s="4">
        <f t="shared" ref="H331:K331" si="988">C331/$B331</f>
        <v>1.053030778</v>
      </c>
      <c r="I331" s="4">
        <f t="shared" si="988"/>
        <v>1.055629676</v>
      </c>
      <c r="J331" s="4">
        <f t="shared" si="988"/>
        <v>1.038149781</v>
      </c>
      <c r="K331" s="4">
        <f t="shared" si="988"/>
        <v>1.046537691</v>
      </c>
      <c r="M331" s="4">
        <f t="shared" ref="M331:P331" si="989">H331/H330-1</f>
        <v>-0.005376769915</v>
      </c>
      <c r="N331" s="4">
        <f t="shared" si="989"/>
        <v>-0.01376462789</v>
      </c>
      <c r="O331" s="4">
        <f t="shared" si="989"/>
        <v>-0.08082642835</v>
      </c>
      <c r="P331" s="4">
        <f t="shared" si="989"/>
        <v>-0.01431518982</v>
      </c>
      <c r="R331" s="3">
        <f t="shared" si="5"/>
        <v>44802</v>
      </c>
      <c r="S331" s="4">
        <f t="shared" ref="S331:V331" si="990">if(isnumber(S330), S330*(M331+1), if(isnumber(M331),M331+1, NA()))   </f>
        <v>1.055533851</v>
      </c>
      <c r="T331" s="4">
        <f t="shared" si="990"/>
        <v>1.044714935</v>
      </c>
      <c r="U331" s="4">
        <f t="shared" si="990"/>
        <v>0.9484422557</v>
      </c>
      <c r="V331" s="4">
        <f t="shared" si="990"/>
        <v>1.035197462</v>
      </c>
    </row>
    <row r="332">
      <c r="A332" s="6">
        <v>44803.0</v>
      </c>
      <c r="B332" s="4">
        <f>VLOOKUP(A332, SOL!$A$2:$F$1094, 5)</f>
        <v>31.412056</v>
      </c>
      <c r="C332" s="4">
        <f>VLOOKUP(A332, stSOL!$A$2:$F$1094, 5)</f>
        <v>33.055882</v>
      </c>
      <c r="D332" s="4">
        <f>VLOOKUP(A332, mSOL!$A$2:$F$1094, 5)</f>
        <v>33.211372</v>
      </c>
      <c r="E332" s="4">
        <f>VLOOKUP(A332, scnSOL!$A$2:$F$1094, 5)</f>
        <v>33.665745</v>
      </c>
      <c r="F332" s="4">
        <f>VLOOKUP(A332, jSOL!$A$2:$F$1094, 5)</f>
        <v>32.991467</v>
      </c>
      <c r="H332" s="4">
        <f t="shared" ref="H332:K332" si="991">C332/$B332</f>
        <v>1.052331054</v>
      </c>
      <c r="I332" s="4">
        <f t="shared" si="991"/>
        <v>1.057281064</v>
      </c>
      <c r="J332" s="4">
        <f t="shared" si="991"/>
        <v>1.071745988</v>
      </c>
      <c r="K332" s="4">
        <f t="shared" si="991"/>
        <v>1.050280408</v>
      </c>
      <c r="M332" s="4">
        <f t="shared" ref="M332:P332" si="992">H332/H331-1</f>
        <v>-0.0006644854445</v>
      </c>
      <c r="N332" s="4">
        <f t="shared" si="992"/>
        <v>0.001564363554</v>
      </c>
      <c r="O332" s="4">
        <f t="shared" si="992"/>
        <v>0.03236161884</v>
      </c>
      <c r="P332" s="4">
        <f t="shared" si="992"/>
        <v>0.003576285399</v>
      </c>
      <c r="R332" s="3">
        <f t="shared" si="5"/>
        <v>44803</v>
      </c>
      <c r="S332" s="4">
        <f t="shared" ref="S332:V332" si="993">if(isnumber(S331), S331*(M332+1), if(isnumber(M332),M332+1, NA()))   </f>
        <v>1.054832464</v>
      </c>
      <c r="T332" s="4">
        <f t="shared" si="993"/>
        <v>1.046349249</v>
      </c>
      <c r="U332" s="4">
        <f t="shared" si="993"/>
        <v>0.9791353824</v>
      </c>
      <c r="V332" s="4">
        <f t="shared" si="993"/>
        <v>1.038899623</v>
      </c>
    </row>
    <row r="333">
      <c r="A333" s="6">
        <v>44804.0</v>
      </c>
      <c r="B333" s="4">
        <f>VLOOKUP(A333, SOL!$A$2:$F$1094, 5)</f>
        <v>31.472956</v>
      </c>
      <c r="C333" s="4">
        <f>VLOOKUP(A333, stSOL!$A$2:$F$1094, 5)</f>
        <v>33.15844</v>
      </c>
      <c r="D333" s="4">
        <f>VLOOKUP(A333, mSOL!$A$2:$F$1094, 5)</f>
        <v>33.531628</v>
      </c>
      <c r="E333" s="4">
        <f>VLOOKUP(A333, scnSOL!$A$2:$F$1094, 5)</f>
        <v>34.138519</v>
      </c>
      <c r="F333" s="4">
        <f>VLOOKUP(A333, jSOL!$A$2:$F$1094, 5)</f>
        <v>33.041706</v>
      </c>
      <c r="H333" s="4">
        <f t="shared" ref="H333:K333" si="994">C333/$B333</f>
        <v>1.053553406</v>
      </c>
      <c r="I333" s="4">
        <f t="shared" si="994"/>
        <v>1.065410824</v>
      </c>
      <c r="J333" s="4">
        <f t="shared" si="994"/>
        <v>1.084693761</v>
      </c>
      <c r="K333" s="4">
        <f t="shared" si="994"/>
        <v>1.049844381</v>
      </c>
      <c r="M333" s="4">
        <f t="shared" ref="M333:P333" si="995">H333/H332-1</f>
        <v>0.00116156627</v>
      </c>
      <c r="N333" s="4">
        <f t="shared" si="995"/>
        <v>0.007689308373</v>
      </c>
      <c r="O333" s="4">
        <f t="shared" si="995"/>
        <v>0.01208100845</v>
      </c>
      <c r="P333" s="4">
        <f t="shared" si="995"/>
        <v>-0.0004151534936</v>
      </c>
      <c r="R333" s="3">
        <f t="shared" si="5"/>
        <v>44804</v>
      </c>
      <c r="S333" s="4">
        <f t="shared" ref="S333:V333" si="996">if(isnumber(S332), S332*(M333+1), if(isnumber(M333),M333+1, NA()))   </f>
        <v>1.056057722</v>
      </c>
      <c r="T333" s="4">
        <f t="shared" si="996"/>
        <v>1.054394951</v>
      </c>
      <c r="U333" s="4">
        <f t="shared" si="996"/>
        <v>0.9909643253</v>
      </c>
      <c r="V333" s="4">
        <f t="shared" si="996"/>
        <v>1.03846832</v>
      </c>
    </row>
    <row r="334">
      <c r="A334" s="6">
        <v>44805.0</v>
      </c>
      <c r="B334" s="4">
        <f>VLOOKUP(A334, SOL!$A$2:$F$1094, 5)</f>
        <v>31.585678</v>
      </c>
      <c r="C334" s="4">
        <f>VLOOKUP(A334, stSOL!$A$2:$F$1094, 5)</f>
        <v>33.218964</v>
      </c>
      <c r="D334" s="4">
        <f>VLOOKUP(A334, mSOL!$A$2:$F$1094, 5)</f>
        <v>33.474411</v>
      </c>
      <c r="E334" s="4">
        <f>VLOOKUP(A334, scnSOL!$A$2:$F$1094, 5)</f>
        <v>33.263378</v>
      </c>
      <c r="F334" s="4">
        <f>VLOOKUP(A334, jSOL!$A$2:$F$1094, 5)</f>
        <v>33.13884</v>
      </c>
      <c r="H334" s="4">
        <f t="shared" ref="H334:K334" si="997">C334/$B334</f>
        <v>1.051709702</v>
      </c>
      <c r="I334" s="4">
        <f t="shared" si="997"/>
        <v>1.059797133</v>
      </c>
      <c r="J334" s="4">
        <f t="shared" si="997"/>
        <v>1.053115846</v>
      </c>
      <c r="K334" s="4">
        <f t="shared" si="997"/>
        <v>1.049172983</v>
      </c>
      <c r="M334" s="4">
        <f t="shared" ref="M334:P334" si="998">H334/H333-1</f>
        <v>-0.00174998646</v>
      </c>
      <c r="N334" s="4">
        <f t="shared" si="998"/>
        <v>-0.005269038905</v>
      </c>
      <c r="O334" s="4">
        <f t="shared" si="998"/>
        <v>-0.02911228587</v>
      </c>
      <c r="P334" s="4">
        <f t="shared" si="998"/>
        <v>-0.0006395213662</v>
      </c>
      <c r="R334" s="3">
        <f t="shared" si="5"/>
        <v>44805</v>
      </c>
      <c r="S334" s="4">
        <f t="shared" ref="S334:V334" si="999">if(isnumber(S333), S333*(M334+1), if(isnumber(M334),M334+1, NA()))   </f>
        <v>1.054209635</v>
      </c>
      <c r="T334" s="4">
        <f t="shared" si="999"/>
        <v>1.048839303</v>
      </c>
      <c r="U334" s="4">
        <f t="shared" si="999"/>
        <v>0.9621150885</v>
      </c>
      <c r="V334" s="4">
        <f t="shared" si="999"/>
        <v>1.037804198</v>
      </c>
    </row>
    <row r="335">
      <c r="A335" s="6">
        <v>44806.0</v>
      </c>
      <c r="B335" s="4">
        <f>VLOOKUP(A335, SOL!$A$2:$F$1094, 5)</f>
        <v>31.22793</v>
      </c>
      <c r="C335" s="4">
        <f>VLOOKUP(A335, stSOL!$A$2:$F$1094, 5)</f>
        <v>32.855759</v>
      </c>
      <c r="D335" s="4">
        <f>VLOOKUP(A335, mSOL!$A$2:$F$1094, 5)</f>
        <v>33.071602</v>
      </c>
      <c r="E335" s="4">
        <f>VLOOKUP(A335, scnSOL!$A$2:$F$1094, 5)</f>
        <v>33.963043</v>
      </c>
      <c r="F335" s="4">
        <f>VLOOKUP(A335, jSOL!$A$2:$F$1094, 5)</f>
        <v>32.747707</v>
      </c>
      <c r="H335" s="4">
        <f t="shared" ref="H335:K335" si="1000">C335/$B335</f>
        <v>1.052127342</v>
      </c>
      <c r="I335" s="4">
        <f t="shared" si="1000"/>
        <v>1.0590392</v>
      </c>
      <c r="J335" s="4">
        <f t="shared" si="1000"/>
        <v>1.087585472</v>
      </c>
      <c r="K335" s="4">
        <f t="shared" si="1000"/>
        <v>1.048667235</v>
      </c>
      <c r="M335" s="4">
        <f t="shared" ref="M335:P335" si="1001">H335/H334-1</f>
        <v>0.0003971060775</v>
      </c>
      <c r="N335" s="4">
        <f t="shared" si="1001"/>
        <v>-0.0007151685009</v>
      </c>
      <c r="O335" s="4">
        <f t="shared" si="1001"/>
        <v>0.03273108725</v>
      </c>
      <c r="P335" s="4">
        <f t="shared" si="1001"/>
        <v>-0.0004820444561</v>
      </c>
      <c r="R335" s="3">
        <f t="shared" si="5"/>
        <v>44806</v>
      </c>
      <c r="S335" s="4">
        <f t="shared" ref="S335:V335" si="1002">if(isnumber(S334), S334*(M335+1), if(isnumber(M335),M335+1, NA()))   </f>
        <v>1.054628268</v>
      </c>
      <c r="T335" s="4">
        <f t="shared" si="1002"/>
        <v>1.048089206</v>
      </c>
      <c r="U335" s="4">
        <f t="shared" si="1002"/>
        <v>0.9936061614</v>
      </c>
      <c r="V335" s="4">
        <f t="shared" si="1002"/>
        <v>1.03730393</v>
      </c>
    </row>
    <row r="336">
      <c r="A336" s="6">
        <v>44807.0</v>
      </c>
      <c r="B336" s="4">
        <f>VLOOKUP(A336, SOL!$A$2:$F$1094, 5)</f>
        <v>31.109484</v>
      </c>
      <c r="C336" s="4">
        <f>VLOOKUP(A336, stSOL!$A$2:$F$1094, 5)</f>
        <v>32.804993</v>
      </c>
      <c r="D336" s="4">
        <f>VLOOKUP(A336, mSOL!$A$2:$F$1094, 5)</f>
        <v>33.031128</v>
      </c>
      <c r="E336" s="4">
        <f>VLOOKUP(A336, scnSOL!$A$2:$F$1094, 5)</f>
        <v>34.258732</v>
      </c>
      <c r="F336" s="4">
        <f>VLOOKUP(A336, jSOL!$A$2:$F$1094, 5)</f>
        <v>32.679916</v>
      </c>
      <c r="H336" s="4">
        <f t="shared" ref="H336:K336" si="1003">C336/$B336</f>
        <v>1.054501354</v>
      </c>
      <c r="I336" s="4">
        <f t="shared" si="1003"/>
        <v>1.061770359</v>
      </c>
      <c r="J336" s="4">
        <f t="shared" si="1003"/>
        <v>1.101231123</v>
      </c>
      <c r="K336" s="4">
        <f t="shared" si="1003"/>
        <v>1.050480812</v>
      </c>
      <c r="M336" s="4">
        <f t="shared" ref="M336:P336" si="1004">H336/H335-1</f>
        <v>0.002256391866</v>
      </c>
      <c r="N336" s="4">
        <f t="shared" si="1004"/>
        <v>0.00257890295</v>
      </c>
      <c r="O336" s="4">
        <f t="shared" si="1004"/>
        <v>0.01254673857</v>
      </c>
      <c r="P336" s="4">
        <f t="shared" si="1004"/>
        <v>0.001729411168</v>
      </c>
      <c r="R336" s="3">
        <f t="shared" si="5"/>
        <v>44807</v>
      </c>
      <c r="S336" s="4">
        <f t="shared" ref="S336:V336" si="1005">if(isnumber(S335), S335*(M336+1), if(isnumber(M336),M336+1, NA()))   </f>
        <v>1.057007923</v>
      </c>
      <c r="T336" s="4">
        <f t="shared" si="1005"/>
        <v>1.050792126</v>
      </c>
      <c r="U336" s="4">
        <f t="shared" si="1005"/>
        <v>1.006072678</v>
      </c>
      <c r="V336" s="4">
        <f t="shared" si="1005"/>
        <v>1.039097855</v>
      </c>
    </row>
    <row r="337">
      <c r="A337" s="6">
        <v>44808.0</v>
      </c>
      <c r="B337" s="4">
        <f>VLOOKUP(A337, SOL!$A$2:$F$1094, 5)</f>
        <v>32.106956</v>
      </c>
      <c r="C337" s="4">
        <f>VLOOKUP(A337, stSOL!$A$2:$F$1094, 5)</f>
        <v>33.800392</v>
      </c>
      <c r="D337" s="4">
        <f>VLOOKUP(A337, mSOL!$A$2:$F$1094, 5)</f>
        <v>33.83812</v>
      </c>
      <c r="E337" s="4">
        <f>VLOOKUP(A337, scnSOL!$A$2:$F$1094, 5)</f>
        <v>35.133553</v>
      </c>
      <c r="F337" s="4">
        <f>VLOOKUP(A337, jSOL!$A$2:$F$1094, 5)</f>
        <v>33.635265</v>
      </c>
      <c r="H337" s="4">
        <f t="shared" ref="H337:K337" si="1006">C337/$B337</f>
        <v>1.052743586</v>
      </c>
      <c r="I337" s="4">
        <f t="shared" si="1006"/>
        <v>1.053918659</v>
      </c>
      <c r="J337" s="4">
        <f t="shared" si="1006"/>
        <v>1.094266084</v>
      </c>
      <c r="K337" s="4">
        <f t="shared" si="1006"/>
        <v>1.047600557</v>
      </c>
      <c r="M337" s="4">
        <f t="shared" ref="M337:P337" si="1007">H337/H336-1</f>
        <v>-0.00166691852</v>
      </c>
      <c r="N337" s="4">
        <f t="shared" si="1007"/>
        <v>-0.007394914042</v>
      </c>
      <c r="O337" s="4">
        <f t="shared" si="1007"/>
        <v>-0.006324775213</v>
      </c>
      <c r="P337" s="4">
        <f t="shared" si="1007"/>
        <v>-0.002741843741</v>
      </c>
      <c r="R337" s="3">
        <f t="shared" si="5"/>
        <v>44808</v>
      </c>
      <c r="S337" s="4">
        <f t="shared" ref="S337:V337" si="1008">if(isnumber(S336), S336*(M337+1), if(isnumber(M337),M337+1, NA()))   </f>
        <v>1.055245977</v>
      </c>
      <c r="T337" s="4">
        <f t="shared" si="1008"/>
        <v>1.043021609</v>
      </c>
      <c r="U337" s="4">
        <f t="shared" si="1008"/>
        <v>0.9997094946</v>
      </c>
      <c r="V337" s="4">
        <f t="shared" si="1008"/>
        <v>1.036248811</v>
      </c>
    </row>
    <row r="338">
      <c r="A338" s="6">
        <v>44809.0</v>
      </c>
      <c r="B338" s="4">
        <f>VLOOKUP(A338, SOL!$A$2:$F$1094, 5)</f>
        <v>32.194649</v>
      </c>
      <c r="C338" s="4">
        <f>VLOOKUP(A338, stSOL!$A$2:$F$1094, 5)</f>
        <v>34.015507</v>
      </c>
      <c r="D338" s="4">
        <f>VLOOKUP(A338, mSOL!$A$2:$F$1094, 5)</f>
        <v>33.999252</v>
      </c>
      <c r="E338" s="4">
        <f>VLOOKUP(A338, scnSOL!$A$2:$F$1094, 5)</f>
        <v>34.26041</v>
      </c>
      <c r="F338" s="4">
        <f>VLOOKUP(A338, jSOL!$A$2:$F$1094, 5)</f>
        <v>33.80674</v>
      </c>
      <c r="H338" s="4">
        <f t="shared" ref="H338:K338" si="1009">C338/$B338</f>
        <v>1.056557784</v>
      </c>
      <c r="I338" s="4">
        <f t="shared" si="1009"/>
        <v>1.056052886</v>
      </c>
      <c r="J338" s="4">
        <f t="shared" si="1009"/>
        <v>1.064164731</v>
      </c>
      <c r="K338" s="4">
        <f t="shared" si="1009"/>
        <v>1.050073259</v>
      </c>
      <c r="M338" s="4">
        <f t="shared" ref="M338:P338" si="1010">H338/H337-1</f>
        <v>0.003623102308</v>
      </c>
      <c r="N338" s="4">
        <f t="shared" si="1010"/>
        <v>0.002025040228</v>
      </c>
      <c r="O338" s="4">
        <f t="shared" si="1010"/>
        <v>-0.02750825679</v>
      </c>
      <c r="P338" s="4">
        <f t="shared" si="1010"/>
        <v>0.002360347858</v>
      </c>
      <c r="R338" s="3">
        <f t="shared" si="5"/>
        <v>44809</v>
      </c>
      <c r="S338" s="4">
        <f t="shared" ref="S338:V338" si="1011">if(isnumber(S337), S337*(M338+1), if(isnumber(M338),M338+1, NA()))   </f>
        <v>1.059069241</v>
      </c>
      <c r="T338" s="4">
        <f t="shared" si="1011"/>
        <v>1.04513377</v>
      </c>
      <c r="U338" s="4">
        <f t="shared" si="1011"/>
        <v>0.9722092292</v>
      </c>
      <c r="V338" s="4">
        <f t="shared" si="1011"/>
        <v>1.038694719</v>
      </c>
    </row>
    <row r="339">
      <c r="A339" s="6">
        <v>44810.0</v>
      </c>
      <c r="B339" s="4">
        <f>VLOOKUP(A339, SOL!$A$2:$F$1094, 5)</f>
        <v>30.891743</v>
      </c>
      <c r="C339" s="4">
        <f>VLOOKUP(A339, stSOL!$A$2:$F$1094, 5)</f>
        <v>32.648052</v>
      </c>
      <c r="D339" s="4">
        <f>VLOOKUP(A339, mSOL!$A$2:$F$1094, 5)</f>
        <v>32.965729</v>
      </c>
      <c r="E339" s="4">
        <f>VLOOKUP(A339, scnSOL!$A$2:$F$1094, 5)</f>
        <v>33.410774</v>
      </c>
      <c r="F339" s="4">
        <f>VLOOKUP(A339, jSOL!$A$2:$F$1094, 5)</f>
        <v>32.578438</v>
      </c>
      <c r="H339" s="4">
        <f t="shared" ref="H339:K339" si="1012">C339/$B339</f>
        <v>1.056853671</v>
      </c>
      <c r="I339" s="4">
        <f t="shared" si="1012"/>
        <v>1.067137228</v>
      </c>
      <c r="J339" s="4">
        <f t="shared" si="1012"/>
        <v>1.081543829</v>
      </c>
      <c r="K339" s="4">
        <f t="shared" si="1012"/>
        <v>1.054600189</v>
      </c>
      <c r="M339" s="4">
        <f t="shared" ref="M339:P339" si="1013">H339/H338-1</f>
        <v>0.0002800484308</v>
      </c>
      <c r="N339" s="4">
        <f t="shared" si="1013"/>
        <v>0.01049601025</v>
      </c>
      <c r="O339" s="4">
        <f t="shared" si="1013"/>
        <v>0.0163312098</v>
      </c>
      <c r="P339" s="4">
        <f t="shared" si="1013"/>
        <v>0.004311060859</v>
      </c>
      <c r="R339" s="3">
        <f t="shared" si="5"/>
        <v>44810</v>
      </c>
      <c r="S339" s="4">
        <f t="shared" ref="S339:V339" si="1014">if(isnumber(S338), S338*(M339+1), if(isnumber(M339),M339+1, NA()))   </f>
        <v>1.059365832</v>
      </c>
      <c r="T339" s="4">
        <f t="shared" si="1014"/>
        <v>1.056103504</v>
      </c>
      <c r="U339" s="4">
        <f t="shared" si="1014"/>
        <v>0.9880865821</v>
      </c>
      <c r="V339" s="4">
        <f t="shared" si="1014"/>
        <v>1.043172595</v>
      </c>
    </row>
    <row r="340">
      <c r="A340" s="6">
        <v>44811.0</v>
      </c>
      <c r="B340" s="4">
        <f>VLOOKUP(A340, SOL!$A$2:$F$1094, 5)</f>
        <v>32.710918</v>
      </c>
      <c r="C340" s="4">
        <f>VLOOKUP(A340, stSOL!$A$2:$F$1094, 5)</f>
        <v>34.577511</v>
      </c>
      <c r="D340" s="4">
        <f>VLOOKUP(A340, mSOL!$A$2:$F$1094, 5)</f>
        <v>34.613361</v>
      </c>
      <c r="E340" s="4">
        <f>VLOOKUP(A340, scnSOL!$A$2:$F$1094, 5)</f>
        <v>35.744785</v>
      </c>
      <c r="F340" s="4">
        <f>VLOOKUP(A340, jSOL!$A$2:$F$1094, 5)</f>
        <v>34.418011</v>
      </c>
      <c r="H340" s="4">
        <f t="shared" ref="H340:K340" si="1015">C340/$B340</f>
        <v>1.057063302</v>
      </c>
      <c r="I340" s="4">
        <f t="shared" si="1015"/>
        <v>1.058159267</v>
      </c>
      <c r="J340" s="4">
        <f t="shared" si="1015"/>
        <v>1.09274784</v>
      </c>
      <c r="K340" s="4">
        <f t="shared" si="1015"/>
        <v>1.052187254</v>
      </c>
      <c r="M340" s="4">
        <f t="shared" ref="M340:P340" si="1016">H340/H339-1</f>
        <v>0.000198353861</v>
      </c>
      <c r="N340" s="4">
        <f t="shared" si="1016"/>
        <v>-0.008413127578</v>
      </c>
      <c r="O340" s="4">
        <f t="shared" si="1016"/>
        <v>0.01035927655</v>
      </c>
      <c r="P340" s="4">
        <f t="shared" si="1016"/>
        <v>-0.002288008669</v>
      </c>
      <c r="R340" s="3">
        <f t="shared" si="5"/>
        <v>44811</v>
      </c>
      <c r="S340" s="4">
        <f t="shared" ref="S340:V340" si="1017">if(isnumber(S339), S339*(M340+1), if(isnumber(M340),M340+1, NA()))   </f>
        <v>1.059575961</v>
      </c>
      <c r="T340" s="4">
        <f t="shared" si="1017"/>
        <v>1.047218371</v>
      </c>
      <c r="U340" s="4">
        <f t="shared" si="1017"/>
        <v>0.9983224442</v>
      </c>
      <c r="V340" s="4">
        <f t="shared" si="1017"/>
        <v>1.040785807</v>
      </c>
    </row>
    <row r="341">
      <c r="A341" s="6">
        <v>44812.0</v>
      </c>
      <c r="B341" s="4">
        <f>VLOOKUP(A341, SOL!$A$2:$F$1094, 5)</f>
        <v>33.608646</v>
      </c>
      <c r="C341" s="4">
        <f>VLOOKUP(A341, stSOL!$A$2:$F$1094, 5)</f>
        <v>35.401115</v>
      </c>
      <c r="D341" s="4">
        <f>VLOOKUP(A341, mSOL!$A$2:$F$1094, 5)</f>
        <v>35.54707</v>
      </c>
      <c r="E341" s="4">
        <f>VLOOKUP(A341, scnSOL!$A$2:$F$1094, 5)</f>
        <v>35.735863</v>
      </c>
      <c r="F341" s="4">
        <f>VLOOKUP(A341, jSOL!$A$2:$F$1094, 5)</f>
        <v>35.23011</v>
      </c>
      <c r="H341" s="4">
        <f t="shared" ref="H341:K341" si="1018">C341/$B341</f>
        <v>1.053333568</v>
      </c>
      <c r="I341" s="4">
        <f t="shared" si="1018"/>
        <v>1.057676349</v>
      </c>
      <c r="J341" s="4">
        <f t="shared" si="1018"/>
        <v>1.063293743</v>
      </c>
      <c r="K341" s="4">
        <f t="shared" si="1018"/>
        <v>1.048245443</v>
      </c>
      <c r="M341" s="4">
        <f t="shared" ref="M341:P341" si="1019">H341/H340-1</f>
        <v>-0.003528392693</v>
      </c>
      <c r="N341" s="4">
        <f t="shared" si="1019"/>
        <v>-0.0004563750264</v>
      </c>
      <c r="O341" s="4">
        <f t="shared" si="1019"/>
        <v>-0.02695415752</v>
      </c>
      <c r="P341" s="4">
        <f t="shared" si="1019"/>
        <v>-0.003746302616</v>
      </c>
      <c r="R341" s="3">
        <f t="shared" si="5"/>
        <v>44812</v>
      </c>
      <c r="S341" s="4">
        <f t="shared" ref="S341:V341" si="1020">if(isnumber(S340), S340*(M341+1), if(isnumber(M341),M341+1, NA()))   </f>
        <v>1.055837361</v>
      </c>
      <c r="T341" s="4">
        <f t="shared" si="1020"/>
        <v>1.046740447</v>
      </c>
      <c r="U341" s="4">
        <f t="shared" si="1020"/>
        <v>0.9714135038</v>
      </c>
      <c r="V341" s="4">
        <f t="shared" si="1020"/>
        <v>1.036886708</v>
      </c>
    </row>
    <row r="342">
      <c r="A342" s="6">
        <v>44813.0</v>
      </c>
      <c r="B342" s="4">
        <f>VLOOKUP(A342, SOL!$A$2:$F$1094, 5)</f>
        <v>34.739765</v>
      </c>
      <c r="C342" s="4">
        <f>VLOOKUP(A342, stSOL!$A$2:$F$1094, 5)</f>
        <v>36.566067</v>
      </c>
      <c r="D342" s="4">
        <f>VLOOKUP(A342, mSOL!$A$2:$F$1094, 5)</f>
        <v>36.608337</v>
      </c>
      <c r="E342" s="4">
        <f>VLOOKUP(A342, scnSOL!$A$2:$F$1094, 5)</f>
        <v>37.683582</v>
      </c>
      <c r="F342" s="4">
        <f>VLOOKUP(A342, jSOL!$A$2:$F$1094, 5)</f>
        <v>36.410034</v>
      </c>
      <c r="H342" s="4">
        <f t="shared" ref="H342:K342" si="1021">C342/$B342</f>
        <v>1.052570937</v>
      </c>
      <c r="I342" s="4">
        <f t="shared" si="1021"/>
        <v>1.053787698</v>
      </c>
      <c r="J342" s="4">
        <f t="shared" si="1021"/>
        <v>1.084739117</v>
      </c>
      <c r="K342" s="4">
        <f t="shared" si="1021"/>
        <v>1.048079456</v>
      </c>
      <c r="M342" s="4">
        <f t="shared" ref="M342:P342" si="1022">H342/H341-1</f>
        <v>-0.0007240163418</v>
      </c>
      <c r="N342" s="4">
        <f t="shared" si="1022"/>
        <v>-0.00367659803</v>
      </c>
      <c r="O342" s="4">
        <f t="shared" si="1022"/>
        <v>0.02016881403</v>
      </c>
      <c r="P342" s="4">
        <f t="shared" si="1022"/>
        <v>-0.0001583471099</v>
      </c>
      <c r="R342" s="3">
        <f t="shared" si="5"/>
        <v>44813</v>
      </c>
      <c r="S342" s="4">
        <f t="shared" ref="S342:V342" si="1023">if(isnumber(S341), S341*(M342+1), if(isnumber(M342),M342+1, NA()))   </f>
        <v>1.055072918</v>
      </c>
      <c r="T342" s="4">
        <f t="shared" si="1023"/>
        <v>1.042892003</v>
      </c>
      <c r="U342" s="4">
        <f t="shared" si="1023"/>
        <v>0.9910057621</v>
      </c>
      <c r="V342" s="4">
        <f t="shared" si="1023"/>
        <v>1.03672252</v>
      </c>
    </row>
    <row r="343">
      <c r="A343" s="6">
        <v>44814.0</v>
      </c>
      <c r="B343" s="4">
        <f>VLOOKUP(A343, SOL!$A$2:$F$1094, 5)</f>
        <v>35.126728</v>
      </c>
      <c r="C343" s="4">
        <f>VLOOKUP(A343, stSOL!$A$2:$F$1094, 5)</f>
        <v>37.091389</v>
      </c>
      <c r="D343" s="4">
        <f>VLOOKUP(A343, mSOL!$A$2:$F$1094, 5)</f>
        <v>37.103535</v>
      </c>
      <c r="E343" s="4">
        <f>VLOOKUP(A343, scnSOL!$A$2:$F$1094, 5)</f>
        <v>36.442867</v>
      </c>
      <c r="F343" s="4">
        <f>VLOOKUP(A343, jSOL!$A$2:$F$1094, 5)</f>
        <v>36.964191</v>
      </c>
      <c r="H343" s="4">
        <f t="shared" ref="H343:K343" si="1024">C343/$B343</f>
        <v>1.055930658</v>
      </c>
      <c r="I343" s="4">
        <f t="shared" si="1024"/>
        <v>1.056276434</v>
      </c>
      <c r="J343" s="4">
        <f t="shared" si="1024"/>
        <v>1.037468306</v>
      </c>
      <c r="K343" s="4">
        <f t="shared" si="1024"/>
        <v>1.05230954</v>
      </c>
      <c r="M343" s="4">
        <f t="shared" ref="M343:P343" si="1025">H343/H342-1</f>
        <v>0.003191918477</v>
      </c>
      <c r="N343" s="4">
        <f t="shared" si="1025"/>
        <v>0.002361705263</v>
      </c>
      <c r="O343" s="4">
        <f t="shared" si="1025"/>
        <v>-0.04357804542</v>
      </c>
      <c r="P343" s="4">
        <f t="shared" si="1025"/>
        <v>0.004036034223</v>
      </c>
      <c r="R343" s="3">
        <f t="shared" si="5"/>
        <v>44814</v>
      </c>
      <c r="S343" s="4">
        <f t="shared" ref="S343:V343" si="1026">if(isnumber(S342), S342*(M343+1), if(isnumber(M343),M343+1, NA()))   </f>
        <v>1.058440624</v>
      </c>
      <c r="T343" s="4">
        <f t="shared" si="1026"/>
        <v>1.045355006</v>
      </c>
      <c r="U343" s="4">
        <f t="shared" si="1026"/>
        <v>0.947819668</v>
      </c>
      <c r="V343" s="4">
        <f t="shared" si="1026"/>
        <v>1.040906768</v>
      </c>
    </row>
    <row r="344">
      <c r="A344" s="6">
        <v>44815.0</v>
      </c>
      <c r="B344" s="4">
        <f>VLOOKUP(A344, SOL!$A$2:$F$1094, 5)</f>
        <v>34.965961</v>
      </c>
      <c r="C344" s="4">
        <f>VLOOKUP(A344, stSOL!$A$2:$F$1094, 5)</f>
        <v>36.824596</v>
      </c>
      <c r="D344" s="4">
        <f>VLOOKUP(A344, mSOL!$A$2:$F$1094, 5)</f>
        <v>37.1063</v>
      </c>
      <c r="E344" s="4">
        <f>VLOOKUP(A344, scnSOL!$A$2:$F$1094, 5)</f>
        <v>37.340237</v>
      </c>
      <c r="F344" s="4">
        <f>VLOOKUP(A344, jSOL!$A$2:$F$1094, 5)</f>
        <v>36.665516</v>
      </c>
      <c r="H344" s="4">
        <f t="shared" ref="H344:K344" si="1027">C344/$B344</f>
        <v>1.053155553</v>
      </c>
      <c r="I344" s="4">
        <f t="shared" si="1027"/>
        <v>1.061212074</v>
      </c>
      <c r="J344" s="4">
        <f t="shared" si="1027"/>
        <v>1.067902495</v>
      </c>
      <c r="K344" s="4">
        <f t="shared" si="1027"/>
        <v>1.048605986</v>
      </c>
      <c r="M344" s="4">
        <f t="shared" ref="M344:P344" si="1028">H344/H343-1</f>
        <v>-0.002628112449</v>
      </c>
      <c r="N344" s="4">
        <f t="shared" si="1028"/>
        <v>0.004672678265</v>
      </c>
      <c r="O344" s="4">
        <f t="shared" si="1028"/>
        <v>0.02933505425</v>
      </c>
      <c r="P344" s="4">
        <f t="shared" si="1028"/>
        <v>-0.003519453773</v>
      </c>
      <c r="R344" s="3">
        <f t="shared" si="5"/>
        <v>44815</v>
      </c>
      <c r="S344" s="4">
        <f t="shared" ref="S344:V344" si="1029">if(isnumber(S343), S343*(M344+1), if(isnumber(M344),M344+1, NA()))   </f>
        <v>1.055658923</v>
      </c>
      <c r="T344" s="4">
        <f t="shared" si="1029"/>
        <v>1.050239614</v>
      </c>
      <c r="U344" s="4">
        <f t="shared" si="1029"/>
        <v>0.9756240094</v>
      </c>
      <c r="V344" s="4">
        <f t="shared" si="1029"/>
        <v>1.037243345</v>
      </c>
    </row>
    <row r="345">
      <c r="A345" s="6">
        <v>44816.0</v>
      </c>
      <c r="B345" s="4">
        <f>VLOOKUP(A345, SOL!$A$2:$F$1094, 5)</f>
        <v>37.424183</v>
      </c>
      <c r="C345" s="4">
        <f>VLOOKUP(A345, stSOL!$A$2:$F$1094, 5)</f>
        <v>39.506821</v>
      </c>
      <c r="D345" s="4">
        <f>VLOOKUP(A345, mSOL!$A$2:$F$1094, 5)</f>
        <v>39.63699</v>
      </c>
      <c r="E345" s="4">
        <f>VLOOKUP(A345, scnSOL!$A$2:$F$1094, 5)</f>
        <v>40.439392</v>
      </c>
      <c r="F345" s="4">
        <f>VLOOKUP(A345, jSOL!$A$2:$F$1094, 5)</f>
        <v>39.310425</v>
      </c>
      <c r="H345" s="4">
        <f t="shared" ref="H345:K345" si="1030">C345/$B345</f>
        <v>1.055649525</v>
      </c>
      <c r="I345" s="4">
        <f t="shared" si="1030"/>
        <v>1.05912773</v>
      </c>
      <c r="J345" s="4">
        <f t="shared" si="1030"/>
        <v>1.080568466</v>
      </c>
      <c r="K345" s="4">
        <f t="shared" si="1030"/>
        <v>1.050401688</v>
      </c>
      <c r="M345" s="4">
        <f t="shared" ref="M345:P345" si="1031">H345/H344-1</f>
        <v>0.002368094245</v>
      </c>
      <c r="N345" s="4">
        <f t="shared" si="1031"/>
        <v>-0.001964116268</v>
      </c>
      <c r="O345" s="4">
        <f t="shared" si="1031"/>
        <v>0.01186060564</v>
      </c>
      <c r="P345" s="4">
        <f t="shared" si="1031"/>
        <v>0.001712466324</v>
      </c>
      <c r="R345" s="3">
        <f t="shared" si="5"/>
        <v>44816</v>
      </c>
      <c r="S345" s="4">
        <f t="shared" ref="S345:V345" si="1032">if(isnumber(S344), S344*(M345+1), if(isnumber(M345),M345+1, NA()))   </f>
        <v>1.058158823</v>
      </c>
      <c r="T345" s="4">
        <f t="shared" si="1032"/>
        <v>1.048176821</v>
      </c>
      <c r="U345" s="4">
        <f t="shared" si="1032"/>
        <v>0.987195501</v>
      </c>
      <c r="V345" s="4">
        <f t="shared" si="1032"/>
        <v>1.039019589</v>
      </c>
    </row>
    <row r="346">
      <c r="A346" s="6">
        <v>44817.0</v>
      </c>
      <c r="B346" s="4">
        <f>VLOOKUP(A346, SOL!$A$2:$F$1094, 5)</f>
        <v>33.430817</v>
      </c>
      <c r="C346" s="4">
        <f>VLOOKUP(A346, stSOL!$A$2:$F$1094, 5)</f>
        <v>35.283936</v>
      </c>
      <c r="D346" s="4">
        <f>VLOOKUP(A346, mSOL!$A$2:$F$1094, 5)</f>
        <v>35.502106</v>
      </c>
      <c r="E346" s="4">
        <f>VLOOKUP(A346, scnSOL!$A$2:$F$1094, 5)</f>
        <v>36.017498</v>
      </c>
      <c r="F346" s="4">
        <f>VLOOKUP(A346, jSOL!$A$2:$F$1094, 5)</f>
        <v>35.094006</v>
      </c>
      <c r="H346" s="4">
        <f t="shared" ref="H346:K346" si="1033">C346/$B346</f>
        <v>1.05543146</v>
      </c>
      <c r="I346" s="4">
        <f t="shared" si="1033"/>
        <v>1.061957475</v>
      </c>
      <c r="J346" s="4">
        <f t="shared" si="1033"/>
        <v>1.077374149</v>
      </c>
      <c r="K346" s="4">
        <f t="shared" si="1033"/>
        <v>1.049750175</v>
      </c>
      <c r="M346" s="4">
        <f t="shared" ref="M346:P346" si="1034">H346/H345-1</f>
        <v>-0.0002065691832</v>
      </c>
      <c r="N346" s="4">
        <f t="shared" si="1034"/>
        <v>0.002671768797</v>
      </c>
      <c r="O346" s="4">
        <f t="shared" si="1034"/>
        <v>-0.002956144988</v>
      </c>
      <c r="P346" s="4">
        <f t="shared" si="1034"/>
        <v>-0.0006202512998</v>
      </c>
      <c r="R346" s="3">
        <f t="shared" si="5"/>
        <v>44817</v>
      </c>
      <c r="S346" s="4">
        <f t="shared" ref="S346:V346" si="1035">if(isnumber(S345), S345*(M346+1), if(isnumber(M346),M346+1, NA()))   </f>
        <v>1.05794024</v>
      </c>
      <c r="T346" s="4">
        <f t="shared" si="1035"/>
        <v>1.050977307</v>
      </c>
      <c r="U346" s="4">
        <f t="shared" si="1035"/>
        <v>0.984277208</v>
      </c>
      <c r="V346" s="4">
        <f t="shared" si="1035"/>
        <v>1.038375136</v>
      </c>
    </row>
    <row r="347">
      <c r="A347" s="6">
        <v>44818.0</v>
      </c>
      <c r="B347" s="4">
        <f>VLOOKUP(A347, SOL!$A$2:$F$1094, 5)</f>
        <v>34.091572</v>
      </c>
      <c r="C347" s="4">
        <f>VLOOKUP(A347, stSOL!$A$2:$F$1094, 5)</f>
        <v>35.916142</v>
      </c>
      <c r="D347" s="4">
        <f>VLOOKUP(A347, mSOL!$A$2:$F$1094, 5)</f>
        <v>36.214813</v>
      </c>
      <c r="E347" s="4">
        <f>VLOOKUP(A347, scnSOL!$A$2:$F$1094, 5)</f>
        <v>35.348732</v>
      </c>
      <c r="F347" s="4">
        <f>VLOOKUP(A347, jSOL!$A$2:$F$1094, 5)</f>
        <v>35.81813</v>
      </c>
      <c r="H347" s="4">
        <f t="shared" ref="H347:K347" si="1036">C347/$B347</f>
        <v>1.053519679</v>
      </c>
      <c r="I347" s="4">
        <f t="shared" si="1036"/>
        <v>1.062280525</v>
      </c>
      <c r="J347" s="4">
        <f t="shared" si="1036"/>
        <v>1.036875976</v>
      </c>
      <c r="K347" s="4">
        <f t="shared" si="1036"/>
        <v>1.050644717</v>
      </c>
      <c r="M347" s="4">
        <f t="shared" ref="M347:P347" si="1037">H347/H346-1</f>
        <v>-0.001811373756</v>
      </c>
      <c r="N347" s="4">
        <f t="shared" si="1037"/>
        <v>0.0003042025661</v>
      </c>
      <c r="O347" s="4">
        <f t="shared" si="1037"/>
        <v>-0.03758970114</v>
      </c>
      <c r="P347" s="4">
        <f t="shared" si="1037"/>
        <v>0.0008521469544</v>
      </c>
      <c r="R347" s="3">
        <f t="shared" si="5"/>
        <v>44818</v>
      </c>
      <c r="S347" s="4">
        <f t="shared" ref="S347:V347" si="1038">if(isnumber(S346), S346*(M347+1), if(isnumber(M347),M347+1, NA()))   </f>
        <v>1.056023915</v>
      </c>
      <c r="T347" s="4">
        <f t="shared" si="1038"/>
        <v>1.051297017</v>
      </c>
      <c r="U347" s="4">
        <f t="shared" si="1038"/>
        <v>0.9472785219</v>
      </c>
      <c r="V347" s="4">
        <f t="shared" si="1038"/>
        <v>1.039259984</v>
      </c>
    </row>
    <row r="348">
      <c r="A348" s="6">
        <v>44819.0</v>
      </c>
      <c r="B348" s="4">
        <f>VLOOKUP(A348, SOL!$A$2:$F$1094, 5)</f>
        <v>33.047684</v>
      </c>
      <c r="C348" s="4">
        <f>VLOOKUP(A348, stSOL!$A$2:$F$1094, 5)</f>
        <v>34.968704</v>
      </c>
      <c r="D348" s="4">
        <f>VLOOKUP(A348, mSOL!$A$2:$F$1094, 5)</f>
        <v>35.137169</v>
      </c>
      <c r="E348" s="4">
        <f>VLOOKUP(A348, scnSOL!$A$2:$F$1094, 5)</f>
        <v>35.789272</v>
      </c>
      <c r="F348" s="4">
        <f>VLOOKUP(A348, jSOL!$A$2:$F$1094, 5)</f>
        <v>34.798214</v>
      </c>
      <c r="H348" s="4">
        <f t="shared" ref="H348:K348" si="1039">C348/$B348</f>
        <v>1.058128733</v>
      </c>
      <c r="I348" s="4">
        <f t="shared" si="1039"/>
        <v>1.063226367</v>
      </c>
      <c r="J348" s="4">
        <f t="shared" si="1039"/>
        <v>1.082958552</v>
      </c>
      <c r="K348" s="4">
        <f t="shared" si="1039"/>
        <v>1.052969824</v>
      </c>
      <c r="M348" s="4">
        <f t="shared" ref="M348:P348" si="1040">H348/H347-1</f>
        <v>0.004374909946</v>
      </c>
      <c r="N348" s="4">
        <f t="shared" si="1040"/>
        <v>0.0008903883029</v>
      </c>
      <c r="O348" s="4">
        <f t="shared" si="1040"/>
        <v>0.0444436716</v>
      </c>
      <c r="P348" s="4">
        <f t="shared" si="1040"/>
        <v>0.002213029085</v>
      </c>
      <c r="R348" s="3">
        <f t="shared" si="5"/>
        <v>44819</v>
      </c>
      <c r="S348" s="4">
        <f t="shared" ref="S348:V348" si="1041">if(isnumber(S347), S347*(M348+1), if(isnumber(M348),M348+1, NA()))   </f>
        <v>1.060643924</v>
      </c>
      <c r="T348" s="4">
        <f t="shared" si="1041"/>
        <v>1.05223308</v>
      </c>
      <c r="U348" s="4">
        <f t="shared" si="1041"/>
        <v>0.9893790574</v>
      </c>
      <c r="V348" s="4">
        <f t="shared" si="1041"/>
        <v>1.041559896</v>
      </c>
    </row>
    <row r="349">
      <c r="A349" s="6">
        <v>44820.0</v>
      </c>
      <c r="B349" s="4">
        <f>VLOOKUP(A349, SOL!$A$2:$F$1094, 5)</f>
        <v>32.208858</v>
      </c>
      <c r="C349" s="4">
        <f>VLOOKUP(A349, stSOL!$A$2:$F$1094, 5)</f>
        <v>34.031792</v>
      </c>
      <c r="D349" s="4">
        <f>VLOOKUP(A349, mSOL!$A$2:$F$1094, 5)</f>
        <v>34.43626</v>
      </c>
      <c r="E349" s="4">
        <f>VLOOKUP(A349, scnSOL!$A$2:$F$1094, 5)</f>
        <v>34.961166</v>
      </c>
      <c r="F349" s="4">
        <f>VLOOKUP(A349, jSOL!$A$2:$F$1094, 5)</f>
        <v>33.865784</v>
      </c>
      <c r="H349" s="4">
        <f t="shared" ref="H349:K349" si="1042">C349/$B349</f>
        <v>1.056597288</v>
      </c>
      <c r="I349" s="4">
        <f t="shared" si="1042"/>
        <v>1.069154951</v>
      </c>
      <c r="J349" s="4">
        <f t="shared" si="1042"/>
        <v>1.085451896</v>
      </c>
      <c r="K349" s="4">
        <f t="shared" si="1042"/>
        <v>1.051443178</v>
      </c>
      <c r="M349" s="4">
        <f t="shared" ref="M349:P349" si="1043">H349/H348-1</f>
        <v>-0.001447314822</v>
      </c>
      <c r="N349" s="4">
        <f t="shared" si="1043"/>
        <v>0.00557603178</v>
      </c>
      <c r="O349" s="4">
        <f t="shared" si="1043"/>
        <v>0.002302345589</v>
      </c>
      <c r="P349" s="4">
        <f t="shared" si="1043"/>
        <v>-0.001449848121</v>
      </c>
      <c r="R349" s="3">
        <f t="shared" si="5"/>
        <v>44820</v>
      </c>
      <c r="S349" s="4">
        <f t="shared" ref="S349:V349" si="1044">if(isnumber(S348), S348*(M349+1), if(isnumber(M349),M349+1, NA()))   </f>
        <v>1.059108839</v>
      </c>
      <c r="T349" s="4">
        <f t="shared" si="1044"/>
        <v>1.058100365</v>
      </c>
      <c r="U349" s="4">
        <f t="shared" si="1044"/>
        <v>0.9916569499</v>
      </c>
      <c r="V349" s="4">
        <f t="shared" si="1044"/>
        <v>1.040049793</v>
      </c>
    </row>
    <row r="350">
      <c r="A350" s="6">
        <v>44821.0</v>
      </c>
      <c r="B350" s="4">
        <f>VLOOKUP(A350, SOL!$A$2:$F$1094, 5)</f>
        <v>33.750778</v>
      </c>
      <c r="C350" s="4">
        <f>VLOOKUP(A350, stSOL!$A$2:$F$1094, 5)</f>
        <v>35.634502</v>
      </c>
      <c r="D350" s="4">
        <f>VLOOKUP(A350, mSOL!$A$2:$F$1094, 5)</f>
        <v>35.788158</v>
      </c>
      <c r="E350" s="4">
        <f>VLOOKUP(A350, scnSOL!$A$2:$F$1094, 5)</f>
        <v>35.364792</v>
      </c>
      <c r="F350" s="4">
        <f>VLOOKUP(A350, jSOL!$A$2:$F$1094, 5)</f>
        <v>35.505978</v>
      </c>
      <c r="H350" s="4">
        <f t="shared" ref="H350:K350" si="1045">C350/$B350</f>
        <v>1.055812758</v>
      </c>
      <c r="I350" s="4">
        <f t="shared" si="1045"/>
        <v>1.060365423</v>
      </c>
      <c r="J350" s="4">
        <f t="shared" si="1045"/>
        <v>1.047821535</v>
      </c>
      <c r="K350" s="4">
        <f t="shared" si="1045"/>
        <v>1.052004727</v>
      </c>
      <c r="M350" s="4">
        <f t="shared" ref="M350:P350" si="1046">H350/H349-1</f>
        <v>-0.0007425059367</v>
      </c>
      <c r="N350" s="4">
        <f t="shared" si="1046"/>
        <v>-0.008221004646</v>
      </c>
      <c r="O350" s="4">
        <f t="shared" si="1046"/>
        <v>-0.03466792214</v>
      </c>
      <c r="P350" s="4">
        <f t="shared" si="1046"/>
        <v>0.0005340750758</v>
      </c>
      <c r="R350" s="3">
        <f t="shared" si="5"/>
        <v>44821</v>
      </c>
      <c r="S350" s="4">
        <f t="shared" ref="S350:V350" si="1047">if(isnumber(S349), S349*(M350+1), if(isnumber(M350),M350+1, NA()))   </f>
        <v>1.058322444</v>
      </c>
      <c r="T350" s="4">
        <f t="shared" si="1047"/>
        <v>1.049401717</v>
      </c>
      <c r="U350" s="4">
        <f t="shared" si="1047"/>
        <v>0.957278264</v>
      </c>
      <c r="V350" s="4">
        <f t="shared" si="1047"/>
        <v>1.040605257</v>
      </c>
    </row>
    <row r="351">
      <c r="A351" s="6">
        <v>44822.0</v>
      </c>
      <c r="B351" s="4">
        <f>VLOOKUP(A351, SOL!$A$2:$F$1094, 5)</f>
        <v>31.059855</v>
      </c>
      <c r="C351" s="4">
        <f>VLOOKUP(A351, stSOL!$A$2:$F$1094, 5)</f>
        <v>32.879822</v>
      </c>
      <c r="D351" s="4">
        <f>VLOOKUP(A351, mSOL!$A$2:$F$1094, 5)</f>
        <v>33.339912</v>
      </c>
      <c r="E351" s="4">
        <f>VLOOKUP(A351, scnSOL!$A$2:$F$1094, 5)</f>
        <v>32.856194</v>
      </c>
      <c r="F351" s="4">
        <f>VLOOKUP(A351, jSOL!$A$2:$F$1094, 5)</f>
        <v>32.977333</v>
      </c>
      <c r="H351" s="4">
        <f t="shared" ref="H351:K351" si="1048">C351/$B351</f>
        <v>1.058595476</v>
      </c>
      <c r="I351" s="4">
        <f t="shared" si="1048"/>
        <v>1.073408488</v>
      </c>
      <c r="J351" s="4">
        <f t="shared" si="1048"/>
        <v>1.057834752</v>
      </c>
      <c r="K351" s="4">
        <f t="shared" si="1048"/>
        <v>1.061734931</v>
      </c>
      <c r="M351" s="4">
        <f t="shared" ref="M351:P351" si="1049">H351/H350-1</f>
        <v>0.002635617444</v>
      </c>
      <c r="N351" s="4">
        <f t="shared" si="1049"/>
        <v>0.01230053777</v>
      </c>
      <c r="O351" s="4">
        <f t="shared" si="1049"/>
        <v>0.009556223698</v>
      </c>
      <c r="P351" s="4">
        <f t="shared" si="1049"/>
        <v>0.009249201508</v>
      </c>
      <c r="R351" s="3">
        <f t="shared" si="5"/>
        <v>44822</v>
      </c>
      <c r="S351" s="4">
        <f t="shared" ref="S351:V351" si="1050">if(isnumber(S350), S350*(M351+1), if(isnumber(M351),M351+1, NA()))   </f>
        <v>1.061111777</v>
      </c>
      <c r="T351" s="4">
        <f t="shared" si="1050"/>
        <v>1.062309922</v>
      </c>
      <c r="U351" s="4">
        <f t="shared" si="1050"/>
        <v>0.9664262292</v>
      </c>
      <c r="V351" s="4">
        <f t="shared" si="1050"/>
        <v>1.050230025</v>
      </c>
    </row>
    <row r="352">
      <c r="A352" s="6">
        <v>44823.0</v>
      </c>
      <c r="B352" s="4">
        <f>VLOOKUP(A352, SOL!$A$2:$F$1094, 5)</f>
        <v>32.685303</v>
      </c>
      <c r="C352" s="4">
        <f>VLOOKUP(A352, stSOL!$A$2:$F$1094, 5)</f>
        <v>34.627708</v>
      </c>
      <c r="D352" s="4">
        <f>VLOOKUP(A352, mSOL!$A$2:$F$1094, 5)</f>
        <v>34.846336</v>
      </c>
      <c r="E352" s="4">
        <f>VLOOKUP(A352, scnSOL!$A$2:$F$1094, 5)</f>
        <v>34.859512</v>
      </c>
      <c r="F352" s="4">
        <f>VLOOKUP(A352, jSOL!$A$2:$F$1094, 5)</f>
        <v>34.506069</v>
      </c>
      <c r="H352" s="4">
        <f t="shared" ref="H352:K352" si="1051">C352/$B352</f>
        <v>1.059427474</v>
      </c>
      <c r="I352" s="4">
        <f t="shared" si="1051"/>
        <v>1.066116352</v>
      </c>
      <c r="J352" s="4">
        <f t="shared" si="1051"/>
        <v>1.066519469</v>
      </c>
      <c r="K352" s="4">
        <f t="shared" si="1051"/>
        <v>1.055705954</v>
      </c>
      <c r="M352" s="4">
        <f t="shared" ref="M352:P352" si="1052">H352/H351-1</f>
        <v>0.0007859449773</v>
      </c>
      <c r="N352" s="4">
        <f t="shared" si="1052"/>
        <v>-0.006793440013</v>
      </c>
      <c r="O352" s="4">
        <f t="shared" si="1052"/>
        <v>0.008209899848</v>
      </c>
      <c r="P352" s="4">
        <f t="shared" si="1052"/>
        <v>-0.005678419545</v>
      </c>
      <c r="R352" s="3">
        <f t="shared" si="5"/>
        <v>44823</v>
      </c>
      <c r="S352" s="4">
        <f t="shared" ref="S352:V352" si="1053">if(isnumber(S351), S351*(M352+1), if(isnumber(M352),M352+1, NA()))   </f>
        <v>1.061945753</v>
      </c>
      <c r="T352" s="4">
        <f t="shared" si="1053"/>
        <v>1.055093184</v>
      </c>
      <c r="U352" s="4">
        <f t="shared" si="1053"/>
        <v>0.9743604918</v>
      </c>
      <c r="V352" s="4">
        <f t="shared" si="1053"/>
        <v>1.044266379</v>
      </c>
    </row>
    <row r="353">
      <c r="A353" s="6">
        <v>44824.0</v>
      </c>
      <c r="B353" s="4">
        <f>VLOOKUP(A353, SOL!$A$2:$F$1094, 5)</f>
        <v>31.433041</v>
      </c>
      <c r="C353" s="4">
        <f>VLOOKUP(A353, stSOL!$A$2:$F$1094, 5)</f>
        <v>33.190346</v>
      </c>
      <c r="D353" s="4">
        <f>VLOOKUP(A353, mSOL!$A$2:$F$1094, 5)</f>
        <v>33.467701</v>
      </c>
      <c r="E353" s="4">
        <f>VLOOKUP(A353, scnSOL!$A$2:$F$1094, 5)</f>
        <v>33.968544</v>
      </c>
      <c r="F353" s="4">
        <f>VLOOKUP(A353, jSOL!$A$2:$F$1094, 5)</f>
        <v>33.122883</v>
      </c>
      <c r="H353" s="4">
        <f t="shared" ref="H353:K353" si="1054">C353/$B353</f>
        <v>1.055906299</v>
      </c>
      <c r="I353" s="4">
        <f t="shared" si="1054"/>
        <v>1.064729976</v>
      </c>
      <c r="J353" s="4">
        <f t="shared" si="1054"/>
        <v>1.080663624</v>
      </c>
      <c r="K353" s="4">
        <f t="shared" si="1054"/>
        <v>1.053760055</v>
      </c>
      <c r="M353" s="4">
        <f t="shared" ref="M353:P353" si="1055">H353/H352-1</f>
        <v>-0.003323658203</v>
      </c>
      <c r="N353" s="4">
        <f t="shared" si="1055"/>
        <v>-0.001300398136</v>
      </c>
      <c r="O353" s="4">
        <f t="shared" si="1055"/>
        <v>0.01326197541</v>
      </c>
      <c r="P353" s="4">
        <f t="shared" si="1055"/>
        <v>-0.00184322145</v>
      </c>
      <c r="R353" s="3">
        <f t="shared" si="5"/>
        <v>44824</v>
      </c>
      <c r="S353" s="4">
        <f t="shared" ref="S353:V353" si="1056">if(isnumber(S352), S352*(M353+1), if(isnumber(M353),M353+1, NA()))   </f>
        <v>1.058416208</v>
      </c>
      <c r="T353" s="4">
        <f t="shared" si="1056"/>
        <v>1.053721142</v>
      </c>
      <c r="U353" s="4">
        <f t="shared" si="1056"/>
        <v>0.9872824367</v>
      </c>
      <c r="V353" s="4">
        <f t="shared" si="1056"/>
        <v>1.042341564</v>
      </c>
    </row>
    <row r="354">
      <c r="A354" s="6">
        <v>44825.0</v>
      </c>
      <c r="B354" s="4">
        <f>VLOOKUP(A354, SOL!$A$2:$F$1094, 5)</f>
        <v>30.826378</v>
      </c>
      <c r="C354" s="4">
        <f>VLOOKUP(A354, stSOL!$A$2:$F$1094, 5)</f>
        <v>32.567745</v>
      </c>
      <c r="D354" s="4">
        <f>VLOOKUP(A354, mSOL!$A$2:$F$1094, 5)</f>
        <v>32.940739</v>
      </c>
      <c r="E354" s="4">
        <f>VLOOKUP(A354, scnSOL!$A$2:$F$1094, 5)</f>
        <v>33.205338</v>
      </c>
      <c r="F354" s="4">
        <f>VLOOKUP(A354, jSOL!$A$2:$F$1094, 5)</f>
        <v>32.450436</v>
      </c>
      <c r="H354" s="4">
        <f t="shared" ref="H354:K354" si="1057">C354/$B354</f>
        <v>1.05648951</v>
      </c>
      <c r="I354" s="4">
        <f t="shared" si="1057"/>
        <v>1.068589343</v>
      </c>
      <c r="J354" s="4">
        <f t="shared" si="1057"/>
        <v>1.077172868</v>
      </c>
      <c r="K354" s="4">
        <f t="shared" si="1057"/>
        <v>1.052684036</v>
      </c>
      <c r="M354" s="4">
        <f t="shared" ref="M354:P354" si="1058">H354/H353-1</f>
        <v>0.0005523321702</v>
      </c>
      <c r="N354" s="4">
        <f t="shared" si="1058"/>
        <v>0.003624737066</v>
      </c>
      <c r="O354" s="4">
        <f t="shared" si="1058"/>
        <v>-0.003230196631</v>
      </c>
      <c r="P354" s="4">
        <f t="shared" si="1058"/>
        <v>-0.001021123217</v>
      </c>
      <c r="R354" s="3">
        <f t="shared" si="5"/>
        <v>44825</v>
      </c>
      <c r="S354" s="4">
        <f t="shared" ref="S354:V354" si="1059">if(isnumber(S353), S353*(M354+1), if(isnumber(M354),M354+1, NA()))   </f>
        <v>1.059000805</v>
      </c>
      <c r="T354" s="4">
        <f t="shared" si="1059"/>
        <v>1.057540605</v>
      </c>
      <c r="U354" s="4">
        <f t="shared" si="1059"/>
        <v>0.9840933203</v>
      </c>
      <c r="V354" s="4">
        <f t="shared" si="1059"/>
        <v>1.041277205</v>
      </c>
    </row>
    <row r="355">
      <c r="A355" s="6">
        <v>44826.0</v>
      </c>
      <c r="B355" s="4">
        <f>VLOOKUP(A355, SOL!$A$2:$F$1094, 5)</f>
        <v>32.408905</v>
      </c>
      <c r="C355" s="4">
        <f>VLOOKUP(A355, stSOL!$A$2:$F$1094, 5)</f>
        <v>34.307907</v>
      </c>
      <c r="D355" s="4">
        <f>VLOOKUP(A355, mSOL!$A$2:$F$1094, 5)</f>
        <v>34.378265</v>
      </c>
      <c r="E355" s="4">
        <f>VLOOKUP(A355, scnSOL!$A$2:$F$1094, 5)</f>
        <v>35.026848</v>
      </c>
      <c r="F355" s="4">
        <f>VLOOKUP(A355, jSOL!$A$2:$F$1094, 5)</f>
        <v>34.147942</v>
      </c>
      <c r="H355" s="4">
        <f t="shared" ref="H355:K355" si="1060">C355/$B355</f>
        <v>1.058595068</v>
      </c>
      <c r="I355" s="4">
        <f t="shared" si="1060"/>
        <v>1.060766015</v>
      </c>
      <c r="J355" s="4">
        <f t="shared" si="1060"/>
        <v>1.080778508</v>
      </c>
      <c r="K355" s="4">
        <f t="shared" si="1060"/>
        <v>1.053659233</v>
      </c>
      <c r="M355" s="4">
        <f t="shared" ref="M355:P355" si="1061">H355/H354-1</f>
        <v>0.00199297564</v>
      </c>
      <c r="N355" s="4">
        <f t="shared" si="1061"/>
        <v>-0.007321173306</v>
      </c>
      <c r="O355" s="4">
        <f t="shared" si="1061"/>
        <v>0.003347318123</v>
      </c>
      <c r="P355" s="4">
        <f t="shared" si="1061"/>
        <v>0.0009263916895</v>
      </c>
      <c r="R355" s="3">
        <f t="shared" si="5"/>
        <v>44826</v>
      </c>
      <c r="S355" s="4">
        <f t="shared" ref="S355:V355" si="1062">if(isnumber(S354), S354*(M355+1), if(isnumber(M355),M355+1, NA()))   </f>
        <v>1.061111368</v>
      </c>
      <c r="T355" s="4">
        <f t="shared" si="1062"/>
        <v>1.049798167</v>
      </c>
      <c r="U355" s="4">
        <f t="shared" si="1062"/>
        <v>0.9873873937</v>
      </c>
      <c r="V355" s="4">
        <f t="shared" si="1062"/>
        <v>1.042241836</v>
      </c>
    </row>
    <row r="356">
      <c r="A356" s="6">
        <v>44827.0</v>
      </c>
      <c r="B356" s="4">
        <f>VLOOKUP(A356, SOL!$A$2:$F$1094, 5)</f>
        <v>33.676636</v>
      </c>
      <c r="C356" s="4">
        <f>VLOOKUP(A356, stSOL!$A$2:$F$1094, 5)</f>
        <v>35.617435</v>
      </c>
      <c r="D356" s="4">
        <f>VLOOKUP(A356, mSOL!$A$2:$F$1094, 5)</f>
        <v>35.764984</v>
      </c>
      <c r="E356" s="4">
        <f>VLOOKUP(A356, scnSOL!$A$2:$F$1094, 5)</f>
        <v>35.645241</v>
      </c>
      <c r="F356" s="4">
        <f>VLOOKUP(A356, jSOL!$A$2:$F$1094, 5)</f>
        <v>35.490372</v>
      </c>
      <c r="H356" s="4">
        <f t="shared" ref="H356:K356" si="1063">C356/$B356</f>
        <v>1.05763043</v>
      </c>
      <c r="I356" s="4">
        <f t="shared" si="1063"/>
        <v>1.062011776</v>
      </c>
      <c r="J356" s="4">
        <f t="shared" si="1063"/>
        <v>1.058456106</v>
      </c>
      <c r="K356" s="4">
        <f t="shared" si="1063"/>
        <v>1.053857398</v>
      </c>
      <c r="M356" s="4">
        <f t="shared" ref="M356:P356" si="1064">H356/H355-1</f>
        <v>-0.0009112442255</v>
      </c>
      <c r="N356" s="4">
        <f t="shared" si="1064"/>
        <v>0.00117439753</v>
      </c>
      <c r="O356" s="4">
        <f t="shared" si="1064"/>
        <v>-0.02065400283</v>
      </c>
      <c r="P356" s="4">
        <f t="shared" si="1064"/>
        <v>0.0001880730188</v>
      </c>
      <c r="R356" s="3">
        <f t="shared" si="5"/>
        <v>44827</v>
      </c>
      <c r="S356" s="4">
        <f t="shared" ref="S356:V356" si="1065">if(isnumber(S355), S355*(M356+1), if(isnumber(M356),M356+1, NA()))   </f>
        <v>1.060144437</v>
      </c>
      <c r="T356" s="4">
        <f t="shared" si="1065"/>
        <v>1.051031047</v>
      </c>
      <c r="U356" s="4">
        <f t="shared" si="1065"/>
        <v>0.9669938916</v>
      </c>
      <c r="V356" s="4">
        <f t="shared" si="1065"/>
        <v>1.042437853</v>
      </c>
    </row>
    <row r="357">
      <c r="A357" s="6">
        <v>44828.0</v>
      </c>
      <c r="B357" s="4">
        <f>VLOOKUP(A357, SOL!$A$2:$F$1094, 5)</f>
        <v>33.46265</v>
      </c>
      <c r="C357" s="4">
        <f>VLOOKUP(A357, stSOL!$A$2:$F$1094, 5)</f>
        <v>35.353649</v>
      </c>
      <c r="D357" s="4">
        <f>VLOOKUP(A357, mSOL!$A$2:$F$1094, 5)</f>
        <v>35.565121</v>
      </c>
      <c r="E357" s="4">
        <f>VLOOKUP(A357, scnSOL!$A$2:$F$1094, 5)</f>
        <v>35.890446</v>
      </c>
      <c r="F357" s="4">
        <f>VLOOKUP(A357, jSOL!$A$2:$F$1094, 5)</f>
        <v>35.222195</v>
      </c>
      <c r="H357" s="4">
        <f t="shared" ref="H357:K357" si="1066">C357/$B357</f>
        <v>1.056510737</v>
      </c>
      <c r="I357" s="4">
        <f t="shared" si="1066"/>
        <v>1.06283038</v>
      </c>
      <c r="J357" s="4">
        <f t="shared" si="1066"/>
        <v>1.072552413</v>
      </c>
      <c r="K357" s="4">
        <f t="shared" si="1066"/>
        <v>1.052582357</v>
      </c>
      <c r="M357" s="4">
        <f t="shared" ref="M357:P357" si="1067">H357/H356-1</f>
        <v>-0.00105868077</v>
      </c>
      <c r="N357" s="4">
        <f t="shared" si="1067"/>
        <v>0.0007708048072</v>
      </c>
      <c r="O357" s="4">
        <f t="shared" si="1067"/>
        <v>0.01331780028</v>
      </c>
      <c r="P357" s="4">
        <f t="shared" si="1067"/>
        <v>-0.001209880579</v>
      </c>
      <c r="R357" s="3">
        <f t="shared" si="5"/>
        <v>44828</v>
      </c>
      <c r="S357" s="4">
        <f t="shared" ref="S357:V357" si="1068">if(isnumber(S356), S356*(M357+1), if(isnumber(M357),M357+1, NA()))   </f>
        <v>1.059022082</v>
      </c>
      <c r="T357" s="4">
        <f t="shared" si="1068"/>
        <v>1.051841187</v>
      </c>
      <c r="U357" s="4">
        <f t="shared" si="1068"/>
        <v>0.9798721232</v>
      </c>
      <c r="V357" s="4">
        <f t="shared" si="1068"/>
        <v>1.041176628</v>
      </c>
    </row>
    <row r="358">
      <c r="A358" s="6">
        <v>44829.0</v>
      </c>
      <c r="B358" s="4">
        <f>VLOOKUP(A358, SOL!$A$2:$F$1094, 5)</f>
        <v>32.335361</v>
      </c>
      <c r="C358" s="4">
        <f>VLOOKUP(A358, stSOL!$A$2:$F$1094, 5)</f>
        <v>34.208225</v>
      </c>
      <c r="D358" s="4">
        <f>VLOOKUP(A358, mSOL!$A$2:$F$1094, 5)</f>
        <v>34.735832</v>
      </c>
      <c r="E358" s="4">
        <f>VLOOKUP(A358, scnSOL!$A$2:$F$1094, 5)</f>
        <v>35.03854</v>
      </c>
      <c r="F358" s="4">
        <f>VLOOKUP(A358, jSOL!$A$2:$F$1094, 5)</f>
        <v>34.105793</v>
      </c>
      <c r="H358" s="4">
        <f t="shared" ref="H358:K358" si="1069">C358/$B358</f>
        <v>1.057919997</v>
      </c>
      <c r="I358" s="4">
        <f t="shared" si="1069"/>
        <v>1.074236716</v>
      </c>
      <c r="J358" s="4">
        <f t="shared" si="1069"/>
        <v>1.083598232</v>
      </c>
      <c r="K358" s="4">
        <f t="shared" si="1069"/>
        <v>1.054752195</v>
      </c>
      <c r="M358" s="4">
        <f t="shared" ref="M358:P358" si="1070">H358/H357-1</f>
        <v>0.001333881407</v>
      </c>
      <c r="N358" s="4">
        <f t="shared" si="1070"/>
        <v>0.01073203808</v>
      </c>
      <c r="O358" s="4">
        <f t="shared" si="1070"/>
        <v>0.01029862841</v>
      </c>
      <c r="P358" s="4">
        <f t="shared" si="1070"/>
        <v>0.002061443004</v>
      </c>
      <c r="R358" s="3">
        <f t="shared" si="5"/>
        <v>44829</v>
      </c>
      <c r="S358" s="4">
        <f t="shared" ref="S358:V358" si="1071">if(isnumber(S357), S357*(M358+1), if(isnumber(M358),M358+1, NA()))   </f>
        <v>1.060434692</v>
      </c>
      <c r="T358" s="4">
        <f t="shared" si="1071"/>
        <v>1.063129586</v>
      </c>
      <c r="U358" s="4">
        <f t="shared" si="1071"/>
        <v>0.9899634621</v>
      </c>
      <c r="V358" s="4">
        <f t="shared" si="1071"/>
        <v>1.043322954</v>
      </c>
    </row>
    <row r="359">
      <c r="A359" s="6">
        <v>44830.0</v>
      </c>
      <c r="B359" s="4">
        <f>VLOOKUP(A359, SOL!$A$2:$F$1094, 5)</f>
        <v>33.880554</v>
      </c>
      <c r="C359" s="4">
        <f>VLOOKUP(A359, stSOL!$A$2:$F$1094, 5)</f>
        <v>35.764282</v>
      </c>
      <c r="D359" s="4">
        <f>VLOOKUP(A359, mSOL!$A$2:$F$1094, 5)</f>
        <v>35.777714</v>
      </c>
      <c r="E359" s="4">
        <f>VLOOKUP(A359, scnSOL!$A$2:$F$1094, 5)</f>
        <v>36.697735</v>
      </c>
      <c r="F359" s="4">
        <f>VLOOKUP(A359, jSOL!$A$2:$F$1094, 5)</f>
        <v>34.357506</v>
      </c>
      <c r="H359" s="4">
        <f t="shared" ref="H359:K359" si="1072">C359/$B359</f>
        <v>1.055599091</v>
      </c>
      <c r="I359" s="4">
        <f t="shared" si="1072"/>
        <v>1.055995542</v>
      </c>
      <c r="J359" s="4">
        <f t="shared" si="1072"/>
        <v>1.083150382</v>
      </c>
      <c r="K359" s="4">
        <f t="shared" si="1072"/>
        <v>1.014077456</v>
      </c>
      <c r="M359" s="4">
        <f t="shared" ref="M359:P359" si="1073">H359/H358-1</f>
        <v>-0.002193838645</v>
      </c>
      <c r="N359" s="4">
        <f t="shared" si="1073"/>
        <v>-0.01698058996</v>
      </c>
      <c r="O359" s="4">
        <f t="shared" si="1073"/>
        <v>-0.0004132988382</v>
      </c>
      <c r="P359" s="4">
        <f t="shared" si="1073"/>
        <v>-0.03856331346</v>
      </c>
      <c r="R359" s="3">
        <f t="shared" si="5"/>
        <v>44830</v>
      </c>
      <c r="S359" s="4">
        <f t="shared" ref="S359:V359" si="1074">if(isnumber(S358), S358*(M359+1), if(isnumber(M359),M359+1, NA()))   </f>
        <v>1.058108269</v>
      </c>
      <c r="T359" s="4">
        <f t="shared" si="1074"/>
        <v>1.045077019</v>
      </c>
      <c r="U359" s="4">
        <f t="shared" si="1074"/>
        <v>0.9895543113</v>
      </c>
      <c r="V359" s="4">
        <f t="shared" si="1074"/>
        <v>1.003088964</v>
      </c>
    </row>
    <row r="360">
      <c r="A360" s="6">
        <v>44831.0</v>
      </c>
      <c r="B360" s="4">
        <f>VLOOKUP(A360, SOL!$A$2:$F$1094, 5)</f>
        <v>32.75013</v>
      </c>
      <c r="C360" s="4">
        <f>VLOOKUP(A360, stSOL!$A$2:$F$1094, 5)</f>
        <v>34.671757</v>
      </c>
      <c r="D360" s="4">
        <f>VLOOKUP(A360, mSOL!$A$2:$F$1094, 5)</f>
        <v>34.784832</v>
      </c>
      <c r="E360" s="4">
        <f>VLOOKUP(A360, scnSOL!$A$2:$F$1094, 5)</f>
        <v>34.532001</v>
      </c>
      <c r="F360" s="4">
        <f>VLOOKUP(A360, jSOL!$A$2:$F$1094, 5)</f>
        <v>32.327679</v>
      </c>
      <c r="H360" s="4">
        <f t="shared" ref="H360:K360" si="1075">C360/$B360</f>
        <v>1.058675401</v>
      </c>
      <c r="I360" s="4">
        <f t="shared" si="1075"/>
        <v>1.062128059</v>
      </c>
      <c r="J360" s="4">
        <f t="shared" si="1075"/>
        <v>1.054408059</v>
      </c>
      <c r="K360" s="4">
        <f t="shared" si="1075"/>
        <v>0.987100784</v>
      </c>
      <c r="M360" s="4">
        <f t="shared" ref="M360:P360" si="1076">H360/H359-1</f>
        <v>0.002914278585</v>
      </c>
      <c r="N360" s="4">
        <f t="shared" si="1076"/>
        <v>0.005807331588</v>
      </c>
      <c r="O360" s="4">
        <f t="shared" si="1076"/>
        <v>-0.02653585635</v>
      </c>
      <c r="P360" s="4">
        <f t="shared" si="1076"/>
        <v>-0.02660218071</v>
      </c>
      <c r="R360" s="3">
        <f t="shared" si="5"/>
        <v>44831</v>
      </c>
      <c r="S360" s="4">
        <f t="shared" ref="S360:V360" si="1077">if(isnumber(S359), S359*(M360+1), if(isnumber(M360),M360+1, NA()))   </f>
        <v>1.061191892</v>
      </c>
      <c r="T360" s="4">
        <f t="shared" si="1077"/>
        <v>1.051146128</v>
      </c>
      <c r="U360" s="4">
        <f t="shared" si="1077"/>
        <v>0.9632956403</v>
      </c>
      <c r="V360" s="4">
        <f t="shared" si="1077"/>
        <v>0.9764046102</v>
      </c>
    </row>
    <row r="361">
      <c r="A361" s="6">
        <v>44832.0</v>
      </c>
      <c r="B361" s="4">
        <f>VLOOKUP(A361, SOL!$A$2:$F$1094, 5)</f>
        <v>33.235439</v>
      </c>
      <c r="C361" s="4">
        <f>VLOOKUP(A361, stSOL!$A$2:$F$1094, 5)</f>
        <v>35.143467</v>
      </c>
      <c r="D361" s="4">
        <f>VLOOKUP(A361, mSOL!$A$2:$F$1094, 5)</f>
        <v>35.374748</v>
      </c>
      <c r="E361" s="4">
        <f>VLOOKUP(A361, scnSOL!$A$2:$F$1094, 5)</f>
        <v>36.02327</v>
      </c>
      <c r="F361" s="4">
        <f>VLOOKUP(A361, jSOL!$A$2:$F$1094, 5)</f>
        <v>32.989559</v>
      </c>
      <c r="H361" s="4">
        <f t="shared" ref="H361:K361" si="1078">C361/$B361</f>
        <v>1.057409442</v>
      </c>
      <c r="I361" s="4">
        <f t="shared" si="1078"/>
        <v>1.064368309</v>
      </c>
      <c r="J361" s="4">
        <f t="shared" si="1078"/>
        <v>1.083881275</v>
      </c>
      <c r="K361" s="4">
        <f t="shared" si="1078"/>
        <v>0.992601873</v>
      </c>
      <c r="M361" s="4">
        <f t="shared" ref="M361:P361" si="1079">H361/H360-1</f>
        <v>-0.001195795148</v>
      </c>
      <c r="N361" s="4">
        <f t="shared" si="1079"/>
        <v>0.002109208992</v>
      </c>
      <c r="O361" s="4">
        <f t="shared" si="1079"/>
        <v>0.0279523814</v>
      </c>
      <c r="P361" s="4">
        <f t="shared" si="1079"/>
        <v>0.005572975952</v>
      </c>
      <c r="R361" s="3">
        <f t="shared" si="5"/>
        <v>44832</v>
      </c>
      <c r="S361" s="4">
        <f t="shared" ref="S361:V361" si="1080">if(isnumber(S360), S360*(M361+1), if(isnumber(M361),M361+1, NA()))   </f>
        <v>1.059922923</v>
      </c>
      <c r="T361" s="4">
        <f t="shared" si="1080"/>
        <v>1.053363214</v>
      </c>
      <c r="U361" s="4">
        <f t="shared" si="1080"/>
        <v>0.9902220474</v>
      </c>
      <c r="V361" s="4">
        <f t="shared" si="1080"/>
        <v>0.9818460896</v>
      </c>
    </row>
    <row r="362">
      <c r="A362" s="6">
        <v>44833.0</v>
      </c>
      <c r="B362" s="4">
        <f>VLOOKUP(A362, SOL!$A$2:$F$1094, 5)</f>
        <v>33.95245</v>
      </c>
      <c r="C362" s="4">
        <f>VLOOKUP(A362, stSOL!$A$2:$F$1094, 5)</f>
        <v>35.934048</v>
      </c>
      <c r="D362" s="4">
        <f>VLOOKUP(A362, mSOL!$A$2:$F$1094, 5)</f>
        <v>35.958584</v>
      </c>
      <c r="E362" s="4">
        <f>VLOOKUP(A362, scnSOL!$A$2:$F$1094, 5)</f>
        <v>37.313618</v>
      </c>
      <c r="F362" s="4">
        <f>VLOOKUP(A362, jSOL!$A$2:$F$1094, 5)</f>
        <v>33.342052</v>
      </c>
      <c r="H362" s="4">
        <f t="shared" ref="H362:K362" si="1081">C362/$B362</f>
        <v>1.058363918</v>
      </c>
      <c r="I362" s="4">
        <f t="shared" si="1081"/>
        <v>1.059086575</v>
      </c>
      <c r="J362" s="4">
        <f t="shared" si="1081"/>
        <v>1.098996332</v>
      </c>
      <c r="K362" s="4">
        <f t="shared" si="1081"/>
        <v>0.9820219749</v>
      </c>
      <c r="M362" s="4">
        <f t="shared" ref="M362:P362" si="1082">H362/H361-1</f>
        <v>0.0009026550782</v>
      </c>
      <c r="N362" s="4">
        <f t="shared" si="1082"/>
        <v>-0.004962317317</v>
      </c>
      <c r="O362" s="4">
        <f t="shared" si="1082"/>
        <v>0.0139453065</v>
      </c>
      <c r="P362" s="4">
        <f t="shared" si="1082"/>
        <v>-0.01065875292</v>
      </c>
      <c r="R362" s="3">
        <f t="shared" si="5"/>
        <v>44833</v>
      </c>
      <c r="S362" s="4">
        <f t="shared" ref="S362:V362" si="1083">if(isnumber(S361), S361*(M362+1), if(isnumber(M362),M362+1, NA()))   </f>
        <v>1.060879668</v>
      </c>
      <c r="T362" s="4">
        <f t="shared" si="1083"/>
        <v>1.048136092</v>
      </c>
      <c r="U362" s="4">
        <f t="shared" si="1083"/>
        <v>1.004030997</v>
      </c>
      <c r="V362" s="4">
        <f t="shared" si="1083"/>
        <v>0.9713808348</v>
      </c>
    </row>
    <row r="363">
      <c r="A363" s="6">
        <v>44834.0</v>
      </c>
      <c r="B363" s="4">
        <f>VLOOKUP(A363, SOL!$A$2:$F$1094, 5)</f>
        <v>33.212444</v>
      </c>
      <c r="C363" s="4">
        <f>VLOOKUP(A363, stSOL!$A$2:$F$1094, 5)</f>
        <v>35.174618</v>
      </c>
      <c r="D363" s="4">
        <f>VLOOKUP(A363, mSOL!$A$2:$F$1094, 5)</f>
        <v>35.515942</v>
      </c>
      <c r="E363" s="4">
        <f>VLOOKUP(A363, scnSOL!$A$2:$F$1094, 5)</f>
        <v>35.480686</v>
      </c>
      <c r="F363" s="4">
        <f>VLOOKUP(A363, jSOL!$A$2:$F$1094, 5)</f>
        <v>32.78804</v>
      </c>
      <c r="H363" s="4">
        <f t="shared" ref="H363:K363" si="1084">C363/$B363</f>
        <v>1.059079482</v>
      </c>
      <c r="I363" s="4">
        <f t="shared" si="1084"/>
        <v>1.069356474</v>
      </c>
      <c r="J363" s="4">
        <f t="shared" si="1084"/>
        <v>1.068294944</v>
      </c>
      <c r="K363" s="4">
        <f t="shared" si="1084"/>
        <v>0.9872215366</v>
      </c>
      <c r="M363" s="4">
        <f t="shared" ref="M363:P363" si="1085">H363/H362-1</f>
        <v>0.0006761044967</v>
      </c>
      <c r="N363" s="4">
        <f t="shared" si="1085"/>
        <v>0.00969693931</v>
      </c>
      <c r="O363" s="4">
        <f t="shared" si="1085"/>
        <v>-0.02793584186</v>
      </c>
      <c r="P363" s="4">
        <f t="shared" si="1085"/>
        <v>0.005294750917</v>
      </c>
      <c r="R363" s="3">
        <f t="shared" si="5"/>
        <v>44834</v>
      </c>
      <c r="S363" s="4">
        <f t="shared" ref="S363:V363" si="1086">if(isnumber(S362), S362*(M363+1), if(isnumber(M363),M363+1, NA()))   </f>
        <v>1.061596934</v>
      </c>
      <c r="T363" s="4">
        <f t="shared" si="1086"/>
        <v>1.058299804</v>
      </c>
      <c r="U363" s="4">
        <f t="shared" si="1086"/>
        <v>0.9759825462</v>
      </c>
      <c r="V363" s="4">
        <f t="shared" si="1086"/>
        <v>0.9765240543</v>
      </c>
    </row>
    <row r="364">
      <c r="A364" s="6">
        <v>44835.0</v>
      </c>
      <c r="B364" s="4">
        <f>VLOOKUP(A364, SOL!$A$2:$F$1094, 5)</f>
        <v>32.469395</v>
      </c>
      <c r="C364" s="4">
        <f>VLOOKUP(A364, stSOL!$A$2:$F$1094, 5)</f>
        <v>34.256557</v>
      </c>
      <c r="D364" s="4">
        <f>VLOOKUP(A364, mSOL!$A$2:$F$1094, 5)</f>
        <v>34.782906</v>
      </c>
      <c r="E364" s="4">
        <f>VLOOKUP(A364, scnSOL!$A$2:$F$1094, 5)</f>
        <v>35.688183</v>
      </c>
      <c r="F364" s="4">
        <f>VLOOKUP(A364, jSOL!$A$2:$F$1094, 5)</f>
        <v>31.217342</v>
      </c>
      <c r="H364" s="4">
        <f t="shared" ref="H364:K364" si="1087">C364/$B364</f>
        <v>1.055041432</v>
      </c>
      <c r="I364" s="4">
        <f t="shared" si="1087"/>
        <v>1.071252051</v>
      </c>
      <c r="J364" s="4">
        <f t="shared" si="1087"/>
        <v>1.099132984</v>
      </c>
      <c r="K364" s="4">
        <f t="shared" si="1087"/>
        <v>0.9614389797</v>
      </c>
      <c r="M364" s="4">
        <f t="shared" ref="M364:P364" si="1088">H364/H363-1</f>
        <v>-0.003812792478</v>
      </c>
      <c r="N364" s="4">
        <f t="shared" si="1088"/>
        <v>0.001772633977</v>
      </c>
      <c r="O364" s="4">
        <f t="shared" si="1088"/>
        <v>0.02886659701</v>
      </c>
      <c r="P364" s="4">
        <f t="shared" si="1088"/>
        <v>-0.02611628288</v>
      </c>
      <c r="R364" s="3">
        <f t="shared" si="5"/>
        <v>44835</v>
      </c>
      <c r="S364" s="4">
        <f t="shared" ref="S364:V364" si="1089">if(isnumber(S363), S363*(M364+1), if(isnumber(M364),M364+1, NA()))   </f>
        <v>1.057549285</v>
      </c>
      <c r="T364" s="4">
        <f t="shared" si="1089"/>
        <v>1.060175782</v>
      </c>
      <c r="U364" s="4">
        <f t="shared" si="1089"/>
        <v>1.004155841</v>
      </c>
      <c r="V364" s="4">
        <f t="shared" si="1089"/>
        <v>0.9510208759</v>
      </c>
    </row>
    <row r="365">
      <c r="A365" s="6">
        <v>44836.0</v>
      </c>
      <c r="B365" s="4">
        <f>VLOOKUP(A365, SOL!$A$2:$F$1094, 5)</f>
        <v>32.055698</v>
      </c>
      <c r="C365" s="4">
        <f>VLOOKUP(A365, stSOL!$A$2:$F$1094, 5)</f>
        <v>34.327038</v>
      </c>
      <c r="D365" s="4">
        <f>VLOOKUP(A365, mSOL!$A$2:$F$1094, 5)</f>
        <v>34.714409</v>
      </c>
      <c r="E365" s="4">
        <f>VLOOKUP(A365, scnSOL!$A$2:$F$1094, 5)</f>
        <v>34.719242</v>
      </c>
      <c r="F365" s="4">
        <f>VLOOKUP(A365, jSOL!$A$2:$F$1094, 5)</f>
        <v>34.163929</v>
      </c>
      <c r="H365" s="4">
        <f t="shared" ref="H365:K365" si="1090">C365/$B365</f>
        <v>1.070856046</v>
      </c>
      <c r="I365" s="4">
        <f t="shared" si="1090"/>
        <v>1.082940356</v>
      </c>
      <c r="J365" s="4">
        <f t="shared" si="1090"/>
        <v>1.083091125</v>
      </c>
      <c r="K365" s="4">
        <f t="shared" si="1090"/>
        <v>1.065767746</v>
      </c>
      <c r="M365" s="4">
        <f t="shared" ref="M365:P365" si="1091">H365/H364-1</f>
        <v>0.01498956633</v>
      </c>
      <c r="N365" s="4">
        <f t="shared" si="1091"/>
        <v>0.01091088181</v>
      </c>
      <c r="O365" s="4">
        <f t="shared" si="1091"/>
        <v>-0.01459501177</v>
      </c>
      <c r="P365" s="4">
        <f t="shared" si="1091"/>
        <v>0.1085131437</v>
      </c>
      <c r="R365" s="3">
        <f t="shared" si="5"/>
        <v>44836</v>
      </c>
      <c r="S365" s="4">
        <f t="shared" ref="S365:V365" si="1092">if(isnumber(S364), S364*(M365+1), if(isnumber(M365),M365+1, NA()))   </f>
        <v>1.07340149</v>
      </c>
      <c r="T365" s="4">
        <f t="shared" si="1092"/>
        <v>1.071743235</v>
      </c>
      <c r="U365" s="4">
        <f t="shared" si="1092"/>
        <v>0.9895001747</v>
      </c>
      <c r="V365" s="4">
        <f t="shared" si="1092"/>
        <v>1.054219141</v>
      </c>
    </row>
    <row r="366">
      <c r="A366" s="6">
        <v>44837.0</v>
      </c>
      <c r="B366" s="4">
        <f>VLOOKUP(A366, SOL!$A$2:$F$1094, 5)</f>
        <v>32.967621</v>
      </c>
      <c r="C366" s="4">
        <f>VLOOKUP(A366, stSOL!$A$2:$F$1094, 5)</f>
        <v>35.06131</v>
      </c>
      <c r="D366" s="4">
        <f>VLOOKUP(A366, mSOL!$A$2:$F$1094, 5)</f>
        <v>35.254875</v>
      </c>
      <c r="E366" s="4">
        <f>VLOOKUP(A366, scnSOL!$A$2:$F$1094, 5)</f>
        <v>35.240746</v>
      </c>
      <c r="F366" s="4">
        <f>VLOOKUP(A366, jSOL!$A$2:$F$1094, 5)</f>
        <v>34.90559</v>
      </c>
      <c r="H366" s="4">
        <f t="shared" ref="H366:K366" si="1093">C366/$B366</f>
        <v>1.063507434</v>
      </c>
      <c r="I366" s="4">
        <f t="shared" si="1093"/>
        <v>1.0693788</v>
      </c>
      <c r="J366" s="4">
        <f t="shared" si="1093"/>
        <v>1.068950228</v>
      </c>
      <c r="K366" s="4">
        <f t="shared" si="1093"/>
        <v>1.058784011</v>
      </c>
      <c r="M366" s="4">
        <f t="shared" ref="M366:P366" si="1094">H366/H365-1</f>
        <v>-0.00686237156</v>
      </c>
      <c r="N366" s="4">
        <f t="shared" si="1094"/>
        <v>-0.01252290148</v>
      </c>
      <c r="O366" s="4">
        <f t="shared" si="1094"/>
        <v>-0.01305605402</v>
      </c>
      <c r="P366" s="4">
        <f t="shared" si="1094"/>
        <v>-0.006552773593</v>
      </c>
      <c r="R366" s="3">
        <f t="shared" si="5"/>
        <v>44837</v>
      </c>
      <c r="S366" s="4">
        <f t="shared" ref="S366:V366" si="1095">if(isnumber(S365), S365*(M366+1), if(isnumber(M366),M366+1, NA()))   </f>
        <v>1.06603541</v>
      </c>
      <c r="T366" s="4">
        <f t="shared" si="1095"/>
        <v>1.0583219</v>
      </c>
      <c r="U366" s="4">
        <f t="shared" si="1095"/>
        <v>0.976581207</v>
      </c>
      <c r="V366" s="4">
        <f t="shared" si="1095"/>
        <v>1.047311082</v>
      </c>
    </row>
    <row r="367">
      <c r="A367" s="6">
        <v>44838.0</v>
      </c>
      <c r="B367" s="4">
        <f>VLOOKUP(A367, SOL!$A$2:$F$1094, 5)</f>
        <v>34.122471</v>
      </c>
      <c r="C367" s="4">
        <f>VLOOKUP(A367, stSOL!$A$2:$F$1094, 5)</f>
        <v>35.968216</v>
      </c>
      <c r="D367" s="4">
        <f>VLOOKUP(A367, mSOL!$A$2:$F$1094, 5)</f>
        <v>36.035282</v>
      </c>
      <c r="E367" s="4">
        <f>VLOOKUP(A367, scnSOL!$A$2:$F$1094, 5)</f>
        <v>36.242401</v>
      </c>
      <c r="F367" s="4">
        <f>VLOOKUP(A367, jSOL!$A$2:$F$1094, 5)</f>
        <v>35.959133</v>
      </c>
      <c r="H367" s="4">
        <f t="shared" ref="H367:K367" si="1096">C367/$B367</f>
        <v>1.054091774</v>
      </c>
      <c r="I367" s="4">
        <f t="shared" si="1096"/>
        <v>1.056057224</v>
      </c>
      <c r="J367" s="4">
        <f t="shared" si="1096"/>
        <v>1.062127095</v>
      </c>
      <c r="K367" s="4">
        <f t="shared" si="1096"/>
        <v>1.053825586</v>
      </c>
      <c r="M367" s="4">
        <f t="shared" ref="M367:P367" si="1097">H367/H366-1</f>
        <v>-0.008853402384</v>
      </c>
      <c r="N367" s="4">
        <f t="shared" si="1097"/>
        <v>-0.01245730371</v>
      </c>
      <c r="O367" s="4">
        <f t="shared" si="1097"/>
        <v>-0.006383022532</v>
      </c>
      <c r="P367" s="4">
        <f t="shared" si="1097"/>
        <v>-0.004683131787</v>
      </c>
      <c r="R367" s="3">
        <f t="shared" si="5"/>
        <v>44838</v>
      </c>
      <c r="S367" s="4">
        <f t="shared" ref="S367:V367" si="1098">if(isnumber(S366), S366*(M367+1), if(isnumber(M367),M367+1, NA()))   </f>
        <v>1.05659737</v>
      </c>
      <c r="T367" s="4">
        <f t="shared" si="1098"/>
        <v>1.045138063</v>
      </c>
      <c r="U367" s="4">
        <f t="shared" si="1098"/>
        <v>0.9703476671</v>
      </c>
      <c r="V367" s="4">
        <f t="shared" si="1098"/>
        <v>1.042406386</v>
      </c>
    </row>
    <row r="368">
      <c r="A368" s="6">
        <v>44839.0</v>
      </c>
      <c r="B368" s="4">
        <f>VLOOKUP(A368, SOL!$A$2:$F$1094, 5)</f>
        <v>34.073883</v>
      </c>
      <c r="C368" s="4">
        <f>VLOOKUP(A368, stSOL!$A$2:$F$1094, 5)</f>
        <v>36.011425</v>
      </c>
      <c r="D368" s="4">
        <f>VLOOKUP(A368, mSOL!$A$2:$F$1094, 5)</f>
        <v>36.195019</v>
      </c>
      <c r="E368" s="4">
        <f>VLOOKUP(A368, scnSOL!$A$2:$F$1094, 5)</f>
        <v>35.647087</v>
      </c>
      <c r="F368" s="4">
        <f>VLOOKUP(A368, jSOL!$A$2:$F$1094, 5)</f>
        <v>35.888489</v>
      </c>
      <c r="H368" s="4">
        <f t="shared" ref="H368:K368" si="1099">C368/$B368</f>
        <v>1.056862965</v>
      </c>
      <c r="I368" s="4">
        <f t="shared" si="1099"/>
        <v>1.06225108</v>
      </c>
      <c r="J368" s="4">
        <f t="shared" si="1099"/>
        <v>1.046170376</v>
      </c>
      <c r="K368" s="4">
        <f t="shared" si="1099"/>
        <v>1.05325504</v>
      </c>
      <c r="M368" s="4">
        <f t="shared" ref="M368:P368" si="1100">H368/H367-1</f>
        <v>0.002628983815</v>
      </c>
      <c r="N368" s="4">
        <f t="shared" si="1100"/>
        <v>0.005865075663</v>
      </c>
      <c r="O368" s="4">
        <f t="shared" si="1100"/>
        <v>-0.015023361</v>
      </c>
      <c r="P368" s="4">
        <f t="shared" si="1100"/>
        <v>-0.0005414047141</v>
      </c>
      <c r="R368" s="3">
        <f t="shared" si="5"/>
        <v>44839</v>
      </c>
      <c r="S368" s="4">
        <f t="shared" ref="S368:V368" si="1101">if(isnumber(S367), S367*(M368+1), if(isnumber(M368),M368+1, NA()))   </f>
        <v>1.059375147</v>
      </c>
      <c r="T368" s="4">
        <f t="shared" si="1101"/>
        <v>1.051267876</v>
      </c>
      <c r="U368" s="4">
        <f t="shared" si="1101"/>
        <v>0.9557697838</v>
      </c>
      <c r="V368" s="4">
        <f t="shared" si="1101"/>
        <v>1.041842022</v>
      </c>
    </row>
    <row r="369">
      <c r="A369" s="6">
        <v>44840.0</v>
      </c>
      <c r="B369" s="4">
        <f>VLOOKUP(A369, SOL!$A$2:$F$1094, 5)</f>
        <v>33.342819</v>
      </c>
      <c r="C369" s="4">
        <f>VLOOKUP(A369, stSOL!$A$2:$F$1094, 5)</f>
        <v>35.404629</v>
      </c>
      <c r="D369" s="4">
        <f>VLOOKUP(A369, mSOL!$A$2:$F$1094, 5)</f>
        <v>35.730774</v>
      </c>
      <c r="E369" s="4">
        <f>VLOOKUP(A369, scnSOL!$A$2:$F$1094, 5)</f>
        <v>34.542416</v>
      </c>
      <c r="F369" s="4">
        <f>VLOOKUP(A369, jSOL!$A$2:$F$1094, 5)</f>
        <v>35.240379</v>
      </c>
      <c r="H369" s="4">
        <f t="shared" ref="H369:K369" si="1102">C369/$B369</f>
        <v>1.061836703</v>
      </c>
      <c r="I369" s="4">
        <f t="shared" si="1102"/>
        <v>1.07161827</v>
      </c>
      <c r="J369" s="4">
        <f t="shared" si="1102"/>
        <v>1.035977672</v>
      </c>
      <c r="K369" s="4">
        <f t="shared" si="1102"/>
        <v>1.056910605</v>
      </c>
      <c r="M369" s="4">
        <f t="shared" ref="M369:P369" si="1103">H369/H368-1</f>
        <v>0.004706133888</v>
      </c>
      <c r="N369" s="4">
        <f t="shared" si="1103"/>
        <v>0.008818244815</v>
      </c>
      <c r="O369" s="4">
        <f t="shared" si="1103"/>
        <v>-0.009742872379</v>
      </c>
      <c r="P369" s="4">
        <f t="shared" si="1103"/>
        <v>0.003470731089</v>
      </c>
      <c r="R369" s="3">
        <f t="shared" si="5"/>
        <v>44840</v>
      </c>
      <c r="S369" s="4">
        <f t="shared" ref="S369:V369" si="1104">if(isnumber(S368), S368*(M369+1), if(isnumber(M369),M369+1, NA()))   </f>
        <v>1.064360709</v>
      </c>
      <c r="T369" s="4">
        <f t="shared" si="1104"/>
        <v>1.060538214</v>
      </c>
      <c r="U369" s="4">
        <f t="shared" si="1104"/>
        <v>0.9464578408</v>
      </c>
      <c r="V369" s="4">
        <f t="shared" si="1104"/>
        <v>1.045457975</v>
      </c>
    </row>
    <row r="370">
      <c r="A370" s="6">
        <v>44841.0</v>
      </c>
      <c r="B370" s="4">
        <f>VLOOKUP(A370, SOL!$A$2:$F$1094, 5)</f>
        <v>33.001465</v>
      </c>
      <c r="C370" s="4">
        <f>VLOOKUP(A370, stSOL!$A$2:$F$1094, 5)</f>
        <v>34.97485</v>
      </c>
      <c r="D370" s="4">
        <f>VLOOKUP(A370, mSOL!$A$2:$F$1094, 5)</f>
        <v>35.373344</v>
      </c>
      <c r="E370" s="4">
        <f>VLOOKUP(A370, scnSOL!$A$2:$F$1094, 5)</f>
        <v>35.699314</v>
      </c>
      <c r="F370" s="4">
        <f>VLOOKUP(A370, jSOL!$A$2:$F$1094, 5)</f>
        <v>34.851154</v>
      </c>
      <c r="H370" s="4">
        <f t="shared" ref="H370:K370" si="1105">C370/$B370</f>
        <v>1.059796891</v>
      </c>
      <c r="I370" s="4">
        <f t="shared" si="1105"/>
        <v>1.071871931</v>
      </c>
      <c r="J370" s="4">
        <f t="shared" si="1105"/>
        <v>1.081749371</v>
      </c>
      <c r="K370" s="4">
        <f t="shared" si="1105"/>
        <v>1.056048694</v>
      </c>
      <c r="M370" s="4">
        <f t="shared" ref="M370:P370" si="1106">H370/H369-1</f>
        <v>-0.001921022591</v>
      </c>
      <c r="N370" s="4">
        <f t="shared" si="1106"/>
        <v>0.0002367083057</v>
      </c>
      <c r="O370" s="4">
        <f t="shared" si="1106"/>
        <v>0.04418212886</v>
      </c>
      <c r="P370" s="4">
        <f t="shared" si="1106"/>
        <v>-0.0008155007143</v>
      </c>
      <c r="R370" s="3">
        <f t="shared" si="5"/>
        <v>44841</v>
      </c>
      <c r="S370" s="4">
        <f t="shared" ref="S370:V370" si="1107">if(isnumber(S369), S369*(M370+1), if(isnumber(M370),M370+1, NA()))   </f>
        <v>1.062316048</v>
      </c>
      <c r="T370" s="4">
        <f t="shared" si="1107"/>
        <v>1.060789252</v>
      </c>
      <c r="U370" s="4">
        <f t="shared" si="1107"/>
        <v>0.9882743631</v>
      </c>
      <c r="V370" s="4">
        <f t="shared" si="1107"/>
        <v>1.044605404</v>
      </c>
    </row>
    <row r="371">
      <c r="A371" s="6">
        <v>44842.0</v>
      </c>
      <c r="B371" s="4">
        <f>VLOOKUP(A371, SOL!$A$2:$F$1094, 5)</f>
        <v>32.577934</v>
      </c>
      <c r="C371" s="4">
        <f>VLOOKUP(A371, stSOL!$A$2:$F$1094, 5)</f>
        <v>34.640106</v>
      </c>
      <c r="D371" s="4">
        <f>VLOOKUP(A371, mSOL!$A$2:$F$1094, 5)</f>
        <v>34.861847</v>
      </c>
      <c r="E371" s="4">
        <f>VLOOKUP(A371, scnSOL!$A$2:$F$1094, 5)</f>
        <v>34.947968</v>
      </c>
      <c r="F371" s="4">
        <f>VLOOKUP(A371, jSOL!$A$2:$F$1094, 5)</f>
        <v>34.61821</v>
      </c>
      <c r="H371" s="4">
        <f t="shared" ref="H371:K371" si="1108">C371/$B371</f>
        <v>1.063299656</v>
      </c>
      <c r="I371" s="4">
        <f t="shared" si="1108"/>
        <v>1.070106134</v>
      </c>
      <c r="J371" s="4">
        <f t="shared" si="1108"/>
        <v>1.072749672</v>
      </c>
      <c r="K371" s="4">
        <f t="shared" si="1108"/>
        <v>1.062627544</v>
      </c>
      <c r="M371" s="4">
        <f t="shared" ref="M371:P371" si="1109">H371/H370-1</f>
        <v>0.003305128297</v>
      </c>
      <c r="N371" s="4">
        <f t="shared" si="1109"/>
        <v>-0.001647395255</v>
      </c>
      <c r="O371" s="4">
        <f t="shared" si="1109"/>
        <v>-0.008319578881</v>
      </c>
      <c r="P371" s="4">
        <f t="shared" si="1109"/>
        <v>0.006229684859</v>
      </c>
      <c r="R371" s="3">
        <f t="shared" si="5"/>
        <v>44842</v>
      </c>
      <c r="S371" s="4">
        <f t="shared" ref="S371:V371" si="1110">if(isnumber(S370), S370*(M371+1), if(isnumber(M371),M371+1, NA()))   </f>
        <v>1.065827138</v>
      </c>
      <c r="T371" s="4">
        <f t="shared" si="1110"/>
        <v>1.059041713</v>
      </c>
      <c r="U371" s="4">
        <f t="shared" si="1110"/>
        <v>0.9800523365</v>
      </c>
      <c r="V371" s="4">
        <f t="shared" si="1110"/>
        <v>1.051112966</v>
      </c>
    </row>
    <row r="372">
      <c r="A372" s="6">
        <v>44843.0</v>
      </c>
      <c r="B372" s="4">
        <f>VLOOKUP(A372, SOL!$A$2:$F$1094, 5)</f>
        <v>32.913883</v>
      </c>
      <c r="C372" s="4">
        <f>VLOOKUP(A372, stSOL!$A$2:$F$1094, 5)</f>
        <v>34.903862</v>
      </c>
      <c r="D372" s="4">
        <f>VLOOKUP(A372, mSOL!$A$2:$F$1094, 5)</f>
        <v>35.105003</v>
      </c>
      <c r="E372" s="4">
        <f>VLOOKUP(A372, scnSOL!$A$2:$F$1094, 5)</f>
        <v>35.061764</v>
      </c>
      <c r="F372" s="4">
        <f>VLOOKUP(A372, jSOL!$A$2:$F$1094, 5)</f>
        <v>34.739948</v>
      </c>
      <c r="H372" s="4">
        <f t="shared" ref="H372:K372" si="1111">C372/$B372</f>
        <v>1.060460171</v>
      </c>
      <c r="I372" s="4">
        <f t="shared" si="1111"/>
        <v>1.066571301</v>
      </c>
      <c r="J372" s="4">
        <f t="shared" si="1111"/>
        <v>1.0652576</v>
      </c>
      <c r="K372" s="4">
        <f t="shared" si="1111"/>
        <v>1.055480084</v>
      </c>
      <c r="M372" s="4">
        <f t="shared" ref="M372:P372" si="1112">H372/H371-1</f>
        <v>-0.002670446044</v>
      </c>
      <c r="N372" s="4">
        <f t="shared" si="1112"/>
        <v>-0.003303254755</v>
      </c>
      <c r="O372" s="4">
        <f t="shared" si="1112"/>
        <v>-0.006983989036</v>
      </c>
      <c r="P372" s="4">
        <f t="shared" si="1112"/>
        <v>-0.006726213713</v>
      </c>
      <c r="R372" s="3">
        <f t="shared" si="5"/>
        <v>44843</v>
      </c>
      <c r="S372" s="4">
        <f t="shared" ref="S372:V372" si="1113">if(isnumber(S371), S371*(M372+1), if(isnumber(M372),M372+1, NA()))   </f>
        <v>1.062980905</v>
      </c>
      <c r="T372" s="4">
        <f t="shared" si="1113"/>
        <v>1.055543428</v>
      </c>
      <c r="U372" s="4">
        <f t="shared" si="1113"/>
        <v>0.9732076618</v>
      </c>
      <c r="V372" s="4">
        <f t="shared" si="1113"/>
        <v>1.044042956</v>
      </c>
    </row>
    <row r="373">
      <c r="A373" s="6">
        <v>44844.0</v>
      </c>
      <c r="B373" s="4">
        <f>VLOOKUP(A373, SOL!$A$2:$F$1094, 5)</f>
        <v>31.970835</v>
      </c>
      <c r="C373" s="4">
        <f>VLOOKUP(A373, stSOL!$A$2:$F$1094, 5)</f>
        <v>34.235397</v>
      </c>
      <c r="D373" s="4">
        <f>VLOOKUP(A373, mSOL!$A$2:$F$1094, 5)</f>
        <v>34.478249</v>
      </c>
      <c r="E373" s="4">
        <f>VLOOKUP(A373, scnSOL!$A$2:$F$1094, 5)</f>
        <v>34.976627</v>
      </c>
      <c r="F373" s="4">
        <f>VLOOKUP(A373, jSOL!$A$2:$F$1094, 5)</f>
        <v>34.315735</v>
      </c>
      <c r="H373" s="4">
        <f t="shared" ref="H373:K373" si="1114">C373/$B373</f>
        <v>1.070832119</v>
      </c>
      <c r="I373" s="4">
        <f t="shared" si="1114"/>
        <v>1.078428167</v>
      </c>
      <c r="J373" s="4">
        <f t="shared" si="1114"/>
        <v>1.094016687</v>
      </c>
      <c r="K373" s="4">
        <f t="shared" si="1114"/>
        <v>1.073344972</v>
      </c>
      <c r="M373" s="4">
        <f t="shared" ref="M373:P373" si="1115">H373/H372-1</f>
        <v>0.009780610767</v>
      </c>
      <c r="N373" s="4">
        <f t="shared" si="1115"/>
        <v>0.01111680653</v>
      </c>
      <c r="O373" s="4">
        <f t="shared" si="1115"/>
        <v>0.02699730821</v>
      </c>
      <c r="P373" s="4">
        <f t="shared" si="1115"/>
        <v>0.0169258408</v>
      </c>
      <c r="R373" s="3">
        <f t="shared" si="5"/>
        <v>44844</v>
      </c>
      <c r="S373" s="4">
        <f t="shared" ref="S373:V373" si="1116">if(isnumber(S372), S372*(M373+1), if(isnumber(M373),M373+1, NA()))   </f>
        <v>1.073377507</v>
      </c>
      <c r="T373" s="4">
        <f t="shared" si="1116"/>
        <v>1.0672777</v>
      </c>
      <c r="U373" s="4">
        <f t="shared" si="1116"/>
        <v>0.999481649</v>
      </c>
      <c r="V373" s="4">
        <f t="shared" si="1116"/>
        <v>1.061714261</v>
      </c>
    </row>
    <row r="374">
      <c r="A374" s="6">
        <v>44845.0</v>
      </c>
      <c r="B374" s="4">
        <f>VLOOKUP(A374, SOL!$A$2:$F$1094, 5)</f>
        <v>30.776869</v>
      </c>
      <c r="C374" s="4">
        <f>VLOOKUP(A374, stSOL!$A$2:$F$1094, 5)</f>
        <v>32.88908</v>
      </c>
      <c r="D374" s="4">
        <f>VLOOKUP(A374, mSOL!$A$2:$F$1094, 5)</f>
        <v>32.975033</v>
      </c>
      <c r="E374" s="4">
        <f>VLOOKUP(A374, scnSOL!$A$2:$F$1094, 5)</f>
        <v>33.207787</v>
      </c>
      <c r="F374" s="4">
        <f>VLOOKUP(A374, jSOL!$A$2:$F$1094, 5)</f>
        <v>32.704597</v>
      </c>
      <c r="H374" s="4">
        <f t="shared" ref="H374:K374" si="1117">C374/$B374</f>
        <v>1.068629821</v>
      </c>
      <c r="I374" s="4">
        <f t="shared" si="1117"/>
        <v>1.0714226</v>
      </c>
      <c r="J374" s="4">
        <f t="shared" si="1117"/>
        <v>1.078985228</v>
      </c>
      <c r="K374" s="4">
        <f t="shared" si="1117"/>
        <v>1.062635611</v>
      </c>
      <c r="M374" s="4">
        <f t="shared" ref="M374:P374" si="1118">H374/H373-1</f>
        <v>-0.002056623662</v>
      </c>
      <c r="N374" s="4">
        <f t="shared" si="1118"/>
        <v>-0.006496091032</v>
      </c>
      <c r="O374" s="4">
        <f t="shared" si="1118"/>
        <v>-0.01373969891</v>
      </c>
      <c r="P374" s="4">
        <f t="shared" si="1118"/>
        <v>-0.00997755723</v>
      </c>
      <c r="R374" s="3">
        <f t="shared" si="5"/>
        <v>44845</v>
      </c>
      <c r="S374" s="4">
        <f t="shared" ref="S374:V374" si="1119">if(isnumber(S373), S373*(M374+1), if(isnumber(M374),M374+1, NA()))   </f>
        <v>1.071169973</v>
      </c>
      <c r="T374" s="4">
        <f t="shared" si="1119"/>
        <v>1.060344567</v>
      </c>
      <c r="U374" s="4">
        <f t="shared" si="1119"/>
        <v>0.985749072</v>
      </c>
      <c r="V374" s="4">
        <f t="shared" si="1119"/>
        <v>1.051120946</v>
      </c>
    </row>
    <row r="375">
      <c r="A375" s="6">
        <v>44846.0</v>
      </c>
      <c r="B375" s="4">
        <f>VLOOKUP(A375, SOL!$A$2:$F$1094, 5)</f>
        <v>31.165485</v>
      </c>
      <c r="C375" s="4">
        <f>VLOOKUP(A375, stSOL!$A$2:$F$1094, 5)</f>
        <v>33.067993</v>
      </c>
      <c r="D375" s="4">
        <f>VLOOKUP(A375, mSOL!$A$2:$F$1094, 5)</f>
        <v>33.337231</v>
      </c>
      <c r="E375" s="4">
        <f>VLOOKUP(A375, scnSOL!$A$2:$F$1094, 5)</f>
        <v>33.023426</v>
      </c>
      <c r="F375" s="4">
        <f>VLOOKUP(A375, jSOL!$A$2:$F$1094, 5)</f>
        <v>32.948444</v>
      </c>
      <c r="H375" s="4">
        <f t="shared" ref="H375:K375" si="1120">C375/$B375</f>
        <v>1.061045352</v>
      </c>
      <c r="I375" s="4">
        <f t="shared" si="1120"/>
        <v>1.069684332</v>
      </c>
      <c r="J375" s="4">
        <f t="shared" si="1120"/>
        <v>1.05961534</v>
      </c>
      <c r="K375" s="4">
        <f t="shared" si="1120"/>
        <v>1.05720941</v>
      </c>
      <c r="M375" s="4">
        <f t="shared" ref="M375:P375" si="1121">H375/H374-1</f>
        <v>-0.007097377017</v>
      </c>
      <c r="N375" s="4">
        <f t="shared" si="1121"/>
        <v>-0.001622392503</v>
      </c>
      <c r="O375" s="4">
        <f t="shared" si="1121"/>
        <v>-0.01795194829</v>
      </c>
      <c r="P375" s="4">
        <f t="shared" si="1121"/>
        <v>-0.005106361407</v>
      </c>
      <c r="R375" s="3">
        <f t="shared" si="5"/>
        <v>44846</v>
      </c>
      <c r="S375" s="4">
        <f t="shared" ref="S375:V375" si="1122">if(isnumber(S374), S374*(M375+1), if(isnumber(M375),M375+1, NA()))   </f>
        <v>1.063567476</v>
      </c>
      <c r="T375" s="4">
        <f t="shared" si="1122"/>
        <v>1.058624272</v>
      </c>
      <c r="U375" s="4">
        <f t="shared" si="1122"/>
        <v>0.9680529557</v>
      </c>
      <c r="V375" s="4">
        <f t="shared" si="1122"/>
        <v>1.045753542</v>
      </c>
    </row>
    <row r="376">
      <c r="A376" s="6">
        <v>44847.0</v>
      </c>
      <c r="B376" s="4">
        <f>VLOOKUP(A376, SOL!$A$2:$F$1094, 5)</f>
        <v>30.544519</v>
      </c>
      <c r="C376" s="4">
        <f>VLOOKUP(A376, stSOL!$A$2:$F$1094, 5)</f>
        <v>32.440151</v>
      </c>
      <c r="D376" s="4">
        <f>VLOOKUP(A376, mSOL!$A$2:$F$1094, 5)</f>
        <v>32.64629</v>
      </c>
      <c r="E376" s="4">
        <f>VLOOKUP(A376, scnSOL!$A$2:$F$1094, 5)</f>
        <v>31.984507</v>
      </c>
      <c r="F376" s="4">
        <f>VLOOKUP(A376, jSOL!$A$2:$F$1094, 5)</f>
        <v>32.367798</v>
      </c>
      <c r="H376" s="4">
        <f t="shared" ref="H376:K376" si="1123">C376/$B376</f>
        <v>1.062061282</v>
      </c>
      <c r="I376" s="4">
        <f t="shared" si="1123"/>
        <v>1.068810087</v>
      </c>
      <c r="J376" s="4">
        <f t="shared" si="1123"/>
        <v>1.047143908</v>
      </c>
      <c r="K376" s="4">
        <f t="shared" si="1123"/>
        <v>1.05969251</v>
      </c>
      <c r="M376" s="4">
        <f t="shared" ref="M376:P376" si="1124">H376/H375-1</f>
        <v>0.0009574801196</v>
      </c>
      <c r="N376" s="4">
        <f t="shared" si="1124"/>
        <v>-0.0008172927054</v>
      </c>
      <c r="O376" s="4">
        <f t="shared" si="1124"/>
        <v>-0.01176977325</v>
      </c>
      <c r="P376" s="4">
        <f t="shared" si="1124"/>
        <v>0.002348730612</v>
      </c>
      <c r="R376" s="3">
        <f t="shared" si="5"/>
        <v>44847</v>
      </c>
      <c r="S376" s="4">
        <f t="shared" ref="S376:V376" si="1125">if(isnumber(S375), S375*(M376+1), if(isnumber(M376),M376+1, NA()))   </f>
        <v>1.064585821</v>
      </c>
      <c r="T376" s="4">
        <f t="shared" si="1125"/>
        <v>1.057759066</v>
      </c>
      <c r="U376" s="4">
        <f t="shared" si="1125"/>
        <v>0.9566591919</v>
      </c>
      <c r="V376" s="4">
        <f t="shared" si="1125"/>
        <v>1.048209736</v>
      </c>
    </row>
    <row r="377">
      <c r="A377" s="6">
        <v>44848.0</v>
      </c>
      <c r="B377" s="4">
        <f>VLOOKUP(A377, SOL!$A$2:$F$1094, 5)</f>
        <v>30.007418</v>
      </c>
      <c r="C377" s="4">
        <f>VLOOKUP(A377, stSOL!$A$2:$F$1094, 5)</f>
        <v>31.802717</v>
      </c>
      <c r="D377" s="4">
        <f>VLOOKUP(A377, mSOL!$A$2:$F$1094, 5)</f>
        <v>32.173153</v>
      </c>
      <c r="E377" s="4">
        <f>VLOOKUP(A377, scnSOL!$A$2:$F$1094, 5)</f>
        <v>32.332657</v>
      </c>
      <c r="F377" s="4">
        <f>VLOOKUP(A377, jSOL!$A$2:$F$1094, 5)</f>
        <v>31.709026</v>
      </c>
      <c r="H377" s="4">
        <f t="shared" ref="H377:K377" si="1126">C377/$B377</f>
        <v>1.059828506</v>
      </c>
      <c r="I377" s="4">
        <f t="shared" si="1126"/>
        <v>1.072173321</v>
      </c>
      <c r="J377" s="4">
        <f t="shared" si="1126"/>
        <v>1.077488806</v>
      </c>
      <c r="K377" s="4">
        <f t="shared" si="1126"/>
        <v>1.056706245</v>
      </c>
      <c r="M377" s="4">
        <f t="shared" ref="M377:P377" si="1127">H377/H376-1</f>
        <v>-0.002102303697</v>
      </c>
      <c r="N377" s="4">
        <f t="shared" si="1127"/>
        <v>0.003146708636</v>
      </c>
      <c r="O377" s="4">
        <f t="shared" si="1127"/>
        <v>0.02897872759</v>
      </c>
      <c r="P377" s="4">
        <f t="shared" si="1127"/>
        <v>-0.002818048328</v>
      </c>
      <c r="R377" s="3">
        <f t="shared" si="5"/>
        <v>44848</v>
      </c>
      <c r="S377" s="4">
        <f t="shared" ref="S377:V377" si="1128">if(isnumber(S376), S376*(M377+1), if(isnumber(M377),M377+1, NA()))   </f>
        <v>1.062347738</v>
      </c>
      <c r="T377" s="4">
        <f t="shared" si="1128"/>
        <v>1.061087526</v>
      </c>
      <c r="U377" s="4">
        <f t="shared" si="1128"/>
        <v>0.984381958</v>
      </c>
      <c r="V377" s="4">
        <f t="shared" si="1128"/>
        <v>1.04525583</v>
      </c>
    </row>
    <row r="378">
      <c r="A378" s="6">
        <v>44849.0</v>
      </c>
      <c r="B378" s="4">
        <f>VLOOKUP(A378, SOL!$A$2:$F$1094, 5)</f>
        <v>29.575348</v>
      </c>
      <c r="C378" s="4">
        <f>VLOOKUP(A378, stSOL!$A$2:$F$1094, 5)</f>
        <v>31.461977</v>
      </c>
      <c r="D378" s="4">
        <f>VLOOKUP(A378, mSOL!$A$2:$F$1094, 5)</f>
        <v>31.804276</v>
      </c>
      <c r="E378" s="4">
        <f>VLOOKUP(A378, scnSOL!$A$2:$F$1094, 5)</f>
        <v>31.923409</v>
      </c>
      <c r="F378" s="4">
        <f>VLOOKUP(A378, jSOL!$A$2:$F$1094, 5)</f>
        <v>31.339766</v>
      </c>
      <c r="H378" s="4">
        <f t="shared" ref="H378:K378" si="1129">C378/$B378</f>
        <v>1.063790593</v>
      </c>
      <c r="I378" s="4">
        <f t="shared" si="1129"/>
        <v>1.075364388</v>
      </c>
      <c r="J378" s="4">
        <f t="shared" si="1129"/>
        <v>1.079392506</v>
      </c>
      <c r="K378" s="4">
        <f t="shared" si="1129"/>
        <v>1.059658402</v>
      </c>
      <c r="M378" s="4">
        <f t="shared" ref="M378:P378" si="1130">H378/H377-1</f>
        <v>0.00373842278</v>
      </c>
      <c r="N378" s="4">
        <f t="shared" si="1130"/>
        <v>0.002976260707</v>
      </c>
      <c r="O378" s="4">
        <f t="shared" si="1130"/>
        <v>0.001766793251</v>
      </c>
      <c r="P378" s="4">
        <f t="shared" si="1130"/>
        <v>0.002793734685</v>
      </c>
      <c r="R378" s="3">
        <f t="shared" si="5"/>
        <v>44849</v>
      </c>
      <c r="S378" s="4">
        <f t="shared" ref="S378:V378" si="1131">if(isnumber(S377), S377*(M378+1), if(isnumber(M378),M378+1, NA()))   </f>
        <v>1.066319243</v>
      </c>
      <c r="T378" s="4">
        <f t="shared" si="1131"/>
        <v>1.064245599</v>
      </c>
      <c r="U378" s="4">
        <f t="shared" si="1131"/>
        <v>0.9861211574</v>
      </c>
      <c r="V378" s="4">
        <f t="shared" si="1131"/>
        <v>1.048175998</v>
      </c>
    </row>
    <row r="379">
      <c r="A379" s="6">
        <v>44850.0</v>
      </c>
      <c r="B379" s="4">
        <f>VLOOKUP(A379, SOL!$A$2:$F$1094, 5)</f>
        <v>30.16884</v>
      </c>
      <c r="C379" s="4">
        <f>VLOOKUP(A379, stSOL!$A$2:$F$1094, 5)</f>
        <v>32.073936</v>
      </c>
      <c r="D379" s="4">
        <f>VLOOKUP(A379, mSOL!$A$2:$F$1094, 5)</f>
        <v>32.197605</v>
      </c>
      <c r="E379" s="4">
        <f>VLOOKUP(A379, scnSOL!$A$2:$F$1094, 5)</f>
        <v>31.853394</v>
      </c>
      <c r="F379" s="4">
        <f>VLOOKUP(A379, jSOL!$A$2:$F$1094, 5)</f>
        <v>31.954372</v>
      </c>
      <c r="H379" s="4">
        <f t="shared" ref="H379:K379" si="1132">C379/$B379</f>
        <v>1.063147804</v>
      </c>
      <c r="I379" s="4">
        <f t="shared" si="1132"/>
        <v>1.067247034</v>
      </c>
      <c r="J379" s="4">
        <f t="shared" si="1132"/>
        <v>1.055837546</v>
      </c>
      <c r="K379" s="4">
        <f t="shared" si="1132"/>
        <v>1.059184642</v>
      </c>
      <c r="M379" s="4">
        <f t="shared" ref="M379:P379" si="1133">H379/H378-1</f>
        <v>-0.0006042441829</v>
      </c>
      <c r="N379" s="4">
        <f t="shared" si="1133"/>
        <v>-0.00754846853</v>
      </c>
      <c r="O379" s="4">
        <f t="shared" si="1133"/>
        <v>-0.02182242307</v>
      </c>
      <c r="P379" s="4">
        <f t="shared" si="1133"/>
        <v>-0.0004470873091</v>
      </c>
      <c r="R379" s="3">
        <f t="shared" si="5"/>
        <v>44850</v>
      </c>
      <c r="S379" s="4">
        <f t="shared" ref="S379:V379" si="1134">if(isnumber(S378), S378*(M379+1), if(isnumber(M379),M379+1, NA()))   </f>
        <v>1.065674926</v>
      </c>
      <c r="T379" s="4">
        <f t="shared" si="1134"/>
        <v>1.056212175</v>
      </c>
      <c r="U379" s="4">
        <f t="shared" si="1134"/>
        <v>0.9646016043</v>
      </c>
      <c r="V379" s="4">
        <f t="shared" si="1134"/>
        <v>1.047707371</v>
      </c>
    </row>
    <row r="380">
      <c r="A380" s="6">
        <v>44851.0</v>
      </c>
      <c r="B380" s="4">
        <f>VLOOKUP(A380, SOL!$A$2:$F$1094, 5)</f>
        <v>31.224876</v>
      </c>
      <c r="C380" s="4">
        <f>VLOOKUP(A380, stSOL!$A$2:$F$1094, 5)</f>
        <v>33.013718</v>
      </c>
      <c r="D380" s="4">
        <f>VLOOKUP(A380, mSOL!$A$2:$F$1094, 5)</f>
        <v>33.152813</v>
      </c>
      <c r="E380" s="4">
        <f>VLOOKUP(A380, scnSOL!$A$2:$F$1094, 5)</f>
        <v>33.588341</v>
      </c>
      <c r="F380" s="4">
        <f>VLOOKUP(A380, jSOL!$A$2:$F$1094, 5)</f>
        <v>32.896889</v>
      </c>
      <c r="H380" s="4">
        <f t="shared" ref="H380:K380" si="1135">C380/$B380</f>
        <v>1.057289003</v>
      </c>
      <c r="I380" s="4">
        <f t="shared" si="1135"/>
        <v>1.061743624</v>
      </c>
      <c r="J380" s="4">
        <f t="shared" si="1135"/>
        <v>1.075691734</v>
      </c>
      <c r="K380" s="4">
        <f t="shared" si="1135"/>
        <v>1.053547466</v>
      </c>
      <c r="M380" s="4">
        <f t="shared" ref="M380:P380" si="1136">H380/H379-1</f>
        <v>-0.005510806315</v>
      </c>
      <c r="N380" s="4">
        <f t="shared" si="1136"/>
        <v>-0.005156640986</v>
      </c>
      <c r="O380" s="4">
        <f t="shared" si="1136"/>
        <v>0.01880420668</v>
      </c>
      <c r="P380" s="4">
        <f t="shared" si="1136"/>
        <v>-0.005322184153</v>
      </c>
      <c r="R380" s="3">
        <f t="shared" si="5"/>
        <v>44851</v>
      </c>
      <c r="S380" s="4">
        <f t="shared" ref="S380:V380" si="1137">if(isnumber(S379), S379*(M380+1), if(isnumber(M380),M380+1, NA()))   </f>
        <v>1.059802198</v>
      </c>
      <c r="T380" s="4">
        <f t="shared" si="1137"/>
        <v>1.050765668</v>
      </c>
      <c r="U380" s="4">
        <f t="shared" si="1137"/>
        <v>0.9827401722</v>
      </c>
      <c r="V380" s="4">
        <f t="shared" si="1137"/>
        <v>1.04213128</v>
      </c>
    </row>
    <row r="381">
      <c r="A381" s="6">
        <v>44852.0</v>
      </c>
      <c r="B381" s="4">
        <f>VLOOKUP(A381, SOL!$A$2:$F$1094, 5)</f>
        <v>30.164331</v>
      </c>
      <c r="C381" s="4">
        <f>VLOOKUP(A381, stSOL!$A$2:$F$1094, 5)</f>
        <v>32.06329</v>
      </c>
      <c r="D381" s="4">
        <f>VLOOKUP(A381, mSOL!$A$2:$F$1094, 5)</f>
        <v>32.265293</v>
      </c>
      <c r="E381" s="4">
        <f>VLOOKUP(A381, scnSOL!$A$2:$F$1094, 5)</f>
        <v>31.939871</v>
      </c>
      <c r="F381" s="4">
        <f>VLOOKUP(A381, jSOL!$A$2:$F$1094, 5)</f>
        <v>31.956213</v>
      </c>
      <c r="H381" s="4">
        <f t="shared" ref="H381:K381" si="1138">C381/$B381</f>
        <v>1.062953791</v>
      </c>
      <c r="I381" s="4">
        <f t="shared" si="1138"/>
        <v>1.069650542</v>
      </c>
      <c r="J381" s="4">
        <f t="shared" si="1138"/>
        <v>1.058862237</v>
      </c>
      <c r="K381" s="4">
        <f t="shared" si="1138"/>
        <v>1.059404003</v>
      </c>
      <c r="M381" s="4">
        <f t="shared" ref="M381:P381" si="1139">H381/H380-1</f>
        <v>0.005357843326</v>
      </c>
      <c r="N381" s="4">
        <f t="shared" si="1139"/>
        <v>0.007447106644</v>
      </c>
      <c r="O381" s="4">
        <f t="shared" si="1139"/>
        <v>-0.01564527849</v>
      </c>
      <c r="P381" s="4">
        <f t="shared" si="1139"/>
        <v>0.005558872696</v>
      </c>
      <c r="R381" s="3">
        <f t="shared" si="5"/>
        <v>44852</v>
      </c>
      <c r="S381" s="4">
        <f t="shared" ref="S381:V381" si="1140">if(isnumber(S380), S380*(M381+1), if(isnumber(M381),M381+1, NA()))   </f>
        <v>1.065480452</v>
      </c>
      <c r="T381" s="4">
        <f t="shared" si="1140"/>
        <v>1.058590832</v>
      </c>
      <c r="U381" s="4">
        <f t="shared" si="1140"/>
        <v>0.9673649286</v>
      </c>
      <c r="V381" s="4">
        <f t="shared" si="1140"/>
        <v>1.047924355</v>
      </c>
    </row>
    <row r="382">
      <c r="A382" s="6">
        <v>44853.0</v>
      </c>
      <c r="B382" s="4">
        <f>VLOOKUP(A382, SOL!$A$2:$F$1094, 5)</f>
        <v>28.900799</v>
      </c>
      <c r="C382" s="4">
        <f>VLOOKUP(A382, stSOL!$A$2:$F$1094, 5)</f>
        <v>30.991873</v>
      </c>
      <c r="D382" s="4">
        <f>VLOOKUP(A382, mSOL!$A$2:$F$1094, 5)</f>
        <v>31.153929</v>
      </c>
      <c r="E382" s="4">
        <f>VLOOKUP(A382, scnSOL!$A$2:$F$1094, 5)</f>
        <v>31.491289</v>
      </c>
      <c r="F382" s="4">
        <f>VLOOKUP(A382, jSOL!$A$2:$F$1094, 5)</f>
        <v>30.909632</v>
      </c>
      <c r="H382" s="4">
        <f t="shared" ref="H382:K382" si="1141">C382/$B382</f>
        <v>1.072353501</v>
      </c>
      <c r="I382" s="4">
        <f t="shared" si="1141"/>
        <v>1.07796082</v>
      </c>
      <c r="J382" s="4">
        <f t="shared" si="1141"/>
        <v>1.089633854</v>
      </c>
      <c r="K382" s="4">
        <f t="shared" si="1141"/>
        <v>1.069507871</v>
      </c>
      <c r="M382" s="4">
        <f t="shared" ref="M382:P382" si="1142">H382/H381-1</f>
        <v>0.00884300907</v>
      </c>
      <c r="N382" s="4">
        <f t="shared" si="1142"/>
        <v>0.007769152796</v>
      </c>
      <c r="O382" s="4">
        <f t="shared" si="1142"/>
        <v>0.02906102041</v>
      </c>
      <c r="P382" s="4">
        <f t="shared" si="1142"/>
        <v>0.009537313413</v>
      </c>
      <c r="R382" s="3">
        <f t="shared" si="5"/>
        <v>44853</v>
      </c>
      <c r="S382" s="4">
        <f t="shared" ref="S382:V382" si="1143">if(isnumber(S381), S381*(M382+1), if(isnumber(M382),M382+1, NA()))   </f>
        <v>1.074902505</v>
      </c>
      <c r="T382" s="4">
        <f t="shared" si="1143"/>
        <v>1.066815185</v>
      </c>
      <c r="U382" s="4">
        <f t="shared" si="1143"/>
        <v>0.9954775405</v>
      </c>
      <c r="V382" s="4">
        <f t="shared" si="1143"/>
        <v>1.057918738</v>
      </c>
    </row>
    <row r="383">
      <c r="A383" s="6">
        <v>44854.0</v>
      </c>
      <c r="B383" s="4">
        <f>VLOOKUP(A383, SOL!$A$2:$F$1094, 5)</f>
        <v>28.085096</v>
      </c>
      <c r="C383" s="4">
        <f>VLOOKUP(A383, stSOL!$A$2:$F$1094, 5)</f>
        <v>29.828913</v>
      </c>
      <c r="D383" s="4">
        <f>VLOOKUP(A383, mSOL!$A$2:$F$1094, 5)</f>
        <v>30.110346</v>
      </c>
      <c r="E383" s="4">
        <f>VLOOKUP(A383, scnSOL!$A$2:$F$1094, 5)</f>
        <v>30.486204</v>
      </c>
      <c r="F383" s="4">
        <f>VLOOKUP(A383, jSOL!$A$2:$F$1094, 5)</f>
        <v>29.807467</v>
      </c>
      <c r="H383" s="4">
        <f t="shared" ref="H383:K383" si="1144">C383/$B383</f>
        <v>1.062090477</v>
      </c>
      <c r="I383" s="4">
        <f t="shared" si="1144"/>
        <v>1.072111201</v>
      </c>
      <c r="J383" s="4">
        <f t="shared" si="1144"/>
        <v>1.085494029</v>
      </c>
      <c r="K383" s="4">
        <f t="shared" si="1144"/>
        <v>1.061326869</v>
      </c>
      <c r="M383" s="4">
        <f t="shared" ref="M383:P383" si="1145">H383/H382-1</f>
        <v>-0.009570561026</v>
      </c>
      <c r="N383" s="4">
        <f t="shared" si="1145"/>
        <v>-0.00542656039</v>
      </c>
      <c r="O383" s="4">
        <f t="shared" si="1145"/>
        <v>-0.003799281268</v>
      </c>
      <c r="P383" s="4">
        <f t="shared" si="1145"/>
        <v>-0.007649314268</v>
      </c>
      <c r="R383" s="3">
        <f t="shared" si="5"/>
        <v>44854</v>
      </c>
      <c r="S383" s="4">
        <f t="shared" ref="S383:V383" si="1146">if(isnumber(S382), S382*(M383+1), if(isnumber(M383),M383+1, NA()))   </f>
        <v>1.064615085</v>
      </c>
      <c r="T383" s="4">
        <f t="shared" si="1146"/>
        <v>1.061026048</v>
      </c>
      <c r="U383" s="4">
        <f t="shared" si="1146"/>
        <v>0.9916954413</v>
      </c>
      <c r="V383" s="4">
        <f t="shared" si="1146"/>
        <v>1.049826385</v>
      </c>
    </row>
    <row r="384">
      <c r="A384" s="6">
        <v>44855.0</v>
      </c>
      <c r="B384" s="4">
        <f>VLOOKUP(A384, SOL!$A$2:$F$1094, 5)</f>
        <v>28.108677</v>
      </c>
      <c r="C384" s="4">
        <f>VLOOKUP(A384, stSOL!$A$2:$F$1094, 5)</f>
        <v>29.800919</v>
      </c>
      <c r="D384" s="4">
        <f>VLOOKUP(A384, mSOL!$A$2:$F$1094, 5)</f>
        <v>30.117977</v>
      </c>
      <c r="E384" s="4">
        <f>VLOOKUP(A384, scnSOL!$A$2:$F$1094, 5)</f>
        <v>29.997454</v>
      </c>
      <c r="F384" s="4">
        <f>VLOOKUP(A384, jSOL!$A$2:$F$1094, 5)</f>
        <v>29.739374</v>
      </c>
      <c r="H384" s="4">
        <f t="shared" ref="H384:K384" si="1147">C384/$B384</f>
        <v>1.060203545</v>
      </c>
      <c r="I384" s="4">
        <f t="shared" si="1147"/>
        <v>1.071483265</v>
      </c>
      <c r="J384" s="4">
        <f t="shared" si="1147"/>
        <v>1.067195514</v>
      </c>
      <c r="K384" s="4">
        <f t="shared" si="1147"/>
        <v>1.058014008</v>
      </c>
      <c r="M384" s="4">
        <f t="shared" ref="M384:P384" si="1148">H384/H383-1</f>
        <v>-0.001776620549</v>
      </c>
      <c r="N384" s="4">
        <f t="shared" si="1148"/>
        <v>-0.0005857005717</v>
      </c>
      <c r="O384" s="4">
        <f t="shared" si="1148"/>
        <v>-0.01685731478</v>
      </c>
      <c r="P384" s="4">
        <f t="shared" si="1148"/>
        <v>-0.003121433576</v>
      </c>
      <c r="R384" s="3">
        <f t="shared" si="5"/>
        <v>44855</v>
      </c>
      <c r="S384" s="4">
        <f t="shared" ref="S384:V384" si="1149">if(isnumber(S383), S383*(M384+1), if(isnumber(M384),M384+1, NA()))   </f>
        <v>1.062723668</v>
      </c>
      <c r="T384" s="4">
        <f t="shared" si="1149"/>
        <v>1.060404605</v>
      </c>
      <c r="U384" s="4">
        <f t="shared" si="1149"/>
        <v>0.9749781191</v>
      </c>
      <c r="V384" s="4">
        <f t="shared" si="1149"/>
        <v>1.046549422</v>
      </c>
    </row>
    <row r="385">
      <c r="A385" s="6">
        <v>44856.0</v>
      </c>
      <c r="B385" s="4">
        <f>VLOOKUP(A385, SOL!$A$2:$F$1094, 5)</f>
        <v>28.013863</v>
      </c>
      <c r="C385" s="4">
        <f>VLOOKUP(A385, stSOL!$A$2:$F$1094, 5)</f>
        <v>29.803747</v>
      </c>
      <c r="D385" s="4">
        <f>VLOOKUP(A385, mSOL!$A$2:$F$1094, 5)</f>
        <v>29.984137</v>
      </c>
      <c r="E385" s="4">
        <f>VLOOKUP(A385, scnSOL!$A$2:$F$1094, 5)</f>
        <v>29.93198</v>
      </c>
      <c r="F385" s="4">
        <f>VLOOKUP(A385, jSOL!$A$2:$F$1094, 5)</f>
        <v>29.669447</v>
      </c>
      <c r="H385" s="4">
        <f t="shared" ref="H385:K385" si="1150">C385/$B385</f>
        <v>1.063892795</v>
      </c>
      <c r="I385" s="4">
        <f t="shared" si="1150"/>
        <v>1.070332107</v>
      </c>
      <c r="J385" s="4">
        <f t="shared" si="1150"/>
        <v>1.068470278</v>
      </c>
      <c r="K385" s="4">
        <f t="shared" si="1150"/>
        <v>1.05909874</v>
      </c>
      <c r="M385" s="4">
        <f t="shared" ref="M385:P385" si="1151">H385/H384-1</f>
        <v>0.003479756159</v>
      </c>
      <c r="N385" s="4">
        <f t="shared" si="1151"/>
        <v>-0.001074359398</v>
      </c>
      <c r="O385" s="4">
        <f t="shared" si="1151"/>
        <v>0.001194499406</v>
      </c>
      <c r="P385" s="4">
        <f t="shared" si="1151"/>
        <v>0.001025253185</v>
      </c>
      <c r="R385" s="3">
        <f t="shared" si="5"/>
        <v>44856</v>
      </c>
      <c r="S385" s="4">
        <f t="shared" ref="S385:V385" si="1152">if(isnumber(S384), S384*(M385+1), if(isnumber(M385),M385+1, NA()))   </f>
        <v>1.066421688</v>
      </c>
      <c r="T385" s="4">
        <f t="shared" si="1152"/>
        <v>1.059265349</v>
      </c>
      <c r="U385" s="4">
        <f t="shared" si="1152"/>
        <v>0.9761427299</v>
      </c>
      <c r="V385" s="4">
        <f t="shared" si="1152"/>
        <v>1.0476224</v>
      </c>
    </row>
    <row r="386">
      <c r="A386" s="6">
        <v>44857.0</v>
      </c>
      <c r="B386" s="4">
        <f>VLOOKUP(A386, SOL!$A$2:$F$1094, 5)</f>
        <v>29.270071</v>
      </c>
      <c r="C386" s="4">
        <f>VLOOKUP(A386, stSOL!$A$2:$F$1094, 5)</f>
        <v>31.140257</v>
      </c>
      <c r="D386" s="4">
        <f>VLOOKUP(A386, mSOL!$A$2:$F$1094, 5)</f>
        <v>31.142645</v>
      </c>
      <c r="E386" s="4">
        <f>VLOOKUP(A386, scnSOL!$A$2:$F$1094, 5)</f>
        <v>31.573645</v>
      </c>
      <c r="F386" s="4">
        <f>VLOOKUP(A386, jSOL!$A$2:$F$1094, 5)</f>
        <v>30.935196</v>
      </c>
      <c r="H386" s="4">
        <f t="shared" ref="H386:K386" si="1153">C386/$B386</f>
        <v>1.06389414</v>
      </c>
      <c r="I386" s="4">
        <f t="shared" si="1153"/>
        <v>1.063975725</v>
      </c>
      <c r="J386" s="4">
        <f t="shared" si="1153"/>
        <v>1.078700663</v>
      </c>
      <c r="K386" s="4">
        <f t="shared" si="1153"/>
        <v>1.056888314</v>
      </c>
      <c r="M386" s="4">
        <f t="shared" ref="M386:P386" si="1154">H386/H385-1</f>
        <v>0.000001263961606</v>
      </c>
      <c r="N386" s="4">
        <f t="shared" si="1154"/>
        <v>-0.005938700753</v>
      </c>
      <c r="O386" s="4">
        <f t="shared" si="1154"/>
        <v>0.009574795829</v>
      </c>
      <c r="P386" s="4">
        <f t="shared" si="1154"/>
        <v>-0.002087081555</v>
      </c>
      <c r="R386" s="3">
        <f t="shared" si="5"/>
        <v>44857</v>
      </c>
      <c r="S386" s="4">
        <f t="shared" ref="S386:V386" si="1155">if(isnumber(S385), S385*(M386+1), if(isnumber(M386),M386+1, NA()))   </f>
        <v>1.066423035</v>
      </c>
      <c r="T386" s="4">
        <f t="shared" si="1155"/>
        <v>1.052974689</v>
      </c>
      <c r="U386" s="4">
        <f t="shared" si="1155"/>
        <v>0.9854890972</v>
      </c>
      <c r="V386" s="4">
        <f t="shared" si="1155"/>
        <v>1.045435926</v>
      </c>
    </row>
    <row r="387">
      <c r="A387" s="6">
        <v>44858.0</v>
      </c>
      <c r="B387" s="4">
        <f>VLOOKUP(A387, SOL!$A$2:$F$1094, 5)</f>
        <v>28.310064</v>
      </c>
      <c r="C387" s="4">
        <f>VLOOKUP(A387, stSOL!$A$2:$F$1094, 5)</f>
        <v>30.107067</v>
      </c>
      <c r="D387" s="4">
        <f>VLOOKUP(A387, mSOL!$A$2:$F$1094, 5)</f>
        <v>30.294729</v>
      </c>
      <c r="E387" s="4">
        <f>VLOOKUP(A387, scnSOL!$A$2:$F$1094, 5)</f>
        <v>30.221706</v>
      </c>
      <c r="F387" s="4">
        <f>VLOOKUP(A387, jSOL!$A$2:$F$1094, 5)</f>
        <v>30.024702</v>
      </c>
      <c r="H387" s="4">
        <f t="shared" ref="H387:K387" si="1156">C387/$B387</f>
        <v>1.063475766</v>
      </c>
      <c r="I387" s="4">
        <f t="shared" si="1156"/>
        <v>1.070104575</v>
      </c>
      <c r="J387" s="4">
        <f t="shared" si="1156"/>
        <v>1.067525174</v>
      </c>
      <c r="K387" s="4">
        <f t="shared" si="1156"/>
        <v>1.060566377</v>
      </c>
      <c r="M387" s="4">
        <f t="shared" ref="M387:P387" si="1157">H387/H386-1</f>
        <v>-0.0003932472439</v>
      </c>
      <c r="N387" s="4">
        <f t="shared" si="1157"/>
        <v>0.005760329046</v>
      </c>
      <c r="O387" s="4">
        <f t="shared" si="1157"/>
        <v>-0.01036013929</v>
      </c>
      <c r="P387" s="4">
        <f t="shared" si="1157"/>
        <v>0.003480086099</v>
      </c>
      <c r="R387" s="3">
        <f t="shared" si="5"/>
        <v>44858</v>
      </c>
      <c r="S387" s="4">
        <f t="shared" ref="S387:V387" si="1158">if(isnumber(S386), S386*(M387+1), if(isnumber(M387),M387+1, NA()))   </f>
        <v>1.066003668</v>
      </c>
      <c r="T387" s="4">
        <f t="shared" si="1158"/>
        <v>1.05904017</v>
      </c>
      <c r="U387" s="4">
        <f t="shared" si="1158"/>
        <v>0.9752792929</v>
      </c>
      <c r="V387" s="4">
        <f t="shared" si="1158"/>
        <v>1.049074133</v>
      </c>
    </row>
    <row r="388">
      <c r="A388" s="6">
        <v>44859.0</v>
      </c>
      <c r="B388" s="4">
        <f>VLOOKUP(A388, SOL!$A$2:$F$1094, 5)</f>
        <v>30.939976</v>
      </c>
      <c r="C388" s="4">
        <f>VLOOKUP(A388, stSOL!$A$2:$F$1094, 5)</f>
        <v>32.887093</v>
      </c>
      <c r="D388" s="4">
        <f>VLOOKUP(A388, mSOL!$A$2:$F$1094, 5)</f>
        <v>32.948063</v>
      </c>
      <c r="E388" s="4">
        <f>VLOOKUP(A388, scnSOL!$A$2:$F$1094, 5)</f>
        <v>32.70266</v>
      </c>
      <c r="F388" s="4">
        <f>VLOOKUP(A388, jSOL!$A$2:$F$1094, 5)</f>
        <v>32.751751</v>
      </c>
      <c r="H388" s="4">
        <f t="shared" ref="H388:K388" si="1159">C388/$B388</f>
        <v>1.062932079</v>
      </c>
      <c r="I388" s="4">
        <f t="shared" si="1159"/>
        <v>1.064902668</v>
      </c>
      <c r="J388" s="4">
        <f t="shared" si="1159"/>
        <v>1.056971085</v>
      </c>
      <c r="K388" s="4">
        <f t="shared" si="1159"/>
        <v>1.058557738</v>
      </c>
      <c r="M388" s="4">
        <f t="shared" ref="M388:P388" si="1160">H388/H387-1</f>
        <v>-0.0005112364006</v>
      </c>
      <c r="N388" s="4">
        <f t="shared" si="1160"/>
        <v>-0.004861119775</v>
      </c>
      <c r="O388" s="4">
        <f t="shared" si="1160"/>
        <v>-0.00988650144</v>
      </c>
      <c r="P388" s="4">
        <f t="shared" si="1160"/>
        <v>-0.001893930443</v>
      </c>
      <c r="R388" s="3">
        <f t="shared" si="5"/>
        <v>44859</v>
      </c>
      <c r="S388" s="4">
        <f t="shared" ref="S388:V388" si="1161">if(isnumber(S387), S387*(M388+1), if(isnumber(M388),M388+1, NA()))   </f>
        <v>1.065458688</v>
      </c>
      <c r="T388" s="4">
        <f t="shared" si="1161"/>
        <v>1.053892049</v>
      </c>
      <c r="U388" s="4">
        <f t="shared" si="1161"/>
        <v>0.9656371928</v>
      </c>
      <c r="V388" s="4">
        <f t="shared" si="1161"/>
        <v>1.04708726</v>
      </c>
    </row>
    <row r="389">
      <c r="A389" s="6">
        <v>44860.0</v>
      </c>
      <c r="B389" s="4">
        <f>VLOOKUP(A389, SOL!$A$2:$F$1094, 5)</f>
        <v>31.284721</v>
      </c>
      <c r="C389" s="4">
        <f>VLOOKUP(A389, stSOL!$A$2:$F$1094, 5)</f>
        <v>33.274063</v>
      </c>
      <c r="D389" s="4">
        <f>VLOOKUP(A389, mSOL!$A$2:$F$1094, 5)</f>
        <v>33.482689</v>
      </c>
      <c r="E389" s="4">
        <f>VLOOKUP(A389, scnSOL!$A$2:$F$1094, 5)</f>
        <v>33.580494</v>
      </c>
      <c r="F389" s="4">
        <f>VLOOKUP(A389, jSOL!$A$2:$F$1094, 5)</f>
        <v>33.180431</v>
      </c>
      <c r="H389" s="4">
        <f t="shared" ref="H389:K389" si="1162">C389/$B389</f>
        <v>1.063588293</v>
      </c>
      <c r="I389" s="4">
        <f t="shared" si="1162"/>
        <v>1.070256916</v>
      </c>
      <c r="J389" s="4">
        <f t="shared" si="1162"/>
        <v>1.073383202</v>
      </c>
      <c r="K389" s="4">
        <f t="shared" si="1162"/>
        <v>1.060595394</v>
      </c>
      <c r="M389" s="4">
        <f t="shared" ref="M389:P389" si="1163">H389/H388-1</f>
        <v>0.0006173623795</v>
      </c>
      <c r="N389" s="4">
        <f t="shared" si="1163"/>
        <v>0.005027921662</v>
      </c>
      <c r="O389" s="4">
        <f t="shared" si="1163"/>
        <v>0.01552749862</v>
      </c>
      <c r="P389" s="4">
        <f t="shared" si="1163"/>
        <v>0.001924936497</v>
      </c>
      <c r="R389" s="3">
        <f t="shared" si="5"/>
        <v>44860</v>
      </c>
      <c r="S389" s="4">
        <f t="shared" ref="S389:V389" si="1164">if(isnumber(S388), S388*(M389+1), if(isnumber(M389),M389+1, NA()))   </f>
        <v>1.066116462</v>
      </c>
      <c r="T389" s="4">
        <f t="shared" si="1164"/>
        <v>1.059190936</v>
      </c>
      <c r="U389" s="4">
        <f t="shared" si="1164"/>
        <v>0.980631123</v>
      </c>
      <c r="V389" s="4">
        <f t="shared" si="1164"/>
        <v>1.049102837</v>
      </c>
    </row>
    <row r="390">
      <c r="A390" s="6">
        <v>44861.0</v>
      </c>
      <c r="B390" s="4">
        <f>VLOOKUP(A390, SOL!$A$2:$F$1094, 5)</f>
        <v>30.630625</v>
      </c>
      <c r="C390" s="4">
        <f>VLOOKUP(A390, stSOL!$A$2:$F$1094, 5)</f>
        <v>32.660046</v>
      </c>
      <c r="D390" s="4">
        <f>VLOOKUP(A390, mSOL!$A$2:$F$1094, 5)</f>
        <v>32.904137</v>
      </c>
      <c r="E390" s="4">
        <f>VLOOKUP(A390, scnSOL!$A$2:$F$1094, 5)</f>
        <v>33.098255</v>
      </c>
      <c r="F390" s="4">
        <f>VLOOKUP(A390, jSOL!$A$2:$F$1094, 5)</f>
        <v>32.585953</v>
      </c>
      <c r="H390" s="4">
        <f t="shared" ref="H390:K390" si="1165">C390/$B390</f>
        <v>1.066254639</v>
      </c>
      <c r="I390" s="4">
        <f t="shared" si="1165"/>
        <v>1.074223494</v>
      </c>
      <c r="J390" s="4">
        <f t="shared" si="1165"/>
        <v>1.080560877</v>
      </c>
      <c r="K390" s="4">
        <f t="shared" si="1165"/>
        <v>1.06383572</v>
      </c>
      <c r="M390" s="4">
        <f t="shared" ref="M390:P390" si="1166">H390/H389-1</f>
        <v>0.002506934435</v>
      </c>
      <c r="N390" s="4">
        <f t="shared" si="1166"/>
        <v>0.003706192483</v>
      </c>
      <c r="O390" s="4">
        <f t="shared" si="1166"/>
        <v>0.006686963781</v>
      </c>
      <c r="P390" s="4">
        <f t="shared" si="1166"/>
        <v>0.003055195066</v>
      </c>
      <c r="R390" s="3">
        <f t="shared" si="5"/>
        <v>44861</v>
      </c>
      <c r="S390" s="4">
        <f t="shared" ref="S390:V390" si="1167">if(isnumber(S389), S389*(M390+1), if(isnumber(M390),M390+1, NA()))   </f>
        <v>1.068789146</v>
      </c>
      <c r="T390" s="4">
        <f t="shared" si="1167"/>
        <v>1.063116501</v>
      </c>
      <c r="U390" s="4">
        <f t="shared" si="1167"/>
        <v>0.9871885678</v>
      </c>
      <c r="V390" s="4">
        <f t="shared" si="1167"/>
        <v>1.05230805</v>
      </c>
    </row>
    <row r="391">
      <c r="A391" s="6">
        <v>44862.0</v>
      </c>
      <c r="B391" s="4">
        <f>VLOOKUP(A391, SOL!$A$2:$F$1094, 5)</f>
        <v>32.111263</v>
      </c>
      <c r="C391" s="4">
        <f>VLOOKUP(A391, stSOL!$A$2:$F$1094, 5)</f>
        <v>34.235722</v>
      </c>
      <c r="D391" s="4">
        <f>VLOOKUP(A391, mSOL!$A$2:$F$1094, 5)</f>
        <v>34.384304</v>
      </c>
      <c r="E391" s="4">
        <f>VLOOKUP(A391, scnSOL!$A$2:$F$1094, 5)</f>
        <v>34.259243</v>
      </c>
      <c r="F391" s="4">
        <f>VLOOKUP(A391, jSOL!$A$2:$F$1094, 5)</f>
        <v>34.102989</v>
      </c>
      <c r="H391" s="4">
        <f t="shared" ref="H391:K391" si="1168">C391/$B391</f>
        <v>1.06615931</v>
      </c>
      <c r="I391" s="4">
        <f t="shared" si="1168"/>
        <v>1.070786409</v>
      </c>
      <c r="J391" s="4">
        <f t="shared" si="1168"/>
        <v>1.066891794</v>
      </c>
      <c r="K391" s="4">
        <f t="shared" si="1168"/>
        <v>1.062025776</v>
      </c>
      <c r="M391" s="4">
        <f t="shared" ref="M391:P391" si="1169">H391/H390-1</f>
        <v>-0.00008940551667</v>
      </c>
      <c r="N391" s="4">
        <f t="shared" si="1169"/>
        <v>-0.003199599103</v>
      </c>
      <c r="O391" s="4">
        <f t="shared" si="1169"/>
        <v>-0.01264998812</v>
      </c>
      <c r="P391" s="4">
        <f t="shared" si="1169"/>
        <v>-0.001701338017</v>
      </c>
      <c r="R391" s="3">
        <f t="shared" si="5"/>
        <v>44862</v>
      </c>
      <c r="S391" s="4">
        <f t="shared" ref="S391:V391" si="1170">if(isnumber(S390), S390*(M391+1), if(isnumber(M391),M391+1, NA()))   </f>
        <v>1.06869359</v>
      </c>
      <c r="T391" s="4">
        <f t="shared" si="1170"/>
        <v>1.059714954</v>
      </c>
      <c r="U391" s="4">
        <f t="shared" si="1170"/>
        <v>0.9747006441</v>
      </c>
      <c r="V391" s="4">
        <f t="shared" si="1170"/>
        <v>1.050517719</v>
      </c>
    </row>
    <row r="392">
      <c r="A392" s="6">
        <v>44863.0</v>
      </c>
      <c r="B392" s="4">
        <f>VLOOKUP(A392, SOL!$A$2:$F$1094, 5)</f>
        <v>32.857128</v>
      </c>
      <c r="C392" s="4">
        <f>VLOOKUP(A392, stSOL!$A$2:$F$1094, 5)</f>
        <v>34.913795</v>
      </c>
      <c r="D392" s="4">
        <f>VLOOKUP(A392, mSOL!$A$2:$F$1094, 5)</f>
        <v>35.198872</v>
      </c>
      <c r="E392" s="4">
        <f>VLOOKUP(A392, scnSOL!$A$2:$F$1094, 5)</f>
        <v>35.315304</v>
      </c>
      <c r="F392" s="4">
        <f>VLOOKUP(A392, jSOL!$A$2:$F$1094, 5)</f>
        <v>34.832939</v>
      </c>
      <c r="H392" s="4">
        <f t="shared" ref="H392:K392" si="1171">C392/$B392</f>
        <v>1.062594241</v>
      </c>
      <c r="I392" s="4">
        <f t="shared" si="1171"/>
        <v>1.071270502</v>
      </c>
      <c r="J392" s="4">
        <f t="shared" si="1171"/>
        <v>1.074814086</v>
      </c>
      <c r="K392" s="4">
        <f t="shared" si="1171"/>
        <v>1.060133405</v>
      </c>
      <c r="M392" s="4">
        <f t="shared" ref="M392:P392" si="1172">H392/H391-1</f>
        <v>-0.003343842254</v>
      </c>
      <c r="N392" s="4">
        <f t="shared" si="1172"/>
        <v>0.0004520907906</v>
      </c>
      <c r="O392" s="4">
        <f t="shared" si="1172"/>
        <v>0.007425581229</v>
      </c>
      <c r="P392" s="4">
        <f t="shared" si="1172"/>
        <v>-0.001781849751</v>
      </c>
      <c r="R392" s="3">
        <f t="shared" si="5"/>
        <v>44863</v>
      </c>
      <c r="S392" s="4">
        <f t="shared" ref="S392:V392" si="1173">if(isnumber(S391), S391*(M392+1), if(isnumber(M392),M392+1, NA()))   </f>
        <v>1.065120047</v>
      </c>
      <c r="T392" s="4">
        <f t="shared" si="1173"/>
        <v>1.060194042</v>
      </c>
      <c r="U392" s="4">
        <f t="shared" si="1173"/>
        <v>0.9819383629</v>
      </c>
      <c r="V392" s="4">
        <f t="shared" si="1173"/>
        <v>1.048645854</v>
      </c>
    </row>
    <row r="393">
      <c r="A393" s="6">
        <v>44864.0</v>
      </c>
      <c r="B393" s="4">
        <f>VLOOKUP(A393, SOL!$A$2:$F$1094, 5)</f>
        <v>32.965931</v>
      </c>
      <c r="C393" s="4">
        <f>VLOOKUP(A393, stSOL!$A$2:$F$1094, 5)</f>
        <v>35.08717</v>
      </c>
      <c r="D393" s="4">
        <f>VLOOKUP(A393, mSOL!$A$2:$F$1094, 5)</f>
        <v>35.118824</v>
      </c>
      <c r="E393" s="4">
        <f>VLOOKUP(A393, scnSOL!$A$2:$F$1094, 5)</f>
        <v>35.056282</v>
      </c>
      <c r="F393" s="4">
        <f>VLOOKUP(A393, jSOL!$A$2:$F$1094, 5)</f>
        <v>34.767639</v>
      </c>
      <c r="H393" s="4">
        <f t="shared" ref="H393:K393" si="1174">C393/$B393</f>
        <v>1.064346401</v>
      </c>
      <c r="I393" s="4">
        <f t="shared" si="1174"/>
        <v>1.065306604</v>
      </c>
      <c r="J393" s="4">
        <f t="shared" si="1174"/>
        <v>1.063409433</v>
      </c>
      <c r="K393" s="4">
        <f t="shared" si="1174"/>
        <v>1.054653636</v>
      </c>
      <c r="M393" s="4">
        <f t="shared" ref="M393:P393" si="1175">H393/H392-1</f>
        <v>0.001648944739</v>
      </c>
      <c r="N393" s="4">
        <f t="shared" si="1175"/>
        <v>-0.00556712597</v>
      </c>
      <c r="O393" s="4">
        <f t="shared" si="1175"/>
        <v>-0.01061081441</v>
      </c>
      <c r="P393" s="4">
        <f t="shared" si="1175"/>
        <v>-0.005168943097</v>
      </c>
      <c r="R393" s="3">
        <f t="shared" si="5"/>
        <v>44864</v>
      </c>
      <c r="S393" s="4">
        <f t="shared" ref="S393:V393" si="1176">if(isnumber(S392), S392*(M393+1), if(isnumber(M393),M393+1, NA()))   </f>
        <v>1.066876372</v>
      </c>
      <c r="T393" s="4">
        <f t="shared" si="1176"/>
        <v>1.054291808</v>
      </c>
      <c r="U393" s="4">
        <f t="shared" si="1176"/>
        <v>0.9715191972</v>
      </c>
      <c r="V393" s="4">
        <f t="shared" si="1176"/>
        <v>1.043225463</v>
      </c>
    </row>
    <row r="394">
      <c r="A394" s="6">
        <v>44865.0</v>
      </c>
      <c r="B394" s="4">
        <f>VLOOKUP(A394, SOL!$A$2:$F$1094, 5)</f>
        <v>32.611038</v>
      </c>
      <c r="C394" s="4">
        <f>VLOOKUP(A394, stSOL!$A$2:$F$1094, 5)</f>
        <v>34.748375</v>
      </c>
      <c r="D394" s="4">
        <f>VLOOKUP(A394, mSOL!$A$2:$F$1094, 5)</f>
        <v>34.982979</v>
      </c>
      <c r="E394" s="4">
        <f>VLOOKUP(A394, scnSOL!$A$2:$F$1094, 5)</f>
        <v>34.963024</v>
      </c>
      <c r="F394" s="4">
        <f>VLOOKUP(A394, jSOL!$A$2:$F$1094, 5)</f>
        <v>34.655323</v>
      </c>
      <c r="H394" s="4">
        <f t="shared" ref="H394:K394" si="1177">C394/$B394</f>
        <v>1.065540293</v>
      </c>
      <c r="I394" s="4">
        <f t="shared" si="1177"/>
        <v>1.072734299</v>
      </c>
      <c r="J394" s="4">
        <f t="shared" si="1177"/>
        <v>1.07212239</v>
      </c>
      <c r="K394" s="4">
        <f t="shared" si="1177"/>
        <v>1.062686904</v>
      </c>
      <c r="M394" s="4">
        <f t="shared" ref="M394:P394" si="1178">H394/H393-1</f>
        <v>0.001121714614</v>
      </c>
      <c r="N394" s="4">
        <f t="shared" si="1178"/>
        <v>0.00697235459</v>
      </c>
      <c r="O394" s="4">
        <f t="shared" si="1178"/>
        <v>0.008193416842</v>
      </c>
      <c r="P394" s="4">
        <f t="shared" si="1178"/>
        <v>0.007616972304</v>
      </c>
      <c r="R394" s="3">
        <f t="shared" si="5"/>
        <v>44865</v>
      </c>
      <c r="S394" s="4">
        <f t="shared" ref="S394:V394" si="1179">if(isnumber(S393), S393*(M394+1), if(isnumber(M394),M394+1, NA()))   </f>
        <v>1.068073102</v>
      </c>
      <c r="T394" s="4">
        <f t="shared" si="1179"/>
        <v>1.061642704</v>
      </c>
      <c r="U394" s="4">
        <f t="shared" si="1179"/>
        <v>0.9794792589</v>
      </c>
      <c r="V394" s="4">
        <f t="shared" si="1179"/>
        <v>1.051171683</v>
      </c>
    </row>
    <row r="395">
      <c r="A395" s="6">
        <v>44866.0</v>
      </c>
      <c r="B395" s="4">
        <f>VLOOKUP(A395, SOL!$A$2:$F$1094, 5)</f>
        <v>32.248425</v>
      </c>
      <c r="C395" s="4">
        <f>VLOOKUP(A395, stSOL!$A$2:$F$1094, 5)</f>
        <v>34.385632</v>
      </c>
      <c r="D395" s="4">
        <f>VLOOKUP(A395, mSOL!$A$2:$F$1094, 5)</f>
        <v>34.652508</v>
      </c>
      <c r="E395" s="4">
        <f>VLOOKUP(A395, scnSOL!$A$2:$F$1094, 5)</f>
        <v>34.925877</v>
      </c>
      <c r="F395" s="4">
        <f>VLOOKUP(A395, jSOL!$A$2:$F$1094, 5)</f>
        <v>34.315254</v>
      </c>
      <c r="H395" s="4">
        <f t="shared" ref="H395:K395" si="1180">C395/$B395</f>
        <v>1.066273221</v>
      </c>
      <c r="I395" s="4">
        <f t="shared" si="1180"/>
        <v>1.07454885</v>
      </c>
      <c r="J395" s="4">
        <f t="shared" si="1180"/>
        <v>1.083025822</v>
      </c>
      <c r="K395" s="4">
        <f t="shared" si="1180"/>
        <v>1.064090851</v>
      </c>
      <c r="M395" s="4">
        <f t="shared" ref="M395:P395" si="1181">H395/H394-1</f>
        <v>0.0006878460222</v>
      </c>
      <c r="N395" s="4">
        <f t="shared" si="1181"/>
        <v>0.001691519243</v>
      </c>
      <c r="O395" s="4">
        <f t="shared" si="1181"/>
        <v>0.01016995104</v>
      </c>
      <c r="P395" s="4">
        <f t="shared" si="1181"/>
        <v>0.001321129679</v>
      </c>
      <c r="R395" s="3">
        <f t="shared" si="5"/>
        <v>44866</v>
      </c>
      <c r="S395" s="4">
        <f t="shared" ref="S395:V395" si="1182">if(isnumber(S394), S394*(M395+1), if(isnumber(M395),M395+1, NA()))   </f>
        <v>1.068807772</v>
      </c>
      <c r="T395" s="4">
        <f t="shared" si="1182"/>
        <v>1.063438493</v>
      </c>
      <c r="U395" s="4">
        <f t="shared" si="1182"/>
        <v>0.989440515</v>
      </c>
      <c r="V395" s="4">
        <f t="shared" si="1182"/>
        <v>1.052560417</v>
      </c>
    </row>
    <row r="396">
      <c r="A396" s="6">
        <v>44867.0</v>
      </c>
      <c r="B396" s="4">
        <f>VLOOKUP(A396, SOL!$A$2:$F$1094, 5)</f>
        <v>30.788076</v>
      </c>
      <c r="C396" s="4">
        <f>VLOOKUP(A396, stSOL!$A$2:$F$1094, 5)</f>
        <v>32.757271</v>
      </c>
      <c r="D396" s="4">
        <f>VLOOKUP(A396, mSOL!$A$2:$F$1094, 5)</f>
        <v>33.109676</v>
      </c>
      <c r="E396" s="4">
        <f>VLOOKUP(A396, scnSOL!$A$2:$F$1094, 5)</f>
        <v>33.118576</v>
      </c>
      <c r="F396" s="4">
        <f>VLOOKUP(A396, jSOL!$A$2:$F$1094, 5)</f>
        <v>32.66618</v>
      </c>
      <c r="H396" s="4">
        <f t="shared" ref="H396:K396" si="1183">C396/$B396</f>
        <v>1.063959664</v>
      </c>
      <c r="I396" s="4">
        <f t="shared" si="1183"/>
        <v>1.075405816</v>
      </c>
      <c r="J396" s="4">
        <f t="shared" si="1183"/>
        <v>1.075694889</v>
      </c>
      <c r="K396" s="4">
        <f t="shared" si="1183"/>
        <v>1.061001019</v>
      </c>
      <c r="M396" s="4">
        <f t="shared" ref="M396:P396" si="1184">H396/H395-1</f>
        <v>-0.002169759987</v>
      </c>
      <c r="N396" s="4">
        <f t="shared" si="1184"/>
        <v>0.0007975124999</v>
      </c>
      <c r="O396" s="4">
        <f t="shared" si="1184"/>
        <v>-0.00676893652</v>
      </c>
      <c r="P396" s="4">
        <f t="shared" si="1184"/>
        <v>-0.002903729733</v>
      </c>
      <c r="R396" s="3">
        <f t="shared" si="5"/>
        <v>44867</v>
      </c>
      <c r="S396" s="4">
        <f t="shared" ref="S396:V396" si="1185">if(isnumber(S395), S395*(M396+1), if(isnumber(M396),M396+1, NA()))   </f>
        <v>1.066488716</v>
      </c>
      <c r="T396" s="4">
        <f t="shared" si="1185"/>
        <v>1.064286599</v>
      </c>
      <c r="U396" s="4">
        <f t="shared" si="1185"/>
        <v>0.982743055</v>
      </c>
      <c r="V396" s="4">
        <f t="shared" si="1185"/>
        <v>1.049504066</v>
      </c>
    </row>
    <row r="397">
      <c r="A397" s="6">
        <v>44868.0</v>
      </c>
      <c r="B397" s="4">
        <f>VLOOKUP(A397, SOL!$A$2:$F$1094, 5)</f>
        <v>30.84388</v>
      </c>
      <c r="C397" s="4">
        <f>VLOOKUP(A397, stSOL!$A$2:$F$1094, 5)</f>
        <v>32.887154</v>
      </c>
      <c r="D397" s="4">
        <f>VLOOKUP(A397, mSOL!$A$2:$F$1094, 5)</f>
        <v>33.26347</v>
      </c>
      <c r="E397" s="4">
        <f>VLOOKUP(A397, scnSOL!$A$2:$F$1094, 5)</f>
        <v>33.523769</v>
      </c>
      <c r="F397" s="4">
        <f>VLOOKUP(A397, jSOL!$A$2:$F$1094, 5)</f>
        <v>32.677433</v>
      </c>
      <c r="H397" s="4">
        <f t="shared" ref="H397:K397" si="1186">C397/$B397</f>
        <v>1.066245686</v>
      </c>
      <c r="I397" s="4">
        <f t="shared" si="1186"/>
        <v>1.078446356</v>
      </c>
      <c r="J397" s="4">
        <f t="shared" si="1186"/>
        <v>1.086885599</v>
      </c>
      <c r="K397" s="4">
        <f t="shared" si="1186"/>
        <v>1.05944625</v>
      </c>
      <c r="M397" s="4">
        <f t="shared" ref="M397:P397" si="1187">H397/H396-1</f>
        <v>0.002148598573</v>
      </c>
      <c r="N397" s="4">
        <f t="shared" si="1187"/>
        <v>0.00282734206</v>
      </c>
      <c r="O397" s="4">
        <f t="shared" si="1187"/>
        <v>0.01040323823</v>
      </c>
      <c r="P397" s="4">
        <f t="shared" si="1187"/>
        <v>-0.001465379133</v>
      </c>
      <c r="R397" s="3">
        <f t="shared" si="5"/>
        <v>44868</v>
      </c>
      <c r="S397" s="4">
        <f t="shared" ref="S397:V397" si="1188">if(isnumber(S396), S396*(M397+1), if(isnumber(M397),M397+1, NA()))   </f>
        <v>1.068780172</v>
      </c>
      <c r="T397" s="4">
        <f t="shared" si="1188"/>
        <v>1.067295701</v>
      </c>
      <c r="U397" s="4">
        <f t="shared" si="1188"/>
        <v>0.9929667651</v>
      </c>
      <c r="V397" s="4">
        <f t="shared" si="1188"/>
        <v>1.047966144</v>
      </c>
    </row>
    <row r="398">
      <c r="A398" s="6">
        <v>44869.0</v>
      </c>
      <c r="B398" s="4">
        <f>VLOOKUP(A398, SOL!$A$2:$F$1094, 5)</f>
        <v>33.780853</v>
      </c>
      <c r="C398" s="4">
        <f>VLOOKUP(A398, stSOL!$A$2:$F$1094, 5)</f>
        <v>36.029392</v>
      </c>
      <c r="D398" s="4">
        <f>VLOOKUP(A398, mSOL!$A$2:$F$1094, 5)</f>
        <v>36.239841</v>
      </c>
      <c r="E398" s="4">
        <f>VLOOKUP(A398, scnSOL!$A$2:$F$1094, 5)</f>
        <v>36.226746</v>
      </c>
      <c r="F398" s="4">
        <f>VLOOKUP(A398, jSOL!$A$2:$F$1094, 5)</f>
        <v>35.825928</v>
      </c>
      <c r="H398" s="4">
        <f t="shared" ref="H398:K398" si="1189">C398/$B398</f>
        <v>1.066562529</v>
      </c>
      <c r="I398" s="4">
        <f t="shared" si="1189"/>
        <v>1.07279236</v>
      </c>
      <c r="J398" s="4">
        <f t="shared" si="1189"/>
        <v>1.072404714</v>
      </c>
      <c r="K398" s="4">
        <f t="shared" si="1189"/>
        <v>1.060539472</v>
      </c>
      <c r="M398" s="4">
        <f t="shared" ref="M398:P398" si="1190">H398/H397-1</f>
        <v>0.0002971570651</v>
      </c>
      <c r="N398" s="4">
        <f t="shared" si="1190"/>
        <v>-0.00524272407</v>
      </c>
      <c r="O398" s="4">
        <f t="shared" si="1190"/>
        <v>-0.01332328385</v>
      </c>
      <c r="P398" s="4">
        <f t="shared" si="1190"/>
        <v>0.001031880493</v>
      </c>
      <c r="R398" s="3">
        <f t="shared" si="5"/>
        <v>44869</v>
      </c>
      <c r="S398" s="4">
        <f t="shared" ref="S398:V398" si="1191">if(isnumber(S397), S397*(M398+1), if(isnumber(M398),M398+1, NA()))   </f>
        <v>1.069097768</v>
      </c>
      <c r="T398" s="4">
        <f t="shared" si="1191"/>
        <v>1.061700164</v>
      </c>
      <c r="U398" s="4">
        <f t="shared" si="1191"/>
        <v>0.9797371871</v>
      </c>
      <c r="V398" s="4">
        <f t="shared" si="1191"/>
        <v>1.04904752</v>
      </c>
    </row>
    <row r="399">
      <c r="A399" s="6">
        <v>44870.0</v>
      </c>
      <c r="B399" s="4">
        <f>VLOOKUP(A399, SOL!$A$2:$F$1094, 5)</f>
        <v>36.765762</v>
      </c>
      <c r="C399" s="4">
        <f>VLOOKUP(A399, stSOL!$A$2:$F$1094, 5)</f>
        <v>39.158993</v>
      </c>
      <c r="D399" s="4">
        <f>VLOOKUP(A399, mSOL!$A$2:$F$1094, 5)</f>
        <v>39.397362</v>
      </c>
      <c r="E399" s="4">
        <f>VLOOKUP(A399, scnSOL!$A$2:$F$1094, 5)</f>
        <v>39.078262</v>
      </c>
      <c r="F399" s="4">
        <f>VLOOKUP(A399, jSOL!$A$2:$F$1094, 5)</f>
        <v>39.074467</v>
      </c>
      <c r="H399" s="4">
        <f t="shared" ref="H399:K399" si="1192">C399/$B399</f>
        <v>1.065094013</v>
      </c>
      <c r="I399" s="4">
        <f t="shared" si="1192"/>
        <v>1.071577464</v>
      </c>
      <c r="J399" s="4">
        <f t="shared" si="1192"/>
        <v>1.062898193</v>
      </c>
      <c r="K399" s="4">
        <f t="shared" si="1192"/>
        <v>1.062794972</v>
      </c>
      <c r="M399" s="4">
        <f t="shared" ref="M399:P399" si="1193">H399/H398-1</f>
        <v>-0.0013768677</v>
      </c>
      <c r="N399" s="4">
        <f t="shared" si="1193"/>
        <v>-0.00113246126</v>
      </c>
      <c r="O399" s="4">
        <f t="shared" si="1193"/>
        <v>-0.00886467647</v>
      </c>
      <c r="P399" s="4">
        <f t="shared" si="1193"/>
        <v>0.002126748051</v>
      </c>
      <c r="R399" s="3">
        <f t="shared" si="5"/>
        <v>44870</v>
      </c>
      <c r="S399" s="4">
        <f t="shared" ref="S399:V399" si="1194">if(isnumber(S398), S398*(M399+1), if(isnumber(M399),M399+1, NA()))   </f>
        <v>1.067625761</v>
      </c>
      <c r="T399" s="4">
        <f t="shared" si="1194"/>
        <v>1.06049783</v>
      </c>
      <c r="U399" s="4">
        <f t="shared" si="1194"/>
        <v>0.9710521339</v>
      </c>
      <c r="V399" s="4">
        <f t="shared" si="1194"/>
        <v>1.05127858</v>
      </c>
    </row>
    <row r="400">
      <c r="A400" s="6">
        <v>44871.0</v>
      </c>
      <c r="B400" s="4">
        <f>VLOOKUP(A400, SOL!$A$2:$F$1094, 5)</f>
        <v>32.683582</v>
      </c>
      <c r="C400" s="4">
        <f>VLOOKUP(A400, stSOL!$A$2:$F$1094, 5)</f>
        <v>34.894257</v>
      </c>
      <c r="D400" s="4">
        <f>VLOOKUP(A400, mSOL!$A$2:$F$1094, 5)</f>
        <v>35.147289</v>
      </c>
      <c r="E400" s="4">
        <f>VLOOKUP(A400, scnSOL!$A$2:$F$1094, 5)</f>
        <v>35.562542</v>
      </c>
      <c r="F400" s="4">
        <f>VLOOKUP(A400, jSOL!$A$2:$F$1094, 5)</f>
        <v>34.894775</v>
      </c>
      <c r="H400" s="4">
        <f t="shared" ref="H400:K400" si="1195">C400/$B400</f>
        <v>1.0676387</v>
      </c>
      <c r="I400" s="4">
        <f t="shared" si="1195"/>
        <v>1.075380569</v>
      </c>
      <c r="J400" s="4">
        <f t="shared" si="1195"/>
        <v>1.088085816</v>
      </c>
      <c r="K400" s="4">
        <f t="shared" si="1195"/>
        <v>1.067654549</v>
      </c>
      <c r="M400" s="4">
        <f t="shared" ref="M400:P400" si="1196">H400/H399-1</f>
        <v>0.002389166357</v>
      </c>
      <c r="N400" s="4">
        <f t="shared" si="1196"/>
        <v>0.003549071386</v>
      </c>
      <c r="O400" s="4">
        <f t="shared" si="1196"/>
        <v>0.02369711728</v>
      </c>
      <c r="P400" s="4">
        <f t="shared" si="1196"/>
        <v>0.004572450005</v>
      </c>
      <c r="R400" s="3">
        <f t="shared" si="5"/>
        <v>44871</v>
      </c>
      <c r="S400" s="4">
        <f t="shared" ref="S400:V400" si="1197">if(isnumber(S399), S399*(M400+1), if(isnumber(M400),M400+1, NA()))   </f>
        <v>1.070176497</v>
      </c>
      <c r="T400" s="4">
        <f t="shared" si="1197"/>
        <v>1.064261613</v>
      </c>
      <c r="U400" s="4">
        <f t="shared" si="1197"/>
        <v>0.9940632702</v>
      </c>
      <c r="V400" s="4">
        <f t="shared" si="1197"/>
        <v>1.056085499</v>
      </c>
    </row>
    <row r="401">
      <c r="A401" s="6">
        <v>44872.0</v>
      </c>
      <c r="B401" s="4">
        <f>VLOOKUP(A401, SOL!$A$2:$F$1094, 5)</f>
        <v>29.601345</v>
      </c>
      <c r="C401" s="4">
        <f>VLOOKUP(A401, stSOL!$A$2:$F$1094, 5)</f>
        <v>31.353163</v>
      </c>
      <c r="D401" s="4">
        <f>VLOOKUP(A401, mSOL!$A$2:$F$1094, 5)</f>
        <v>31.654413</v>
      </c>
      <c r="E401" s="4">
        <f>VLOOKUP(A401, scnSOL!$A$2:$F$1094, 5)</f>
        <v>32.386974</v>
      </c>
      <c r="F401" s="4">
        <f>VLOOKUP(A401, jSOL!$A$2:$F$1094, 5)</f>
        <v>31.332905</v>
      </c>
      <c r="H401" s="4">
        <f t="shared" ref="H401:K401" si="1198">C401/$B401</f>
        <v>1.059180351</v>
      </c>
      <c r="I401" s="4">
        <f t="shared" si="1198"/>
        <v>1.069357254</v>
      </c>
      <c r="J401" s="4">
        <f t="shared" si="1198"/>
        <v>1.094104812</v>
      </c>
      <c r="K401" s="4">
        <f t="shared" si="1198"/>
        <v>1.058495991</v>
      </c>
      <c r="M401" s="4">
        <f t="shared" ref="M401:P401" si="1199">H401/H400-1</f>
        <v>-0.007922482234</v>
      </c>
      <c r="N401" s="4">
        <f t="shared" si="1199"/>
        <v>-0.005601100725</v>
      </c>
      <c r="O401" s="4">
        <f t="shared" si="1199"/>
        <v>0.005531728659</v>
      </c>
      <c r="P401" s="4">
        <f t="shared" si="1199"/>
        <v>-0.008578203852</v>
      </c>
      <c r="R401" s="3">
        <f t="shared" si="5"/>
        <v>44872</v>
      </c>
      <c r="S401" s="4">
        <f t="shared" ref="S401:V401" si="1200">if(isnumber(S400), S400*(M401+1), if(isnumber(M401),M401+1, NA()))   </f>
        <v>1.061698043</v>
      </c>
      <c r="T401" s="4">
        <f t="shared" si="1200"/>
        <v>1.058300576</v>
      </c>
      <c r="U401" s="4">
        <f t="shared" si="1200"/>
        <v>0.9995621584</v>
      </c>
      <c r="V401" s="4">
        <f t="shared" si="1200"/>
        <v>1.047026182</v>
      </c>
    </row>
    <row r="402">
      <c r="A402" s="6">
        <v>44873.0</v>
      </c>
      <c r="B402" s="4">
        <f>VLOOKUP(A402, SOL!$A$2:$F$1094, 5)</f>
        <v>24.152937</v>
      </c>
      <c r="C402" s="4">
        <f>VLOOKUP(A402, stSOL!$A$2:$F$1094, 5)</f>
        <v>24.532686</v>
      </c>
      <c r="D402" s="4">
        <f>VLOOKUP(A402, mSOL!$A$2:$F$1094, 5)</f>
        <v>25.553539</v>
      </c>
      <c r="E402" s="4">
        <f>VLOOKUP(A402, scnSOL!$A$2:$F$1094, 5)</f>
        <v>25.741646</v>
      </c>
      <c r="F402" s="4">
        <f>VLOOKUP(A402, jSOL!$A$2:$F$1094, 5)</f>
        <v>25.434792</v>
      </c>
      <c r="H402" s="4">
        <f t="shared" ref="H402:K402" si="1201">C402/$B402</f>
        <v>1.015722684</v>
      </c>
      <c r="I402" s="4">
        <f t="shared" si="1201"/>
        <v>1.05798889</v>
      </c>
      <c r="J402" s="4">
        <f t="shared" si="1201"/>
        <v>1.065777052</v>
      </c>
      <c r="K402" s="4">
        <f t="shared" si="1201"/>
        <v>1.053072428</v>
      </c>
      <c r="M402" s="4">
        <f t="shared" ref="M402:P402" si="1202">H402/H401-1</f>
        <v>-0.04102952553</v>
      </c>
      <c r="N402" s="4">
        <f t="shared" si="1202"/>
        <v>-0.01063102542</v>
      </c>
      <c r="O402" s="4">
        <f t="shared" si="1202"/>
        <v>-0.02589126672</v>
      </c>
      <c r="P402" s="4">
        <f t="shared" si="1202"/>
        <v>-0.00512383901</v>
      </c>
      <c r="R402" s="3">
        <f t="shared" si="5"/>
        <v>44873</v>
      </c>
      <c r="S402" s="4">
        <f t="shared" ref="S402:V402" si="1203">if(isnumber(S401), S401*(M402+1), if(isnumber(M402),M402+1, NA()))   </f>
        <v>1.018137076</v>
      </c>
      <c r="T402" s="4">
        <f t="shared" si="1203"/>
        <v>1.047049756</v>
      </c>
      <c r="U402" s="4">
        <f t="shared" si="1203"/>
        <v>0.973682228</v>
      </c>
      <c r="V402" s="4">
        <f t="shared" si="1203"/>
        <v>1.041661388</v>
      </c>
    </row>
    <row r="403">
      <c r="A403" s="6">
        <v>44874.0</v>
      </c>
      <c r="B403" s="4">
        <f>VLOOKUP(A403, SOL!$A$2:$F$1094, 5)</f>
        <v>13.940857</v>
      </c>
      <c r="C403" s="4">
        <f>VLOOKUP(A403, stSOL!$A$2:$F$1094, 5)</f>
        <v>12.801709</v>
      </c>
      <c r="D403" s="4">
        <f>VLOOKUP(A403, mSOL!$A$2:$F$1094, 5)</f>
        <v>13.8013</v>
      </c>
      <c r="E403" s="4">
        <f>VLOOKUP(A403, scnSOL!$A$2:$F$1094, 5)</f>
        <v>13.971901</v>
      </c>
      <c r="F403" s="4">
        <f>VLOOKUP(A403, jSOL!$A$2:$F$1094, 5)</f>
        <v>14.664034</v>
      </c>
      <c r="H403" s="4">
        <f t="shared" ref="H403:K403" si="1204">C403/$B403</f>
        <v>0.9182870895</v>
      </c>
      <c r="I403" s="4">
        <f t="shared" si="1204"/>
        <v>0.9899893529</v>
      </c>
      <c r="J403" s="4">
        <f t="shared" si="1204"/>
        <v>1.002226836</v>
      </c>
      <c r="K403" s="4">
        <f t="shared" si="1204"/>
        <v>1.051874644</v>
      </c>
      <c r="M403" s="4">
        <f t="shared" ref="M403:P403" si="1205">H403/H402-1</f>
        <v>-0.09592735907</v>
      </c>
      <c r="N403" s="4">
        <f t="shared" si="1205"/>
        <v>-0.06427244889</v>
      </c>
      <c r="O403" s="4">
        <f t="shared" si="1205"/>
        <v>-0.05962805853</v>
      </c>
      <c r="P403" s="4">
        <f t="shared" si="1205"/>
        <v>-0.001137417639</v>
      </c>
      <c r="R403" s="3">
        <f t="shared" si="5"/>
        <v>44874</v>
      </c>
      <c r="S403" s="4">
        <f t="shared" ref="S403:V403" si="1206">if(isnumber(S402), S402*(M403+1), if(isnumber(M403),M403+1, NA()))   </f>
        <v>0.9204698748</v>
      </c>
      <c r="T403" s="4">
        <f t="shared" si="1206"/>
        <v>0.9797533038</v>
      </c>
      <c r="U403" s="4">
        <f t="shared" si="1206"/>
        <v>0.9156234471</v>
      </c>
      <c r="V403" s="4">
        <f t="shared" si="1206"/>
        <v>1.040476584</v>
      </c>
    </row>
    <row r="404">
      <c r="A404" s="6">
        <v>44875.0</v>
      </c>
      <c r="B404" s="4">
        <f>VLOOKUP(A404, SOL!$A$2:$F$1094, 5)</f>
        <v>17.681408</v>
      </c>
      <c r="C404" s="4">
        <f>VLOOKUP(A404, stSOL!$A$2:$F$1094, 5)</f>
        <v>17.576965</v>
      </c>
      <c r="D404" s="4">
        <f>VLOOKUP(A404, mSOL!$A$2:$F$1094, 5)</f>
        <v>17.572851</v>
      </c>
      <c r="E404" s="4">
        <f>VLOOKUP(A404, scnSOL!$A$2:$F$1094, 5)</f>
        <v>18.781254</v>
      </c>
      <c r="F404" s="4">
        <f>VLOOKUP(A404, jSOL!$A$2:$F$1094, 5)</f>
        <v>18.441578</v>
      </c>
      <c r="H404" s="4">
        <f t="shared" ref="H404:K404" si="1207">C404/$B404</f>
        <v>0.9940930609</v>
      </c>
      <c r="I404" s="4">
        <f t="shared" si="1207"/>
        <v>0.9938603871</v>
      </c>
      <c r="J404" s="4">
        <f t="shared" si="1207"/>
        <v>1.06220353</v>
      </c>
      <c r="K404" s="4">
        <f t="shared" si="1207"/>
        <v>1.042992617</v>
      </c>
      <c r="M404" s="4">
        <f t="shared" ref="M404:P404" si="1208">H404/H403-1</f>
        <v>0.08255149425</v>
      </c>
      <c r="N404" s="4">
        <f t="shared" si="1208"/>
        <v>0.003910177667</v>
      </c>
      <c r="O404" s="4">
        <f t="shared" si="1208"/>
        <v>0.05984343306</v>
      </c>
      <c r="P404" s="4">
        <f t="shared" si="1208"/>
        <v>-0.008443998156</v>
      </c>
      <c r="R404" s="3">
        <f t="shared" si="5"/>
        <v>44875</v>
      </c>
      <c r="S404" s="4">
        <f t="shared" ref="S404:V404" si="1209">if(isnumber(S403), S403*(M404+1), if(isnumber(M404),M404+1, NA()))   </f>
        <v>0.9964560384</v>
      </c>
      <c r="T404" s="4">
        <f t="shared" si="1209"/>
        <v>0.9835843133</v>
      </c>
      <c r="U404" s="4">
        <f t="shared" si="1209"/>
        <v>0.9704174976</v>
      </c>
      <c r="V404" s="4">
        <f t="shared" si="1209"/>
        <v>1.031690802</v>
      </c>
    </row>
    <row r="405">
      <c r="A405" s="6">
        <v>44876.0</v>
      </c>
      <c r="B405" s="4">
        <f>VLOOKUP(A405, SOL!$A$2:$F$1094, 5)</f>
        <v>16.326746</v>
      </c>
      <c r="C405" s="4">
        <f>VLOOKUP(A405, stSOL!$A$2:$F$1094, 5)</f>
        <v>16.572487</v>
      </c>
      <c r="D405" s="4">
        <f>VLOOKUP(A405, mSOL!$A$2:$F$1094, 5)</f>
        <v>16.633505</v>
      </c>
      <c r="E405" s="4">
        <f>VLOOKUP(A405, scnSOL!$A$2:$F$1094, 5)</f>
        <v>16.900229</v>
      </c>
      <c r="F405" s="4">
        <f>VLOOKUP(A405, jSOL!$A$2:$F$1094, 5)</f>
        <v>16.866142</v>
      </c>
      <c r="H405" s="4">
        <f t="shared" ref="H405:K405" si="1210">C405/$B405</f>
        <v>1.015051438</v>
      </c>
      <c r="I405" s="4">
        <f t="shared" si="1210"/>
        <v>1.018788741</v>
      </c>
      <c r="J405" s="4">
        <f t="shared" si="1210"/>
        <v>1.03512537</v>
      </c>
      <c r="K405" s="4">
        <f t="shared" si="1210"/>
        <v>1.033037569</v>
      </c>
      <c r="M405" s="4">
        <f t="shared" ref="M405:P405" si="1211">H405/H404-1</f>
        <v>0.02108291225</v>
      </c>
      <c r="N405" s="4">
        <f t="shared" si="1211"/>
        <v>0.02508234966</v>
      </c>
      <c r="O405" s="4">
        <f t="shared" si="1211"/>
        <v>-0.02549244026</v>
      </c>
      <c r="P405" s="4">
        <f t="shared" si="1211"/>
        <v>-0.009544696256</v>
      </c>
      <c r="R405" s="3">
        <f t="shared" si="5"/>
        <v>44876</v>
      </c>
      <c r="S405" s="4">
        <f t="shared" ref="S405:V405" si="1212">if(isnumber(S404), S404*(M405+1), if(isnumber(M405),M405+1, NA()))   </f>
        <v>1.017464234</v>
      </c>
      <c r="T405" s="4">
        <f t="shared" si="1212"/>
        <v>1.008254919</v>
      </c>
      <c r="U405" s="4">
        <f t="shared" si="1212"/>
        <v>0.9456791875</v>
      </c>
      <c r="V405" s="4">
        <f t="shared" si="1212"/>
        <v>1.021843627</v>
      </c>
    </row>
    <row r="406">
      <c r="A406" s="6">
        <v>44877.0</v>
      </c>
      <c r="B406" s="4">
        <f>VLOOKUP(A406, SOL!$A$2:$F$1094, 5)</f>
        <v>14.539001</v>
      </c>
      <c r="C406" s="4">
        <f>VLOOKUP(A406, stSOL!$A$2:$F$1094, 5)</f>
        <v>15.579161</v>
      </c>
      <c r="D406" s="4">
        <f>VLOOKUP(A406, mSOL!$A$2:$F$1094, 5)</f>
        <v>15.671134</v>
      </c>
      <c r="E406" s="4">
        <f>VLOOKUP(A406, scnSOL!$A$2:$F$1094, 5)</f>
        <v>15.682572</v>
      </c>
      <c r="F406" s="4">
        <f>VLOOKUP(A406, jSOL!$A$2:$F$1094, 5)</f>
        <v>15.488505</v>
      </c>
      <c r="H406" s="4">
        <f t="shared" ref="H406:K406" si="1213">C406/$B406</f>
        <v>1.071542742</v>
      </c>
      <c r="I406" s="4">
        <f t="shared" si="1213"/>
        <v>1.077868693</v>
      </c>
      <c r="J406" s="4">
        <f t="shared" si="1213"/>
        <v>1.078655404</v>
      </c>
      <c r="K406" s="4">
        <f t="shared" si="1213"/>
        <v>1.065307376</v>
      </c>
      <c r="M406" s="4">
        <f t="shared" ref="M406:P406" si="1214">H406/H405-1</f>
        <v>0.05565363724</v>
      </c>
      <c r="N406" s="4">
        <f t="shared" si="1214"/>
        <v>0.05799038542</v>
      </c>
      <c r="O406" s="4">
        <f t="shared" si="1214"/>
        <v>0.04205290979</v>
      </c>
      <c r="P406" s="4">
        <f t="shared" si="1214"/>
        <v>0.03123778599</v>
      </c>
      <c r="R406" s="3">
        <f t="shared" si="5"/>
        <v>44877</v>
      </c>
      <c r="S406" s="4">
        <f t="shared" ref="S406:V406" si="1215">if(isnumber(S405), S405*(M406+1), if(isnumber(M406),M406+1, NA()))   </f>
        <v>1.074089819</v>
      </c>
      <c r="T406" s="4">
        <f t="shared" si="1215"/>
        <v>1.06672401</v>
      </c>
      <c r="U406" s="4">
        <f t="shared" si="1215"/>
        <v>0.9854477491</v>
      </c>
      <c r="V406" s="4">
        <f t="shared" si="1215"/>
        <v>1.053763759</v>
      </c>
    </row>
    <row r="407">
      <c r="A407" s="6">
        <v>44878.0</v>
      </c>
      <c r="B407" s="4">
        <f>VLOOKUP(A407, SOL!$A$2:$F$1094, 5)</f>
        <v>13.164529</v>
      </c>
      <c r="C407" s="4">
        <f>VLOOKUP(A407, stSOL!$A$2:$F$1094, 5)</f>
        <v>14.085886</v>
      </c>
      <c r="D407" s="4">
        <f>VLOOKUP(A407, mSOL!$A$2:$F$1094, 5)</f>
        <v>14.293402</v>
      </c>
      <c r="E407" s="4">
        <f>VLOOKUP(A407, scnSOL!$A$2:$F$1094, 5)</f>
        <v>14.277386</v>
      </c>
      <c r="F407" s="4">
        <f>VLOOKUP(A407, jSOL!$A$2:$F$1094, 5)</f>
        <v>14.091182</v>
      </c>
      <c r="H407" s="4">
        <f t="shared" ref="H407:K407" si="1216">C407/$B407</f>
        <v>1.069987844</v>
      </c>
      <c r="I407" s="4">
        <f t="shared" si="1216"/>
        <v>1.085751112</v>
      </c>
      <c r="J407" s="4">
        <f t="shared" si="1216"/>
        <v>1.084534509</v>
      </c>
      <c r="K407" s="4">
        <f t="shared" si="1216"/>
        <v>1.070390137</v>
      </c>
      <c r="M407" s="4">
        <f t="shared" ref="M407:P407" si="1217">H407/H406-1</f>
        <v>-0.001451083809</v>
      </c>
      <c r="N407" s="4">
        <f t="shared" si="1217"/>
        <v>0.007312968056</v>
      </c>
      <c r="O407" s="4">
        <f t="shared" si="1217"/>
        <v>0.00545040164</v>
      </c>
      <c r="P407" s="4">
        <f t="shared" si="1217"/>
        <v>0.004771168838</v>
      </c>
      <c r="R407" s="3">
        <f t="shared" si="5"/>
        <v>44878</v>
      </c>
      <c r="S407" s="4">
        <f t="shared" ref="S407:V407" si="1218">if(isnumber(S406), S406*(M407+1), if(isnumber(M407),M407+1, NA()))   </f>
        <v>1.072531225</v>
      </c>
      <c r="T407" s="4">
        <f t="shared" si="1218"/>
        <v>1.074524929</v>
      </c>
      <c r="U407" s="4">
        <f t="shared" si="1218"/>
        <v>0.9908188351</v>
      </c>
      <c r="V407" s="4">
        <f t="shared" si="1218"/>
        <v>1.058791444</v>
      </c>
    </row>
    <row r="408">
      <c r="A408" s="6">
        <v>44879.0</v>
      </c>
      <c r="B408" s="4">
        <f>VLOOKUP(A408, SOL!$A$2:$F$1094, 5)</f>
        <v>14.001356</v>
      </c>
      <c r="C408" s="4">
        <f>VLOOKUP(A408, stSOL!$A$2:$F$1094, 5)</f>
        <v>14.915286</v>
      </c>
      <c r="D408" s="4">
        <f>VLOOKUP(A408, mSOL!$A$2:$F$1094, 5)</f>
        <v>14.991785</v>
      </c>
      <c r="E408" s="4">
        <f>VLOOKUP(A408, scnSOL!$A$2:$F$1094, 5)</f>
        <v>15.29584</v>
      </c>
      <c r="F408" s="4">
        <f>VLOOKUP(A408, jSOL!$A$2:$F$1094, 5)</f>
        <v>14.879575</v>
      </c>
      <c r="H408" s="4">
        <f t="shared" ref="H408:K408" si="1219">C408/$B408</f>
        <v>1.065274392</v>
      </c>
      <c r="I408" s="4">
        <f t="shared" si="1219"/>
        <v>1.070738077</v>
      </c>
      <c r="J408" s="4">
        <f t="shared" si="1219"/>
        <v>1.092454188</v>
      </c>
      <c r="K408" s="4">
        <f t="shared" si="1219"/>
        <v>1.062723853</v>
      </c>
      <c r="M408" s="4">
        <f t="shared" ref="M408:P408" si="1220">H408/H407-1</f>
        <v>-0.004405145238</v>
      </c>
      <c r="N408" s="4">
        <f t="shared" si="1220"/>
        <v>-0.01382732626</v>
      </c>
      <c r="O408" s="4">
        <f t="shared" si="1220"/>
        <v>0.007302375884</v>
      </c>
      <c r="P408" s="4">
        <f t="shared" si="1220"/>
        <v>-0.007162139698</v>
      </c>
      <c r="R408" s="3">
        <f t="shared" si="5"/>
        <v>44879</v>
      </c>
      <c r="S408" s="4">
        <f t="shared" ref="S408:V408" si="1221">if(isnumber(S407), S407*(M408+1), if(isnumber(M408),M408+1, NA()))   </f>
        <v>1.067806569</v>
      </c>
      <c r="T408" s="4">
        <f t="shared" si="1221"/>
        <v>1.059667122</v>
      </c>
      <c r="U408" s="4">
        <f t="shared" si="1221"/>
        <v>0.9980541667</v>
      </c>
      <c r="V408" s="4">
        <f t="shared" si="1221"/>
        <v>1.051208232</v>
      </c>
    </row>
    <row r="409">
      <c r="A409" s="6">
        <v>44880.0</v>
      </c>
      <c r="B409" s="4">
        <f>VLOOKUP(A409, SOL!$A$2:$F$1094, 5)</f>
        <v>14.301294</v>
      </c>
      <c r="C409" s="4">
        <f>VLOOKUP(A409, stSOL!$A$2:$F$1094, 5)</f>
        <v>15.251043</v>
      </c>
      <c r="D409" s="4">
        <f>VLOOKUP(A409, mSOL!$A$2:$F$1094, 5)</f>
        <v>15.23005</v>
      </c>
      <c r="E409" s="4">
        <f>VLOOKUP(A409, scnSOL!$A$2:$F$1094, 5)</f>
        <v>15.588621</v>
      </c>
      <c r="F409" s="4">
        <f>VLOOKUP(A409, jSOL!$A$2:$F$1094, 5)</f>
        <v>15.059696</v>
      </c>
      <c r="H409" s="4">
        <f t="shared" ref="H409:K409" si="1222">C409/$B409</f>
        <v>1.066410005</v>
      </c>
      <c r="I409" s="4">
        <f t="shared" si="1222"/>
        <v>1.064942095</v>
      </c>
      <c r="J409" s="4">
        <f t="shared" si="1222"/>
        <v>1.090014722</v>
      </c>
      <c r="K409" s="4">
        <f t="shared" si="1222"/>
        <v>1.053030306</v>
      </c>
      <c r="M409" s="4">
        <f t="shared" ref="M409:P409" si="1223">H409/H408-1</f>
        <v>0.001066028238</v>
      </c>
      <c r="N409" s="4">
        <f t="shared" si="1223"/>
        <v>-0.005413071374</v>
      </c>
      <c r="O409" s="4">
        <f t="shared" si="1223"/>
        <v>-0.002233014703</v>
      </c>
      <c r="P409" s="4">
        <f t="shared" si="1223"/>
        <v>-0.009121416706</v>
      </c>
      <c r="R409" s="3">
        <f t="shared" si="5"/>
        <v>44880</v>
      </c>
      <c r="S409" s="4">
        <f t="shared" ref="S409:V409" si="1224">if(isnumber(S408), S408*(M409+1), if(isnumber(M409),M409+1, NA()))   </f>
        <v>1.068944881</v>
      </c>
      <c r="T409" s="4">
        <f t="shared" si="1224"/>
        <v>1.053931068</v>
      </c>
      <c r="U409" s="4">
        <f t="shared" si="1224"/>
        <v>0.995825497</v>
      </c>
      <c r="V409" s="4">
        <f t="shared" si="1224"/>
        <v>1.041619723</v>
      </c>
    </row>
    <row r="410">
      <c r="A410" s="6">
        <v>44881.0</v>
      </c>
      <c r="B410" s="4">
        <f>VLOOKUP(A410, SOL!$A$2:$F$1094, 5)</f>
        <v>14.285508</v>
      </c>
      <c r="C410" s="4">
        <f>VLOOKUP(A410, stSOL!$A$2:$F$1094, 5)</f>
        <v>15.232847</v>
      </c>
      <c r="D410" s="4">
        <f>VLOOKUP(A410, mSOL!$A$2:$F$1094, 5)</f>
        <v>15.174516</v>
      </c>
      <c r="E410" s="4">
        <f>VLOOKUP(A410, scnSOL!$A$2:$F$1094, 5)</f>
        <v>15.246388</v>
      </c>
      <c r="F410" s="4">
        <f>VLOOKUP(A410, jSOL!$A$2:$F$1094, 5)</f>
        <v>15.020689</v>
      </c>
      <c r="H410" s="4">
        <f t="shared" ref="H410:K410" si="1225">C410/$B410</f>
        <v>1.066314688</v>
      </c>
      <c r="I410" s="4">
        <f t="shared" si="1225"/>
        <v>1.062231459</v>
      </c>
      <c r="J410" s="4">
        <f t="shared" si="1225"/>
        <v>1.067262571</v>
      </c>
      <c r="K410" s="4">
        <f t="shared" si="1225"/>
        <v>1.051463413</v>
      </c>
      <c r="M410" s="4">
        <f t="shared" ref="M410:P410" si="1226">H410/H409-1</f>
        <v>-0.00008938118801</v>
      </c>
      <c r="N410" s="4">
        <f t="shared" si="1226"/>
        <v>-0.00254533729</v>
      </c>
      <c r="O410" s="4">
        <f t="shared" si="1226"/>
        <v>-0.02087325063</v>
      </c>
      <c r="P410" s="4">
        <f t="shared" si="1226"/>
        <v>-0.001487984788</v>
      </c>
      <c r="R410" s="3">
        <f t="shared" si="5"/>
        <v>44881</v>
      </c>
      <c r="S410" s="4">
        <f t="shared" ref="S410:V410" si="1227">if(isnumber(S409), S409*(M410+1), if(isnumber(M410),M410+1, NA()))   </f>
        <v>1.068849337</v>
      </c>
      <c r="T410" s="4">
        <f t="shared" si="1227"/>
        <v>1.051248458</v>
      </c>
      <c r="U410" s="4">
        <f t="shared" si="1227"/>
        <v>0.9750393819</v>
      </c>
      <c r="V410" s="4">
        <f t="shared" si="1227"/>
        <v>1.040069809</v>
      </c>
    </row>
    <row r="411">
      <c r="A411" s="6">
        <v>44882.0</v>
      </c>
      <c r="B411" s="4">
        <f>VLOOKUP(A411, SOL!$A$2:$F$1094, 5)</f>
        <v>13.638735</v>
      </c>
      <c r="C411" s="4">
        <f>VLOOKUP(A411, stSOL!$A$2:$F$1094, 5)</f>
        <v>14.597847</v>
      </c>
      <c r="D411" s="4">
        <f>VLOOKUP(A411, mSOL!$A$2:$F$1094, 5)</f>
        <v>14.65243</v>
      </c>
      <c r="E411" s="4">
        <f>VLOOKUP(A411, scnSOL!$A$2:$F$1094, 5)</f>
        <v>14.748691</v>
      </c>
      <c r="F411" s="4">
        <f>VLOOKUP(A411, jSOL!$A$2:$F$1094, 5)</f>
        <v>14.533985</v>
      </c>
      <c r="H411" s="4">
        <f t="shared" ref="H411:K411" si="1228">C411/$B411</f>
        <v>1.070322651</v>
      </c>
      <c r="I411" s="4">
        <f t="shared" si="1228"/>
        <v>1.074324708</v>
      </c>
      <c r="J411" s="4">
        <f t="shared" si="1228"/>
        <v>1.081382621</v>
      </c>
      <c r="K411" s="4">
        <f t="shared" si="1228"/>
        <v>1.065640252</v>
      </c>
      <c r="M411" s="4">
        <f t="shared" ref="M411:P411" si="1229">H411/H410-1</f>
        <v>0.003758705899</v>
      </c>
      <c r="N411" s="4">
        <f t="shared" si="1229"/>
        <v>0.01138475946</v>
      </c>
      <c r="O411" s="4">
        <f t="shared" si="1229"/>
        <v>0.01323015536</v>
      </c>
      <c r="P411" s="4">
        <f t="shared" si="1229"/>
        <v>0.01348295958</v>
      </c>
      <c r="R411" s="3">
        <f t="shared" si="5"/>
        <v>44882</v>
      </c>
      <c r="S411" s="4">
        <f t="shared" ref="S411:V411" si="1230">if(isnumber(S410), S410*(M411+1), if(isnumber(M411),M411+1, NA()))   </f>
        <v>1.072866828</v>
      </c>
      <c r="T411" s="4">
        <f t="shared" si="1230"/>
        <v>1.063216669</v>
      </c>
      <c r="U411" s="4">
        <f t="shared" si="1230"/>
        <v>0.9879393044</v>
      </c>
      <c r="V411" s="4">
        <f t="shared" si="1230"/>
        <v>1.054093028</v>
      </c>
    </row>
    <row r="412">
      <c r="A412" s="6">
        <v>44883.0</v>
      </c>
      <c r="B412" s="4">
        <f>VLOOKUP(A412, SOL!$A$2:$F$1094, 5)</f>
        <v>13.247497</v>
      </c>
      <c r="C412" s="4">
        <f>VLOOKUP(A412, stSOL!$A$2:$F$1094, 5)</f>
        <v>14.164581</v>
      </c>
      <c r="D412" s="4">
        <f>VLOOKUP(A412, mSOL!$A$2:$F$1094, 5)</f>
        <v>14.226923</v>
      </c>
      <c r="E412" s="4">
        <f>VLOOKUP(A412, scnSOL!$A$2:$F$1094, 5)</f>
        <v>14.231584</v>
      </c>
      <c r="F412" s="4">
        <f>VLOOKUP(A412, jSOL!$A$2:$F$1094, 5)</f>
        <v>14.085399</v>
      </c>
      <c r="H412" s="4">
        <f t="shared" ref="H412:K412" si="1231">C412/$B412</f>
        <v>1.069226964</v>
      </c>
      <c r="I412" s="4">
        <f t="shared" si="1231"/>
        <v>1.07393291</v>
      </c>
      <c r="J412" s="4">
        <f t="shared" si="1231"/>
        <v>1.07428475</v>
      </c>
      <c r="K412" s="4">
        <f t="shared" si="1231"/>
        <v>1.063249835</v>
      </c>
      <c r="M412" s="4">
        <f t="shared" ref="M412:P412" si="1232">H412/H411-1</f>
        <v>-0.001023697604</v>
      </c>
      <c r="N412" s="4">
        <f t="shared" si="1232"/>
        <v>-0.0003646928365</v>
      </c>
      <c r="O412" s="4">
        <f t="shared" si="1232"/>
        <v>-0.006563699996</v>
      </c>
      <c r="P412" s="4">
        <f t="shared" si="1232"/>
        <v>-0.002243174259</v>
      </c>
      <c r="R412" s="3">
        <f t="shared" si="5"/>
        <v>44883</v>
      </c>
      <c r="S412" s="4">
        <f t="shared" ref="S412:V412" si="1233">if(isnumber(S411), S411*(M412+1), if(isnumber(M412),M412+1, NA()))   </f>
        <v>1.071768536</v>
      </c>
      <c r="T412" s="4">
        <f t="shared" si="1233"/>
        <v>1.062828922</v>
      </c>
      <c r="U412" s="4">
        <f t="shared" si="1233"/>
        <v>0.9814547671</v>
      </c>
      <c r="V412" s="4">
        <f t="shared" si="1233"/>
        <v>1.051728514</v>
      </c>
    </row>
    <row r="413">
      <c r="A413" s="6">
        <v>44884.0</v>
      </c>
      <c r="B413" s="4">
        <f>VLOOKUP(A413, SOL!$A$2:$F$1094, 5)</f>
        <v>12.851014</v>
      </c>
      <c r="C413" s="4">
        <f>VLOOKUP(A413, stSOL!$A$2:$F$1094, 5)</f>
        <v>13.810754</v>
      </c>
      <c r="D413" s="4">
        <f>VLOOKUP(A413, mSOL!$A$2:$F$1094, 5)</f>
        <v>13.780533</v>
      </c>
      <c r="E413" s="4">
        <f>VLOOKUP(A413, scnSOL!$A$2:$F$1094, 5)</f>
        <v>13.928159</v>
      </c>
      <c r="F413" s="4">
        <f>VLOOKUP(A413, jSOL!$A$2:$F$1094, 5)</f>
        <v>13.743327</v>
      </c>
      <c r="H413" s="4">
        <f t="shared" ref="H413:K413" si="1234">C413/$B413</f>
        <v>1.074682045</v>
      </c>
      <c r="I413" s="4">
        <f t="shared" si="1234"/>
        <v>1.072330401</v>
      </c>
      <c r="J413" s="4">
        <f t="shared" si="1234"/>
        <v>1.0838179</v>
      </c>
      <c r="K413" s="4">
        <f t="shared" si="1234"/>
        <v>1.069435221</v>
      </c>
      <c r="M413" s="4">
        <f t="shared" ref="M413:P413" si="1235">H413/H412-1</f>
        <v>0.0051018919</v>
      </c>
      <c r="N413" s="4">
        <f t="shared" si="1235"/>
        <v>-0.001492186715</v>
      </c>
      <c r="O413" s="4">
        <f t="shared" si="1235"/>
        <v>0.008873950521</v>
      </c>
      <c r="P413" s="4">
        <f t="shared" si="1235"/>
        <v>0.00581743441</v>
      </c>
      <c r="R413" s="3">
        <f t="shared" si="5"/>
        <v>44884</v>
      </c>
      <c r="S413" s="4">
        <f t="shared" ref="S413:V413" si="1236">if(isnumber(S412), S412*(M413+1), if(isnumber(M413),M413+1, NA()))   </f>
        <v>1.077236584</v>
      </c>
      <c r="T413" s="4">
        <f t="shared" si="1236"/>
        <v>1.061242982</v>
      </c>
      <c r="U413" s="4">
        <f t="shared" si="1236"/>
        <v>0.9901641482</v>
      </c>
      <c r="V413" s="4">
        <f t="shared" si="1236"/>
        <v>1.057846876</v>
      </c>
    </row>
    <row r="414">
      <c r="A414" s="6">
        <v>44885.0</v>
      </c>
      <c r="B414" s="4">
        <f>VLOOKUP(A414, SOL!$A$2:$F$1094, 5)</f>
        <v>12.252833</v>
      </c>
      <c r="C414" s="4">
        <f>VLOOKUP(A414, stSOL!$A$2:$F$1094, 5)</f>
        <v>13.072951</v>
      </c>
      <c r="D414" s="4">
        <f>VLOOKUP(A414, mSOL!$A$2:$F$1094, 5)</f>
        <v>13.134462</v>
      </c>
      <c r="E414" s="4">
        <f>VLOOKUP(A414, scnSOL!$A$2:$F$1094, 5)</f>
        <v>13.072507</v>
      </c>
      <c r="F414" s="4">
        <f>VLOOKUP(A414, jSOL!$A$2:$F$1094, 5)</f>
        <v>13.046357</v>
      </c>
      <c r="H414" s="4">
        <f t="shared" ref="H414:K414" si="1237">C414/$B414</f>
        <v>1.066932929</v>
      </c>
      <c r="I414" s="4">
        <f t="shared" si="1237"/>
        <v>1.071953074</v>
      </c>
      <c r="J414" s="4">
        <f t="shared" si="1237"/>
        <v>1.066896692</v>
      </c>
      <c r="K414" s="4">
        <f t="shared" si="1237"/>
        <v>1.064762492</v>
      </c>
      <c r="M414" s="4">
        <f t="shared" ref="M414:P414" si="1238">H414/H413-1</f>
        <v>-0.007210612372</v>
      </c>
      <c r="N414" s="4">
        <f t="shared" si="1238"/>
        <v>-0.0003518759557</v>
      </c>
      <c r="O414" s="4">
        <f t="shared" si="1238"/>
        <v>-0.01561259242</v>
      </c>
      <c r="P414" s="4">
        <f t="shared" si="1238"/>
        <v>-0.004369342862</v>
      </c>
      <c r="R414" s="3">
        <f t="shared" si="5"/>
        <v>44885</v>
      </c>
      <c r="S414" s="4">
        <f t="shared" ref="S414:V414" si="1239">if(isnumber(S413), S413*(M414+1), if(isnumber(M414),M414+1, NA()))   </f>
        <v>1.069469048</v>
      </c>
      <c r="T414" s="4">
        <f t="shared" si="1239"/>
        <v>1.060869557</v>
      </c>
      <c r="U414" s="4">
        <f t="shared" si="1239"/>
        <v>0.9747051189</v>
      </c>
      <c r="V414" s="4">
        <f t="shared" si="1239"/>
        <v>1.05322478</v>
      </c>
    </row>
    <row r="415">
      <c r="A415" s="6">
        <v>44886.0</v>
      </c>
      <c r="B415" s="4">
        <f>VLOOKUP(A415, SOL!$A$2:$F$1094, 5)</f>
        <v>11.846209</v>
      </c>
      <c r="C415" s="4">
        <f>VLOOKUP(A415, stSOL!$A$2:$F$1094, 5)</f>
        <v>12.611938</v>
      </c>
      <c r="D415" s="4">
        <f>VLOOKUP(A415, mSOL!$A$2:$F$1094, 5)</f>
        <v>12.731911</v>
      </c>
      <c r="E415" s="4">
        <f>VLOOKUP(A415, scnSOL!$A$2:$F$1094, 5)</f>
        <v>12.786509</v>
      </c>
      <c r="F415" s="4">
        <f>VLOOKUP(A415, jSOL!$A$2:$F$1094, 5)</f>
        <v>12.600466</v>
      </c>
      <c r="H415" s="4">
        <f t="shared" ref="H415:K415" si="1240">C415/$B415</f>
        <v>1.06463916</v>
      </c>
      <c r="I415" s="4">
        <f t="shared" si="1240"/>
        <v>1.074766704</v>
      </c>
      <c r="J415" s="4">
        <f t="shared" si="1240"/>
        <v>1.079375604</v>
      </c>
      <c r="K415" s="4">
        <f t="shared" si="1240"/>
        <v>1.063670749</v>
      </c>
      <c r="M415" s="4">
        <f t="shared" ref="M415:P415" si="1241">H415/H414-1</f>
        <v>-0.002149871606</v>
      </c>
      <c r="N415" s="4">
        <f t="shared" si="1241"/>
        <v>0.002624769571</v>
      </c>
      <c r="O415" s="4">
        <f t="shared" si="1241"/>
        <v>0.01169645775</v>
      </c>
      <c r="P415" s="4">
        <f t="shared" si="1241"/>
        <v>-0.001025339515</v>
      </c>
      <c r="R415" s="3">
        <f t="shared" si="5"/>
        <v>44886</v>
      </c>
      <c r="S415" s="4">
        <f t="shared" ref="S415:V415" si="1242">if(isnumber(S414), S414*(M415+1), if(isnumber(M415),M415+1, NA()))   </f>
        <v>1.067169827</v>
      </c>
      <c r="T415" s="4">
        <f t="shared" si="1242"/>
        <v>1.063654095</v>
      </c>
      <c r="U415" s="4">
        <f t="shared" si="1242"/>
        <v>0.9861057162</v>
      </c>
      <c r="V415" s="4">
        <f t="shared" si="1242"/>
        <v>1.052144867</v>
      </c>
    </row>
    <row r="416">
      <c r="A416" s="6">
        <v>44887.0</v>
      </c>
      <c r="B416" s="4">
        <f>VLOOKUP(A416, SOL!$A$2:$F$1094, 5)</f>
        <v>12.435625</v>
      </c>
      <c r="C416" s="4">
        <f>VLOOKUP(A416, stSOL!$A$2:$F$1094, 5)</f>
        <v>13.1789</v>
      </c>
      <c r="D416" s="4">
        <f>VLOOKUP(A416, mSOL!$A$2:$F$1094, 5)</f>
        <v>13.371434</v>
      </c>
      <c r="E416" s="4">
        <f>VLOOKUP(A416, scnSOL!$A$2:$F$1094, 5)</f>
        <v>13.065814</v>
      </c>
      <c r="F416" s="4">
        <f>VLOOKUP(A416, jSOL!$A$2:$F$1094, 5)</f>
        <v>13.238497</v>
      </c>
      <c r="H416" s="4">
        <f t="shared" ref="H416:K416" si="1243">C416/$B416</f>
        <v>1.059769815</v>
      </c>
      <c r="I416" s="4">
        <f t="shared" si="1243"/>
        <v>1.075252269</v>
      </c>
      <c r="J416" s="4">
        <f t="shared" si="1243"/>
        <v>1.050676102</v>
      </c>
      <c r="K416" s="4">
        <f t="shared" si="1243"/>
        <v>1.064562256</v>
      </c>
      <c r="M416" s="4">
        <f t="shared" ref="M416:P416" si="1244">H416/H415-1</f>
        <v>-0.004573705089</v>
      </c>
      <c r="N416" s="4">
        <f t="shared" si="1244"/>
        <v>0.0004517867353</v>
      </c>
      <c r="O416" s="4">
        <f t="shared" si="1244"/>
        <v>-0.02658898573</v>
      </c>
      <c r="P416" s="4">
        <f t="shared" si="1244"/>
        <v>0.0008381415055</v>
      </c>
      <c r="R416" s="3">
        <f t="shared" si="5"/>
        <v>44887</v>
      </c>
      <c r="S416" s="4">
        <f t="shared" ref="S416:V416" si="1245">if(isnumber(S415), S415*(M416+1), if(isnumber(M416),M416+1, NA()))   </f>
        <v>1.062288907</v>
      </c>
      <c r="T416" s="4">
        <f t="shared" si="1245"/>
        <v>1.06413464</v>
      </c>
      <c r="U416" s="4">
        <f t="shared" si="1245"/>
        <v>0.9598861653</v>
      </c>
      <c r="V416" s="4">
        <f t="shared" si="1245"/>
        <v>1.053026713</v>
      </c>
    </row>
    <row r="417">
      <c r="A417" s="6">
        <v>44888.0</v>
      </c>
      <c r="B417" s="4">
        <f>VLOOKUP(A417, SOL!$A$2:$F$1094, 5)</f>
        <v>14.351512</v>
      </c>
      <c r="C417" s="4">
        <f>VLOOKUP(A417, stSOL!$A$2:$F$1094, 5)</f>
        <v>15.289385</v>
      </c>
      <c r="D417" s="4">
        <f>VLOOKUP(A417, mSOL!$A$2:$F$1094, 5)</f>
        <v>15.354166</v>
      </c>
      <c r="E417" s="4">
        <f>VLOOKUP(A417, scnSOL!$A$2:$F$1094, 5)</f>
        <v>15.778608</v>
      </c>
      <c r="F417" s="4">
        <f>VLOOKUP(A417, jSOL!$A$2:$F$1094, 5)</f>
        <v>15.212539</v>
      </c>
      <c r="H417" s="4">
        <f t="shared" ref="H417:K417" si="1246">C417/$B417</f>
        <v>1.065350118</v>
      </c>
      <c r="I417" s="4">
        <f t="shared" si="1246"/>
        <v>1.069863998</v>
      </c>
      <c r="J417" s="4">
        <f t="shared" si="1246"/>
        <v>1.099438721</v>
      </c>
      <c r="K417" s="4">
        <f t="shared" si="1246"/>
        <v>1.05999556</v>
      </c>
      <c r="M417" s="4">
        <f t="shared" ref="M417:P417" si="1247">H417/H416-1</f>
        <v>0.005265580499</v>
      </c>
      <c r="N417" s="4">
        <f t="shared" si="1247"/>
        <v>-0.005011169691</v>
      </c>
      <c r="O417" s="4">
        <f t="shared" si="1247"/>
        <v>0.04641070559</v>
      </c>
      <c r="P417" s="4">
        <f t="shared" si="1247"/>
        <v>-0.00428974026</v>
      </c>
      <c r="R417" s="3">
        <f t="shared" si="5"/>
        <v>44888</v>
      </c>
      <c r="S417" s="4">
        <f t="shared" ref="S417:V417" si="1248">if(isnumber(S416), S416*(M417+1), if(isnumber(M417),M417+1, NA()))   </f>
        <v>1.067882475</v>
      </c>
      <c r="T417" s="4">
        <f t="shared" si="1248"/>
        <v>1.05880208</v>
      </c>
      <c r="U417" s="4">
        <f t="shared" si="1248"/>
        <v>1.00443516</v>
      </c>
      <c r="V417" s="4">
        <f t="shared" si="1248"/>
        <v>1.048509502</v>
      </c>
    </row>
    <row r="418">
      <c r="A418" s="6">
        <v>44889.0</v>
      </c>
      <c r="B418" s="4">
        <f>VLOOKUP(A418, SOL!$A$2:$F$1094, 5)</f>
        <v>14.582351</v>
      </c>
      <c r="C418" s="4">
        <f>VLOOKUP(A418, stSOL!$A$2:$F$1094, 5)</f>
        <v>15.568215</v>
      </c>
      <c r="D418" s="4">
        <f>VLOOKUP(A418, mSOL!$A$2:$F$1094, 5)</f>
        <v>15.628118</v>
      </c>
      <c r="E418" s="4">
        <f>VLOOKUP(A418, scnSOL!$A$2:$F$1094, 5)</f>
        <v>15.284278</v>
      </c>
      <c r="F418" s="4">
        <f>VLOOKUP(A418, jSOL!$A$2:$F$1094, 5)</f>
        <v>15.493503</v>
      </c>
      <c r="H418" s="4">
        <f t="shared" ref="H418:K418" si="1249">C418/$B418</f>
        <v>1.067606657</v>
      </c>
      <c r="I418" s="4">
        <f t="shared" si="1249"/>
        <v>1.071714568</v>
      </c>
      <c r="J418" s="4">
        <f t="shared" si="1249"/>
        <v>1.04813538</v>
      </c>
      <c r="K418" s="4">
        <f t="shared" si="1249"/>
        <v>1.062483203</v>
      </c>
      <c r="M418" s="4">
        <f t="shared" ref="M418:P418" si="1250">H418/H417-1</f>
        <v>0.002118119659</v>
      </c>
      <c r="N418" s="4">
        <f t="shared" si="1250"/>
        <v>0.001729724745</v>
      </c>
      <c r="O418" s="4">
        <f t="shared" si="1250"/>
        <v>-0.04666321154</v>
      </c>
      <c r="P418" s="4">
        <f t="shared" si="1250"/>
        <v>0.002346842948</v>
      </c>
      <c r="R418" s="3">
        <f t="shared" si="5"/>
        <v>44889</v>
      </c>
      <c r="S418" s="4">
        <f t="shared" ref="S418:V418" si="1251">if(isnumber(S417), S417*(M418+1), if(isnumber(M418),M418+1, NA()))   </f>
        <v>1.070144378</v>
      </c>
      <c r="T418" s="4">
        <f t="shared" si="1251"/>
        <v>1.060633516</v>
      </c>
      <c r="U418" s="4">
        <f t="shared" si="1251"/>
        <v>0.9575649892</v>
      </c>
      <c r="V418" s="4">
        <f t="shared" si="1251"/>
        <v>1.050970189</v>
      </c>
    </row>
    <row r="419">
      <c r="A419" s="6">
        <v>44890.0</v>
      </c>
      <c r="B419" s="4">
        <f>VLOOKUP(A419, SOL!$A$2:$F$1094, 5)</f>
        <v>14.063138</v>
      </c>
      <c r="C419" s="4">
        <f>VLOOKUP(A419, stSOL!$A$2:$F$1094, 5)</f>
        <v>15.131767</v>
      </c>
      <c r="D419" s="4">
        <f>VLOOKUP(A419, mSOL!$A$2:$F$1094, 5)</f>
        <v>15.20918</v>
      </c>
      <c r="E419" s="4">
        <f>VLOOKUP(A419, scnSOL!$A$2:$F$1094, 5)</f>
        <v>15.388135</v>
      </c>
      <c r="F419" s="4">
        <f>VLOOKUP(A419, jSOL!$A$2:$F$1094, 5)</f>
        <v>15.016038</v>
      </c>
      <c r="H419" s="4">
        <f t="shared" ref="H419:K419" si="1252">C419/$B419</f>
        <v>1.075987948</v>
      </c>
      <c r="I419" s="4">
        <f t="shared" si="1252"/>
        <v>1.081492623</v>
      </c>
      <c r="J419" s="4">
        <f t="shared" si="1252"/>
        <v>1.094217734</v>
      </c>
      <c r="K419" s="4">
        <f t="shared" si="1252"/>
        <v>1.067758704</v>
      </c>
      <c r="M419" s="4">
        <f t="shared" ref="M419:P419" si="1253">H419/H418-1</f>
        <v>0.007850542306</v>
      </c>
      <c r="N419" s="4">
        <f t="shared" si="1253"/>
        <v>0.009123749203</v>
      </c>
      <c r="O419" s="4">
        <f t="shared" si="1253"/>
        <v>0.0439660331</v>
      </c>
      <c r="P419" s="4">
        <f t="shared" si="1253"/>
        <v>0.004965255423</v>
      </c>
      <c r="R419" s="3">
        <f t="shared" si="5"/>
        <v>44890</v>
      </c>
      <c r="S419" s="4">
        <f t="shared" ref="S419:V419" si="1254">if(isnumber(S418), S418*(M419+1), if(isnumber(M419),M419+1, NA()))   </f>
        <v>1.078545591</v>
      </c>
      <c r="T419" s="4">
        <f t="shared" si="1254"/>
        <v>1.070310471</v>
      </c>
      <c r="U419" s="4">
        <f t="shared" si="1254"/>
        <v>0.9996653232</v>
      </c>
      <c r="V419" s="4">
        <f t="shared" si="1254"/>
        <v>1.056188525</v>
      </c>
    </row>
    <row r="420">
      <c r="A420" s="6">
        <v>44891.0</v>
      </c>
      <c r="B420" s="4">
        <f>VLOOKUP(A420, SOL!$A$2:$F$1094, 5)</f>
        <v>14.159194</v>
      </c>
      <c r="C420" s="4">
        <f>VLOOKUP(A420, stSOL!$A$2:$F$1094, 5)</f>
        <v>15.203455</v>
      </c>
      <c r="D420" s="4">
        <f>VLOOKUP(A420, mSOL!$A$2:$F$1094, 5)</f>
        <v>15.24486</v>
      </c>
      <c r="E420" s="4">
        <f>VLOOKUP(A420, scnSOL!$A$2:$F$1094, 5)</f>
        <v>14.720519</v>
      </c>
      <c r="F420" s="4">
        <f>VLOOKUP(A420, jSOL!$A$2:$F$1094, 5)</f>
        <v>15.067431</v>
      </c>
      <c r="H420" s="4">
        <f t="shared" ref="H420:K420" si="1255">C420/$B420</f>
        <v>1.073751444</v>
      </c>
      <c r="I420" s="4">
        <f t="shared" si="1255"/>
        <v>1.076675692</v>
      </c>
      <c r="J420" s="4">
        <f t="shared" si="1255"/>
        <v>1.039643853</v>
      </c>
      <c r="K420" s="4">
        <f t="shared" si="1255"/>
        <v>1.064144682</v>
      </c>
      <c r="M420" s="4">
        <f t="shared" ref="M420:P420" si="1256">H420/H419-1</f>
        <v>-0.002078558881</v>
      </c>
      <c r="N420" s="4">
        <f t="shared" si="1256"/>
        <v>-0.004453965321</v>
      </c>
      <c r="O420" s="4">
        <f t="shared" si="1256"/>
        <v>-0.04987479184</v>
      </c>
      <c r="P420" s="4">
        <f t="shared" si="1256"/>
        <v>-0.003384679873</v>
      </c>
      <c r="R420" s="3">
        <f t="shared" si="5"/>
        <v>44891</v>
      </c>
      <c r="S420" s="4">
        <f t="shared" ref="S420:V420" si="1257">if(isnumber(S419), S419*(M420+1), if(isnumber(M420),M420+1, NA()))   </f>
        <v>1.076303771</v>
      </c>
      <c r="T420" s="4">
        <f t="shared" si="1257"/>
        <v>1.065543345</v>
      </c>
      <c r="U420" s="4">
        <f t="shared" si="1257"/>
        <v>0.9498072233</v>
      </c>
      <c r="V420" s="4">
        <f t="shared" si="1257"/>
        <v>1.052613665</v>
      </c>
    </row>
    <row r="421">
      <c r="A421" s="6">
        <v>44892.0</v>
      </c>
      <c r="B421" s="4">
        <f>VLOOKUP(A421, SOL!$A$2:$F$1094, 5)</f>
        <v>14.115767</v>
      </c>
      <c r="C421" s="4">
        <f>VLOOKUP(A421, stSOL!$A$2:$F$1094, 5)</f>
        <v>15.149847</v>
      </c>
      <c r="D421" s="4">
        <f>VLOOKUP(A421, mSOL!$A$2:$F$1094, 5)</f>
        <v>15.251593</v>
      </c>
      <c r="E421" s="4">
        <f>VLOOKUP(A421, scnSOL!$A$2:$F$1094, 5)</f>
        <v>15.320986</v>
      </c>
      <c r="F421" s="4">
        <f>VLOOKUP(A421, jSOL!$A$2:$F$1094, 5)</f>
        <v>15.069758</v>
      </c>
      <c r="H421" s="4">
        <f t="shared" ref="H421:K421" si="1258">C421/$B421</f>
        <v>1.073257089</v>
      </c>
      <c r="I421" s="4">
        <f t="shared" si="1258"/>
        <v>1.080465057</v>
      </c>
      <c r="J421" s="4">
        <f t="shared" si="1258"/>
        <v>1.085381049</v>
      </c>
      <c r="K421" s="4">
        <f t="shared" si="1258"/>
        <v>1.067583363</v>
      </c>
      <c r="M421" s="4">
        <f t="shared" ref="M421:P421" si="1259">H421/H420-1</f>
        <v>-0.0004603995864</v>
      </c>
      <c r="N421" s="4">
        <f t="shared" si="1259"/>
        <v>0.003519504675</v>
      </c>
      <c r="O421" s="4">
        <f t="shared" si="1259"/>
        <v>0.04399313929</v>
      </c>
      <c r="P421" s="4">
        <f t="shared" si="1259"/>
        <v>0.003231403063</v>
      </c>
      <c r="R421" s="3">
        <f t="shared" si="5"/>
        <v>44892</v>
      </c>
      <c r="S421" s="4">
        <f t="shared" ref="S421:V421" si="1260">if(isnumber(S420), S420*(M421+1), if(isnumber(M421),M421+1, NA()))   </f>
        <v>1.075808241</v>
      </c>
      <c r="T421" s="4">
        <f t="shared" si="1260"/>
        <v>1.06929353</v>
      </c>
      <c r="U421" s="4">
        <f t="shared" si="1260"/>
        <v>0.9915922248</v>
      </c>
      <c r="V421" s="4">
        <f t="shared" si="1260"/>
        <v>1.056015084</v>
      </c>
    </row>
    <row r="422">
      <c r="A422" s="6">
        <v>44893.0</v>
      </c>
      <c r="B422" s="4">
        <f>VLOOKUP(A422, SOL!$A$2:$F$1094, 5)</f>
        <v>13.404518</v>
      </c>
      <c r="C422" s="4">
        <f>VLOOKUP(A422, stSOL!$A$2:$F$1094, 5)</f>
        <v>14.343367</v>
      </c>
      <c r="D422" s="4">
        <f>VLOOKUP(A422, mSOL!$A$2:$F$1094, 5)</f>
        <v>14.446483</v>
      </c>
      <c r="E422" s="4">
        <f>VLOOKUP(A422, scnSOL!$A$2:$F$1094, 5)</f>
        <v>14.143793</v>
      </c>
      <c r="F422" s="4">
        <f>VLOOKUP(A422, jSOL!$A$2:$F$1094, 5)</f>
        <v>14.26829</v>
      </c>
      <c r="H422" s="4">
        <f t="shared" ref="H422:K422" si="1261">C422/$B422</f>
        <v>1.070039743</v>
      </c>
      <c r="I422" s="4">
        <f t="shared" si="1261"/>
        <v>1.077732374</v>
      </c>
      <c r="J422" s="4">
        <f t="shared" si="1261"/>
        <v>1.055151181</v>
      </c>
      <c r="K422" s="4">
        <f t="shared" si="1261"/>
        <v>1.064438871</v>
      </c>
      <c r="M422" s="4">
        <f t="shared" ref="M422:P422" si="1262">H422/H421-1</f>
        <v>-0.002997740017</v>
      </c>
      <c r="N422" s="4">
        <f t="shared" si="1262"/>
        <v>-0.002529173646</v>
      </c>
      <c r="O422" s="4">
        <f t="shared" si="1262"/>
        <v>-0.02785184828</v>
      </c>
      <c r="P422" s="4">
        <f t="shared" si="1262"/>
        <v>-0.002945430031</v>
      </c>
      <c r="R422" s="3">
        <f t="shared" si="5"/>
        <v>44893</v>
      </c>
      <c r="S422" s="4">
        <f t="shared" ref="S422:V422" si="1263">if(isnumber(S421), S421*(M422+1), if(isnumber(M422),M422+1, NA()))   </f>
        <v>1.072583247</v>
      </c>
      <c r="T422" s="4">
        <f t="shared" si="1263"/>
        <v>1.066589101</v>
      </c>
      <c r="U422" s="4">
        <f t="shared" si="1263"/>
        <v>0.9639745486</v>
      </c>
      <c r="V422" s="4">
        <f t="shared" si="1263"/>
        <v>1.052904665</v>
      </c>
    </row>
    <row r="423">
      <c r="A423" s="6">
        <v>44894.0</v>
      </c>
      <c r="B423" s="4">
        <f>VLOOKUP(A423, SOL!$A$2:$F$1094, 5)</f>
        <v>13.369734</v>
      </c>
      <c r="C423" s="4">
        <f>VLOOKUP(A423, stSOL!$A$2:$F$1094, 5)</f>
        <v>14.341596</v>
      </c>
      <c r="D423" s="4">
        <f>VLOOKUP(A423, mSOL!$A$2:$F$1094, 5)</f>
        <v>14.284639</v>
      </c>
      <c r="E423" s="4">
        <f>VLOOKUP(A423, scnSOL!$A$2:$F$1094, 5)</f>
        <v>14.558218</v>
      </c>
      <c r="F423" s="4">
        <f>VLOOKUP(A423, jSOL!$A$2:$F$1094, 5)</f>
        <v>14.268058</v>
      </c>
      <c r="H423" s="4">
        <f t="shared" ref="H423:K423" si="1264">C423/$B423</f>
        <v>1.072691199</v>
      </c>
      <c r="I423" s="4">
        <f t="shared" si="1264"/>
        <v>1.068431055</v>
      </c>
      <c r="J423" s="4">
        <f t="shared" si="1264"/>
        <v>1.088893616</v>
      </c>
      <c r="K423" s="4">
        <f t="shared" si="1264"/>
        <v>1.067190866</v>
      </c>
      <c r="M423" s="4">
        <f t="shared" ref="M423:P423" si="1265">H423/H422-1</f>
        <v>0.002477904294</v>
      </c>
      <c r="N423" s="4">
        <f t="shared" si="1265"/>
        <v>-0.008630453114</v>
      </c>
      <c r="O423" s="4">
        <f t="shared" si="1265"/>
        <v>0.03197876804</v>
      </c>
      <c r="P423" s="4">
        <f t="shared" si="1265"/>
        <v>0.002585395101</v>
      </c>
      <c r="R423" s="3">
        <f t="shared" si="5"/>
        <v>44894</v>
      </c>
      <c r="S423" s="4">
        <f t="shared" ref="S423:V423" si="1266">if(isnumber(S422), S422*(M423+1), if(isnumber(M423),M423+1, NA()))   </f>
        <v>1.075241006</v>
      </c>
      <c r="T423" s="4">
        <f t="shared" si="1266"/>
        <v>1.057383953</v>
      </c>
      <c r="U423" s="4">
        <f t="shared" si="1266"/>
        <v>0.9948012671</v>
      </c>
      <c r="V423" s="4">
        <f t="shared" si="1266"/>
        <v>1.05562684</v>
      </c>
    </row>
    <row r="424">
      <c r="A424" s="6">
        <v>44895.0</v>
      </c>
      <c r="B424" s="4">
        <f>VLOOKUP(A424, SOL!$A$2:$F$1094, 5)</f>
        <v>14.115445</v>
      </c>
      <c r="C424" s="4">
        <f>VLOOKUP(A424, stSOL!$A$2:$F$1094, 5)</f>
        <v>15.146716</v>
      </c>
      <c r="D424" s="4">
        <f>VLOOKUP(A424, mSOL!$A$2:$F$1094, 5)</f>
        <v>15.177609</v>
      </c>
      <c r="E424" s="4">
        <f>VLOOKUP(A424, scnSOL!$A$2:$F$1094, 5)</f>
        <v>14.841052</v>
      </c>
      <c r="F424" s="4">
        <f>VLOOKUP(A424, jSOL!$A$2:$F$1094, 5)</f>
        <v>15.137264</v>
      </c>
      <c r="H424" s="4">
        <f t="shared" ref="H424:K424" si="1267">C424/$B424</f>
        <v>1.073059758</v>
      </c>
      <c r="I424" s="4">
        <f t="shared" si="1267"/>
        <v>1.075248354</v>
      </c>
      <c r="J424" s="4">
        <f t="shared" si="1267"/>
        <v>1.051405181</v>
      </c>
      <c r="K424" s="4">
        <f t="shared" si="1267"/>
        <v>1.072390137</v>
      </c>
      <c r="M424" s="4">
        <f t="shared" ref="M424:P424" si="1268">H424/H423-1</f>
        <v>0.0003435834183</v>
      </c>
      <c r="N424" s="4">
        <f t="shared" si="1268"/>
        <v>0.006380663509</v>
      </c>
      <c r="O424" s="4">
        <f t="shared" si="1268"/>
        <v>-0.03442800545</v>
      </c>
      <c r="P424" s="4">
        <f t="shared" si="1268"/>
        <v>0.004871922893</v>
      </c>
      <c r="R424" s="3">
        <f t="shared" si="5"/>
        <v>44895</v>
      </c>
      <c r="S424" s="4">
        <f t="shared" ref="S424:V424" si="1269">if(isnumber(S423), S423*(M424+1), if(isnumber(M424),M424+1, NA()))   </f>
        <v>1.075610441</v>
      </c>
      <c r="T424" s="4">
        <f t="shared" si="1269"/>
        <v>1.064130765</v>
      </c>
      <c r="U424" s="4">
        <f t="shared" si="1269"/>
        <v>0.9605522437</v>
      </c>
      <c r="V424" s="4">
        <f t="shared" si="1269"/>
        <v>1.060769772</v>
      </c>
    </row>
    <row r="425">
      <c r="A425" s="6">
        <v>44896.0</v>
      </c>
      <c r="B425" s="4">
        <f>VLOOKUP(A425, SOL!$A$2:$F$1094, 5)</f>
        <v>13.480968</v>
      </c>
      <c r="C425" s="4">
        <f>VLOOKUP(A425, stSOL!$A$2:$F$1094, 5)</f>
        <v>14.429401</v>
      </c>
      <c r="D425" s="4">
        <f>VLOOKUP(A425, mSOL!$A$2:$F$1094, 5)</f>
        <v>14.522307</v>
      </c>
      <c r="E425" s="4">
        <f>VLOOKUP(A425, scnSOL!$A$2:$F$1094, 5)</f>
        <v>14.306512</v>
      </c>
      <c r="F425" s="4">
        <f>VLOOKUP(A425, jSOL!$A$2:$F$1094, 5)</f>
        <v>14.357054</v>
      </c>
      <c r="H425" s="4">
        <f t="shared" ref="H425:K425" si="1270">C425/$B425</f>
        <v>1.070353479</v>
      </c>
      <c r="I425" s="4">
        <f t="shared" si="1270"/>
        <v>1.077245121</v>
      </c>
      <c r="J425" s="4">
        <f t="shared" si="1270"/>
        <v>1.061237739</v>
      </c>
      <c r="K425" s="4">
        <f t="shared" si="1270"/>
        <v>1.064986876</v>
      </c>
      <c r="M425" s="4">
        <f t="shared" ref="M425:P425" si="1271">H425/H424-1</f>
        <v>-0.002522020989</v>
      </c>
      <c r="N425" s="4">
        <f t="shared" si="1271"/>
        <v>0.001857028497</v>
      </c>
      <c r="O425" s="4">
        <f t="shared" si="1271"/>
        <v>0.009351826066</v>
      </c>
      <c r="P425" s="4">
        <f t="shared" si="1271"/>
        <v>-0.006903514511</v>
      </c>
      <c r="R425" s="3">
        <f t="shared" si="5"/>
        <v>44896</v>
      </c>
      <c r="S425" s="4">
        <f t="shared" ref="S425:V425" si="1272">if(isnumber(S424), S424*(M425+1), if(isnumber(M425),M425+1, NA()))   </f>
        <v>1.072897729</v>
      </c>
      <c r="T425" s="4">
        <f t="shared" si="1272"/>
        <v>1.066106886</v>
      </c>
      <c r="U425" s="4">
        <f t="shared" si="1272"/>
        <v>0.9695351612</v>
      </c>
      <c r="V425" s="4">
        <f t="shared" si="1272"/>
        <v>1.053446733</v>
      </c>
    </row>
    <row r="426">
      <c r="A426" s="6">
        <v>44897.0</v>
      </c>
      <c r="B426" s="4">
        <f>VLOOKUP(A426, SOL!$A$2:$F$1094, 5)</f>
        <v>13.71564</v>
      </c>
      <c r="C426" s="4">
        <f>VLOOKUP(A426, stSOL!$A$2:$F$1094, 5)</f>
        <v>14.69317</v>
      </c>
      <c r="D426" s="4">
        <f>VLOOKUP(A426, mSOL!$A$2:$F$1094, 5)</f>
        <v>14.754665</v>
      </c>
      <c r="E426" s="4">
        <f>VLOOKUP(A426, scnSOL!$A$2:$F$1094, 5)</f>
        <v>14.636182</v>
      </c>
      <c r="F426" s="4">
        <f>VLOOKUP(A426, jSOL!$A$2:$F$1094, 5)</f>
        <v>14.59705</v>
      </c>
      <c r="H426" s="4">
        <f t="shared" ref="H426:K426" si="1273">C426/$B426</f>
        <v>1.071271191</v>
      </c>
      <c r="I426" s="4">
        <f t="shared" si="1273"/>
        <v>1.075754759</v>
      </c>
      <c r="J426" s="4">
        <f t="shared" si="1273"/>
        <v>1.067116226</v>
      </c>
      <c r="K426" s="4">
        <f t="shared" si="1273"/>
        <v>1.064263133</v>
      </c>
      <c r="M426" s="4">
        <f t="shared" ref="M426:P426" si="1274">H426/H425-1</f>
        <v>0.0008573915877</v>
      </c>
      <c r="N426" s="4">
        <f t="shared" si="1274"/>
        <v>-0.001383493735</v>
      </c>
      <c r="O426" s="4">
        <f t="shared" si="1274"/>
        <v>0.005539274766</v>
      </c>
      <c r="P426" s="4">
        <f t="shared" si="1274"/>
        <v>-0.0006795793893</v>
      </c>
      <c r="R426" s="3">
        <f t="shared" si="5"/>
        <v>44897</v>
      </c>
      <c r="S426" s="4">
        <f t="shared" ref="S426:V426" si="1275">if(isnumber(S425), S425*(M426+1), if(isnumber(M426),M426+1, NA()))   </f>
        <v>1.073817622</v>
      </c>
      <c r="T426" s="4">
        <f t="shared" si="1275"/>
        <v>1.064631934</v>
      </c>
      <c r="U426" s="4">
        <f t="shared" si="1275"/>
        <v>0.9749056828</v>
      </c>
      <c r="V426" s="4">
        <f t="shared" si="1275"/>
        <v>1.052730832</v>
      </c>
    </row>
    <row r="427">
      <c r="A427" s="6">
        <v>44898.0</v>
      </c>
      <c r="B427" s="4">
        <f>VLOOKUP(A427, SOL!$A$2:$F$1094, 5)</f>
        <v>13.302458</v>
      </c>
      <c r="C427" s="4">
        <f>VLOOKUP(A427, stSOL!$A$2:$F$1094, 5)</f>
        <v>14.263163</v>
      </c>
      <c r="D427" s="4">
        <f>VLOOKUP(A427, mSOL!$A$2:$F$1094, 5)</f>
        <v>14.312184</v>
      </c>
      <c r="E427" s="4">
        <f>VLOOKUP(A427, scnSOL!$A$2:$F$1094, 5)</f>
        <v>14.302001</v>
      </c>
      <c r="F427" s="4">
        <f>VLOOKUP(A427, jSOL!$A$2:$F$1094, 5)</f>
        <v>14.211021</v>
      </c>
      <c r="H427" s="4">
        <f t="shared" ref="H427:K427" si="1276">C427/$B427</f>
        <v>1.072220112</v>
      </c>
      <c r="I427" s="4">
        <f t="shared" si="1276"/>
        <v>1.07590522</v>
      </c>
      <c r="J427" s="4">
        <f t="shared" si="1276"/>
        <v>1.075139722</v>
      </c>
      <c r="K427" s="4">
        <f t="shared" si="1276"/>
        <v>1.068300385</v>
      </c>
      <c r="M427" s="4">
        <f t="shared" ref="M427:P427" si="1277">H427/H426-1</f>
        <v>0.000885789119</v>
      </c>
      <c r="N427" s="4">
        <f t="shared" si="1277"/>
        <v>0.0001398656342</v>
      </c>
      <c r="O427" s="4">
        <f t="shared" si="1277"/>
        <v>0.007518858452</v>
      </c>
      <c r="P427" s="4">
        <f t="shared" si="1277"/>
        <v>0.003793471255</v>
      </c>
      <c r="R427" s="3">
        <f t="shared" si="5"/>
        <v>44898</v>
      </c>
      <c r="S427" s="4">
        <f t="shared" ref="S427:V427" si="1278">if(isnumber(S426), S426*(M427+1), if(isnumber(M427),M427+1, NA()))   </f>
        <v>1.074768798</v>
      </c>
      <c r="T427" s="4">
        <f t="shared" si="1278"/>
        <v>1.064780839</v>
      </c>
      <c r="U427" s="4">
        <f t="shared" si="1278"/>
        <v>0.9822358607</v>
      </c>
      <c r="V427" s="4">
        <f t="shared" si="1278"/>
        <v>1.056724336</v>
      </c>
    </row>
    <row r="428">
      <c r="A428" s="6">
        <v>44899.0</v>
      </c>
      <c r="B428" s="4">
        <f>VLOOKUP(A428, SOL!$A$2:$F$1094, 5)</f>
        <v>13.718219</v>
      </c>
      <c r="C428" s="4">
        <f>VLOOKUP(A428, stSOL!$A$2:$F$1094, 5)</f>
        <v>14.669411</v>
      </c>
      <c r="D428" s="4">
        <f>VLOOKUP(A428, mSOL!$A$2:$F$1094, 5)</f>
        <v>14.670786</v>
      </c>
      <c r="E428" s="4">
        <f>VLOOKUP(A428, scnSOL!$A$2:$F$1094, 5)</f>
        <v>14.592263</v>
      </c>
      <c r="F428" s="4">
        <f>VLOOKUP(A428, jSOL!$A$2:$F$1094, 5)</f>
        <v>14.659046</v>
      </c>
      <c r="H428" s="4">
        <f t="shared" ref="H428:K428" si="1279">C428/$B428</f>
        <v>1.069337864</v>
      </c>
      <c r="I428" s="4">
        <f t="shared" si="1279"/>
        <v>1.069438095</v>
      </c>
      <c r="J428" s="4">
        <f t="shared" si="1279"/>
        <v>1.063714102</v>
      </c>
      <c r="K428" s="4">
        <f t="shared" si="1279"/>
        <v>1.068582299</v>
      </c>
      <c r="M428" s="4">
        <f t="shared" ref="M428:P428" si="1280">H428/H427-1</f>
        <v>-0.002688111997</v>
      </c>
      <c r="N428" s="4">
        <f t="shared" si="1280"/>
        <v>-0.006010868222</v>
      </c>
      <c r="O428" s="4">
        <f t="shared" si="1280"/>
        <v>-0.01062710306</v>
      </c>
      <c r="P428" s="4">
        <f t="shared" si="1280"/>
        <v>0.0002638905889</v>
      </c>
      <c r="R428" s="3">
        <f t="shared" si="5"/>
        <v>44899</v>
      </c>
      <c r="S428" s="4">
        <f t="shared" ref="S428:V428" si="1281">if(isnumber(S427), S427*(M428+1), if(isnumber(M428),M428+1, NA()))   </f>
        <v>1.0718797</v>
      </c>
      <c r="T428" s="4">
        <f t="shared" si="1281"/>
        <v>1.058380582</v>
      </c>
      <c r="U428" s="4">
        <f t="shared" si="1281"/>
        <v>0.9717975389</v>
      </c>
      <c r="V428" s="4">
        <f t="shared" si="1281"/>
        <v>1.057003196</v>
      </c>
    </row>
    <row r="429">
      <c r="A429" s="6">
        <v>44900.0</v>
      </c>
      <c r="B429" s="4">
        <f>VLOOKUP(A429, SOL!$A$2:$F$1094, 5)</f>
        <v>13.831113</v>
      </c>
      <c r="C429" s="4">
        <f>VLOOKUP(A429, stSOL!$A$2:$F$1094, 5)</f>
        <v>14.823604</v>
      </c>
      <c r="D429" s="4">
        <f>VLOOKUP(A429, mSOL!$A$2:$F$1094, 5)</f>
        <v>14.877513</v>
      </c>
      <c r="E429" s="4">
        <f>VLOOKUP(A429, scnSOL!$A$2:$F$1094, 5)</f>
        <v>15.047147</v>
      </c>
      <c r="F429" s="4">
        <f>VLOOKUP(A429, jSOL!$A$2:$F$1094, 5)</f>
        <v>14.788542</v>
      </c>
      <c r="H429" s="4">
        <f t="shared" ref="H429:K429" si="1282">C429/$B429</f>
        <v>1.071757855</v>
      </c>
      <c r="I429" s="4">
        <f t="shared" si="1282"/>
        <v>1.075655517</v>
      </c>
      <c r="J429" s="4">
        <f t="shared" si="1282"/>
        <v>1.087920184</v>
      </c>
      <c r="K429" s="4">
        <f t="shared" si="1282"/>
        <v>1.069222846</v>
      </c>
      <c r="M429" s="4">
        <f t="shared" ref="M429:P429" si="1283">H429/H428-1</f>
        <v>0.002263074416</v>
      </c>
      <c r="N429" s="4">
        <f t="shared" si="1283"/>
        <v>0.005813727097</v>
      </c>
      <c r="O429" s="4">
        <f t="shared" si="1283"/>
        <v>0.02275619201</v>
      </c>
      <c r="P429" s="4">
        <f t="shared" si="1283"/>
        <v>0.0005994357386</v>
      </c>
      <c r="R429" s="3">
        <f t="shared" si="5"/>
        <v>44900</v>
      </c>
      <c r="S429" s="4">
        <f t="shared" ref="S429:V429" si="1284">if(isnumber(S428), S428*(M429+1), if(isnumber(M429),M429+1, NA()))   </f>
        <v>1.074305443</v>
      </c>
      <c r="T429" s="4">
        <f t="shared" si="1284"/>
        <v>1.064533718</v>
      </c>
      <c r="U429" s="4">
        <f t="shared" si="1284"/>
        <v>0.9939119503</v>
      </c>
      <c r="V429" s="4">
        <f t="shared" si="1284"/>
        <v>1.057636801</v>
      </c>
    </row>
    <row r="430">
      <c r="A430" s="6">
        <v>44901.0</v>
      </c>
      <c r="B430" s="4">
        <f>VLOOKUP(A430, SOL!$A$2:$F$1094, 5)</f>
        <v>14.288855</v>
      </c>
      <c r="C430" s="4">
        <f>VLOOKUP(A430, stSOL!$A$2:$F$1094, 5)</f>
        <v>15.290639</v>
      </c>
      <c r="D430" s="4">
        <f>VLOOKUP(A430, mSOL!$A$2:$F$1094, 5)</f>
        <v>15.443371</v>
      </c>
      <c r="E430" s="4">
        <f>VLOOKUP(A430, scnSOL!$A$2:$F$1094, 5)</f>
        <v>15.163284</v>
      </c>
      <c r="F430" s="4">
        <f>VLOOKUP(A430, jSOL!$A$2:$F$1094, 5)</f>
        <v>15.27048</v>
      </c>
      <c r="H430" s="4">
        <f t="shared" ref="H430:K430" si="1285">C430/$B430</f>
        <v>1.070109466</v>
      </c>
      <c r="I430" s="4">
        <f t="shared" si="1285"/>
        <v>1.080798356</v>
      </c>
      <c r="J430" s="4">
        <f t="shared" si="1285"/>
        <v>1.061196576</v>
      </c>
      <c r="K430" s="4">
        <f t="shared" si="1285"/>
        <v>1.068698647</v>
      </c>
      <c r="M430" s="4">
        <f t="shared" ref="M430:P430" si="1286">H430/H429-1</f>
        <v>-0.001538023235</v>
      </c>
      <c r="N430" s="4">
        <f t="shared" si="1286"/>
        <v>0.004781121597</v>
      </c>
      <c r="O430" s="4">
        <f t="shared" si="1286"/>
        <v>-0.02456394179</v>
      </c>
      <c r="P430" s="4">
        <f t="shared" si="1286"/>
        <v>-0.0004902617103</v>
      </c>
      <c r="R430" s="3">
        <f t="shared" si="5"/>
        <v>44901</v>
      </c>
      <c r="S430" s="4">
        <f t="shared" ref="S430:V430" si="1287">if(isnumber(S429), S429*(M430+1), if(isnumber(M430),M430+1, NA()))   </f>
        <v>1.072653136</v>
      </c>
      <c r="T430" s="4">
        <f t="shared" si="1287"/>
        <v>1.069623383</v>
      </c>
      <c r="U430" s="4">
        <f t="shared" si="1287"/>
        <v>0.969497555</v>
      </c>
      <c r="V430" s="4">
        <f t="shared" si="1287"/>
        <v>1.057118283</v>
      </c>
    </row>
    <row r="431">
      <c r="A431" s="6">
        <v>44902.0</v>
      </c>
      <c r="B431" s="4">
        <f>VLOOKUP(A431, SOL!$A$2:$F$1094, 5)</f>
        <v>13.519653</v>
      </c>
      <c r="C431" s="4">
        <f>VLOOKUP(A431, stSOL!$A$2:$F$1094, 5)</f>
        <v>14.538381</v>
      </c>
      <c r="D431" s="4">
        <f>VLOOKUP(A431, mSOL!$A$2:$F$1094, 5)</f>
        <v>14.624945</v>
      </c>
      <c r="E431" s="4">
        <f>VLOOKUP(A431, scnSOL!$A$2:$F$1094, 5)</f>
        <v>14.756879</v>
      </c>
      <c r="F431" s="4">
        <f>VLOOKUP(A431, jSOL!$A$2:$F$1094, 5)</f>
        <v>14.492184</v>
      </c>
      <c r="H431" s="4">
        <f t="shared" ref="H431:K431" si="1288">C431/$B431</f>
        <v>1.075351638</v>
      </c>
      <c r="I431" s="4">
        <f t="shared" si="1288"/>
        <v>1.081754465</v>
      </c>
      <c r="J431" s="4">
        <f t="shared" si="1288"/>
        <v>1.091513148</v>
      </c>
      <c r="K431" s="4">
        <f t="shared" si="1288"/>
        <v>1.071934613</v>
      </c>
      <c r="M431" s="4">
        <f t="shared" ref="M431:P431" si="1289">H431/H430-1</f>
        <v>0.004898724685</v>
      </c>
      <c r="N431" s="4">
        <f t="shared" si="1289"/>
        <v>0.0008846318657</v>
      </c>
      <c r="O431" s="4">
        <f t="shared" si="1289"/>
        <v>0.0285682901</v>
      </c>
      <c r="P431" s="4">
        <f t="shared" si="1289"/>
        <v>0.003027949863</v>
      </c>
      <c r="R431" s="3">
        <f t="shared" si="5"/>
        <v>44902</v>
      </c>
      <c r="S431" s="4">
        <f t="shared" ref="S431:V431" si="1290">if(isnumber(S430), S430*(M431+1), if(isnumber(M431),M431+1, NA()))   </f>
        <v>1.077907769</v>
      </c>
      <c r="T431" s="4">
        <f t="shared" si="1290"/>
        <v>1.070569606</v>
      </c>
      <c r="U431" s="4">
        <f t="shared" si="1290"/>
        <v>0.9971944424</v>
      </c>
      <c r="V431" s="4">
        <f t="shared" si="1290"/>
        <v>1.060319184</v>
      </c>
    </row>
    <row r="432">
      <c r="A432" s="6">
        <v>44903.0</v>
      </c>
      <c r="B432" s="4">
        <f>VLOOKUP(A432, SOL!$A$2:$F$1094, 5)</f>
        <v>13.689222</v>
      </c>
      <c r="C432" s="4">
        <f>VLOOKUP(A432, stSOL!$A$2:$F$1094, 5)</f>
        <v>14.684847</v>
      </c>
      <c r="D432" s="4">
        <f>VLOOKUP(A432, mSOL!$A$2:$F$1094, 5)</f>
        <v>14.854404</v>
      </c>
      <c r="E432" s="4">
        <f>VLOOKUP(A432, scnSOL!$A$2:$F$1094, 5)</f>
        <v>14.644609</v>
      </c>
      <c r="F432" s="4">
        <f>VLOOKUP(A432, jSOL!$A$2:$F$1094, 5)</f>
        <v>14.64604</v>
      </c>
      <c r="H432" s="4">
        <f t="shared" ref="H432:K432" si="1291">C432/$B432</f>
        <v>1.072730576</v>
      </c>
      <c r="I432" s="4">
        <f t="shared" si="1291"/>
        <v>1.085116744</v>
      </c>
      <c r="J432" s="4">
        <f t="shared" si="1291"/>
        <v>1.069791183</v>
      </c>
      <c r="K432" s="4">
        <f t="shared" si="1291"/>
        <v>1.069895718</v>
      </c>
      <c r="M432" s="4">
        <f t="shared" ref="M432:P432" si="1292">H432/H431-1</f>
        <v>-0.002437400081</v>
      </c>
      <c r="N432" s="4">
        <f t="shared" si="1292"/>
        <v>0.003108171613</v>
      </c>
      <c r="O432" s="4">
        <f t="shared" si="1292"/>
        <v>-0.01990078127</v>
      </c>
      <c r="P432" s="4">
        <f t="shared" si="1292"/>
        <v>-0.001902069902</v>
      </c>
      <c r="R432" s="3">
        <f t="shared" si="5"/>
        <v>44903</v>
      </c>
      <c r="S432" s="4">
        <f t="shared" ref="S432:V432" si="1293">if(isnumber(S431), S431*(M432+1), if(isnumber(M432),M432+1, NA()))   </f>
        <v>1.075280476</v>
      </c>
      <c r="T432" s="4">
        <f t="shared" si="1293"/>
        <v>1.07389712</v>
      </c>
      <c r="U432" s="4">
        <f t="shared" si="1293"/>
        <v>0.977349494</v>
      </c>
      <c r="V432" s="4">
        <f t="shared" si="1293"/>
        <v>1.058302382</v>
      </c>
    </row>
    <row r="433">
      <c r="A433" s="6">
        <v>44904.0</v>
      </c>
      <c r="B433" s="4">
        <f>VLOOKUP(A433, SOL!$A$2:$F$1094, 5)</f>
        <v>13.580188</v>
      </c>
      <c r="C433" s="4">
        <f>VLOOKUP(A433, stSOL!$A$2:$F$1094, 5)</f>
        <v>14.601129</v>
      </c>
      <c r="D433" s="4">
        <f>VLOOKUP(A433, mSOL!$A$2:$F$1094, 5)</f>
        <v>14.62382</v>
      </c>
      <c r="E433" s="4">
        <f>VLOOKUP(A433, scnSOL!$A$2:$F$1094, 5)</f>
        <v>15.872161</v>
      </c>
      <c r="F433" s="4">
        <f>VLOOKUP(A433, jSOL!$A$2:$F$1094, 5)</f>
        <v>14.55067</v>
      </c>
      <c r="H433" s="4">
        <f t="shared" ref="H433:K433" si="1294">C433/$B433</f>
        <v>1.075178709</v>
      </c>
      <c r="I433" s="4">
        <f t="shared" si="1294"/>
        <v>1.076849599</v>
      </c>
      <c r="J433" s="4">
        <f t="shared" si="1294"/>
        <v>1.168773289</v>
      </c>
      <c r="K433" s="4">
        <f t="shared" si="1294"/>
        <v>1.071463075</v>
      </c>
      <c r="M433" s="4">
        <f t="shared" ref="M433:P433" si="1295">H433/H432-1</f>
        <v>0.002282150801</v>
      </c>
      <c r="N433" s="4">
        <f t="shared" si="1295"/>
        <v>-0.007618668567</v>
      </c>
      <c r="O433" s="4">
        <f t="shared" si="1295"/>
        <v>0.09252469812</v>
      </c>
      <c r="P433" s="4">
        <f t="shared" si="1295"/>
        <v>0.001464962882</v>
      </c>
      <c r="R433" s="3">
        <f t="shared" si="5"/>
        <v>44904</v>
      </c>
      <c r="S433" s="4">
        <f t="shared" ref="S433:V433" si="1296">if(isnumber(S432), S432*(M433+1), if(isnumber(M433),M433+1, NA()))   </f>
        <v>1.077734428</v>
      </c>
      <c r="T433" s="4">
        <f t="shared" si="1296"/>
        <v>1.065715453</v>
      </c>
      <c r="U433" s="4">
        <f t="shared" si="1296"/>
        <v>1.067778461</v>
      </c>
      <c r="V433" s="4">
        <f t="shared" si="1296"/>
        <v>1.059852756</v>
      </c>
    </row>
    <row r="434">
      <c r="A434" s="6">
        <v>44905.0</v>
      </c>
      <c r="B434" s="4">
        <f>VLOOKUP(A434, SOL!$A$2:$F$1094, 5)</f>
        <v>13.576996</v>
      </c>
      <c r="C434" s="4">
        <f>VLOOKUP(A434, stSOL!$A$2:$F$1094, 5)</f>
        <v>14.61846</v>
      </c>
      <c r="D434" s="4">
        <f>VLOOKUP(A434, mSOL!$A$2:$F$1094, 5)</f>
        <v>14.616778</v>
      </c>
      <c r="E434" s="4">
        <f>VLOOKUP(A434, scnSOL!$A$2:$F$1094, 5)</f>
        <v>14.624435</v>
      </c>
      <c r="F434" s="4">
        <f>VLOOKUP(A434, jSOL!$A$2:$F$1094, 5)</f>
        <v>14.493431</v>
      </c>
      <c r="H434" s="4">
        <f t="shared" ref="H434:K434" si="1297">C434/$B434</f>
        <v>1.076707985</v>
      </c>
      <c r="I434" s="4">
        <f t="shared" si="1297"/>
        <v>1.076584099</v>
      </c>
      <c r="J434" s="4">
        <f t="shared" si="1297"/>
        <v>1.077148067</v>
      </c>
      <c r="K434" s="4">
        <f t="shared" si="1297"/>
        <v>1.067499099</v>
      </c>
      <c r="M434" s="4">
        <f t="shared" ref="M434:P434" si="1298">H434/H433-1</f>
        <v>0.00142234562</v>
      </c>
      <c r="N434" s="4">
        <f t="shared" si="1298"/>
        <v>-0.0002465527856</v>
      </c>
      <c r="O434" s="4">
        <f t="shared" si="1298"/>
        <v>-0.07839434992</v>
      </c>
      <c r="P434" s="4">
        <f t="shared" si="1298"/>
        <v>-0.003699592038</v>
      </c>
      <c r="R434" s="3">
        <f t="shared" si="5"/>
        <v>44905</v>
      </c>
      <c r="S434" s="4">
        <f t="shared" ref="S434:V434" si="1299">if(isnumber(S433), S433*(M434+1), if(isnumber(M434),M434+1, NA()))   </f>
        <v>1.079267339</v>
      </c>
      <c r="T434" s="4">
        <f t="shared" si="1299"/>
        <v>1.065452698</v>
      </c>
      <c r="U434" s="4">
        <f t="shared" si="1299"/>
        <v>0.9840706625</v>
      </c>
      <c r="V434" s="4">
        <f t="shared" si="1299"/>
        <v>1.055931733</v>
      </c>
    </row>
    <row r="435">
      <c r="A435" s="6">
        <v>44906.0</v>
      </c>
      <c r="B435" s="4">
        <f>VLOOKUP(A435, SOL!$A$2:$F$1094, 5)</f>
        <v>13.42781</v>
      </c>
      <c r="C435" s="4">
        <f>VLOOKUP(A435, stSOL!$A$2:$F$1094, 5)</f>
        <v>14.490603</v>
      </c>
      <c r="D435" s="4">
        <f>VLOOKUP(A435, mSOL!$A$2:$F$1094, 5)</f>
        <v>14.574122</v>
      </c>
      <c r="E435" s="4">
        <f>VLOOKUP(A435, scnSOL!$A$2:$F$1094, 5)</f>
        <v>14.456442</v>
      </c>
      <c r="F435" s="4">
        <f>VLOOKUP(A435, jSOL!$A$2:$F$1094, 5)</f>
        <v>14.421074</v>
      </c>
      <c r="H435" s="4">
        <f t="shared" ref="H435:K435" si="1300">C435/$B435</f>
        <v>1.079148647</v>
      </c>
      <c r="I435" s="4">
        <f t="shared" si="1300"/>
        <v>1.0853685</v>
      </c>
      <c r="J435" s="4">
        <f t="shared" si="1300"/>
        <v>1.076604599</v>
      </c>
      <c r="K435" s="4">
        <f t="shared" si="1300"/>
        <v>1.073970662</v>
      </c>
      <c r="M435" s="4">
        <f t="shared" ref="M435:P435" si="1301">H435/H434-1</f>
        <v>0.002266782556</v>
      </c>
      <c r="N435" s="4">
        <f t="shared" si="1301"/>
        <v>0.008159512655</v>
      </c>
      <c r="O435" s="4">
        <f t="shared" si="1301"/>
        <v>-0.0005045436832</v>
      </c>
      <c r="P435" s="4">
        <f t="shared" si="1301"/>
        <v>0.006062359371</v>
      </c>
      <c r="R435" s="3">
        <f t="shared" si="5"/>
        <v>44906</v>
      </c>
      <c r="S435" s="4">
        <f t="shared" ref="S435:V435" si="1302">if(isnumber(S434), S434*(M435+1), if(isnumber(M435),M435+1, NA()))   </f>
        <v>1.081713804</v>
      </c>
      <c r="T435" s="4">
        <f t="shared" si="1302"/>
        <v>1.074146273</v>
      </c>
      <c r="U435" s="4">
        <f t="shared" si="1302"/>
        <v>0.9835741559</v>
      </c>
      <c r="V435" s="4">
        <f t="shared" si="1302"/>
        <v>1.062333171</v>
      </c>
    </row>
    <row r="436">
      <c r="A436" s="6">
        <v>44907.0</v>
      </c>
      <c r="B436" s="4">
        <f>VLOOKUP(A436, SOL!$A$2:$F$1094, 5)</f>
        <v>13.318544</v>
      </c>
      <c r="C436" s="4">
        <f>VLOOKUP(A436, stSOL!$A$2:$F$1094, 5)</f>
        <v>14.30776</v>
      </c>
      <c r="D436" s="4">
        <f>VLOOKUP(A436, mSOL!$A$2:$F$1094, 5)</f>
        <v>14.261472</v>
      </c>
      <c r="E436" s="4">
        <f>VLOOKUP(A436, scnSOL!$A$2:$F$1094, 5)</f>
        <v>14.287955</v>
      </c>
      <c r="F436" s="4">
        <f>VLOOKUP(A436, jSOL!$A$2:$F$1094, 5)</f>
        <v>14.102161</v>
      </c>
      <c r="H436" s="4">
        <f t="shared" ref="H436:K436" si="1303">C436/$B436</f>
        <v>1.074273584</v>
      </c>
      <c r="I436" s="4">
        <f t="shared" si="1303"/>
        <v>1.070798129</v>
      </c>
      <c r="J436" s="4">
        <f t="shared" si="1303"/>
        <v>1.07278656</v>
      </c>
      <c r="K436" s="4">
        <f t="shared" si="1303"/>
        <v>1.058836536</v>
      </c>
      <c r="M436" s="4">
        <f t="shared" ref="M436:P436" si="1304">H436/H435-1</f>
        <v>-0.004517508522</v>
      </c>
      <c r="N436" s="4">
        <f t="shared" si="1304"/>
        <v>-0.01342435391</v>
      </c>
      <c r="O436" s="4">
        <f t="shared" si="1304"/>
        <v>-0.003546370798</v>
      </c>
      <c r="P436" s="4">
        <f t="shared" si="1304"/>
        <v>-0.01409174982</v>
      </c>
      <c r="R436" s="3">
        <f t="shared" si="5"/>
        <v>44907</v>
      </c>
      <c r="S436" s="4">
        <f t="shared" ref="S436:V436" si="1305">if(isnumber(S435), S435*(M436+1), if(isnumber(M436),M436+1, NA()))   </f>
        <v>1.076827152</v>
      </c>
      <c r="T436" s="4">
        <f t="shared" si="1305"/>
        <v>1.059726553</v>
      </c>
      <c r="U436" s="4">
        <f t="shared" si="1305"/>
        <v>0.9800860372</v>
      </c>
      <c r="V436" s="4">
        <f t="shared" si="1305"/>
        <v>1.047363038</v>
      </c>
    </row>
    <row r="437">
      <c r="A437" s="6">
        <v>44908.0</v>
      </c>
      <c r="B437" s="4">
        <f>VLOOKUP(A437, SOL!$A$2:$F$1094, 5)</f>
        <v>13.833986</v>
      </c>
      <c r="C437" s="4">
        <f>VLOOKUP(A437, stSOL!$A$2:$F$1094, 5)</f>
        <v>14.830154</v>
      </c>
      <c r="D437" s="4">
        <f>VLOOKUP(A437, mSOL!$A$2:$F$1094, 5)</f>
        <v>14.899041</v>
      </c>
      <c r="E437" s="4">
        <f>VLOOKUP(A437, scnSOL!$A$2:$F$1094, 5)</f>
        <v>14.715845</v>
      </c>
      <c r="F437" s="4">
        <f>VLOOKUP(A437, jSOL!$A$2:$F$1094, 5)</f>
        <v>14.769655</v>
      </c>
      <c r="H437" s="4">
        <f t="shared" ref="H437:K437" si="1306">C437/$B437</f>
        <v>1.072008747</v>
      </c>
      <c r="I437" s="4">
        <f t="shared" si="1306"/>
        <v>1.076988295</v>
      </c>
      <c r="J437" s="4">
        <f t="shared" si="1306"/>
        <v>1.063745836</v>
      </c>
      <c r="K437" s="4">
        <f t="shared" si="1306"/>
        <v>1.067635532</v>
      </c>
      <c r="M437" s="4">
        <f t="shared" ref="M437:P437" si="1307">H437/H436-1</f>
        <v>-0.002108249834</v>
      </c>
      <c r="N437" s="4">
        <f t="shared" si="1307"/>
        <v>0.005780889874</v>
      </c>
      <c r="O437" s="4">
        <f t="shared" si="1307"/>
        <v>-0.00842732785</v>
      </c>
      <c r="P437" s="4">
        <f t="shared" si="1307"/>
        <v>0.008310060155</v>
      </c>
      <c r="R437" s="3">
        <f t="shared" si="5"/>
        <v>44908</v>
      </c>
      <c r="S437" s="4">
        <f t="shared" ref="S437:V437" si="1308">if(isnumber(S436), S436*(M437+1), if(isnumber(M437),M437+1, NA()))   </f>
        <v>1.074556932</v>
      </c>
      <c r="T437" s="4">
        <f t="shared" si="1308"/>
        <v>1.065852716</v>
      </c>
      <c r="U437" s="4">
        <f t="shared" si="1308"/>
        <v>0.9718265309</v>
      </c>
      <c r="V437" s="4">
        <f t="shared" si="1308"/>
        <v>1.056066688</v>
      </c>
    </row>
    <row r="438">
      <c r="A438" s="6">
        <v>44909.0</v>
      </c>
      <c r="B438" s="4">
        <f>VLOOKUP(A438, SOL!$A$2:$F$1094, 5)</f>
        <v>14.140526</v>
      </c>
      <c r="C438" s="4">
        <f>VLOOKUP(A438, stSOL!$A$2:$F$1094, 5)</f>
        <v>15.245062</v>
      </c>
      <c r="D438" s="4">
        <f>VLOOKUP(A438, mSOL!$A$2:$F$1094, 5)</f>
        <v>15.184433</v>
      </c>
      <c r="E438" s="4">
        <f>VLOOKUP(A438, scnSOL!$A$2:$F$1094, 5)</f>
        <v>14.924977</v>
      </c>
      <c r="F438" s="4">
        <f>VLOOKUP(A438, jSOL!$A$2:$F$1094, 5)</f>
        <v>15.161924</v>
      </c>
      <c r="H438" s="4">
        <f t="shared" ref="H438:K438" si="1309">C438/$B438</f>
        <v>1.07811138</v>
      </c>
      <c r="I438" s="4">
        <f t="shared" si="1309"/>
        <v>1.073823774</v>
      </c>
      <c r="J438" s="4">
        <f t="shared" si="1309"/>
        <v>1.055475376</v>
      </c>
      <c r="K438" s="4">
        <f t="shared" si="1309"/>
        <v>1.072231966</v>
      </c>
      <c r="M438" s="4">
        <f t="shared" ref="M438:P438" si="1310">H438/H437-1</f>
        <v>0.005692708084</v>
      </c>
      <c r="N438" s="4">
        <f t="shared" si="1310"/>
        <v>-0.00293830588</v>
      </c>
      <c r="O438" s="4">
        <f t="shared" si="1310"/>
        <v>-0.007774845538</v>
      </c>
      <c r="P438" s="4">
        <f t="shared" si="1310"/>
        <v>0.004305247008</v>
      </c>
      <c r="R438" s="3">
        <f t="shared" si="5"/>
        <v>44909</v>
      </c>
      <c r="S438" s="4">
        <f t="shared" ref="S438:V438" si="1311">if(isnumber(S437), S437*(M438+1), if(isnumber(M438),M438+1, NA()))   </f>
        <v>1.080674071</v>
      </c>
      <c r="T438" s="4">
        <f t="shared" si="1311"/>
        <v>1.062720915</v>
      </c>
      <c r="U438" s="4">
        <f t="shared" si="1311"/>
        <v>0.9642707297</v>
      </c>
      <c r="V438" s="4">
        <f t="shared" si="1311"/>
        <v>1.060613316</v>
      </c>
    </row>
    <row r="439">
      <c r="A439" s="6">
        <v>44910.0</v>
      </c>
      <c r="B439" s="4">
        <f>VLOOKUP(A439, SOL!$A$2:$F$1094, 5)</f>
        <v>14.021511</v>
      </c>
      <c r="C439" s="4">
        <f>VLOOKUP(A439, stSOL!$A$2:$F$1094, 5)</f>
        <v>15.018657</v>
      </c>
      <c r="D439" s="4">
        <f>VLOOKUP(A439, mSOL!$A$2:$F$1094, 5)</f>
        <v>15.058532</v>
      </c>
      <c r="E439" s="4">
        <f>VLOOKUP(A439, scnSOL!$A$2:$F$1094, 5)</f>
        <v>15.46859</v>
      </c>
      <c r="F439" s="4">
        <f>VLOOKUP(A439, jSOL!$A$2:$F$1094, 5)</f>
        <v>15.025575</v>
      </c>
      <c r="H439" s="4">
        <f t="shared" ref="H439:K439" si="1312">C439/$B439</f>
        <v>1.071115445</v>
      </c>
      <c r="I439" s="4">
        <f t="shared" si="1312"/>
        <v>1.07395929</v>
      </c>
      <c r="J439" s="4">
        <f t="shared" si="1312"/>
        <v>1.103204212</v>
      </c>
      <c r="K439" s="4">
        <f t="shared" si="1312"/>
        <v>1.07160883</v>
      </c>
      <c r="M439" s="4">
        <f t="shared" ref="M439:P439" si="1313">H439/H438-1</f>
        <v>-0.006489064804</v>
      </c>
      <c r="N439" s="4">
        <f t="shared" si="1313"/>
        <v>0.0001261993065</v>
      </c>
      <c r="O439" s="4">
        <f t="shared" si="1313"/>
        <v>0.0452202271</v>
      </c>
      <c r="P439" s="4">
        <f t="shared" si="1313"/>
        <v>-0.0005811581087</v>
      </c>
      <c r="R439" s="3">
        <f t="shared" si="5"/>
        <v>44910</v>
      </c>
      <c r="S439" s="4">
        <f t="shared" ref="S439:V439" si="1314">if(isnumber(S438), S438*(M439+1), if(isnumber(M439),M439+1, NA()))   </f>
        <v>1.073661507</v>
      </c>
      <c r="T439" s="4">
        <f t="shared" si="1314"/>
        <v>1.062855029</v>
      </c>
      <c r="U439" s="4">
        <f t="shared" si="1314"/>
        <v>1.007875271</v>
      </c>
      <c r="V439" s="4">
        <f t="shared" si="1314"/>
        <v>1.059996931</v>
      </c>
    </row>
    <row r="440">
      <c r="A440" s="6">
        <v>44911.0</v>
      </c>
      <c r="B440" s="4">
        <f>VLOOKUP(A440, SOL!$A$2:$F$1094, 5)</f>
        <v>12.266606</v>
      </c>
      <c r="C440" s="4">
        <f>VLOOKUP(A440, stSOL!$A$2:$F$1094, 5)</f>
        <v>13.14885</v>
      </c>
      <c r="D440" s="4">
        <f>VLOOKUP(A440, mSOL!$A$2:$F$1094, 5)</f>
        <v>13.330968</v>
      </c>
      <c r="E440" s="4">
        <f>VLOOKUP(A440, scnSOL!$A$2:$F$1094, 5)</f>
        <v>12.695016</v>
      </c>
      <c r="F440" s="4">
        <f>VLOOKUP(A440, jSOL!$A$2:$F$1094, 5)</f>
        <v>13.174124</v>
      </c>
      <c r="H440" s="4">
        <f t="shared" ref="H440:K440" si="1315">C440/$B440</f>
        <v>1.071922421</v>
      </c>
      <c r="I440" s="4">
        <f t="shared" si="1315"/>
        <v>1.08676907</v>
      </c>
      <c r="J440" s="4">
        <f t="shared" si="1315"/>
        <v>1.034924901</v>
      </c>
      <c r="K440" s="4">
        <f t="shared" si="1315"/>
        <v>1.073982812</v>
      </c>
      <c r="M440" s="4">
        <f t="shared" ref="M440:P440" si="1316">H440/H439-1</f>
        <v>0.0007533973301</v>
      </c>
      <c r="N440" s="4">
        <f t="shared" si="1316"/>
        <v>0.01192762187</v>
      </c>
      <c r="O440" s="4">
        <f t="shared" si="1316"/>
        <v>-0.06189181539</v>
      </c>
      <c r="P440" s="4">
        <f t="shared" si="1316"/>
        <v>0.002215343233</v>
      </c>
      <c r="R440" s="3">
        <f t="shared" si="5"/>
        <v>44911</v>
      </c>
      <c r="S440" s="4">
        <f t="shared" ref="S440:V440" si="1317">if(isnumber(S439), S439*(M440+1), if(isnumber(M440),M440+1, NA()))   </f>
        <v>1.0744704</v>
      </c>
      <c r="T440" s="4">
        <f t="shared" si="1317"/>
        <v>1.075532362</v>
      </c>
      <c r="U440" s="4">
        <f t="shared" si="1317"/>
        <v>0.9454960409</v>
      </c>
      <c r="V440" s="4">
        <f t="shared" si="1317"/>
        <v>1.062345189</v>
      </c>
    </row>
    <row r="441">
      <c r="A441" s="6">
        <v>44912.0</v>
      </c>
      <c r="B441" s="4">
        <f>VLOOKUP(A441, SOL!$A$2:$F$1094, 5)</f>
        <v>12.504404</v>
      </c>
      <c r="C441" s="4">
        <f>VLOOKUP(A441, stSOL!$A$2:$F$1094, 5)</f>
        <v>13.356673</v>
      </c>
      <c r="D441" s="4">
        <f>VLOOKUP(A441, mSOL!$A$2:$F$1094, 5)</f>
        <v>13.528702</v>
      </c>
      <c r="E441" s="4">
        <f>VLOOKUP(A441, scnSOL!$A$2:$F$1094, 5)</f>
        <v>13.19569</v>
      </c>
      <c r="F441" s="4">
        <f>VLOOKUP(A441, jSOL!$A$2:$F$1094, 5)</f>
        <v>13.369629</v>
      </c>
      <c r="H441" s="4">
        <f t="shared" ref="H441:K441" si="1318">C441/$B441</f>
        <v>1.068157507</v>
      </c>
      <c r="I441" s="4">
        <f t="shared" si="1318"/>
        <v>1.08191498</v>
      </c>
      <c r="J441" s="4">
        <f t="shared" si="1318"/>
        <v>1.055283403</v>
      </c>
      <c r="K441" s="4">
        <f t="shared" si="1318"/>
        <v>1.069193622</v>
      </c>
      <c r="M441" s="4">
        <f t="shared" ref="M441:P441" si="1319">H441/H440-1</f>
        <v>-0.003512300984</v>
      </c>
      <c r="N441" s="4">
        <f t="shared" si="1319"/>
        <v>-0.004466533739</v>
      </c>
      <c r="O441" s="4">
        <f t="shared" si="1319"/>
        <v>0.01967147717</v>
      </c>
      <c r="P441" s="4">
        <f t="shared" si="1319"/>
        <v>-0.004459279786</v>
      </c>
      <c r="R441" s="3">
        <f t="shared" si="5"/>
        <v>44912</v>
      </c>
      <c r="S441" s="4">
        <f t="shared" ref="S441:V441" si="1320">if(isnumber(S440), S440*(M441+1), if(isnumber(M441),M441+1, NA()))   </f>
        <v>1.070696537</v>
      </c>
      <c r="T441" s="4">
        <f t="shared" si="1320"/>
        <v>1.070728461</v>
      </c>
      <c r="U441" s="4">
        <f t="shared" si="1320"/>
        <v>0.9640953447</v>
      </c>
      <c r="V441" s="4">
        <f t="shared" si="1320"/>
        <v>1.057607894</v>
      </c>
    </row>
    <row r="442">
      <c r="A442" s="6">
        <v>44913.0</v>
      </c>
      <c r="B442" s="4">
        <f>VLOOKUP(A442, SOL!$A$2:$F$1094, 5)</f>
        <v>12.41312</v>
      </c>
      <c r="C442" s="4">
        <f>VLOOKUP(A442, stSOL!$A$2:$F$1094, 5)</f>
        <v>13.411277</v>
      </c>
      <c r="D442" s="4">
        <f>VLOOKUP(A442, mSOL!$A$2:$F$1094, 5)</f>
        <v>13.505495</v>
      </c>
      <c r="E442" s="4">
        <f>VLOOKUP(A442, scnSOL!$A$2:$F$1094, 5)</f>
        <v>14.72934</v>
      </c>
      <c r="F442" s="4">
        <f>VLOOKUP(A442, jSOL!$A$2:$F$1094, 5)</f>
        <v>13.348622</v>
      </c>
      <c r="H442" s="4">
        <f t="shared" ref="H442:K442" si="1321">C442/$B442</f>
        <v>1.080411452</v>
      </c>
      <c r="I442" s="4">
        <f t="shared" si="1321"/>
        <v>1.088001647</v>
      </c>
      <c r="J442" s="4">
        <f t="shared" si="1321"/>
        <v>1.186594506</v>
      </c>
      <c r="K442" s="4">
        <f t="shared" si="1321"/>
        <v>1.07536397</v>
      </c>
      <c r="M442" s="4">
        <f t="shared" ref="M442:P442" si="1322">H442/H441-1</f>
        <v>0.0114720394</v>
      </c>
      <c r="N442" s="4">
        <f t="shared" si="1322"/>
        <v>0.005625827394</v>
      </c>
      <c r="O442" s="4">
        <f t="shared" si="1322"/>
        <v>0.1244320754</v>
      </c>
      <c r="P442" s="4">
        <f t="shared" si="1322"/>
        <v>0.005771029594</v>
      </c>
      <c r="R442" s="3">
        <f t="shared" si="5"/>
        <v>44913</v>
      </c>
      <c r="S442" s="4">
        <f t="shared" ref="S442:V442" si="1323">if(isnumber(S441), S441*(M442+1), if(isnumber(M442),M442+1, NA()))   </f>
        <v>1.08297961</v>
      </c>
      <c r="T442" s="4">
        <f t="shared" si="1323"/>
        <v>1.076752194</v>
      </c>
      <c r="U442" s="4">
        <f t="shared" si="1323"/>
        <v>1.084059729</v>
      </c>
      <c r="V442" s="4">
        <f t="shared" si="1323"/>
        <v>1.063711381</v>
      </c>
    </row>
    <row r="443">
      <c r="A443" s="6">
        <v>44914.0</v>
      </c>
      <c r="B443" s="4">
        <f>VLOOKUP(A443, SOL!$A$2:$F$1094, 5)</f>
        <v>11.932655</v>
      </c>
      <c r="C443" s="4">
        <f>VLOOKUP(A443, stSOL!$A$2:$F$1094, 5)</f>
        <v>12.850059</v>
      </c>
      <c r="D443" s="4">
        <f>VLOOKUP(A443, mSOL!$A$2:$F$1094, 5)</f>
        <v>12.924557</v>
      </c>
      <c r="E443" s="4">
        <f>VLOOKUP(A443, scnSOL!$A$2:$F$1094, 5)</f>
        <v>12.691719</v>
      </c>
      <c r="F443" s="4">
        <f>VLOOKUP(A443, jSOL!$A$2:$F$1094, 5)</f>
        <v>12.773955</v>
      </c>
      <c r="H443" s="4">
        <f t="shared" ref="H443:K443" si="1324">C443/$B443</f>
        <v>1.0768818</v>
      </c>
      <c r="I443" s="4">
        <f t="shared" si="1324"/>
        <v>1.083125004</v>
      </c>
      <c r="J443" s="4">
        <f t="shared" si="1324"/>
        <v>1.063612331</v>
      </c>
      <c r="K443" s="4">
        <f t="shared" si="1324"/>
        <v>1.070504008</v>
      </c>
      <c r="M443" s="4">
        <f t="shared" ref="M443:P443" si="1325">H443/H442-1</f>
        <v>-0.003266951072</v>
      </c>
      <c r="N443" s="4">
        <f t="shared" si="1325"/>
        <v>-0.004482201114</v>
      </c>
      <c r="O443" s="4">
        <f t="shared" si="1325"/>
        <v>-0.1036429671</v>
      </c>
      <c r="P443" s="4">
        <f t="shared" si="1325"/>
        <v>-0.004519364766</v>
      </c>
      <c r="R443" s="3">
        <f t="shared" si="5"/>
        <v>44914</v>
      </c>
      <c r="S443" s="4">
        <f t="shared" ref="S443:V443" si="1326">if(isnumber(S442), S442*(M443+1), if(isnumber(M443),M443+1, NA()))   </f>
        <v>1.079441568</v>
      </c>
      <c r="T443" s="4">
        <f t="shared" si="1326"/>
        <v>1.071925974</v>
      </c>
      <c r="U443" s="4">
        <f t="shared" si="1326"/>
        <v>0.9717045624</v>
      </c>
      <c r="V443" s="4">
        <f t="shared" si="1326"/>
        <v>1.058904081</v>
      </c>
    </row>
    <row r="444">
      <c r="A444" s="6">
        <v>44915.0</v>
      </c>
      <c r="B444" s="4">
        <f>VLOOKUP(A444, SOL!$A$2:$F$1094, 5)</f>
        <v>12.280515</v>
      </c>
      <c r="C444" s="4">
        <f>VLOOKUP(A444, stSOL!$A$2:$F$1094, 5)</f>
        <v>13.203341</v>
      </c>
      <c r="D444" s="4">
        <f>VLOOKUP(A444, mSOL!$A$2:$F$1094, 5)</f>
        <v>13.297402</v>
      </c>
      <c r="E444" s="4">
        <f>VLOOKUP(A444, scnSOL!$A$2:$F$1094, 5)</f>
        <v>13.062094</v>
      </c>
      <c r="F444" s="4">
        <f>VLOOKUP(A444, jSOL!$A$2:$F$1094, 5)</f>
        <v>13.169837</v>
      </c>
      <c r="H444" s="4">
        <f t="shared" ref="H444:K444" si="1327">C444/$B444</f>
        <v>1.075145546</v>
      </c>
      <c r="I444" s="4">
        <f t="shared" si="1327"/>
        <v>1.082804915</v>
      </c>
      <c r="J444" s="4">
        <f t="shared" si="1327"/>
        <v>1.063643829</v>
      </c>
      <c r="K444" s="4">
        <f t="shared" si="1327"/>
        <v>1.072417321</v>
      </c>
      <c r="M444" s="4">
        <f t="shared" ref="M444:P444" si="1328">H444/H443-1</f>
        <v>-0.001612298394</v>
      </c>
      <c r="N444" s="4">
        <f t="shared" si="1328"/>
        <v>-0.0002955240718</v>
      </c>
      <c r="O444" s="4">
        <f t="shared" si="1328"/>
        <v>0.00002961439269</v>
      </c>
      <c r="P444" s="4">
        <f t="shared" si="1328"/>
        <v>0.001787301633</v>
      </c>
      <c r="R444" s="3">
        <f t="shared" si="5"/>
        <v>44915</v>
      </c>
      <c r="S444" s="4">
        <f t="shared" ref="S444:V444" si="1329">if(isnumber(S443), S443*(M444+1), if(isnumber(M444),M444+1, NA()))   </f>
        <v>1.077701186</v>
      </c>
      <c r="T444" s="4">
        <f t="shared" si="1329"/>
        <v>1.071609194</v>
      </c>
      <c r="U444" s="4">
        <f t="shared" si="1329"/>
        <v>0.9717333388</v>
      </c>
      <c r="V444" s="4">
        <f t="shared" si="1329"/>
        <v>1.060796662</v>
      </c>
    </row>
    <row r="445">
      <c r="A445" s="6">
        <v>44916.0</v>
      </c>
      <c r="B445" s="4">
        <f>VLOOKUP(A445, SOL!$A$2:$F$1094, 5)</f>
        <v>12.128985</v>
      </c>
      <c r="C445" s="4">
        <f>VLOOKUP(A445, stSOL!$A$2:$F$1094, 5)</f>
        <v>13.016748</v>
      </c>
      <c r="D445" s="4">
        <f>VLOOKUP(A445, mSOL!$A$2:$F$1094, 5)</f>
        <v>13.11322</v>
      </c>
      <c r="E445" s="4">
        <f>VLOOKUP(A445, scnSOL!$A$2:$F$1094, 5)</f>
        <v>12.981269</v>
      </c>
      <c r="F445" s="4">
        <f>VLOOKUP(A445, jSOL!$A$2:$F$1094, 5)</f>
        <v>12.986382</v>
      </c>
      <c r="H445" s="4">
        <f t="shared" ref="H445:K445" si="1330">C445/$B445</f>
        <v>1.073193511</v>
      </c>
      <c r="I445" s="4">
        <f t="shared" si="1330"/>
        <v>1.081147351</v>
      </c>
      <c r="J445" s="4">
        <f t="shared" si="1330"/>
        <v>1.07026837</v>
      </c>
      <c r="K445" s="4">
        <f t="shared" si="1330"/>
        <v>1.070689922</v>
      </c>
      <c r="M445" s="4">
        <f t="shared" ref="M445:P445" si="1331">H445/H444-1</f>
        <v>-0.0018156001</v>
      </c>
      <c r="N445" s="4">
        <f t="shared" si="1331"/>
        <v>-0.001530805938</v>
      </c>
      <c r="O445" s="4">
        <f t="shared" si="1331"/>
        <v>0.006228156529</v>
      </c>
      <c r="P445" s="4">
        <f t="shared" si="1331"/>
        <v>-0.00161075313</v>
      </c>
      <c r="R445" s="3">
        <f t="shared" si="5"/>
        <v>44916</v>
      </c>
      <c r="S445" s="4">
        <f t="shared" ref="S445:V445" si="1332">if(isnumber(S444), S444*(M445+1), if(isnumber(M445),M445+1, NA()))   </f>
        <v>1.075744512</v>
      </c>
      <c r="T445" s="4">
        <f t="shared" si="1332"/>
        <v>1.069968769</v>
      </c>
      <c r="U445" s="4">
        <f t="shared" si="1332"/>
        <v>0.9777854462</v>
      </c>
      <c r="V445" s="4">
        <f t="shared" si="1332"/>
        <v>1.05908798</v>
      </c>
    </row>
    <row r="446">
      <c r="A446" s="6">
        <v>44917.0</v>
      </c>
      <c r="B446" s="4">
        <f>VLOOKUP(A446, SOL!$A$2:$F$1094, 5)</f>
        <v>11.794829</v>
      </c>
      <c r="C446" s="4">
        <f>VLOOKUP(A446, stSOL!$A$2:$F$1094, 5)</f>
        <v>12.65736</v>
      </c>
      <c r="D446" s="4">
        <f>VLOOKUP(A446, mSOL!$A$2:$F$1094, 5)</f>
        <v>12.715612</v>
      </c>
      <c r="E446" s="4">
        <f>VLOOKUP(A446, scnSOL!$A$2:$F$1094, 5)</f>
        <v>12.980844</v>
      </c>
      <c r="F446" s="4">
        <f>VLOOKUP(A446, jSOL!$A$2:$F$1094, 5)</f>
        <v>12.611533</v>
      </c>
      <c r="H446" s="4">
        <f t="shared" ref="H446:K446" si="1333">C446/$B446</f>
        <v>1.073127894</v>
      </c>
      <c r="I446" s="4">
        <f t="shared" si="1333"/>
        <v>1.078066668</v>
      </c>
      <c r="J446" s="4">
        <f t="shared" si="1333"/>
        <v>1.10055381</v>
      </c>
      <c r="K446" s="4">
        <f t="shared" si="1333"/>
        <v>1.069242547</v>
      </c>
      <c r="M446" s="4">
        <f t="shared" ref="M446:P446" si="1334">H446/H445-1</f>
        <v>-0.00006114242899</v>
      </c>
      <c r="N446" s="4">
        <f t="shared" si="1334"/>
        <v>-0.002849456844</v>
      </c>
      <c r="O446" s="4">
        <f t="shared" si="1334"/>
        <v>0.02829705317</v>
      </c>
      <c r="P446" s="4">
        <f t="shared" si="1334"/>
        <v>-0.001351815117</v>
      </c>
      <c r="R446" s="3">
        <f t="shared" si="5"/>
        <v>44917</v>
      </c>
      <c r="S446" s="4">
        <f t="shared" ref="S446:V446" si="1335">if(isnumber(S445), S445*(M446+1), if(isnumber(M446),M446+1, NA()))   </f>
        <v>1.075678738</v>
      </c>
      <c r="T446" s="4">
        <f t="shared" si="1335"/>
        <v>1.066919939</v>
      </c>
      <c r="U446" s="4">
        <f t="shared" si="1335"/>
        <v>1.005453893</v>
      </c>
      <c r="V446" s="4">
        <f t="shared" si="1335"/>
        <v>1.057656289</v>
      </c>
    </row>
    <row r="447">
      <c r="A447" s="6">
        <v>44918.0</v>
      </c>
      <c r="B447" s="4">
        <f>VLOOKUP(A447, SOL!$A$2:$F$1094, 5)</f>
        <v>11.786166</v>
      </c>
      <c r="C447" s="4">
        <f>VLOOKUP(A447, stSOL!$A$2:$F$1094, 5)</f>
        <v>12.706822</v>
      </c>
      <c r="D447" s="4">
        <f>VLOOKUP(A447, mSOL!$A$2:$F$1094, 5)</f>
        <v>12.819354</v>
      </c>
      <c r="E447" s="4">
        <f>VLOOKUP(A447, scnSOL!$A$2:$F$1094, 5)</f>
        <v>12.970329</v>
      </c>
      <c r="F447" s="4">
        <f>VLOOKUP(A447, jSOL!$A$2:$F$1094, 5)</f>
        <v>12.744627</v>
      </c>
      <c r="H447" s="4">
        <f t="shared" ref="H447:K447" si="1336">C447/$B447</f>
        <v>1.078113273</v>
      </c>
      <c r="I447" s="4">
        <f t="shared" si="1336"/>
        <v>1.087661077</v>
      </c>
      <c r="J447" s="4">
        <f t="shared" si="1336"/>
        <v>1.100470586</v>
      </c>
      <c r="K447" s="4">
        <f t="shared" si="1336"/>
        <v>1.081320847</v>
      </c>
      <c r="M447" s="4">
        <f t="shared" ref="M447:P447" si="1337">H447/H446-1</f>
        <v>0.004645652433</v>
      </c>
      <c r="N447" s="4">
        <f t="shared" si="1337"/>
        <v>0.008899643046</v>
      </c>
      <c r="O447" s="4">
        <f t="shared" si="1337"/>
        <v>-0.00007562091625</v>
      </c>
      <c r="P447" s="4">
        <f t="shared" si="1337"/>
        <v>0.01129612732</v>
      </c>
      <c r="R447" s="3">
        <f t="shared" si="5"/>
        <v>44918</v>
      </c>
      <c r="S447" s="4">
        <f t="shared" ref="S447:V447" si="1338">if(isnumber(S446), S446*(M447+1), if(isnumber(M447),M447+1, NA()))   </f>
        <v>1.080675968</v>
      </c>
      <c r="T447" s="4">
        <f t="shared" si="1338"/>
        <v>1.076415145</v>
      </c>
      <c r="U447" s="4">
        <f t="shared" si="1338"/>
        <v>1.00537786</v>
      </c>
      <c r="V447" s="4">
        <f t="shared" si="1338"/>
        <v>1.069603709</v>
      </c>
    </row>
    <row r="448">
      <c r="A448" s="6">
        <v>44919.0</v>
      </c>
      <c r="B448" s="4">
        <f>VLOOKUP(A448, SOL!$A$2:$F$1094, 5)</f>
        <v>11.444276</v>
      </c>
      <c r="C448" s="4">
        <f>VLOOKUP(A448, stSOL!$A$2:$F$1094, 5)</f>
        <v>12.297894</v>
      </c>
      <c r="D448" s="4">
        <f>VLOOKUP(A448, mSOL!$A$2:$F$1094, 5)</f>
        <v>12.345334</v>
      </c>
      <c r="E448" s="4">
        <f>VLOOKUP(A448, scnSOL!$A$2:$F$1094, 5)</f>
        <v>12.341448</v>
      </c>
      <c r="F448" s="4">
        <f>VLOOKUP(A448, jSOL!$A$2:$F$1094, 5)</f>
        <v>12.257576</v>
      </c>
      <c r="H448" s="4">
        <f t="shared" ref="H448:K448" si="1339">C448/$B448</f>
        <v>1.074589078</v>
      </c>
      <c r="I448" s="4">
        <f t="shared" si="1339"/>
        <v>1.078734382</v>
      </c>
      <c r="J448" s="4">
        <f t="shared" si="1339"/>
        <v>1.078394824</v>
      </c>
      <c r="K448" s="4">
        <f t="shared" si="1339"/>
        <v>1.071066095</v>
      </c>
      <c r="M448" s="4">
        <f t="shared" ref="M448:P448" si="1340">H448/H447-1</f>
        <v>-0.003268853532</v>
      </c>
      <c r="N448" s="4">
        <f t="shared" si="1340"/>
        <v>-0.008207238999</v>
      </c>
      <c r="O448" s="4">
        <f t="shared" si="1340"/>
        <v>-0.02006029251</v>
      </c>
      <c r="P448" s="4">
        <f t="shared" si="1340"/>
        <v>-0.00948354259</v>
      </c>
      <c r="R448" s="3">
        <f t="shared" si="5"/>
        <v>44919</v>
      </c>
      <c r="S448" s="4">
        <f t="shared" ref="S448:V448" si="1341">if(isnumber(S447), S447*(M448+1), if(isnumber(M448),M448+1, NA()))   </f>
        <v>1.077143396</v>
      </c>
      <c r="T448" s="4">
        <f t="shared" si="1341"/>
        <v>1.067580749</v>
      </c>
      <c r="U448" s="4">
        <f t="shared" si="1341"/>
        <v>0.9852096856</v>
      </c>
      <c r="V448" s="4">
        <f t="shared" si="1341"/>
        <v>1.059460077</v>
      </c>
    </row>
    <row r="449">
      <c r="A449" s="6">
        <v>44920.0</v>
      </c>
      <c r="B449" s="4">
        <f>VLOOKUP(A449, SOL!$A$2:$F$1094, 5)</f>
        <v>11.387903</v>
      </c>
      <c r="C449" s="4">
        <f>VLOOKUP(A449, stSOL!$A$2:$F$1094, 5)</f>
        <v>12.262257</v>
      </c>
      <c r="D449" s="4">
        <f>VLOOKUP(A449, mSOL!$A$2:$F$1094, 5)</f>
        <v>12.338414</v>
      </c>
      <c r="E449" s="4">
        <f>VLOOKUP(A449, scnSOL!$A$2:$F$1094, 5)</f>
        <v>12.508967</v>
      </c>
      <c r="F449" s="4">
        <f>VLOOKUP(A449, jSOL!$A$2:$F$1094, 5)</f>
        <v>12.222334</v>
      </c>
      <c r="H449" s="4">
        <f t="shared" ref="H449:K449" si="1342">C449/$B449</f>
        <v>1.076779193</v>
      </c>
      <c r="I449" s="4">
        <f t="shared" si="1342"/>
        <v>1.083466728</v>
      </c>
      <c r="J449" s="4">
        <f t="shared" si="1342"/>
        <v>1.09844341</v>
      </c>
      <c r="K449" s="4">
        <f t="shared" si="1342"/>
        <v>1.073273455</v>
      </c>
      <c r="M449" s="4">
        <f t="shared" ref="M449:P449" si="1343">H449/H448-1</f>
        <v>0.002038094769</v>
      </c>
      <c r="N449" s="4">
        <f t="shared" si="1343"/>
        <v>0.004386942455</v>
      </c>
      <c r="O449" s="4">
        <f t="shared" si="1343"/>
        <v>0.01859113698</v>
      </c>
      <c r="P449" s="4">
        <f t="shared" si="1343"/>
        <v>0.002060900498</v>
      </c>
      <c r="R449" s="3">
        <f t="shared" si="5"/>
        <v>44920</v>
      </c>
      <c r="S449" s="4">
        <f t="shared" ref="S449:V449" si="1344">if(isnumber(S448), S448*(M449+1), if(isnumber(M449),M449+1, NA()))   </f>
        <v>1.079338717</v>
      </c>
      <c r="T449" s="4">
        <f t="shared" si="1344"/>
        <v>1.072264164</v>
      </c>
      <c r="U449" s="4">
        <f t="shared" si="1344"/>
        <v>1.003525854</v>
      </c>
      <c r="V449" s="4">
        <f t="shared" si="1344"/>
        <v>1.061643519</v>
      </c>
    </row>
    <row r="450">
      <c r="A450" s="6">
        <v>44921.0</v>
      </c>
      <c r="B450" s="4">
        <f>VLOOKUP(A450, SOL!$A$2:$F$1094, 5)</f>
        <v>11.306611</v>
      </c>
      <c r="C450" s="4">
        <f>VLOOKUP(A450, stSOL!$A$2:$F$1094, 5)</f>
        <v>12.13425</v>
      </c>
      <c r="D450" s="4">
        <f>VLOOKUP(A450, mSOL!$A$2:$F$1094, 5)</f>
        <v>12.259957</v>
      </c>
      <c r="E450" s="4">
        <f>VLOOKUP(A450, scnSOL!$A$2:$F$1094, 5)</f>
        <v>12.387022</v>
      </c>
      <c r="F450" s="4">
        <f>VLOOKUP(A450, jSOL!$A$2:$F$1094, 5)</f>
        <v>12.141978</v>
      </c>
      <c r="H450" s="4">
        <f t="shared" ref="H450:K450" si="1345">C450/$B450</f>
        <v>1.073199564</v>
      </c>
      <c r="I450" s="4">
        <f t="shared" si="1345"/>
        <v>1.084317573</v>
      </c>
      <c r="J450" s="4">
        <f t="shared" si="1345"/>
        <v>1.095555689</v>
      </c>
      <c r="K450" s="4">
        <f t="shared" si="1345"/>
        <v>1.073883058</v>
      </c>
      <c r="M450" s="4">
        <f t="shared" ref="M450:P450" si="1346">H450/H449-1</f>
        <v>-0.003324384818</v>
      </c>
      <c r="N450" s="4">
        <f t="shared" si="1346"/>
        <v>0.0007852989984</v>
      </c>
      <c r="O450" s="4">
        <f t="shared" si="1346"/>
        <v>-0.002628921074</v>
      </c>
      <c r="P450" s="4">
        <f t="shared" si="1346"/>
        <v>0.0005679849346</v>
      </c>
      <c r="R450" s="3">
        <f t="shared" si="5"/>
        <v>44921</v>
      </c>
      <c r="S450" s="4">
        <f t="shared" ref="S450:V450" si="1347">if(isnumber(S449), S449*(M450+1), if(isnumber(M450),M450+1, NA()))   </f>
        <v>1.07575058</v>
      </c>
      <c r="T450" s="4">
        <f t="shared" si="1347"/>
        <v>1.073106212</v>
      </c>
      <c r="U450" s="4">
        <f t="shared" si="1347"/>
        <v>1.000887664</v>
      </c>
      <c r="V450" s="4">
        <f t="shared" si="1347"/>
        <v>1.062246516</v>
      </c>
    </row>
    <row r="451">
      <c r="A451" s="6">
        <v>44922.0</v>
      </c>
      <c r="B451" s="4">
        <f>VLOOKUP(A451, SOL!$A$2:$F$1094, 5)</f>
        <v>11.08543</v>
      </c>
      <c r="C451" s="4">
        <f>VLOOKUP(A451, stSOL!$A$2:$F$1094, 5)</f>
        <v>11.925599</v>
      </c>
      <c r="D451" s="4">
        <f>VLOOKUP(A451, mSOL!$A$2:$F$1094, 5)</f>
        <v>12.037927</v>
      </c>
      <c r="E451" s="4">
        <f>VLOOKUP(A451, scnSOL!$A$2:$F$1094, 5)</f>
        <v>11.764545</v>
      </c>
      <c r="F451" s="4">
        <f>VLOOKUP(A451, jSOL!$A$2:$F$1094, 5)</f>
        <v>11.876923</v>
      </c>
      <c r="H451" s="4">
        <f t="shared" ref="H451:K451" si="1348">C451/$B451</f>
        <v>1.075790384</v>
      </c>
      <c r="I451" s="4">
        <f t="shared" si="1348"/>
        <v>1.085923325</v>
      </c>
      <c r="J451" s="4">
        <f t="shared" si="1348"/>
        <v>1.061261945</v>
      </c>
      <c r="K451" s="4">
        <f t="shared" si="1348"/>
        <v>1.071399395</v>
      </c>
      <c r="M451" s="4">
        <f t="shared" ref="M451:P451" si="1349">H451/H450-1</f>
        <v>0.002414108247</v>
      </c>
      <c r="N451" s="4">
        <f t="shared" si="1349"/>
        <v>0.001480886667</v>
      </c>
      <c r="O451" s="4">
        <f t="shared" si="1349"/>
        <v>-0.03130260218</v>
      </c>
      <c r="P451" s="4">
        <f t="shared" si="1349"/>
        <v>-0.002312787119</v>
      </c>
      <c r="R451" s="3">
        <f t="shared" si="5"/>
        <v>44922</v>
      </c>
      <c r="S451" s="4">
        <f t="shared" ref="S451:V451" si="1350">if(isnumber(S450), S450*(M451+1), if(isnumber(M451),M451+1, NA()))   </f>
        <v>1.078347558</v>
      </c>
      <c r="T451" s="4">
        <f t="shared" si="1350"/>
        <v>1.074695361</v>
      </c>
      <c r="U451" s="4">
        <f t="shared" si="1350"/>
        <v>0.9695572752</v>
      </c>
      <c r="V451" s="4">
        <f t="shared" si="1350"/>
        <v>1.059789766</v>
      </c>
    </row>
    <row r="452">
      <c r="A452" s="6">
        <v>44923.0</v>
      </c>
      <c r="B452" s="4">
        <f>VLOOKUP(A452, SOL!$A$2:$F$1094, 5)</f>
        <v>9.755906</v>
      </c>
      <c r="C452" s="4">
        <f>VLOOKUP(A452, stSOL!$A$2:$F$1094, 5)</f>
        <v>10.491387</v>
      </c>
      <c r="D452" s="4">
        <f>VLOOKUP(A452, mSOL!$A$2:$F$1094, 5)</f>
        <v>10.589955</v>
      </c>
      <c r="E452" s="4">
        <f>VLOOKUP(A452, scnSOL!$A$2:$F$1094, 5)</f>
        <v>10.426106</v>
      </c>
      <c r="F452" s="4">
        <f>VLOOKUP(A452, jSOL!$A$2:$F$1094, 5)</f>
        <v>10.438654</v>
      </c>
      <c r="H452" s="4">
        <f t="shared" ref="H452:K452" si="1351">C452/$B452</f>
        <v>1.075388283</v>
      </c>
      <c r="I452" s="4">
        <f t="shared" si="1351"/>
        <v>1.085491701</v>
      </c>
      <c r="J452" s="4">
        <f t="shared" si="1351"/>
        <v>1.068696849</v>
      </c>
      <c r="K452" s="4">
        <f t="shared" si="1351"/>
        <v>1.069983044</v>
      </c>
      <c r="M452" s="4">
        <f t="shared" ref="M452:P452" si="1352">H452/H451-1</f>
        <v>-0.0003737731553</v>
      </c>
      <c r="N452" s="4">
        <f t="shared" si="1352"/>
        <v>-0.0003974713875</v>
      </c>
      <c r="O452" s="4">
        <f t="shared" si="1352"/>
        <v>0.007005720093</v>
      </c>
      <c r="P452" s="4">
        <f t="shared" si="1352"/>
        <v>-0.001321963884</v>
      </c>
      <c r="R452" s="3">
        <f t="shared" si="5"/>
        <v>44923</v>
      </c>
      <c r="S452" s="4">
        <f t="shared" ref="S452:V452" si="1353">if(isnumber(S451), S451*(M452+1), if(isnumber(M452),M452+1, NA()))   </f>
        <v>1.0779445</v>
      </c>
      <c r="T452" s="4">
        <f t="shared" si="1353"/>
        <v>1.0742682</v>
      </c>
      <c r="U452" s="4">
        <f t="shared" si="1353"/>
        <v>0.9763497221</v>
      </c>
      <c r="V452" s="4">
        <f t="shared" si="1353"/>
        <v>1.058388762</v>
      </c>
    </row>
    <row r="453">
      <c r="A453" s="6">
        <v>44924.0</v>
      </c>
      <c r="B453" s="4">
        <f>VLOOKUP(A453, SOL!$A$2:$F$1094, 5)</f>
        <v>9.651783</v>
      </c>
      <c r="C453" s="4">
        <f>VLOOKUP(A453, stSOL!$A$2:$F$1094, 5)</f>
        <v>10.253598</v>
      </c>
      <c r="D453" s="4">
        <f>VLOOKUP(A453, mSOL!$A$2:$F$1094, 5)</f>
        <v>10.370137</v>
      </c>
      <c r="E453" s="4">
        <f>VLOOKUP(A453, scnSOL!$A$2:$F$1094, 5)</f>
        <v>9.915476</v>
      </c>
      <c r="F453" s="4">
        <f>VLOOKUP(A453, jSOL!$A$2:$F$1094, 5)</f>
        <v>10.291939</v>
      </c>
      <c r="H453" s="4">
        <f t="shared" ref="H453:K453" si="1354">C453/$B453</f>
        <v>1.062352728</v>
      </c>
      <c r="I453" s="4">
        <f t="shared" si="1354"/>
        <v>1.074427077</v>
      </c>
      <c r="J453" s="4">
        <f t="shared" si="1354"/>
        <v>1.027320652</v>
      </c>
      <c r="K453" s="4">
        <f t="shared" si="1354"/>
        <v>1.066325155</v>
      </c>
      <c r="M453" s="4">
        <f t="shared" ref="M453:P453" si="1355">H453/H452-1</f>
        <v>-0.01212171917</v>
      </c>
      <c r="N453" s="4">
        <f t="shared" si="1355"/>
        <v>-0.01019319057</v>
      </c>
      <c r="O453" s="4">
        <f t="shared" si="1355"/>
        <v>-0.03871649605</v>
      </c>
      <c r="P453" s="4">
        <f t="shared" si="1355"/>
        <v>-0.003418642473</v>
      </c>
      <c r="R453" s="3">
        <f t="shared" si="5"/>
        <v>44924</v>
      </c>
      <c r="S453" s="4">
        <f t="shared" ref="S453:V453" si="1356">if(isnumber(S452), S452*(M453+1), if(isnumber(M453),M453+1, NA()))   </f>
        <v>1.06487796</v>
      </c>
      <c r="T453" s="4">
        <f t="shared" si="1356"/>
        <v>1.06331798</v>
      </c>
      <c r="U453" s="4">
        <f t="shared" si="1356"/>
        <v>0.938548882</v>
      </c>
      <c r="V453" s="4">
        <f t="shared" si="1356"/>
        <v>1.05477051</v>
      </c>
    </row>
    <row r="454">
      <c r="A454" s="6">
        <v>44925.0</v>
      </c>
      <c r="B454" s="4">
        <f>VLOOKUP(A454, SOL!$A$2:$F$1094, 5)</f>
        <v>9.880177</v>
      </c>
      <c r="C454" s="4">
        <f>VLOOKUP(A454, stSOL!$A$2:$F$1094, 5)</f>
        <v>10.611849</v>
      </c>
      <c r="D454" s="4">
        <f>VLOOKUP(A454, mSOL!$A$2:$F$1094, 5)</f>
        <v>10.66295</v>
      </c>
      <c r="E454" s="4">
        <f>VLOOKUP(A454, scnSOL!$A$2:$F$1094, 5)</f>
        <v>10.586337</v>
      </c>
      <c r="F454" s="4">
        <f>VLOOKUP(A454, jSOL!$A$2:$F$1094, 5)</f>
        <v>10.60417</v>
      </c>
      <c r="H454" s="4">
        <f t="shared" ref="H454:K454" si="1357">C454/$B454</f>
        <v>1.074054544</v>
      </c>
      <c r="I454" s="4">
        <f t="shared" si="1357"/>
        <v>1.079226617</v>
      </c>
      <c r="J454" s="4">
        <f t="shared" si="1357"/>
        <v>1.071472404</v>
      </c>
      <c r="K454" s="4">
        <f t="shared" si="1357"/>
        <v>1.073277331</v>
      </c>
      <c r="M454" s="4">
        <f t="shared" ref="M454:P454" si="1358">H454/H453-1</f>
        <v>0.01101500044</v>
      </c>
      <c r="N454" s="4">
        <f t="shared" si="1358"/>
        <v>0.004467068855</v>
      </c>
      <c r="O454" s="4">
        <f t="shared" si="1358"/>
        <v>0.04297757685</v>
      </c>
      <c r="P454" s="4">
        <f t="shared" si="1358"/>
        <v>0.006519752718</v>
      </c>
      <c r="R454" s="3">
        <f t="shared" si="5"/>
        <v>44925</v>
      </c>
      <c r="S454" s="4">
        <f t="shared" ref="S454:V454" si="1359">if(isnumber(S453), S453*(M454+1), if(isnumber(M454),M454+1, NA()))   </f>
        <v>1.076607591</v>
      </c>
      <c r="T454" s="4">
        <f t="shared" si="1359"/>
        <v>1.068067894</v>
      </c>
      <c r="U454" s="4">
        <f t="shared" si="1359"/>
        <v>0.9788854387</v>
      </c>
      <c r="V454" s="4">
        <f t="shared" si="1359"/>
        <v>1.061647352</v>
      </c>
    </row>
    <row r="455">
      <c r="A455" s="6">
        <v>44926.0</v>
      </c>
      <c r="B455" s="4">
        <f>VLOOKUP(A455, SOL!$A$2:$F$1094, 5)</f>
        <v>9.961039</v>
      </c>
      <c r="C455" s="4">
        <f>VLOOKUP(A455, stSOL!$A$2:$F$1094, 5)</f>
        <v>10.721214</v>
      </c>
      <c r="D455" s="4">
        <f>VLOOKUP(A455, mSOL!$A$2:$F$1094, 5)</f>
        <v>10.80091</v>
      </c>
      <c r="E455" s="4">
        <f>VLOOKUP(A455, scnSOL!$A$2:$F$1094, 5)</f>
        <v>10.690264</v>
      </c>
      <c r="F455" s="4">
        <f>VLOOKUP(A455, jSOL!$A$2:$F$1094, 5)</f>
        <v>10.71982</v>
      </c>
      <c r="H455" s="4">
        <f t="shared" ref="H455:K455" si="1360">C455/$B455</f>
        <v>1.07631483</v>
      </c>
      <c r="I455" s="4">
        <f t="shared" si="1360"/>
        <v>1.084315602</v>
      </c>
      <c r="J455" s="4">
        <f t="shared" si="1360"/>
        <v>1.073207725</v>
      </c>
      <c r="K455" s="4">
        <f t="shared" si="1360"/>
        <v>1.076174885</v>
      </c>
      <c r="M455" s="4">
        <f t="shared" ref="M455:P455" si="1361">H455/H454-1</f>
        <v>0.002104442892</v>
      </c>
      <c r="N455" s="4">
        <f t="shared" si="1361"/>
        <v>0.004715399752</v>
      </c>
      <c r="O455" s="4">
        <f t="shared" si="1361"/>
        <v>0.00161956652</v>
      </c>
      <c r="P455" s="4">
        <f t="shared" si="1361"/>
        <v>0.002699725339</v>
      </c>
      <c r="R455" s="3">
        <f t="shared" si="5"/>
        <v>44926</v>
      </c>
      <c r="S455" s="4">
        <f t="shared" ref="S455:V455" si="1362">if(isnumber(S454), S454*(M455+1), if(isnumber(M455),M455+1, NA()))   </f>
        <v>1.07887325</v>
      </c>
      <c r="T455" s="4">
        <f t="shared" si="1362"/>
        <v>1.073104262</v>
      </c>
      <c r="U455" s="4">
        <f t="shared" si="1362"/>
        <v>0.9804708088</v>
      </c>
      <c r="V455" s="4">
        <f t="shared" si="1362"/>
        <v>1.064513509</v>
      </c>
    </row>
    <row r="456">
      <c r="A456" s="13">
        <v>44927.0</v>
      </c>
      <c r="B456" s="14">
        <f>VLOOKUP(A456, SOL!$A$2:$F$1094, 5)</f>
        <v>9.982173</v>
      </c>
      <c r="C456" s="14">
        <f>VLOOKUP(A456, stSOL!$A$2:$F$1094, 5)</f>
        <v>10.770952</v>
      </c>
      <c r="D456" s="14">
        <f>VLOOKUP(A456, mSOL!$A$2:$F$1094, 5)</f>
        <v>10.816139</v>
      </c>
      <c r="E456" s="14">
        <f>VLOOKUP(A456, scnSOL!$A$2:$F$1094, 5)</f>
        <v>10.617492</v>
      </c>
      <c r="F456" s="14">
        <f>VLOOKUP(A456, jSOL!$A$2:$F$1094, 5)</f>
        <v>10.721218</v>
      </c>
      <c r="G456" s="14"/>
      <c r="H456" s="14">
        <f t="shared" ref="H456:K456" si="1363">C456/$B456</f>
        <v>1.079018767</v>
      </c>
      <c r="I456" s="14">
        <f t="shared" si="1363"/>
        <v>1.083545537</v>
      </c>
      <c r="J456" s="14">
        <f t="shared" si="1363"/>
        <v>1.063645361</v>
      </c>
      <c r="K456" s="14">
        <f t="shared" si="1363"/>
        <v>1.074036485</v>
      </c>
      <c r="L456" s="14"/>
      <c r="M456" s="14">
        <f t="shared" ref="M456:P456" si="1364">H456/H455-1</f>
        <v>0.002512217122</v>
      </c>
      <c r="N456" s="14">
        <f t="shared" si="1364"/>
        <v>-0.0007101856576</v>
      </c>
      <c r="O456" s="14">
        <f t="shared" si="1364"/>
        <v>-0.008910077529</v>
      </c>
      <c r="P456" s="14">
        <f t="shared" si="1364"/>
        <v>-0.001987037755</v>
      </c>
      <c r="Q456" s="14"/>
      <c r="R456" s="15">
        <f t="shared" si="5"/>
        <v>44927</v>
      </c>
      <c r="S456" s="14">
        <f t="shared" ref="S456:V456" si="1365">if(isnumber(S455), S455*(M456+1), if(isnumber(M456),M456+1, NA()))   </f>
        <v>1.081583614</v>
      </c>
      <c r="T456" s="14">
        <f t="shared" si="1365"/>
        <v>1.072342158</v>
      </c>
      <c r="U456" s="14">
        <f t="shared" si="1365"/>
        <v>0.9717347378</v>
      </c>
      <c r="V456" s="14">
        <f t="shared" si="1365"/>
        <v>1.06239828</v>
      </c>
      <c r="W456" s="14"/>
      <c r="X456" s="14"/>
      <c r="Y456" s="14"/>
      <c r="Z456" s="14"/>
    </row>
    <row r="457">
      <c r="A457" s="6">
        <v>44928.0</v>
      </c>
      <c r="B457" s="4">
        <f>VLOOKUP(A457, SOL!$A$2:$F$1094, 5)</f>
        <v>11.272967</v>
      </c>
      <c r="C457" s="4">
        <f>VLOOKUP(A457, stSOL!$A$2:$F$1094, 5)</f>
        <v>12.179008</v>
      </c>
      <c r="D457" s="4">
        <f>VLOOKUP(A457, mSOL!$A$2:$F$1094, 5)</f>
        <v>12.241307</v>
      </c>
      <c r="E457" s="4">
        <f>VLOOKUP(A457, scnSOL!$A$2:$F$1094, 5)</f>
        <v>12.172612</v>
      </c>
      <c r="F457" s="4">
        <f>VLOOKUP(A457, jSOL!$A$2:$F$1094, 5)</f>
        <v>12.133316</v>
      </c>
      <c r="H457" s="4">
        <f t="shared" ref="H457:K457" si="1366">C457/$B457</f>
        <v>1.080372896</v>
      </c>
      <c r="I457" s="4">
        <f t="shared" si="1366"/>
        <v>1.085899302</v>
      </c>
      <c r="J457" s="4">
        <f t="shared" si="1366"/>
        <v>1.079805521</v>
      </c>
      <c r="K457" s="4">
        <f t="shared" si="1366"/>
        <v>1.076319659</v>
      </c>
      <c r="M457" s="4">
        <f t="shared" ref="M457:P457" si="1367">H457/H456-1</f>
        <v>0.001254963217</v>
      </c>
      <c r="N457" s="4">
        <f t="shared" si="1367"/>
        <v>0.002172281255</v>
      </c>
      <c r="O457" s="4">
        <f t="shared" si="1367"/>
        <v>0.01519318431</v>
      </c>
      <c r="P457" s="4">
        <f t="shared" si="1367"/>
        <v>0.002125788486</v>
      </c>
      <c r="R457" s="3">
        <f t="shared" si="5"/>
        <v>44928</v>
      </c>
      <c r="S457" s="4">
        <f t="shared" ref="S457:V457" si="1368">if(isnumber(S456), S456*(M457+1), if(isnumber(M457),M457+1, NA()))   </f>
        <v>1.082940962</v>
      </c>
      <c r="T457" s="4">
        <f t="shared" si="1368"/>
        <v>1.074671587</v>
      </c>
      <c r="U457" s="4">
        <f t="shared" si="1368"/>
        <v>0.9864984828</v>
      </c>
      <c r="V457" s="4">
        <f t="shared" si="1368"/>
        <v>1.064656714</v>
      </c>
    </row>
    <row r="458">
      <c r="A458" s="6">
        <v>44929.0</v>
      </c>
      <c r="B458" s="4">
        <f>VLOOKUP(A458, SOL!$A$2:$F$1094, 5)</f>
        <v>13.344046</v>
      </c>
      <c r="C458" s="4">
        <f>VLOOKUP(A458, stSOL!$A$2:$F$1094, 5)</f>
        <v>14.331313</v>
      </c>
      <c r="D458" s="4">
        <f>VLOOKUP(A458, mSOL!$A$2:$F$1094, 5)</f>
        <v>14.429607</v>
      </c>
      <c r="E458" s="4">
        <f>VLOOKUP(A458, scnSOL!$A$2:$F$1094, 5)</f>
        <v>13.888157</v>
      </c>
      <c r="F458" s="4">
        <f>VLOOKUP(A458, jSOL!$A$2:$F$1094, 5)</f>
        <v>14.30165</v>
      </c>
      <c r="H458" s="4">
        <f t="shared" ref="H458:K458" si="1369">C458/$B458</f>
        <v>1.073985581</v>
      </c>
      <c r="I458" s="4">
        <f t="shared" si="1369"/>
        <v>1.081351713</v>
      </c>
      <c r="J458" s="4">
        <f t="shared" si="1369"/>
        <v>1.040775564</v>
      </c>
      <c r="K458" s="4">
        <f t="shared" si="1369"/>
        <v>1.071762642</v>
      </c>
      <c r="M458" s="4">
        <f t="shared" ref="M458:P458" si="1370">H458/H457-1</f>
        <v>-0.005912138632</v>
      </c>
      <c r="N458" s="4">
        <f t="shared" si="1370"/>
        <v>-0.004187855458</v>
      </c>
      <c r="O458" s="4">
        <f t="shared" si="1370"/>
        <v>-0.03614535763</v>
      </c>
      <c r="P458" s="4">
        <f t="shared" si="1370"/>
        <v>-0.004233888037</v>
      </c>
      <c r="R458" s="3">
        <f t="shared" si="5"/>
        <v>44929</v>
      </c>
      <c r="S458" s="4">
        <f t="shared" ref="S458:V458" si="1371">if(isnumber(S457), S457*(M458+1), if(isnumber(M458),M458+1, NA()))   </f>
        <v>1.076538465</v>
      </c>
      <c r="T458" s="4">
        <f t="shared" si="1371"/>
        <v>1.070171018</v>
      </c>
      <c r="U458" s="4">
        <f t="shared" si="1371"/>
        <v>0.9508411423</v>
      </c>
      <c r="V458" s="4">
        <f t="shared" si="1371"/>
        <v>1.060149077</v>
      </c>
    </row>
    <row r="459">
      <c r="A459" s="6">
        <v>44930.0</v>
      </c>
      <c r="B459" s="4">
        <f>VLOOKUP(A459, SOL!$A$2:$F$1094, 5)</f>
        <v>13.435113</v>
      </c>
      <c r="C459" s="4">
        <f>VLOOKUP(A459, stSOL!$A$2:$F$1094, 5)</f>
        <v>14.513101</v>
      </c>
      <c r="D459" s="4">
        <f>VLOOKUP(A459, mSOL!$A$2:$F$1094, 5)</f>
        <v>14.543236</v>
      </c>
      <c r="E459" s="4">
        <f>VLOOKUP(A459, scnSOL!$A$2:$F$1094, 5)</f>
        <v>14.603351</v>
      </c>
      <c r="F459" s="4">
        <f>VLOOKUP(A459, jSOL!$A$2:$F$1094, 5)</f>
        <v>14.393526</v>
      </c>
      <c r="H459" s="4">
        <f t="shared" ref="H459:K459" si="1372">C459/$B459</f>
        <v>1.080236616</v>
      </c>
      <c r="I459" s="4">
        <f t="shared" si="1372"/>
        <v>1.082479619</v>
      </c>
      <c r="J459" s="4">
        <f t="shared" si="1372"/>
        <v>1.086954088</v>
      </c>
      <c r="K459" s="4">
        <f t="shared" si="1372"/>
        <v>1.07133643</v>
      </c>
      <c r="M459" s="4">
        <f t="shared" ref="M459:P459" si="1373">H459/H458-1</f>
        <v>0.005820408228</v>
      </c>
      <c r="N459" s="4">
        <f t="shared" si="1373"/>
        <v>0.001043051869</v>
      </c>
      <c r="O459" s="4">
        <f t="shared" si="1373"/>
        <v>0.04436933943</v>
      </c>
      <c r="P459" s="4">
        <f t="shared" si="1373"/>
        <v>-0.0003976740225</v>
      </c>
      <c r="R459" s="3">
        <f t="shared" si="5"/>
        <v>44930</v>
      </c>
      <c r="S459" s="4">
        <f t="shared" ref="S459:V459" si="1374">if(isnumber(S458), S458*(M459+1), if(isnumber(M459),M459+1, NA()))   </f>
        <v>1.082804358</v>
      </c>
      <c r="T459" s="4">
        <f t="shared" si="1374"/>
        <v>1.071287262</v>
      </c>
      <c r="U459" s="4">
        <f t="shared" si="1374"/>
        <v>0.9930293357</v>
      </c>
      <c r="V459" s="4">
        <f t="shared" si="1374"/>
        <v>1.059727483</v>
      </c>
    </row>
    <row r="460">
      <c r="A460" s="6">
        <v>44931.0</v>
      </c>
      <c r="B460" s="4">
        <f>VLOOKUP(A460, SOL!$A$2:$F$1094, 5)</f>
        <v>13.41933</v>
      </c>
      <c r="C460" s="4">
        <f>VLOOKUP(A460, stSOL!$A$2:$F$1094, 5)</f>
        <v>14.484988</v>
      </c>
      <c r="D460" s="4">
        <f>VLOOKUP(A460, mSOL!$A$2:$F$1094, 5)</f>
        <v>14.539592</v>
      </c>
      <c r="E460" s="4">
        <f>VLOOKUP(A460, scnSOL!$A$2:$F$1094, 5)</f>
        <v>14.517985</v>
      </c>
      <c r="F460" s="4">
        <f>VLOOKUP(A460, jSOL!$A$2:$F$1094, 5)</f>
        <v>14.405167</v>
      </c>
      <c r="H460" s="4">
        <f t="shared" ref="H460:K460" si="1375">C460/$B460</f>
        <v>1.079412161</v>
      </c>
      <c r="I460" s="4">
        <f t="shared" si="1375"/>
        <v>1.083481217</v>
      </c>
      <c r="J460" s="4">
        <f t="shared" si="1375"/>
        <v>1.081871077</v>
      </c>
      <c r="K460" s="4">
        <f t="shared" si="1375"/>
        <v>1.073463951</v>
      </c>
      <c r="M460" s="4">
        <f t="shared" ref="M460:P460" si="1376">H460/H459-1</f>
        <v>-0.0007632164798</v>
      </c>
      <c r="N460" s="4">
        <f t="shared" si="1376"/>
        <v>0.0009252812818</v>
      </c>
      <c r="O460" s="4">
        <f t="shared" si="1376"/>
        <v>-0.004676380701</v>
      </c>
      <c r="P460" s="4">
        <f t="shared" si="1376"/>
        <v>0.001985856804</v>
      </c>
      <c r="R460" s="3">
        <f t="shared" si="5"/>
        <v>44931</v>
      </c>
      <c r="S460" s="4">
        <f t="shared" ref="S460:V460" si="1377">if(isnumber(S459), S459*(M460+1), if(isnumber(M460),M460+1, NA()))   </f>
        <v>1.081977944</v>
      </c>
      <c r="T460" s="4">
        <f t="shared" si="1377"/>
        <v>1.072278504</v>
      </c>
      <c r="U460" s="4">
        <f t="shared" si="1377"/>
        <v>0.9883855525</v>
      </c>
      <c r="V460" s="4">
        <f t="shared" si="1377"/>
        <v>1.06183195</v>
      </c>
    </row>
    <row r="461">
      <c r="A461" s="6">
        <v>44932.0</v>
      </c>
      <c r="B461" s="4">
        <f>VLOOKUP(A461, SOL!$A$2:$F$1094, 5)</f>
        <v>13.525842</v>
      </c>
      <c r="C461" s="4">
        <f>VLOOKUP(A461, stSOL!$A$2:$F$1094, 5)</f>
        <v>14.569771</v>
      </c>
      <c r="D461" s="4">
        <f>VLOOKUP(A461, mSOL!$A$2:$F$1094, 5)</f>
        <v>14.550115</v>
      </c>
      <c r="E461" s="4">
        <f>VLOOKUP(A461, scnSOL!$A$2:$F$1094, 5)</f>
        <v>14.304043</v>
      </c>
      <c r="F461" s="4">
        <f>VLOOKUP(A461, jSOL!$A$2:$F$1094, 5)</f>
        <v>14.42102</v>
      </c>
      <c r="H461" s="4">
        <f t="shared" ref="H461:K461" si="1378">C461/$B461</f>
        <v>1.077180334</v>
      </c>
      <c r="I461" s="4">
        <f t="shared" si="1378"/>
        <v>1.075727116</v>
      </c>
      <c r="J461" s="4">
        <f t="shared" si="1378"/>
        <v>1.057534385</v>
      </c>
      <c r="K461" s="4">
        <f t="shared" si="1378"/>
        <v>1.066182793</v>
      </c>
      <c r="M461" s="4">
        <f t="shared" ref="M461:P461" si="1379">H461/H460-1</f>
        <v>-0.002067632483</v>
      </c>
      <c r="N461" s="4">
        <f t="shared" si="1379"/>
        <v>-0.007156655189</v>
      </c>
      <c r="O461" s="4">
        <f t="shared" si="1379"/>
        <v>-0.02249500205</v>
      </c>
      <c r="P461" s="4">
        <f t="shared" si="1379"/>
        <v>-0.006782862124</v>
      </c>
      <c r="R461" s="3">
        <f t="shared" si="5"/>
        <v>44932</v>
      </c>
      <c r="S461" s="4">
        <f t="shared" ref="S461:V461" si="1380">if(isnumber(S460), S460*(M461+1), if(isnumber(M461),M461+1, NA()))   </f>
        <v>1.079740811</v>
      </c>
      <c r="T461" s="4">
        <f t="shared" si="1380"/>
        <v>1.064604576</v>
      </c>
      <c r="U461" s="4">
        <f t="shared" si="1380"/>
        <v>0.9661518175</v>
      </c>
      <c r="V461" s="4">
        <f t="shared" si="1380"/>
        <v>1.05462969</v>
      </c>
    </row>
    <row r="462">
      <c r="A462" s="6">
        <v>44933.0</v>
      </c>
      <c r="B462" s="4">
        <f>VLOOKUP(A462, SOL!$A$2:$F$1094, 5)</f>
        <v>13.092268</v>
      </c>
      <c r="C462" s="4">
        <f>VLOOKUP(A462, stSOL!$A$2:$F$1094, 5)</f>
        <v>14.121398</v>
      </c>
      <c r="D462" s="4">
        <f>VLOOKUP(A462, mSOL!$A$2:$F$1094, 5)</f>
        <v>14.128466</v>
      </c>
      <c r="E462" s="4">
        <f>VLOOKUP(A462, scnSOL!$A$2:$F$1094, 5)</f>
        <v>14.246473</v>
      </c>
      <c r="F462" s="4">
        <f>VLOOKUP(A462, jSOL!$A$2:$F$1094, 5)</f>
        <v>14.012831</v>
      </c>
      <c r="H462" s="4">
        <f t="shared" ref="H462:K462" si="1381">C462/$B462</f>
        <v>1.078605937</v>
      </c>
      <c r="I462" s="4">
        <f t="shared" si="1381"/>
        <v>1.079145798</v>
      </c>
      <c r="J462" s="4">
        <f t="shared" si="1381"/>
        <v>1.088159286</v>
      </c>
      <c r="K462" s="4">
        <f t="shared" si="1381"/>
        <v>1.070313486</v>
      </c>
      <c r="M462" s="4">
        <f t="shared" ref="M462:P462" si="1382">H462/H461-1</f>
        <v>0.001323458738</v>
      </c>
      <c r="N462" s="4">
        <f t="shared" si="1382"/>
        <v>0.003178020261</v>
      </c>
      <c r="O462" s="4">
        <f t="shared" si="1382"/>
        <v>0.0289587758</v>
      </c>
      <c r="P462" s="4">
        <f t="shared" si="1382"/>
        <v>0.003874282075</v>
      </c>
      <c r="R462" s="3">
        <f t="shared" si="5"/>
        <v>44933</v>
      </c>
      <c r="S462" s="4">
        <f t="shared" ref="S462:V462" si="1383">if(isnumber(S461), S461*(M462+1), if(isnumber(M462),M462+1, NA()))   </f>
        <v>1.081169804</v>
      </c>
      <c r="T462" s="4">
        <f t="shared" si="1383"/>
        <v>1.067987911</v>
      </c>
      <c r="U462" s="4">
        <f t="shared" si="1383"/>
        <v>0.9941303914</v>
      </c>
      <c r="V462" s="4">
        <f t="shared" si="1383"/>
        <v>1.058715623</v>
      </c>
    </row>
    <row r="463">
      <c r="A463" s="6">
        <v>44934.0</v>
      </c>
      <c r="B463" s="4">
        <f>VLOOKUP(A463, SOL!$A$2:$F$1094, 5)</f>
        <v>14.319933</v>
      </c>
      <c r="C463" s="4">
        <f>VLOOKUP(A463, stSOL!$A$2:$F$1094, 5)</f>
        <v>14.999923</v>
      </c>
      <c r="D463" s="4">
        <f>VLOOKUP(A463, mSOL!$A$2:$F$1094, 5)</f>
        <v>15.145037</v>
      </c>
      <c r="E463" s="4">
        <f>VLOOKUP(A463, scnSOL!$A$2:$F$1094, 5)</f>
        <v>14.898078</v>
      </c>
      <c r="F463" s="4">
        <f>VLOOKUP(A463, jSOL!$A$2:$F$1094, 5)</f>
        <v>14.939079</v>
      </c>
      <c r="H463" s="4">
        <f t="shared" ref="H463:K463" si="1384">C463/$B463</f>
        <v>1.047485557</v>
      </c>
      <c r="I463" s="4">
        <f t="shared" si="1384"/>
        <v>1.057619264</v>
      </c>
      <c r="J463" s="4">
        <f t="shared" si="1384"/>
        <v>1.040373443</v>
      </c>
      <c r="K463" s="4">
        <f t="shared" si="1384"/>
        <v>1.043236655</v>
      </c>
      <c r="M463" s="4">
        <f t="shared" ref="M463:P463" si="1385">H463/H462-1</f>
        <v>-0.02885240943</v>
      </c>
      <c r="N463" s="4">
        <f t="shared" si="1385"/>
        <v>-0.01994775326</v>
      </c>
      <c r="O463" s="4">
        <f t="shared" si="1385"/>
        <v>-0.04391438239</v>
      </c>
      <c r="P463" s="4">
        <f t="shared" si="1385"/>
        <v>-0.02529803776</v>
      </c>
      <c r="R463" s="3">
        <f t="shared" si="5"/>
        <v>44934</v>
      </c>
      <c r="S463" s="4">
        <f t="shared" ref="S463:V463" si="1386">if(isnumber(S462), S462*(M463+1), if(isnumber(M463),M463+1, NA()))   </f>
        <v>1.04997545</v>
      </c>
      <c r="T463" s="4">
        <f t="shared" si="1386"/>
        <v>1.046683952</v>
      </c>
      <c r="U463" s="4">
        <f t="shared" si="1386"/>
        <v>0.9504737692</v>
      </c>
      <c r="V463" s="4">
        <f t="shared" si="1386"/>
        <v>1.031932196</v>
      </c>
    </row>
    <row r="464">
      <c r="A464" s="6">
        <v>44935.0</v>
      </c>
      <c r="B464" s="4">
        <f>VLOOKUP(A464, SOL!$A$2:$F$1094, 5)</f>
        <v>16.302464</v>
      </c>
      <c r="C464" s="4">
        <f>VLOOKUP(A464, stSOL!$A$2:$F$1094, 5)</f>
        <v>17.57317</v>
      </c>
      <c r="D464" s="4">
        <f>VLOOKUP(A464, mSOL!$A$2:$F$1094, 5)</f>
        <v>17.587112</v>
      </c>
      <c r="E464" s="4">
        <f>VLOOKUP(A464, scnSOL!$A$2:$F$1094, 5)</f>
        <v>18.000044</v>
      </c>
      <c r="F464" s="4">
        <f>VLOOKUP(A464, jSOL!$A$2:$F$1094, 5)</f>
        <v>17.458887</v>
      </c>
      <c r="H464" s="4">
        <f t="shared" ref="H464:K464" si="1387">C464/$B464</f>
        <v>1.077945641</v>
      </c>
      <c r="I464" s="4">
        <f t="shared" si="1387"/>
        <v>1.078800849</v>
      </c>
      <c r="J464" s="4">
        <f t="shared" si="1387"/>
        <v>1.104130271</v>
      </c>
      <c r="K464" s="4">
        <f t="shared" si="1387"/>
        <v>1.070935473</v>
      </c>
      <c r="M464" s="4">
        <f t="shared" ref="M464:P464" si="1388">H464/H463-1</f>
        <v>0.02907923935</v>
      </c>
      <c r="N464" s="4">
        <f t="shared" si="1388"/>
        <v>0.02002760868</v>
      </c>
      <c r="O464" s="4">
        <f t="shared" si="1388"/>
        <v>0.0612826372</v>
      </c>
      <c r="P464" s="4">
        <f t="shared" si="1388"/>
        <v>0.02655084863</v>
      </c>
      <c r="R464" s="3">
        <f t="shared" si="5"/>
        <v>44935</v>
      </c>
      <c r="S464" s="4">
        <f t="shared" ref="S464:V464" si="1389">if(isnumber(S463), S463*(M464+1), if(isnumber(M464),M464+1, NA()))   </f>
        <v>1.080507937</v>
      </c>
      <c r="T464" s="4">
        <f t="shared" si="1389"/>
        <v>1.067646528</v>
      </c>
      <c r="U464" s="4">
        <f t="shared" si="1389"/>
        <v>1.008721308</v>
      </c>
      <c r="V464" s="4">
        <f t="shared" si="1389"/>
        <v>1.059330871</v>
      </c>
    </row>
    <row r="465">
      <c r="A465" s="6">
        <v>44936.0</v>
      </c>
      <c r="B465" s="4">
        <f>VLOOKUP(A465, SOL!$A$2:$F$1094, 5)</f>
        <v>16.196724</v>
      </c>
      <c r="C465" s="4">
        <f>VLOOKUP(A465, stSOL!$A$2:$F$1094, 5)</f>
        <v>17.5177</v>
      </c>
      <c r="D465" s="4">
        <f>VLOOKUP(A465, mSOL!$A$2:$F$1094, 5)</f>
        <v>17.565802</v>
      </c>
      <c r="E465" s="4">
        <f>VLOOKUP(A465, scnSOL!$A$2:$F$1094, 5)</f>
        <v>17.631783</v>
      </c>
      <c r="F465" s="4">
        <f>VLOOKUP(A465, jSOL!$A$2:$F$1094, 5)</f>
        <v>17.398588</v>
      </c>
      <c r="H465" s="4">
        <f t="shared" ref="H465:K465" si="1390">C465/$B465</f>
        <v>1.081558221</v>
      </c>
      <c r="I465" s="4">
        <f t="shared" si="1390"/>
        <v>1.084528081</v>
      </c>
      <c r="J465" s="4">
        <f t="shared" si="1390"/>
        <v>1.088601806</v>
      </c>
      <c r="K465" s="4">
        <f t="shared" si="1390"/>
        <v>1.074204142</v>
      </c>
      <c r="M465" s="4">
        <f t="shared" ref="M465:P465" si="1391">H465/H464-1</f>
        <v>0.003351357002</v>
      </c>
      <c r="N465" s="4">
        <f t="shared" si="1391"/>
        <v>0.005308887514</v>
      </c>
      <c r="O465" s="4">
        <f t="shared" si="1391"/>
        <v>-0.01406397923</v>
      </c>
      <c r="P465" s="4">
        <f t="shared" si="1391"/>
        <v>0.003052161683</v>
      </c>
      <c r="R465" s="3">
        <f t="shared" si="5"/>
        <v>44936</v>
      </c>
      <c r="S465" s="4">
        <f t="shared" ref="S465:V465" si="1392">if(isnumber(S464), S464*(M465+1), if(isnumber(M465),M465+1, NA()))   </f>
        <v>1.084129105</v>
      </c>
      <c r="T465" s="4">
        <f t="shared" si="1392"/>
        <v>1.073314544</v>
      </c>
      <c r="U465" s="4">
        <f t="shared" si="1392"/>
        <v>0.9945346728</v>
      </c>
      <c r="V465" s="4">
        <f t="shared" si="1392"/>
        <v>1.06256412</v>
      </c>
    </row>
    <row r="466">
      <c r="A466" s="6">
        <v>44937.0</v>
      </c>
      <c r="B466" s="4">
        <f>VLOOKUP(A466, SOL!$A$2:$F$1094, 5)</f>
        <v>16.359415</v>
      </c>
      <c r="C466" s="4">
        <f>VLOOKUP(A466, stSOL!$A$2:$F$1094, 5)</f>
        <v>17.666109</v>
      </c>
      <c r="D466" s="4">
        <f>VLOOKUP(A466, mSOL!$A$2:$F$1094, 5)</f>
        <v>17.656715</v>
      </c>
      <c r="E466" s="4">
        <f>VLOOKUP(A466, scnSOL!$A$2:$F$1094, 5)</f>
        <v>17.350355</v>
      </c>
      <c r="F466" s="4">
        <f>VLOOKUP(A466, jSOL!$A$2:$F$1094, 5)</f>
        <v>17.602577</v>
      </c>
      <c r="H466" s="4">
        <f t="shared" ref="H466:K466" si="1393">C466/$B466</f>
        <v>1.079874128</v>
      </c>
      <c r="I466" s="4">
        <f t="shared" si="1393"/>
        <v>1.079299902</v>
      </c>
      <c r="J466" s="4">
        <f t="shared" si="1393"/>
        <v>1.060573071</v>
      </c>
      <c r="K466" s="4">
        <f t="shared" si="1393"/>
        <v>1.075990615</v>
      </c>
      <c r="M466" s="4">
        <f t="shared" ref="M466:P466" si="1394">H466/H465-1</f>
        <v>-0.001557099487</v>
      </c>
      <c r="N466" s="4">
        <f t="shared" si="1394"/>
        <v>-0.004820695366</v>
      </c>
      <c r="O466" s="4">
        <f t="shared" si="1394"/>
        <v>-0.02574746374</v>
      </c>
      <c r="P466" s="4">
        <f t="shared" si="1394"/>
        <v>0.001663066619</v>
      </c>
      <c r="R466" s="3">
        <f t="shared" si="5"/>
        <v>44937</v>
      </c>
      <c r="S466" s="4">
        <f t="shared" ref="S466:V466" si="1395">if(isnumber(S465), S465*(M466+1), if(isnumber(M466),M466+1, NA()))   </f>
        <v>1.082441008</v>
      </c>
      <c r="T466" s="4">
        <f t="shared" si="1395"/>
        <v>1.068140421</v>
      </c>
      <c r="U466" s="4">
        <f t="shared" si="1395"/>
        <v>0.9689279274</v>
      </c>
      <c r="V466" s="4">
        <f t="shared" si="1395"/>
        <v>1.064331235</v>
      </c>
    </row>
    <row r="467">
      <c r="A467" s="6">
        <v>44938.0</v>
      </c>
      <c r="B467" s="4">
        <f>VLOOKUP(A467, SOL!$A$2:$F$1094, 5)</f>
        <v>16.619043</v>
      </c>
      <c r="C467" s="4">
        <f>VLOOKUP(A467, stSOL!$A$2:$F$1094, 5)</f>
        <v>17.941092</v>
      </c>
      <c r="D467" s="4">
        <f>VLOOKUP(A467, mSOL!$A$2:$F$1094, 5)</f>
        <v>18.013544</v>
      </c>
      <c r="E467" s="4">
        <f>VLOOKUP(A467, scnSOL!$A$2:$F$1094, 5)</f>
        <v>18.176275</v>
      </c>
      <c r="F467" s="4">
        <f>VLOOKUP(A467, jSOL!$A$2:$F$1094, 5)</f>
        <v>17.839155</v>
      </c>
      <c r="H467" s="4">
        <f t="shared" ref="H467:K467" si="1396">C467/$B467</f>
        <v>1.079550248</v>
      </c>
      <c r="I467" s="4">
        <f t="shared" si="1396"/>
        <v>1.083909826</v>
      </c>
      <c r="J467" s="4">
        <f t="shared" si="1396"/>
        <v>1.093701665</v>
      </c>
      <c r="K467" s="4">
        <f t="shared" si="1396"/>
        <v>1.073416502</v>
      </c>
      <c r="M467" s="4">
        <f t="shared" ref="M467:P467" si="1397">H467/H466-1</f>
        <v>-0.0002999229717</v>
      </c>
      <c r="N467" s="4">
        <f t="shared" si="1397"/>
        <v>0.004271216916</v>
      </c>
      <c r="O467" s="4">
        <f t="shared" si="1397"/>
        <v>0.03123650347</v>
      </c>
      <c r="P467" s="4">
        <f t="shared" si="1397"/>
        <v>-0.002392319007</v>
      </c>
      <c r="R467" s="3">
        <f t="shared" si="5"/>
        <v>44938</v>
      </c>
      <c r="S467" s="4">
        <f t="shared" ref="S467:V467" si="1398">if(isnumber(S466), S466*(M467+1), if(isnumber(M467),M467+1, NA()))   </f>
        <v>1.082116359</v>
      </c>
      <c r="T467" s="4">
        <f t="shared" si="1398"/>
        <v>1.072702681</v>
      </c>
      <c r="U467" s="4">
        <f t="shared" si="1398"/>
        <v>0.999193848</v>
      </c>
      <c r="V467" s="4">
        <f t="shared" si="1398"/>
        <v>1.061785015</v>
      </c>
    </row>
    <row r="468">
      <c r="A468" s="6">
        <v>44939.0</v>
      </c>
      <c r="B468" s="4">
        <f>VLOOKUP(A468, SOL!$A$2:$F$1094, 5)</f>
        <v>18.288445</v>
      </c>
      <c r="C468" s="4">
        <f>VLOOKUP(A468, stSOL!$A$2:$F$1094, 5)</f>
        <v>19.696756</v>
      </c>
      <c r="D468" s="4">
        <f>VLOOKUP(A468, mSOL!$A$2:$F$1094, 5)</f>
        <v>19.646763</v>
      </c>
      <c r="E468" s="4">
        <f>VLOOKUP(A468, scnSOL!$A$2:$F$1094, 5)</f>
        <v>19.529957</v>
      </c>
      <c r="F468" s="4">
        <f>VLOOKUP(A468, jSOL!$A$2:$F$1094, 5)</f>
        <v>19.627544</v>
      </c>
      <c r="H468" s="4">
        <f t="shared" ref="H468:K468" si="1399">C468/$B468</f>
        <v>1.077005508</v>
      </c>
      <c r="I468" s="4">
        <f t="shared" si="1399"/>
        <v>1.074271924</v>
      </c>
      <c r="J468" s="4">
        <f t="shared" si="1399"/>
        <v>1.06788505</v>
      </c>
      <c r="K468" s="4">
        <f t="shared" si="1399"/>
        <v>1.073221042</v>
      </c>
      <c r="M468" s="4">
        <f t="shared" ref="M468:P468" si="1400">H468/H467-1</f>
        <v>-0.002357222697</v>
      </c>
      <c r="N468" s="4">
        <f t="shared" si="1400"/>
        <v>-0.008891792683</v>
      </c>
      <c r="O468" s="4">
        <f t="shared" si="1400"/>
        <v>-0.0236048056</v>
      </c>
      <c r="P468" s="4">
        <f t="shared" si="1400"/>
        <v>-0.0001820912485</v>
      </c>
      <c r="R468" s="3">
        <f t="shared" si="5"/>
        <v>44939</v>
      </c>
      <c r="S468" s="4">
        <f t="shared" ref="S468:V468" si="1401">if(isnumber(S467), S467*(M468+1), if(isnumber(M468),M468+1, NA()))   </f>
        <v>1.07956557</v>
      </c>
      <c r="T468" s="4">
        <f t="shared" si="1401"/>
        <v>1.063164431</v>
      </c>
      <c r="U468" s="4">
        <f t="shared" si="1401"/>
        <v>0.9756080714</v>
      </c>
      <c r="V468" s="4">
        <f t="shared" si="1401"/>
        <v>1.061591673</v>
      </c>
    </row>
    <row r="469">
      <c r="A469" s="6">
        <v>44940.0</v>
      </c>
      <c r="B469" s="4">
        <f>VLOOKUP(A469, SOL!$A$2:$F$1094, 5)</f>
        <v>24.249458</v>
      </c>
      <c r="C469" s="4">
        <f>VLOOKUP(A469, stSOL!$A$2:$F$1094, 5)</f>
        <v>26.254829</v>
      </c>
      <c r="D469" s="4">
        <f>VLOOKUP(A469, mSOL!$A$2:$F$1094, 5)</f>
        <v>26.332039</v>
      </c>
      <c r="E469" s="4">
        <f>VLOOKUP(A469, scnSOL!$A$2:$F$1094, 5)</f>
        <v>25.959673</v>
      </c>
      <c r="F469" s="4">
        <f>VLOOKUP(A469, jSOL!$A$2:$F$1094, 5)</f>
        <v>26.077229</v>
      </c>
      <c r="H469" s="4">
        <f t="shared" ref="H469:K469" si="1402">C469/$B469</f>
        <v>1.08269756</v>
      </c>
      <c r="I469" s="4">
        <f t="shared" si="1402"/>
        <v>1.085881548</v>
      </c>
      <c r="J469" s="4">
        <f t="shared" si="1402"/>
        <v>1.070525906</v>
      </c>
      <c r="K469" s="4">
        <f t="shared" si="1402"/>
        <v>1.075373685</v>
      </c>
      <c r="M469" s="4">
        <f t="shared" ref="M469:P469" si="1403">H469/H468-1</f>
        <v>0.005285071903</v>
      </c>
      <c r="N469" s="4">
        <f t="shared" si="1403"/>
        <v>0.01080696977</v>
      </c>
      <c r="O469" s="4">
        <f t="shared" si="1403"/>
        <v>0.002472978122</v>
      </c>
      <c r="P469" s="4">
        <f t="shared" si="1403"/>
        <v>0.002005777493</v>
      </c>
      <c r="R469" s="3">
        <f t="shared" si="5"/>
        <v>44940</v>
      </c>
      <c r="S469" s="4">
        <f t="shared" ref="S469:V469" si="1404">if(isnumber(S468), S468*(M469+1), if(isnumber(M469),M469+1, NA()))   </f>
        <v>1.085271152</v>
      </c>
      <c r="T469" s="4">
        <f t="shared" si="1404"/>
        <v>1.074654017</v>
      </c>
      <c r="U469" s="4">
        <f t="shared" si="1404"/>
        <v>0.9780207288</v>
      </c>
      <c r="V469" s="4">
        <f t="shared" si="1404"/>
        <v>1.06372099</v>
      </c>
    </row>
    <row r="470">
      <c r="A470" s="6">
        <v>44941.0</v>
      </c>
      <c r="B470" s="4">
        <f>VLOOKUP(A470, SOL!$A$2:$F$1094, 5)</f>
        <v>22.873306</v>
      </c>
      <c r="C470" s="4">
        <f>VLOOKUP(A470, stSOL!$A$2:$F$1094, 5)</f>
        <v>24.68771</v>
      </c>
      <c r="D470" s="4">
        <f>VLOOKUP(A470, mSOL!$A$2:$F$1094, 5)</f>
        <v>24.64922</v>
      </c>
      <c r="E470" s="4">
        <f>VLOOKUP(A470, scnSOL!$A$2:$F$1094, 5)</f>
        <v>24.802931</v>
      </c>
      <c r="F470" s="4">
        <f>VLOOKUP(A470, jSOL!$A$2:$F$1094, 5)</f>
        <v>24.501356</v>
      </c>
      <c r="H470" s="4">
        <f t="shared" ref="H470:K470" si="1405">C470/$B470</f>
        <v>1.079324082</v>
      </c>
      <c r="I470" s="4">
        <f t="shared" si="1405"/>
        <v>1.077641334</v>
      </c>
      <c r="J470" s="4">
        <f t="shared" si="1405"/>
        <v>1.084361439</v>
      </c>
      <c r="K470" s="4">
        <f t="shared" si="1405"/>
        <v>1.071176856</v>
      </c>
      <c r="M470" s="4">
        <f t="shared" ref="M470:P470" si="1406">H470/H469-1</f>
        <v>-0.003115807989</v>
      </c>
      <c r="N470" s="4">
        <f t="shared" si="1406"/>
        <v>-0.007588501687</v>
      </c>
      <c r="O470" s="4">
        <f t="shared" si="1406"/>
        <v>0.01292405195</v>
      </c>
      <c r="P470" s="4">
        <f t="shared" si="1406"/>
        <v>-0.003902670322</v>
      </c>
      <c r="R470" s="3">
        <f t="shared" si="5"/>
        <v>44941</v>
      </c>
      <c r="S470" s="4">
        <f t="shared" ref="S470:V470" si="1407">if(isnumber(S469), S469*(M470+1), if(isnumber(M470),M470+1, NA()))   </f>
        <v>1.081889655</v>
      </c>
      <c r="T470" s="4">
        <f t="shared" si="1407"/>
        <v>1.066499003</v>
      </c>
      <c r="U470" s="4">
        <f t="shared" si="1407"/>
        <v>0.9906607196</v>
      </c>
      <c r="V470" s="4">
        <f t="shared" si="1407"/>
        <v>1.059569638</v>
      </c>
    </row>
    <row r="471">
      <c r="A471" s="6">
        <v>44942.0</v>
      </c>
      <c r="B471" s="4">
        <f>VLOOKUP(A471, SOL!$A$2:$F$1094, 5)</f>
        <v>23.577564</v>
      </c>
      <c r="C471" s="4">
        <f>VLOOKUP(A471, stSOL!$A$2:$F$1094, 5)</f>
        <v>25.501791</v>
      </c>
      <c r="D471" s="4">
        <f>VLOOKUP(A471, mSOL!$A$2:$F$1094, 5)</f>
        <v>25.596272</v>
      </c>
      <c r="E471" s="4">
        <f>VLOOKUP(A471, scnSOL!$A$2:$F$1094, 5)</f>
        <v>25.637606</v>
      </c>
      <c r="F471" s="4">
        <f>VLOOKUP(A471, jSOL!$A$2:$F$1094, 5)</f>
        <v>25.371456</v>
      </c>
      <c r="H471" s="4">
        <f t="shared" ref="H471:K471" si="1408">C471/$B471</f>
        <v>1.08161263</v>
      </c>
      <c r="I471" s="4">
        <f t="shared" si="1408"/>
        <v>1.085619872</v>
      </c>
      <c r="J471" s="4">
        <f t="shared" si="1408"/>
        <v>1.087372979</v>
      </c>
      <c r="K471" s="4">
        <f t="shared" si="1408"/>
        <v>1.076084705</v>
      </c>
      <c r="M471" s="4">
        <f t="shared" ref="M471:P471" si="1409">H471/H470-1</f>
        <v>0.002120352703</v>
      </c>
      <c r="N471" s="4">
        <f t="shared" si="1409"/>
        <v>0.007403703668</v>
      </c>
      <c r="O471" s="4">
        <f t="shared" si="1409"/>
        <v>0.002777247604</v>
      </c>
      <c r="P471" s="4">
        <f t="shared" si="1409"/>
        <v>0.004581735716</v>
      </c>
      <c r="R471" s="3">
        <f t="shared" si="5"/>
        <v>44942</v>
      </c>
      <c r="S471" s="4">
        <f t="shared" ref="S471:V471" si="1410">if(isnumber(S470), S470*(M471+1), if(isnumber(M471),M471+1, NA()))   </f>
        <v>1.084183643</v>
      </c>
      <c r="T471" s="4">
        <f t="shared" si="1410"/>
        <v>1.074395045</v>
      </c>
      <c r="U471" s="4">
        <f t="shared" si="1410"/>
        <v>0.9934120297</v>
      </c>
      <c r="V471" s="4">
        <f t="shared" si="1410"/>
        <v>1.064424306</v>
      </c>
    </row>
    <row r="472">
      <c r="A472" s="6">
        <v>44943.0</v>
      </c>
      <c r="B472" s="4">
        <f>VLOOKUP(A472, SOL!$A$2:$F$1094, 5)</f>
        <v>22.884064</v>
      </c>
      <c r="C472" s="4">
        <f>VLOOKUP(A472, stSOL!$A$2:$F$1094, 5)</f>
        <v>24.92528</v>
      </c>
      <c r="D472" s="4">
        <f>VLOOKUP(A472, mSOL!$A$2:$F$1094, 5)</f>
        <v>25.151649</v>
      </c>
      <c r="E472" s="4">
        <f>VLOOKUP(A472, scnSOL!$A$2:$F$1094, 5)</f>
        <v>25.154446</v>
      </c>
      <c r="F472" s="4">
        <f>VLOOKUP(A472, jSOL!$A$2:$F$1094, 5)</f>
        <v>24.782066</v>
      </c>
      <c r="H472" s="4">
        <f t="shared" ref="H472:K472" si="1411">C472/$B472</f>
        <v>1.089198142</v>
      </c>
      <c r="I472" s="4">
        <f t="shared" si="1411"/>
        <v>1.099090135</v>
      </c>
      <c r="J472" s="4">
        <f t="shared" si="1411"/>
        <v>1.09921236</v>
      </c>
      <c r="K472" s="4">
        <f t="shared" si="1411"/>
        <v>1.082939901</v>
      </c>
      <c r="M472" s="4">
        <f t="shared" ref="M472:P472" si="1412">H472/H471-1</f>
        <v>0.007013151028</v>
      </c>
      <c r="N472" s="4">
        <f t="shared" si="1412"/>
        <v>0.012407901</v>
      </c>
      <c r="O472" s="4">
        <f t="shared" si="1412"/>
        <v>0.0108880592</v>
      </c>
      <c r="P472" s="4">
        <f t="shared" si="1412"/>
        <v>0.006370498456</v>
      </c>
      <c r="R472" s="3">
        <f t="shared" si="5"/>
        <v>44943</v>
      </c>
      <c r="S472" s="4">
        <f t="shared" ref="S472:V472" si="1413">if(isnumber(S471), S471*(M472+1), if(isnumber(M472),M472+1, NA()))   </f>
        <v>1.091787186</v>
      </c>
      <c r="T472" s="4">
        <f t="shared" si="1413"/>
        <v>1.087726033</v>
      </c>
      <c r="U472" s="4">
        <f t="shared" si="1413"/>
        <v>1.004228359</v>
      </c>
      <c r="V472" s="4">
        <f t="shared" si="1413"/>
        <v>1.071205219</v>
      </c>
    </row>
    <row r="473">
      <c r="A473" s="6">
        <v>44944.0</v>
      </c>
      <c r="B473" s="4">
        <f>VLOOKUP(A473, SOL!$A$2:$F$1094, 5)</f>
        <v>20.850634</v>
      </c>
      <c r="C473" s="4">
        <f>VLOOKUP(A473, stSOL!$A$2:$F$1094, 5)</f>
        <v>22.639454</v>
      </c>
      <c r="D473" s="4">
        <f>VLOOKUP(A473, mSOL!$A$2:$F$1094, 5)</f>
        <v>22.710823</v>
      </c>
      <c r="E473" s="4">
        <f>VLOOKUP(A473, scnSOL!$A$2:$F$1094, 5)</f>
        <v>22.802294</v>
      </c>
      <c r="F473" s="4">
        <f>VLOOKUP(A473, jSOL!$A$2:$F$1094, 5)</f>
        <v>22.975149</v>
      </c>
      <c r="H473" s="4">
        <f t="shared" ref="H473:K473" si="1414">C473/$B473</f>
        <v>1.085792115</v>
      </c>
      <c r="I473" s="4">
        <f t="shared" si="1414"/>
        <v>1.089214985</v>
      </c>
      <c r="J473" s="4">
        <f t="shared" si="1414"/>
        <v>1.09360195</v>
      </c>
      <c r="K473" s="4">
        <f t="shared" si="1414"/>
        <v>1.101892106</v>
      </c>
      <c r="M473" s="4">
        <f t="shared" ref="M473:P473" si="1415">H473/H472-1</f>
        <v>-0.003127095809</v>
      </c>
      <c r="N473" s="4">
        <f t="shared" si="1415"/>
        <v>-0.008984841233</v>
      </c>
      <c r="O473" s="4">
        <f t="shared" si="1415"/>
        <v>-0.005104027611</v>
      </c>
      <c r="P473" s="4">
        <f t="shared" si="1415"/>
        <v>0.01750069846</v>
      </c>
      <c r="R473" s="3">
        <f t="shared" si="5"/>
        <v>44944</v>
      </c>
      <c r="S473" s="4">
        <f t="shared" ref="S473:V473" si="1416">if(isnumber(S472), S472*(M473+1), if(isnumber(M473),M473+1, NA()))   </f>
        <v>1.088373063</v>
      </c>
      <c r="T473" s="4">
        <f t="shared" si="1416"/>
        <v>1.077952987</v>
      </c>
      <c r="U473" s="4">
        <f t="shared" si="1416"/>
        <v>0.9991027494</v>
      </c>
      <c r="V473" s="4">
        <f t="shared" si="1416"/>
        <v>1.089952059</v>
      </c>
    </row>
    <row r="474">
      <c r="A474" s="6">
        <v>44945.0</v>
      </c>
      <c r="B474" s="4">
        <f>VLOOKUP(A474, SOL!$A$2:$F$1094, 5)</f>
        <v>21.426765</v>
      </c>
      <c r="C474" s="4">
        <f>VLOOKUP(A474, stSOL!$A$2:$F$1094, 5)</f>
        <v>23.226196</v>
      </c>
      <c r="D474" s="4">
        <f>VLOOKUP(A474, mSOL!$A$2:$F$1094, 5)</f>
        <v>23.28871</v>
      </c>
      <c r="E474" s="4">
        <f>VLOOKUP(A474, scnSOL!$A$2:$F$1094, 5)</f>
        <v>23.173241</v>
      </c>
      <c r="F474" s="4">
        <f>VLOOKUP(A474, jSOL!$A$2:$F$1094, 5)</f>
        <v>22.994776</v>
      </c>
      <c r="H474" s="4">
        <f t="shared" ref="H474:K474" si="1417">C474/$B474</f>
        <v>1.083980526</v>
      </c>
      <c r="I474" s="4">
        <f t="shared" si="1417"/>
        <v>1.086898092</v>
      </c>
      <c r="J474" s="4">
        <f t="shared" si="1417"/>
        <v>1.081509085</v>
      </c>
      <c r="K474" s="4">
        <f t="shared" si="1417"/>
        <v>1.073180016</v>
      </c>
      <c r="M474" s="4">
        <f t="shared" ref="M474:P474" si="1418">H474/H473-1</f>
        <v>-0.001668449449</v>
      </c>
      <c r="N474" s="4">
        <f t="shared" si="1418"/>
        <v>-0.002127121714</v>
      </c>
      <c r="O474" s="4">
        <f t="shared" si="1418"/>
        <v>-0.01105783087</v>
      </c>
      <c r="P474" s="4">
        <f t="shared" si="1418"/>
        <v>-0.02605707914</v>
      </c>
      <c r="R474" s="3">
        <f t="shared" si="5"/>
        <v>44945</v>
      </c>
      <c r="S474" s="4">
        <f t="shared" ref="S474:V474" si="1419">if(isnumber(S473), S473*(M474+1), if(isnumber(M474),M474+1, NA()))   </f>
        <v>1.086557168</v>
      </c>
      <c r="T474" s="4">
        <f t="shared" si="1419"/>
        <v>1.07566005</v>
      </c>
      <c r="U474" s="4">
        <f t="shared" si="1419"/>
        <v>0.9880548402</v>
      </c>
      <c r="V474" s="4">
        <f t="shared" si="1419"/>
        <v>1.061551092</v>
      </c>
    </row>
    <row r="475">
      <c r="A475" s="6">
        <v>44946.0</v>
      </c>
      <c r="B475" s="4">
        <f>VLOOKUP(A475, SOL!$A$2:$F$1094, 5)</f>
        <v>25.548271</v>
      </c>
      <c r="C475" s="4">
        <f>VLOOKUP(A475, stSOL!$A$2:$F$1094, 5)</f>
        <v>27.50354</v>
      </c>
      <c r="D475" s="4">
        <f>VLOOKUP(A475, mSOL!$A$2:$F$1094, 5)</f>
        <v>27.603233</v>
      </c>
      <c r="E475" s="4">
        <f>VLOOKUP(A475, scnSOL!$A$2:$F$1094, 5)</f>
        <v>26.993944</v>
      </c>
      <c r="F475" s="4">
        <f>VLOOKUP(A475, jSOL!$A$2:$F$1094, 5)</f>
        <v>27.309841</v>
      </c>
      <c r="H475" s="4">
        <f t="shared" ref="H475:K475" si="1420">C475/$B475</f>
        <v>1.076532341</v>
      </c>
      <c r="I475" s="4">
        <f t="shared" si="1420"/>
        <v>1.080434484</v>
      </c>
      <c r="J475" s="4">
        <f t="shared" si="1420"/>
        <v>1.056585943</v>
      </c>
      <c r="K475" s="4">
        <f t="shared" si="1420"/>
        <v>1.068950654</v>
      </c>
      <c r="M475" s="4">
        <f t="shared" ref="M475:P475" si="1421">H475/H474-1</f>
        <v>-0.00687114259</v>
      </c>
      <c r="N475" s="4">
        <f t="shared" si="1421"/>
        <v>-0.005946839014</v>
      </c>
      <c r="O475" s="4">
        <f t="shared" si="1421"/>
        <v>-0.02304478267</v>
      </c>
      <c r="P475" s="4">
        <f t="shared" si="1421"/>
        <v>-0.003940961857</v>
      </c>
      <c r="R475" s="3">
        <f t="shared" si="5"/>
        <v>44946</v>
      </c>
      <c r="S475" s="4">
        <f t="shared" ref="S475:V475" si="1422">if(isnumber(S474), S474*(M475+1), if(isnumber(M475),M475+1, NA()))   </f>
        <v>1.079091279</v>
      </c>
      <c r="T475" s="4">
        <f t="shared" si="1422"/>
        <v>1.069263273</v>
      </c>
      <c r="U475" s="4">
        <f t="shared" si="1422"/>
        <v>0.9652853311</v>
      </c>
      <c r="V475" s="4">
        <f t="shared" si="1422"/>
        <v>1.057367559</v>
      </c>
    </row>
    <row r="476">
      <c r="A476" s="6">
        <v>44947.0</v>
      </c>
      <c r="B476" s="4">
        <f>VLOOKUP(A476, SOL!$A$2:$F$1094, 5)</f>
        <v>24.627838</v>
      </c>
      <c r="C476" s="4">
        <f>VLOOKUP(A476, stSOL!$A$2:$F$1094, 5)</f>
        <v>26.761171</v>
      </c>
      <c r="D476" s="4">
        <f>VLOOKUP(A476, mSOL!$A$2:$F$1094, 5)</f>
        <v>26.896069</v>
      </c>
      <c r="E476" s="4">
        <f>VLOOKUP(A476, scnSOL!$A$2:$F$1094, 5)</f>
        <v>27.282591</v>
      </c>
      <c r="F476" s="4">
        <f>VLOOKUP(A476, jSOL!$A$2:$F$1094, 5)</f>
        <v>26.55578</v>
      </c>
      <c r="H476" s="4">
        <f t="shared" ref="H476:K476" si="1423">C476/$B476</f>
        <v>1.086622829</v>
      </c>
      <c r="I476" s="4">
        <f t="shared" si="1423"/>
        <v>1.092100289</v>
      </c>
      <c r="J476" s="4">
        <f t="shared" si="1423"/>
        <v>1.107794805</v>
      </c>
      <c r="K476" s="4">
        <f t="shared" si="1423"/>
        <v>1.078283039</v>
      </c>
      <c r="M476" s="4">
        <f t="shared" ref="M476:P476" si="1424">H476/H475-1</f>
        <v>0.009373139253</v>
      </c>
      <c r="N476" s="4">
        <f t="shared" si="1424"/>
        <v>0.01079732745</v>
      </c>
      <c r="O476" s="4">
        <f t="shared" si="1424"/>
        <v>0.04846634845</v>
      </c>
      <c r="P476" s="4">
        <f t="shared" si="1424"/>
        <v>0.008730416715</v>
      </c>
      <c r="R476" s="3">
        <f t="shared" si="5"/>
        <v>44947</v>
      </c>
      <c r="S476" s="4">
        <f t="shared" ref="S476:V476" si="1425">if(isnumber(S475), S475*(M476+1), if(isnumber(M476),M476+1, NA()))   </f>
        <v>1.089205751</v>
      </c>
      <c r="T476" s="4">
        <f t="shared" si="1425"/>
        <v>1.080808458</v>
      </c>
      <c r="U476" s="4">
        <f t="shared" si="1425"/>
        <v>1.012069186</v>
      </c>
      <c r="V476" s="4">
        <f t="shared" si="1425"/>
        <v>1.066598819</v>
      </c>
    </row>
    <row r="477">
      <c r="A477" s="6">
        <v>44948.0</v>
      </c>
      <c r="B477" s="4">
        <f>VLOOKUP(A477, SOL!$A$2:$F$1094, 5)</f>
        <v>24.23279</v>
      </c>
      <c r="C477" s="4">
        <f>VLOOKUP(A477, stSOL!$A$2:$F$1094, 5)</f>
        <v>26.521685</v>
      </c>
      <c r="D477" s="4">
        <f>VLOOKUP(A477, mSOL!$A$2:$F$1094, 5)</f>
        <v>26.634621</v>
      </c>
      <c r="E477" s="4">
        <f>VLOOKUP(A477, scnSOL!$A$2:$F$1094, 5)</f>
        <v>27.071291</v>
      </c>
      <c r="F477" s="4">
        <f>VLOOKUP(A477, jSOL!$A$2:$F$1094, 5)</f>
        <v>26.424833</v>
      </c>
      <c r="H477" s="4">
        <f t="shared" ref="H477:K477" si="1426">C477/$B477</f>
        <v>1.094454456</v>
      </c>
      <c r="I477" s="4">
        <f t="shared" si="1426"/>
        <v>1.099114918</v>
      </c>
      <c r="J477" s="4">
        <f t="shared" si="1426"/>
        <v>1.117134717</v>
      </c>
      <c r="K477" s="4">
        <f t="shared" si="1426"/>
        <v>1.090457723</v>
      </c>
      <c r="M477" s="4">
        <f t="shared" ref="M477:P477" si="1427">H477/H476-1</f>
        <v>0.007207309575</v>
      </c>
      <c r="N477" s="4">
        <f t="shared" si="1427"/>
        <v>0.006423063171</v>
      </c>
      <c r="O477" s="4">
        <f t="shared" si="1427"/>
        <v>0.008431084705</v>
      </c>
      <c r="P477" s="4">
        <f t="shared" si="1427"/>
        <v>0.01129080533</v>
      </c>
      <c r="R477" s="3">
        <f t="shared" si="5"/>
        <v>44948</v>
      </c>
      <c r="S477" s="4">
        <f t="shared" ref="S477:V477" si="1428">if(isnumber(S476), S476*(M477+1), if(isnumber(M477),M477+1, NA()))   </f>
        <v>1.097055995</v>
      </c>
      <c r="T477" s="4">
        <f t="shared" si="1428"/>
        <v>1.087750559</v>
      </c>
      <c r="U477" s="4">
        <f t="shared" si="1428"/>
        <v>1.020602027</v>
      </c>
      <c r="V477" s="4">
        <f t="shared" si="1428"/>
        <v>1.078641578</v>
      </c>
    </row>
    <row r="478">
      <c r="A478" s="6">
        <v>44949.0</v>
      </c>
      <c r="B478" s="4">
        <f>VLOOKUP(A478, SOL!$A$2:$F$1094, 5)</f>
        <v>24.357807</v>
      </c>
      <c r="C478" s="4">
        <f>VLOOKUP(A478, stSOL!$A$2:$F$1094, 5)</f>
        <v>26.394808</v>
      </c>
      <c r="D478" s="4">
        <f>VLOOKUP(A478, mSOL!$A$2:$F$1094, 5)</f>
        <v>26.492771</v>
      </c>
      <c r="E478" s="4">
        <f>VLOOKUP(A478, scnSOL!$A$2:$F$1094, 5)</f>
        <v>26.854879</v>
      </c>
      <c r="F478" s="4">
        <f>VLOOKUP(A478, jSOL!$A$2:$F$1094, 5)</f>
        <v>26.231157</v>
      </c>
      <c r="H478" s="4">
        <f t="shared" ref="H478:K478" si="1429">C478/$B478</f>
        <v>1.083628259</v>
      </c>
      <c r="I478" s="4">
        <f t="shared" si="1429"/>
        <v>1.087650091</v>
      </c>
      <c r="J478" s="4">
        <f t="shared" si="1429"/>
        <v>1.10251629</v>
      </c>
      <c r="K478" s="4">
        <f t="shared" si="1429"/>
        <v>1.076909633</v>
      </c>
      <c r="M478" s="4">
        <f t="shared" ref="M478:P478" si="1430">H478/H477-1</f>
        <v>-0.009891865999</v>
      </c>
      <c r="N478" s="4">
        <f t="shared" si="1430"/>
        <v>-0.0104309632</v>
      </c>
      <c r="O478" s="4">
        <f t="shared" si="1430"/>
        <v>-0.01308564409</v>
      </c>
      <c r="P478" s="4">
        <f t="shared" si="1430"/>
        <v>-0.01242422276</v>
      </c>
      <c r="R478" s="3">
        <f t="shared" si="5"/>
        <v>44949</v>
      </c>
      <c r="S478" s="4">
        <f t="shared" ref="S478:V478" si="1431">if(isnumber(S477), S477*(M478+1), if(isnumber(M478),M478+1, NA()))   </f>
        <v>1.086204064</v>
      </c>
      <c r="T478" s="4">
        <f t="shared" si="1431"/>
        <v>1.076404273</v>
      </c>
      <c r="U478" s="4">
        <f t="shared" si="1431"/>
        <v>1.007246792</v>
      </c>
      <c r="V478" s="4">
        <f t="shared" si="1431"/>
        <v>1.065240295</v>
      </c>
    </row>
    <row r="479">
      <c r="A479" s="6">
        <v>44950.0</v>
      </c>
      <c r="B479" s="4">
        <f>VLOOKUP(A479, SOL!$A$2:$F$1094, 5)</f>
        <v>22.795673</v>
      </c>
      <c r="C479" s="4">
        <f>VLOOKUP(A479, stSOL!$A$2:$F$1094, 5)</f>
        <v>24.756968</v>
      </c>
      <c r="D479" s="4">
        <f>VLOOKUP(A479, mSOL!$A$2:$F$1094, 5)</f>
        <v>24.956976</v>
      </c>
      <c r="E479" s="4">
        <f>VLOOKUP(A479, scnSOL!$A$2:$F$1094, 5)</f>
        <v>25.142649</v>
      </c>
      <c r="F479" s="4">
        <f>VLOOKUP(A479, jSOL!$A$2:$F$1094, 5)</f>
        <v>24.77874</v>
      </c>
      <c r="H479" s="4">
        <f t="shared" ref="H479:K479" si="1432">C479/$B479</f>
        <v>1.086038039</v>
      </c>
      <c r="I479" s="4">
        <f t="shared" si="1432"/>
        <v>1.094811985</v>
      </c>
      <c r="J479" s="4">
        <f t="shared" si="1432"/>
        <v>1.102957083</v>
      </c>
      <c r="K479" s="4">
        <f t="shared" si="1432"/>
        <v>1.086993132</v>
      </c>
      <c r="M479" s="4">
        <f t="shared" ref="M479:P479" si="1433">H479/H478-1</f>
        <v>0.002223806509</v>
      </c>
      <c r="N479" s="4">
        <f t="shared" si="1433"/>
        <v>0.006584740604</v>
      </c>
      <c r="O479" s="4">
        <f t="shared" si="1433"/>
        <v>0.0003998066829</v>
      </c>
      <c r="P479" s="4">
        <f t="shared" si="1433"/>
        <v>0.009363366241</v>
      </c>
      <c r="R479" s="3">
        <f t="shared" si="5"/>
        <v>44950</v>
      </c>
      <c r="S479" s="4">
        <f t="shared" ref="S479:V479" si="1434">if(isnumber(S478), S478*(M479+1), if(isnumber(M479),M479+1, NA()))   </f>
        <v>1.088619571</v>
      </c>
      <c r="T479" s="4">
        <f t="shared" si="1434"/>
        <v>1.083492116</v>
      </c>
      <c r="U479" s="4">
        <f t="shared" si="1434"/>
        <v>1.007649496</v>
      </c>
      <c r="V479" s="4">
        <f t="shared" si="1434"/>
        <v>1.07521453</v>
      </c>
    </row>
    <row r="480">
      <c r="A480" s="6">
        <v>44951.0</v>
      </c>
      <c r="B480" s="4">
        <f>VLOOKUP(A480, SOL!$A$2:$F$1094, 5)</f>
        <v>24.571445</v>
      </c>
      <c r="C480" s="4">
        <f>VLOOKUP(A480, stSOL!$A$2:$F$1094, 5)</f>
        <v>26.597891</v>
      </c>
      <c r="D480" s="4">
        <f>VLOOKUP(A480, mSOL!$A$2:$F$1094, 5)</f>
        <v>26.641846</v>
      </c>
      <c r="E480" s="4">
        <f>VLOOKUP(A480, scnSOL!$A$2:$F$1094, 5)</f>
        <v>26.52574</v>
      </c>
      <c r="F480" s="4">
        <f>VLOOKUP(A480, jSOL!$A$2:$F$1094, 5)</f>
        <v>26.509789</v>
      </c>
      <c r="H480" s="4">
        <f t="shared" ref="H480:K480" si="1435">C480/$B480</f>
        <v>1.082471584</v>
      </c>
      <c r="I480" s="4">
        <f t="shared" si="1435"/>
        <v>1.084260449</v>
      </c>
      <c r="J480" s="4">
        <f t="shared" si="1435"/>
        <v>1.079535208</v>
      </c>
      <c r="K480" s="4">
        <f t="shared" si="1435"/>
        <v>1.07888604</v>
      </c>
      <c r="M480" s="4">
        <f t="shared" ref="M480:P480" si="1436">H480/H479-1</f>
        <v>-0.003283913053</v>
      </c>
      <c r="N480" s="4">
        <f t="shared" si="1436"/>
        <v>-0.009637760075</v>
      </c>
      <c r="O480" s="4">
        <f t="shared" si="1436"/>
        <v>-0.02123552678</v>
      </c>
      <c r="P480" s="4">
        <f t="shared" si="1436"/>
        <v>-0.007458273565</v>
      </c>
      <c r="R480" s="3">
        <f t="shared" si="5"/>
        <v>44951</v>
      </c>
      <c r="S480" s="4">
        <f t="shared" ref="S480:V480" si="1437">if(isnumber(S479), S479*(M480+1), if(isnumber(M480),M480+1, NA()))   </f>
        <v>1.085044639</v>
      </c>
      <c r="T480" s="4">
        <f t="shared" si="1437"/>
        <v>1.073049679</v>
      </c>
      <c r="U480" s="4">
        <f t="shared" si="1437"/>
        <v>0.9862515286</v>
      </c>
      <c r="V480" s="4">
        <f t="shared" si="1437"/>
        <v>1.067195286</v>
      </c>
    </row>
    <row r="481">
      <c r="A481" s="6">
        <v>44952.0</v>
      </c>
      <c r="B481" s="4">
        <f>VLOOKUP(A481, SOL!$A$2:$F$1094, 5)</f>
        <v>24.350697</v>
      </c>
      <c r="C481" s="4">
        <f>VLOOKUP(A481, stSOL!$A$2:$F$1094, 5)</f>
        <v>26.361734</v>
      </c>
      <c r="D481" s="4">
        <f>VLOOKUP(A481, mSOL!$A$2:$F$1094, 5)</f>
        <v>26.548536</v>
      </c>
      <c r="E481" s="4">
        <f>VLOOKUP(A481, scnSOL!$A$2:$F$1094, 5)</f>
        <v>26.2253</v>
      </c>
      <c r="F481" s="4">
        <f>VLOOKUP(A481, jSOL!$A$2:$F$1094, 5)</f>
        <v>26.29982</v>
      </c>
      <c r="H481" s="4">
        <f t="shared" ref="H481:K481" si="1438">C481/$B481</f>
        <v>1.082586425</v>
      </c>
      <c r="I481" s="4">
        <f t="shared" si="1438"/>
        <v>1.090257745</v>
      </c>
      <c r="J481" s="4">
        <f t="shared" si="1438"/>
        <v>1.076983546</v>
      </c>
      <c r="K481" s="4">
        <f t="shared" si="1438"/>
        <v>1.080043828</v>
      </c>
      <c r="M481" s="4">
        <f t="shared" ref="M481:P481" si="1439">H481/H480-1</f>
        <v>0.0001060906687</v>
      </c>
      <c r="N481" s="4">
        <f t="shared" si="1439"/>
        <v>0.005531231458</v>
      </c>
      <c r="O481" s="4">
        <f t="shared" si="1439"/>
        <v>-0.002363667751</v>
      </c>
      <c r="P481" s="4">
        <f t="shared" si="1439"/>
        <v>0.001073132454</v>
      </c>
      <c r="R481" s="3">
        <f t="shared" si="5"/>
        <v>44952</v>
      </c>
      <c r="S481" s="4">
        <f t="shared" ref="S481:V481" si="1440">if(isnumber(S480), S480*(M481+1), if(isnumber(M481),M481+1, NA()))   </f>
        <v>1.085159752</v>
      </c>
      <c r="T481" s="4">
        <f t="shared" si="1440"/>
        <v>1.078984965</v>
      </c>
      <c r="U481" s="4">
        <f t="shared" si="1440"/>
        <v>0.9839203577</v>
      </c>
      <c r="V481" s="4">
        <f t="shared" si="1440"/>
        <v>1.068340528</v>
      </c>
    </row>
    <row r="482">
      <c r="A482" s="6">
        <v>44953.0</v>
      </c>
      <c r="B482" s="4">
        <f>VLOOKUP(A482, SOL!$A$2:$F$1094, 5)</f>
        <v>24.407858</v>
      </c>
      <c r="C482" s="4">
        <f>VLOOKUP(A482, stSOL!$A$2:$F$1094, 5)</f>
        <v>26.348406</v>
      </c>
      <c r="D482" s="4">
        <f>VLOOKUP(A482, mSOL!$A$2:$F$1094, 5)</f>
        <v>26.472713</v>
      </c>
      <c r="E482" s="4">
        <f>VLOOKUP(A482, scnSOL!$A$2:$F$1094, 5)</f>
        <v>26.534864</v>
      </c>
      <c r="F482" s="4">
        <f>VLOOKUP(A482, jSOL!$A$2:$F$1094, 5)</f>
        <v>26.254938</v>
      </c>
      <c r="H482" s="4">
        <f t="shared" ref="H482:K482" si="1441">C482/$B482</f>
        <v>1.079505051</v>
      </c>
      <c r="I482" s="4">
        <f t="shared" si="1441"/>
        <v>1.08459796</v>
      </c>
      <c r="J482" s="4">
        <f t="shared" si="1441"/>
        <v>1.087144312</v>
      </c>
      <c r="K482" s="4">
        <f t="shared" si="1441"/>
        <v>1.075675629</v>
      </c>
      <c r="M482" s="4">
        <f t="shared" ref="M482:P482" si="1442">H482/H481-1</f>
        <v>-0.002846307008</v>
      </c>
      <c r="N482" s="4">
        <f t="shared" si="1442"/>
        <v>-0.005191235555</v>
      </c>
      <c r="O482" s="4">
        <f t="shared" si="1442"/>
        <v>0.009434467631</v>
      </c>
      <c r="P482" s="4">
        <f t="shared" si="1442"/>
        <v>-0.004044464738</v>
      </c>
      <c r="R482" s="3">
        <f t="shared" si="5"/>
        <v>44953</v>
      </c>
      <c r="S482" s="4">
        <f t="shared" ref="S482:V482" si="1443">if(isnumber(S481), S481*(M482+1), if(isnumber(M482),M482+1, NA()))   </f>
        <v>1.082071055</v>
      </c>
      <c r="T482" s="4">
        <f t="shared" si="1443"/>
        <v>1.0733837</v>
      </c>
      <c r="U482" s="4">
        <f t="shared" si="1443"/>
        <v>0.9932031224</v>
      </c>
      <c r="V482" s="4">
        <f t="shared" si="1443"/>
        <v>1.064019662</v>
      </c>
    </row>
    <row r="483">
      <c r="A483" s="6">
        <v>44954.0</v>
      </c>
      <c r="B483" s="4">
        <f>VLOOKUP(A483, SOL!$A$2:$F$1094, 5)</f>
        <v>23.981802</v>
      </c>
      <c r="C483" s="4">
        <f>VLOOKUP(A483, stSOL!$A$2:$F$1094, 5)</f>
        <v>25.859631</v>
      </c>
      <c r="D483" s="4">
        <f>VLOOKUP(A483, mSOL!$A$2:$F$1094, 5)</f>
        <v>26.14864</v>
      </c>
      <c r="E483" s="4">
        <f>VLOOKUP(A483, scnSOL!$A$2:$F$1094, 5)</f>
        <v>26.015615</v>
      </c>
      <c r="F483" s="4">
        <f>VLOOKUP(A483, jSOL!$A$2:$F$1094, 5)</f>
        <v>25.911814</v>
      </c>
      <c r="H483" s="4">
        <f t="shared" ref="H483:K483" si="1444">C483/$B483</f>
        <v>1.078302248</v>
      </c>
      <c r="I483" s="4">
        <f t="shared" si="1444"/>
        <v>1.090353427</v>
      </c>
      <c r="J483" s="4">
        <f t="shared" si="1444"/>
        <v>1.084806513</v>
      </c>
      <c r="K483" s="4">
        <f t="shared" si="1444"/>
        <v>1.080478189</v>
      </c>
      <c r="M483" s="4">
        <f t="shared" ref="M483:P483" si="1445">H483/H482-1</f>
        <v>-0.001114217595</v>
      </c>
      <c r="N483" s="4">
        <f t="shared" si="1445"/>
        <v>0.005306544129</v>
      </c>
      <c r="O483" s="4">
        <f t="shared" si="1445"/>
        <v>-0.00215040395</v>
      </c>
      <c r="P483" s="4">
        <f t="shared" si="1445"/>
        <v>0.004464692143</v>
      </c>
      <c r="R483" s="3">
        <f t="shared" si="5"/>
        <v>44954</v>
      </c>
      <c r="S483" s="4">
        <f t="shared" ref="S483:V483" si="1446">if(isnumber(S482), S482*(M483+1), if(isnumber(M483),M483+1, NA()))   </f>
        <v>1.080865392</v>
      </c>
      <c r="T483" s="4">
        <f t="shared" si="1446"/>
        <v>1.079079658</v>
      </c>
      <c r="U483" s="4">
        <f t="shared" si="1446"/>
        <v>0.9910673345</v>
      </c>
      <c r="V483" s="4">
        <f t="shared" si="1446"/>
        <v>1.068770183</v>
      </c>
    </row>
    <row r="484">
      <c r="A484" s="6">
        <v>44955.0</v>
      </c>
      <c r="B484" s="4">
        <f>VLOOKUP(A484, SOL!$A$2:$F$1094, 5)</f>
        <v>26.132387</v>
      </c>
      <c r="C484" s="4">
        <f>VLOOKUP(A484, stSOL!$A$2:$F$1094, 5)</f>
        <v>27.742098</v>
      </c>
      <c r="D484" s="4">
        <f>VLOOKUP(A484, mSOL!$A$2:$F$1094, 5)</f>
        <v>27.793274</v>
      </c>
      <c r="E484" s="4">
        <f>VLOOKUP(A484, scnSOL!$A$2:$F$1094, 5)</f>
        <v>28.429506</v>
      </c>
      <c r="F484" s="4">
        <f>VLOOKUP(A484, jSOL!$A$2:$F$1094, 5)</f>
        <v>27.582115</v>
      </c>
      <c r="H484" s="4">
        <f t="shared" ref="H484:K484" si="1447">C484/$B484</f>
        <v>1.061598315</v>
      </c>
      <c r="I484" s="4">
        <f t="shared" si="1447"/>
        <v>1.063556651</v>
      </c>
      <c r="J484" s="4">
        <f t="shared" si="1447"/>
        <v>1.087903145</v>
      </c>
      <c r="K484" s="4">
        <f t="shared" si="1447"/>
        <v>1.055476295</v>
      </c>
      <c r="M484" s="4">
        <f t="shared" ref="M484:P484" si="1448">H484/H483-1</f>
        <v>-0.01549095622</v>
      </c>
      <c r="N484" s="4">
        <f t="shared" si="1448"/>
        <v>-0.0245762296</v>
      </c>
      <c r="O484" s="4">
        <f t="shared" si="1448"/>
        <v>0.002854547748</v>
      </c>
      <c r="P484" s="4">
        <f t="shared" si="1448"/>
        <v>-0.02313965695</v>
      </c>
      <c r="R484" s="3">
        <f t="shared" si="5"/>
        <v>44955</v>
      </c>
      <c r="S484" s="4">
        <f t="shared" ref="S484:V484" si="1449">if(isnumber(S483), S483*(M484+1), if(isnumber(M484),M484+1, NA()))   </f>
        <v>1.064121753</v>
      </c>
      <c r="T484" s="4">
        <f t="shared" si="1449"/>
        <v>1.052559949</v>
      </c>
      <c r="U484" s="4">
        <f t="shared" si="1449"/>
        <v>0.9938963835</v>
      </c>
      <c r="V484" s="4">
        <f t="shared" si="1449"/>
        <v>1.044039207</v>
      </c>
    </row>
    <row r="485">
      <c r="A485" s="6">
        <v>44956.0</v>
      </c>
      <c r="B485" s="4">
        <f>VLOOKUP(A485, SOL!$A$2:$F$1094, 5)</f>
        <v>23.946321</v>
      </c>
      <c r="C485" s="4">
        <f>VLOOKUP(A485, stSOL!$A$2:$F$1094, 5)</f>
        <v>25.93515</v>
      </c>
      <c r="D485" s="4">
        <f>VLOOKUP(A485, mSOL!$A$2:$F$1094, 5)</f>
        <v>26.09791</v>
      </c>
      <c r="E485" s="4">
        <f>VLOOKUP(A485, scnSOL!$A$2:$F$1094, 5)</f>
        <v>26.033567</v>
      </c>
      <c r="F485" s="4">
        <f>VLOOKUP(A485, jSOL!$A$2:$F$1094, 5)</f>
        <v>25.849241</v>
      </c>
      <c r="H485" s="4">
        <f t="shared" ref="H485:K485" si="1450">C485/$B485</f>
        <v>1.083053635</v>
      </c>
      <c r="I485" s="4">
        <f t="shared" si="1450"/>
        <v>1.089850504</v>
      </c>
      <c r="J485" s="4">
        <f t="shared" si="1450"/>
        <v>1.087163535</v>
      </c>
      <c r="K485" s="4">
        <f t="shared" si="1450"/>
        <v>1.079466069</v>
      </c>
      <c r="M485" s="4">
        <f t="shared" ref="M485:P485" si="1451">H485/H484-1</f>
        <v>0.02021039387</v>
      </c>
      <c r="N485" s="4">
        <f t="shared" si="1451"/>
        <v>0.02472256888</v>
      </c>
      <c r="O485" s="4">
        <f t="shared" si="1451"/>
        <v>-0.0006798485579</v>
      </c>
      <c r="P485" s="4">
        <f t="shared" si="1451"/>
        <v>0.02272886151</v>
      </c>
      <c r="R485" s="3">
        <f t="shared" si="5"/>
        <v>44956</v>
      </c>
      <c r="S485" s="4">
        <f t="shared" ref="S485:V485" si="1452">if(isnumber(S484), S484*(M485+1), if(isnumber(M485),M485+1, NA()))   </f>
        <v>1.085628073</v>
      </c>
      <c r="T485" s="4">
        <f t="shared" si="1452"/>
        <v>1.078581935</v>
      </c>
      <c r="U485" s="4">
        <f t="shared" si="1452"/>
        <v>0.9932206845</v>
      </c>
      <c r="V485" s="4">
        <f t="shared" si="1452"/>
        <v>1.06776903</v>
      </c>
    </row>
    <row r="486">
      <c r="A486" s="6">
        <v>44957.0</v>
      </c>
      <c r="B486" s="4">
        <f>VLOOKUP(A486, SOL!$A$2:$F$1094, 5)</f>
        <v>23.952547</v>
      </c>
      <c r="C486" s="4">
        <f>VLOOKUP(A486, stSOL!$A$2:$F$1094, 5)</f>
        <v>25.980253</v>
      </c>
      <c r="D486" s="4">
        <f>VLOOKUP(A486, mSOL!$A$2:$F$1094, 5)</f>
        <v>25.970074</v>
      </c>
      <c r="E486" s="4">
        <f>VLOOKUP(A486, scnSOL!$A$2:$F$1094, 5)</f>
        <v>26.19791</v>
      </c>
      <c r="F486" s="4">
        <f>VLOOKUP(A486, jSOL!$A$2:$F$1094, 5)</f>
        <v>25.731651</v>
      </c>
      <c r="H486" s="4">
        <f t="shared" ref="H486:K486" si="1453">C486/$B486</f>
        <v>1.084655131</v>
      </c>
      <c r="I486" s="4">
        <f t="shared" si="1453"/>
        <v>1.084230166</v>
      </c>
      <c r="J486" s="4">
        <f t="shared" si="1453"/>
        <v>1.093742139</v>
      </c>
      <c r="K486" s="4">
        <f t="shared" si="1453"/>
        <v>1.074276193</v>
      </c>
      <c r="M486" s="4">
        <f t="shared" ref="M486:P486" si="1454">H486/H485-1</f>
        <v>0.001478685766</v>
      </c>
      <c r="N486" s="4">
        <f t="shared" si="1454"/>
        <v>-0.005156980655</v>
      </c>
      <c r="O486" s="4">
        <f t="shared" si="1454"/>
        <v>0.006051163156</v>
      </c>
      <c r="P486" s="4">
        <f t="shared" si="1454"/>
        <v>-0.0048078179</v>
      </c>
      <c r="R486" s="3">
        <f t="shared" si="5"/>
        <v>44957</v>
      </c>
      <c r="S486" s="4">
        <f t="shared" ref="S486:V486" si="1455">if(isnumber(S485), S485*(M486+1), if(isnumber(M486),M486+1, NA()))   </f>
        <v>1.087233376</v>
      </c>
      <c r="T486" s="4">
        <f t="shared" si="1455"/>
        <v>1.073019708</v>
      </c>
      <c r="U486" s="4">
        <f t="shared" si="1455"/>
        <v>0.9992308249</v>
      </c>
      <c r="V486" s="4">
        <f t="shared" si="1455"/>
        <v>1.062635391</v>
      </c>
    </row>
    <row r="487">
      <c r="A487" s="6">
        <v>44958.0</v>
      </c>
      <c r="B487" s="4">
        <f>VLOOKUP(A487, SOL!$A$2:$F$1094, 5)</f>
        <v>24.993359</v>
      </c>
      <c r="C487" s="4">
        <f>VLOOKUP(A487, stSOL!$A$2:$F$1094, 5)</f>
        <v>27.116934</v>
      </c>
      <c r="D487" s="4">
        <f>VLOOKUP(A487, mSOL!$A$2:$F$1094, 5)</f>
        <v>27.139523</v>
      </c>
      <c r="E487" s="4">
        <f>VLOOKUP(A487, scnSOL!$A$2:$F$1094, 5)</f>
        <v>26.883556</v>
      </c>
      <c r="F487" s="4">
        <f>VLOOKUP(A487, jSOL!$A$2:$F$1094, 5)</f>
        <v>26.492331</v>
      </c>
      <c r="H487" s="4">
        <f t="shared" ref="H487:K487" si="1456">C487/$B487</f>
        <v>1.08496557</v>
      </c>
      <c r="I487" s="4">
        <f t="shared" si="1456"/>
        <v>1.08586937</v>
      </c>
      <c r="J487" s="4">
        <f t="shared" si="1456"/>
        <v>1.07562797</v>
      </c>
      <c r="K487" s="4">
        <f t="shared" si="1456"/>
        <v>1.059974812</v>
      </c>
      <c r="M487" s="4">
        <f t="shared" ref="M487:P487" si="1457">H487/H486-1</f>
        <v>0.0002862102572</v>
      </c>
      <c r="N487" s="4">
        <f t="shared" si="1457"/>
        <v>0.001511860494</v>
      </c>
      <c r="O487" s="4">
        <f t="shared" si="1457"/>
        <v>-0.01656164551</v>
      </c>
      <c r="P487" s="4">
        <f t="shared" si="1457"/>
        <v>-0.01331257383</v>
      </c>
      <c r="R487" s="3">
        <f t="shared" si="5"/>
        <v>44958</v>
      </c>
      <c r="S487" s="4">
        <f t="shared" ref="S487:V487" si="1458">if(isnumber(S486), S486*(M487+1), if(isnumber(M487),M487+1, NA()))   </f>
        <v>1.087544553</v>
      </c>
      <c r="T487" s="4">
        <f t="shared" si="1458"/>
        <v>1.074641965</v>
      </c>
      <c r="U487" s="4">
        <f t="shared" si="1458"/>
        <v>0.9826819182</v>
      </c>
      <c r="V487" s="4">
        <f t="shared" si="1458"/>
        <v>1.048488979</v>
      </c>
    </row>
    <row r="488">
      <c r="A488" s="6">
        <v>44959.0</v>
      </c>
      <c r="B488" s="4">
        <f>VLOOKUP(A488, SOL!$A$2:$F$1094, 5)</f>
        <v>24.265059</v>
      </c>
      <c r="C488" s="4">
        <f>VLOOKUP(A488, stSOL!$A$2:$F$1094, 5)</f>
        <v>26.393597</v>
      </c>
      <c r="D488" s="4">
        <f>VLOOKUP(A488, mSOL!$A$2:$F$1094, 5)</f>
        <v>26.659275</v>
      </c>
      <c r="E488" s="4">
        <f>VLOOKUP(A488, scnSOL!$A$2:$F$1094, 5)</f>
        <v>26.479643</v>
      </c>
      <c r="F488" s="4">
        <f>VLOOKUP(A488, jSOL!$A$2:$F$1094, 5)</f>
        <v>26.491245</v>
      </c>
      <c r="H488" s="4">
        <f t="shared" ref="H488:K488" si="1459">C488/$B488</f>
        <v>1.087720289</v>
      </c>
      <c r="I488" s="4">
        <f t="shared" si="1459"/>
        <v>1.098669284</v>
      </c>
      <c r="J488" s="4">
        <f t="shared" si="1459"/>
        <v>1.091266376</v>
      </c>
      <c r="K488" s="4">
        <f t="shared" si="1459"/>
        <v>1.091744512</v>
      </c>
      <c r="M488" s="4">
        <f t="shared" ref="M488:P488" si="1460">H488/H487-1</f>
        <v>0.002538992308</v>
      </c>
      <c r="N488" s="4">
        <f t="shared" si="1460"/>
        <v>0.01178771048</v>
      </c>
      <c r="O488" s="4">
        <f t="shared" si="1460"/>
        <v>0.01453886166</v>
      </c>
      <c r="P488" s="4">
        <f t="shared" si="1460"/>
        <v>0.02997212771</v>
      </c>
      <c r="R488" s="3">
        <f t="shared" si="5"/>
        <v>44959</v>
      </c>
      <c r="S488" s="4">
        <f t="shared" ref="S488:V488" si="1461">if(isnumber(S487), S487*(M488+1), if(isnumber(M488),M488+1, NA()))   </f>
        <v>1.090305821</v>
      </c>
      <c r="T488" s="4">
        <f t="shared" si="1461"/>
        <v>1.087309533</v>
      </c>
      <c r="U488" s="4">
        <f t="shared" si="1461"/>
        <v>0.9969689947</v>
      </c>
      <c r="V488" s="4">
        <f t="shared" si="1461"/>
        <v>1.079914424</v>
      </c>
    </row>
    <row r="489">
      <c r="A489" s="6">
        <v>44960.0</v>
      </c>
      <c r="B489" s="4">
        <f>VLOOKUP(A489, SOL!$A$2:$F$1094, 5)</f>
        <v>24.680897</v>
      </c>
      <c r="C489" s="4">
        <f>VLOOKUP(A489, stSOL!$A$2:$F$1094, 5)</f>
        <v>26.808344</v>
      </c>
      <c r="D489" s="4">
        <f>VLOOKUP(A489, mSOL!$A$2:$F$1094, 5)</f>
        <v>26.967768</v>
      </c>
      <c r="E489" s="4">
        <f>VLOOKUP(A489, scnSOL!$A$2:$F$1094, 5)</f>
        <v>27.36208</v>
      </c>
      <c r="F489" s="4">
        <f>VLOOKUP(A489, jSOL!$A$2:$F$1094, 5)</f>
        <v>26.729317</v>
      </c>
      <c r="H489" s="4">
        <f t="shared" ref="H489:K489" si="1462">C489/$B489</f>
        <v>1.086198123</v>
      </c>
      <c r="I489" s="4">
        <f t="shared" si="1462"/>
        <v>1.092657532</v>
      </c>
      <c r="J489" s="4">
        <f t="shared" si="1462"/>
        <v>1.108633937</v>
      </c>
      <c r="K489" s="4">
        <f t="shared" si="1462"/>
        <v>1.082996173</v>
      </c>
      <c r="M489" s="4">
        <f t="shared" ref="M489:P489" si="1463">H489/H488-1</f>
        <v>-0.001399409681</v>
      </c>
      <c r="N489" s="4">
        <f t="shared" si="1463"/>
        <v>-0.005471848831</v>
      </c>
      <c r="O489" s="4">
        <f t="shared" si="1463"/>
        <v>0.01591505146</v>
      </c>
      <c r="P489" s="4">
        <f t="shared" si="1463"/>
        <v>-0.008013174263</v>
      </c>
      <c r="R489" s="3">
        <f t="shared" si="5"/>
        <v>44960</v>
      </c>
      <c r="S489" s="4">
        <f t="shared" ref="S489:V489" si="1464">if(isnumber(S488), S488*(M489+1), if(isnumber(M489),M489+1, NA()))   </f>
        <v>1.088780036</v>
      </c>
      <c r="T489" s="4">
        <f t="shared" si="1464"/>
        <v>1.08135994</v>
      </c>
      <c r="U489" s="4">
        <f t="shared" si="1464"/>
        <v>1.012835808</v>
      </c>
      <c r="V489" s="4">
        <f t="shared" si="1464"/>
        <v>1.071260882</v>
      </c>
    </row>
    <row r="490">
      <c r="A490" s="6">
        <v>44961.0</v>
      </c>
      <c r="B490" s="4">
        <f>VLOOKUP(A490, SOL!$A$2:$F$1094, 5)</f>
        <v>24.317745</v>
      </c>
      <c r="C490" s="4">
        <f>VLOOKUP(A490, stSOL!$A$2:$F$1094, 5)</f>
        <v>26.517393</v>
      </c>
      <c r="D490" s="4">
        <f>VLOOKUP(A490, mSOL!$A$2:$F$1094, 5)</f>
        <v>26.622498</v>
      </c>
      <c r="E490" s="4">
        <f>VLOOKUP(A490, scnSOL!$A$2:$F$1094, 5)</f>
        <v>26.155699</v>
      </c>
      <c r="F490" s="4">
        <f>VLOOKUP(A490, jSOL!$A$2:$F$1094, 5)</f>
        <v>26.391048</v>
      </c>
      <c r="H490" s="4">
        <f t="shared" ref="H490:K490" si="1465">C490/$B490</f>
        <v>1.09045444</v>
      </c>
      <c r="I490" s="4">
        <f t="shared" si="1465"/>
        <v>1.094776592</v>
      </c>
      <c r="J490" s="4">
        <f t="shared" si="1465"/>
        <v>1.075580774</v>
      </c>
      <c r="K490" s="4">
        <f t="shared" si="1465"/>
        <v>1.085258851</v>
      </c>
      <c r="M490" s="4">
        <f t="shared" ref="M490:P490" si="1466">H490/H489-1</f>
        <v>0.003918545312</v>
      </c>
      <c r="N490" s="4">
        <f t="shared" si="1466"/>
        <v>0.001939363651</v>
      </c>
      <c r="O490" s="4">
        <f t="shared" si="1466"/>
        <v>-0.02981431567</v>
      </c>
      <c r="P490" s="4">
        <f t="shared" si="1466"/>
        <v>0.002089276067</v>
      </c>
      <c r="R490" s="3">
        <f t="shared" si="5"/>
        <v>44961</v>
      </c>
      <c r="S490" s="4">
        <f t="shared" ref="S490:V490" si="1467">if(isnumber(S489), S489*(M490+1), if(isnumber(M490),M490+1, NA()))   </f>
        <v>1.09304647</v>
      </c>
      <c r="T490" s="4">
        <f t="shared" si="1467"/>
        <v>1.08345709</v>
      </c>
      <c r="U490" s="4">
        <f t="shared" si="1467"/>
        <v>0.9826388011</v>
      </c>
      <c r="V490" s="4">
        <f t="shared" si="1467"/>
        <v>1.073499041</v>
      </c>
    </row>
    <row r="491">
      <c r="A491" s="6">
        <v>44962.0</v>
      </c>
      <c r="B491" s="4">
        <f>VLOOKUP(A491, SOL!$A$2:$F$1094, 5)</f>
        <v>23.493439</v>
      </c>
      <c r="C491" s="4">
        <f>VLOOKUP(A491, stSOL!$A$2:$F$1094, 5)</f>
        <v>25.532787</v>
      </c>
      <c r="D491" s="4">
        <f>VLOOKUP(A491, mSOL!$A$2:$F$1094, 5)</f>
        <v>25.677317</v>
      </c>
      <c r="E491" s="4">
        <f>VLOOKUP(A491, scnSOL!$A$2:$F$1094, 5)</f>
        <v>25.533962</v>
      </c>
      <c r="F491" s="4">
        <f>VLOOKUP(A491, jSOL!$A$2:$F$1094, 5)</f>
        <v>25.456051</v>
      </c>
      <c r="H491" s="4">
        <f t="shared" ref="H491:K491" si="1468">C491/$B491</f>
        <v>1.086805001</v>
      </c>
      <c r="I491" s="4">
        <f t="shared" si="1468"/>
        <v>1.092956932</v>
      </c>
      <c r="J491" s="4">
        <f t="shared" si="1468"/>
        <v>1.086855015</v>
      </c>
      <c r="K491" s="4">
        <f t="shared" si="1468"/>
        <v>1.083538728</v>
      </c>
      <c r="M491" s="4">
        <f t="shared" ref="M491:P491" si="1469">H491/H490-1</f>
        <v>-0.003346713484</v>
      </c>
      <c r="N491" s="4">
        <f t="shared" si="1469"/>
        <v>-0.001662129663</v>
      </c>
      <c r="O491" s="4">
        <f t="shared" si="1469"/>
        <v>0.0104820028</v>
      </c>
      <c r="P491" s="4">
        <f t="shared" si="1469"/>
        <v>-0.001584989184</v>
      </c>
      <c r="R491" s="3">
        <f t="shared" si="5"/>
        <v>44962</v>
      </c>
      <c r="S491" s="4">
        <f t="shared" ref="S491:V491" si="1470">if(isnumber(S490), S490*(M491+1), if(isnumber(M491),M491+1, NA()))   </f>
        <v>1.089388357</v>
      </c>
      <c r="T491" s="4">
        <f t="shared" si="1470"/>
        <v>1.081656244</v>
      </c>
      <c r="U491" s="4">
        <f t="shared" si="1470"/>
        <v>0.9929388237</v>
      </c>
      <c r="V491" s="4">
        <f t="shared" si="1470"/>
        <v>1.071797557</v>
      </c>
    </row>
    <row r="492">
      <c r="A492" s="6">
        <v>44963.0</v>
      </c>
      <c r="B492" s="4">
        <f>VLOOKUP(A492, SOL!$A$2:$F$1094, 5)</f>
        <v>22.706388</v>
      </c>
      <c r="C492" s="4">
        <f>VLOOKUP(A492, stSOL!$A$2:$F$1094, 5)</f>
        <v>24.691002</v>
      </c>
      <c r="D492" s="4">
        <f>VLOOKUP(A492, mSOL!$A$2:$F$1094, 5)</f>
        <v>24.882963</v>
      </c>
      <c r="E492" s="4">
        <f>VLOOKUP(A492, scnSOL!$A$2:$F$1094, 5)</f>
        <v>24.977873</v>
      </c>
      <c r="F492" s="4">
        <f>VLOOKUP(A492, jSOL!$A$2:$F$1094, 5)</f>
        <v>24.697836</v>
      </c>
      <c r="H492" s="4">
        <f t="shared" ref="H492:K492" si="1471">C492/$B492</f>
        <v>1.087403333</v>
      </c>
      <c r="I492" s="4">
        <f t="shared" si="1471"/>
        <v>1.095857386</v>
      </c>
      <c r="J492" s="4">
        <f t="shared" si="1471"/>
        <v>1.100037267</v>
      </c>
      <c r="K492" s="4">
        <f t="shared" si="1471"/>
        <v>1.087704306</v>
      </c>
      <c r="M492" s="4">
        <f t="shared" ref="M492:P492" si="1472">H492/H491-1</f>
        <v>0.0005505423647</v>
      </c>
      <c r="N492" s="4">
        <f t="shared" si="1472"/>
        <v>0.002653768364</v>
      </c>
      <c r="O492" s="4">
        <f t="shared" si="1472"/>
        <v>0.01212880442</v>
      </c>
      <c r="P492" s="4">
        <f t="shared" si="1472"/>
        <v>0.003844420397</v>
      </c>
      <c r="R492" s="3">
        <f t="shared" si="5"/>
        <v>44963</v>
      </c>
      <c r="S492" s="4">
        <f t="shared" ref="S492:V492" si="1473">if(isnumber(S491), S491*(M492+1), if(isnumber(M492),M492+1, NA()))   </f>
        <v>1.089988111</v>
      </c>
      <c r="T492" s="4">
        <f t="shared" si="1473"/>
        <v>1.084526709</v>
      </c>
      <c r="U492" s="4">
        <f t="shared" si="1473"/>
        <v>1.004981985</v>
      </c>
      <c r="V492" s="4">
        <f t="shared" si="1473"/>
        <v>1.075917998</v>
      </c>
    </row>
    <row r="493">
      <c r="A493" s="6">
        <v>44964.0</v>
      </c>
      <c r="B493" s="4">
        <f>VLOOKUP(A493, SOL!$A$2:$F$1094, 5)</f>
        <v>23.861357</v>
      </c>
      <c r="C493" s="4">
        <f>VLOOKUP(A493, stSOL!$A$2:$F$1094, 5)</f>
        <v>25.604256</v>
      </c>
      <c r="D493" s="4">
        <f>VLOOKUP(A493, mSOL!$A$2:$F$1094, 5)</f>
        <v>26.024473</v>
      </c>
      <c r="E493" s="4">
        <f>VLOOKUP(A493, scnSOL!$A$2:$F$1094, 5)</f>
        <v>25.611479</v>
      </c>
      <c r="F493" s="4">
        <f>VLOOKUP(A493, jSOL!$A$2:$F$1094, 5)</f>
        <v>25.793913</v>
      </c>
      <c r="H493" s="4">
        <f t="shared" ref="H493:K493" si="1474">C493/$B493</f>
        <v>1.073042744</v>
      </c>
      <c r="I493" s="4">
        <f t="shared" si="1474"/>
        <v>1.09065352</v>
      </c>
      <c r="J493" s="4">
        <f t="shared" si="1474"/>
        <v>1.073345451</v>
      </c>
      <c r="K493" s="4">
        <f t="shared" si="1474"/>
        <v>1.080991035</v>
      </c>
      <c r="M493" s="4">
        <f t="shared" ref="M493:P493" si="1475">H493/H492-1</f>
        <v>-0.01320631319</v>
      </c>
      <c r="N493" s="4">
        <f t="shared" si="1475"/>
        <v>-0.004748671014</v>
      </c>
      <c r="O493" s="4">
        <f t="shared" si="1475"/>
        <v>-0.0242644649</v>
      </c>
      <c r="P493" s="4">
        <f t="shared" si="1475"/>
        <v>-0.006171963192</v>
      </c>
      <c r="R493" s="3">
        <f t="shared" si="5"/>
        <v>44964</v>
      </c>
      <c r="S493" s="4">
        <f t="shared" ref="S493:V493" si="1476">if(isnumber(S492), S492*(M493+1), if(isnumber(M493),M493+1, NA()))   </f>
        <v>1.075593387</v>
      </c>
      <c r="T493" s="4">
        <f t="shared" si="1476"/>
        <v>1.079376648</v>
      </c>
      <c r="U493" s="4">
        <f t="shared" si="1476"/>
        <v>0.9805966344</v>
      </c>
      <c r="V493" s="4">
        <f t="shared" si="1476"/>
        <v>1.069277471</v>
      </c>
    </row>
    <row r="494">
      <c r="A494" s="6">
        <v>44965.0</v>
      </c>
      <c r="B494" s="4">
        <f>VLOOKUP(A494, SOL!$A$2:$F$1094, 5)</f>
        <v>23.192671</v>
      </c>
      <c r="C494" s="4">
        <f>VLOOKUP(A494, stSOL!$A$2:$F$1094, 5)</f>
        <v>25.174831</v>
      </c>
      <c r="D494" s="4">
        <f>VLOOKUP(A494, mSOL!$A$2:$F$1094, 5)</f>
        <v>25.331835</v>
      </c>
      <c r="E494" s="4">
        <f>VLOOKUP(A494, scnSOL!$A$2:$F$1094, 5)</f>
        <v>25.632986</v>
      </c>
      <c r="F494" s="4">
        <f>VLOOKUP(A494, jSOL!$A$2:$F$1094, 5)</f>
        <v>25.155121</v>
      </c>
      <c r="H494" s="4">
        <f t="shared" ref="H494:K494" si="1477">C494/$B494</f>
        <v>1.08546493</v>
      </c>
      <c r="I494" s="4">
        <f t="shared" si="1477"/>
        <v>1.092234482</v>
      </c>
      <c r="J494" s="4">
        <f t="shared" si="1477"/>
        <v>1.105219231</v>
      </c>
      <c r="K494" s="4">
        <f t="shared" si="1477"/>
        <v>1.084615092</v>
      </c>
      <c r="M494" s="4">
        <f t="shared" ref="M494:P494" si="1478">H494/H493-1</f>
        <v>0.01157659891</v>
      </c>
      <c r="N494" s="4">
        <f t="shared" si="1478"/>
        <v>0.001449555076</v>
      </c>
      <c r="O494" s="4">
        <f t="shared" si="1478"/>
        <v>0.02969573239</v>
      </c>
      <c r="P494" s="4">
        <f t="shared" si="1478"/>
        <v>0.003352532347</v>
      </c>
      <c r="R494" s="3">
        <f t="shared" si="5"/>
        <v>44965</v>
      </c>
      <c r="S494" s="4">
        <f t="shared" ref="S494:V494" si="1479">if(isnumber(S493), S493*(M494+1), if(isnumber(M494),M494+1, NA()))   </f>
        <v>1.0880451</v>
      </c>
      <c r="T494" s="4">
        <f t="shared" si="1479"/>
        <v>1.080941264</v>
      </c>
      <c r="U494" s="4">
        <f t="shared" si="1479"/>
        <v>1.00971617</v>
      </c>
      <c r="V494" s="4">
        <f t="shared" si="1479"/>
        <v>1.072862259</v>
      </c>
    </row>
    <row r="495">
      <c r="A495" s="6">
        <v>44966.0</v>
      </c>
      <c r="B495" s="4">
        <f>VLOOKUP(A495, SOL!$A$2:$F$1094, 5)</f>
        <v>20.452127</v>
      </c>
      <c r="C495" s="4">
        <f>VLOOKUP(A495, stSOL!$A$2:$F$1094, 5)</f>
        <v>22.336414</v>
      </c>
      <c r="D495" s="4">
        <f>VLOOKUP(A495, mSOL!$A$2:$F$1094, 5)</f>
        <v>22.389347</v>
      </c>
      <c r="E495" s="4">
        <f>VLOOKUP(A495, scnSOL!$A$2:$F$1094, 5)</f>
        <v>23.083956</v>
      </c>
      <c r="F495" s="4">
        <f>VLOOKUP(A495, jSOL!$A$2:$F$1094, 5)</f>
        <v>22.589422</v>
      </c>
      <c r="H495" s="4">
        <f t="shared" ref="H495:K495" si="1480">C495/$B495</f>
        <v>1.092131591</v>
      </c>
      <c r="I495" s="4">
        <f t="shared" si="1480"/>
        <v>1.094719733</v>
      </c>
      <c r="J495" s="4">
        <f t="shared" si="1480"/>
        <v>1.12868241</v>
      </c>
      <c r="K495" s="4">
        <f t="shared" si="1480"/>
        <v>1.104502334</v>
      </c>
      <c r="M495" s="4">
        <f t="shared" ref="M495:P495" si="1481">H495/H494-1</f>
        <v>0.006141756381</v>
      </c>
      <c r="N495" s="4">
        <f t="shared" si="1481"/>
        <v>0.002275381739</v>
      </c>
      <c r="O495" s="4">
        <f t="shared" si="1481"/>
        <v>0.0212294349</v>
      </c>
      <c r="P495" s="4">
        <f t="shared" si="1481"/>
        <v>0.01833575929</v>
      </c>
      <c r="R495" s="3">
        <f t="shared" si="5"/>
        <v>44966</v>
      </c>
      <c r="S495" s="4">
        <f t="shared" ref="S495:V495" si="1482">if(isnumber(S494), S494*(M495+1), if(isnumber(M495),M495+1, NA()))   </f>
        <v>1.094727608</v>
      </c>
      <c r="T495" s="4">
        <f t="shared" si="1482"/>
        <v>1.083400818</v>
      </c>
      <c r="U495" s="4">
        <f t="shared" si="1482"/>
        <v>1.031151873</v>
      </c>
      <c r="V495" s="4">
        <f t="shared" si="1482"/>
        <v>1.092534003</v>
      </c>
    </row>
    <row r="496">
      <c r="A496" s="6">
        <v>44967.0</v>
      </c>
      <c r="B496" s="4">
        <f>VLOOKUP(A496, SOL!$A$2:$F$1094, 5)</f>
        <v>20.13011</v>
      </c>
      <c r="C496" s="4">
        <f>VLOOKUP(A496, stSOL!$A$2:$F$1094, 5)</f>
        <v>22.142208</v>
      </c>
      <c r="D496" s="4">
        <f>VLOOKUP(A496, mSOL!$A$2:$F$1094, 5)</f>
        <v>22.230207</v>
      </c>
      <c r="E496" s="4">
        <f>VLOOKUP(A496, scnSOL!$A$2:$F$1094, 5)</f>
        <v>22.140261</v>
      </c>
      <c r="F496" s="4">
        <f>VLOOKUP(A496, jSOL!$A$2:$F$1094, 5)</f>
        <v>22.135658</v>
      </c>
      <c r="H496" s="4">
        <f t="shared" ref="H496:K496" si="1483">C496/$B496</f>
        <v>1.099954645</v>
      </c>
      <c r="I496" s="4">
        <f t="shared" si="1483"/>
        <v>1.104326156</v>
      </c>
      <c r="J496" s="4">
        <f t="shared" si="1483"/>
        <v>1.099857924</v>
      </c>
      <c r="K496" s="4">
        <f t="shared" si="1483"/>
        <v>1.099629262</v>
      </c>
      <c r="M496" s="4">
        <f t="shared" ref="M496:P496" si="1484">H496/H495-1</f>
        <v>0.007163105722</v>
      </c>
      <c r="N496" s="4">
        <f t="shared" si="1484"/>
        <v>0.008775235644</v>
      </c>
      <c r="O496" s="4">
        <f t="shared" si="1484"/>
        <v>-0.02553817252</v>
      </c>
      <c r="P496" s="4">
        <f t="shared" si="1484"/>
        <v>-0.004412006823</v>
      </c>
      <c r="R496" s="3">
        <f t="shared" si="5"/>
        <v>44967</v>
      </c>
      <c r="S496" s="4">
        <f t="shared" ref="S496:V496" si="1485">if(isnumber(S495), S495*(M496+1), if(isnumber(M496),M496+1, NA()))   </f>
        <v>1.102569257</v>
      </c>
      <c r="T496" s="4">
        <f t="shared" si="1485"/>
        <v>1.092907915</v>
      </c>
      <c r="U496" s="4">
        <f t="shared" si="1485"/>
        <v>1.004818139</v>
      </c>
      <c r="V496" s="4">
        <f t="shared" si="1485"/>
        <v>1.087713735</v>
      </c>
    </row>
    <row r="497">
      <c r="A497" s="6">
        <v>44968.0</v>
      </c>
      <c r="B497" s="4">
        <f>VLOOKUP(A497, SOL!$A$2:$F$1094, 5)</f>
        <v>20.830095</v>
      </c>
      <c r="C497" s="4">
        <f>VLOOKUP(A497, stSOL!$A$2:$F$1094, 5)</f>
        <v>22.552996</v>
      </c>
      <c r="D497" s="4">
        <f>VLOOKUP(A497, mSOL!$A$2:$F$1094, 5)</f>
        <v>22.779209</v>
      </c>
      <c r="E497" s="4">
        <f>VLOOKUP(A497, scnSOL!$A$2:$F$1094, 5)</f>
        <v>22.849712</v>
      </c>
      <c r="F497" s="4">
        <f>VLOOKUP(A497, jSOL!$A$2:$F$1094, 5)</f>
        <v>22.574251</v>
      </c>
      <c r="H497" s="4">
        <f t="shared" ref="H497:K497" si="1486">C497/$B497</f>
        <v>1.082712105</v>
      </c>
      <c r="I497" s="4">
        <f t="shared" si="1486"/>
        <v>1.093572017</v>
      </c>
      <c r="J497" s="4">
        <f t="shared" si="1486"/>
        <v>1.096956687</v>
      </c>
      <c r="K497" s="4">
        <f t="shared" si="1486"/>
        <v>1.083732503</v>
      </c>
      <c r="M497" s="4">
        <f t="shared" ref="M497:P497" si="1487">H497/H496-1</f>
        <v>-0.01567568296</v>
      </c>
      <c r="N497" s="4">
        <f t="shared" si="1487"/>
        <v>-0.009738191291</v>
      </c>
      <c r="O497" s="4">
        <f t="shared" si="1487"/>
        <v>-0.00263782918</v>
      </c>
      <c r="P497" s="4">
        <f t="shared" si="1487"/>
        <v>-0.01445647093</v>
      </c>
      <c r="R497" s="3">
        <f t="shared" si="5"/>
        <v>44968</v>
      </c>
      <c r="S497" s="4">
        <f t="shared" ref="S497:V497" si="1488">if(isnumber(S496), S496*(M497+1), if(isnumber(M497),M497+1, NA()))   </f>
        <v>1.085285731</v>
      </c>
      <c r="T497" s="4">
        <f t="shared" si="1488"/>
        <v>1.082264969</v>
      </c>
      <c r="U497" s="4">
        <f t="shared" si="1488"/>
        <v>1.0021676</v>
      </c>
      <c r="V497" s="4">
        <f t="shared" si="1488"/>
        <v>1.071989233</v>
      </c>
    </row>
    <row r="498">
      <c r="A498" s="6">
        <v>44969.0</v>
      </c>
      <c r="B498" s="4">
        <f>VLOOKUP(A498, SOL!$A$2:$F$1094, 5)</f>
        <v>21.489979</v>
      </c>
      <c r="C498" s="4">
        <f>VLOOKUP(A498, stSOL!$A$2:$F$1094, 5)</f>
        <v>23.25453</v>
      </c>
      <c r="D498" s="4">
        <f>VLOOKUP(A498, mSOL!$A$2:$F$1094, 5)</f>
        <v>23.520569</v>
      </c>
      <c r="E498" s="4">
        <f>VLOOKUP(A498, scnSOL!$A$2:$F$1094, 5)</f>
        <v>23.022785</v>
      </c>
      <c r="F498" s="4">
        <f>VLOOKUP(A498, jSOL!$A$2:$F$1094, 5)</f>
        <v>23.38714</v>
      </c>
      <c r="H498" s="4">
        <f t="shared" ref="H498:K498" si="1489">C498/$B498</f>
        <v>1.082110411</v>
      </c>
      <c r="I498" s="4">
        <f t="shared" si="1489"/>
        <v>1.094490088</v>
      </c>
      <c r="J498" s="4">
        <f t="shared" si="1489"/>
        <v>1.071326547</v>
      </c>
      <c r="K498" s="4">
        <f t="shared" si="1489"/>
        <v>1.088281194</v>
      </c>
      <c r="M498" s="4">
        <f t="shared" ref="M498:P498" si="1490">H498/H497-1</f>
        <v>-0.0005557286582</v>
      </c>
      <c r="N498" s="4">
        <f t="shared" si="1490"/>
        <v>0.0008395156733</v>
      </c>
      <c r="O498" s="4">
        <f t="shared" si="1490"/>
        <v>-0.0233647692</v>
      </c>
      <c r="P498" s="4">
        <f t="shared" si="1490"/>
        <v>0.004197244584</v>
      </c>
      <c r="R498" s="3">
        <f t="shared" si="5"/>
        <v>44969</v>
      </c>
      <c r="S498" s="4">
        <f t="shared" ref="S498:V498" si="1491">if(isnumber(S497), S497*(M498+1), if(isnumber(M498),M498+1, NA()))   </f>
        <v>1.084682607</v>
      </c>
      <c r="T498" s="4">
        <f t="shared" si="1491"/>
        <v>1.083173548</v>
      </c>
      <c r="U498" s="4">
        <f t="shared" si="1491"/>
        <v>0.9787521856</v>
      </c>
      <c r="V498" s="4">
        <f t="shared" si="1491"/>
        <v>1.076488634</v>
      </c>
    </row>
    <row r="499">
      <c r="A499" s="6">
        <v>44970.0</v>
      </c>
      <c r="B499" s="4">
        <f>VLOOKUP(A499, SOL!$A$2:$F$1094, 5)</f>
        <v>20.7901</v>
      </c>
      <c r="C499" s="4">
        <f>VLOOKUP(A499, stSOL!$A$2:$F$1094, 5)</f>
        <v>22.579403</v>
      </c>
      <c r="D499" s="4">
        <f>VLOOKUP(A499, mSOL!$A$2:$F$1094, 5)</f>
        <v>22.579575</v>
      </c>
      <c r="E499" s="4">
        <f>VLOOKUP(A499, scnSOL!$A$2:$F$1094, 5)</f>
        <v>22.427155</v>
      </c>
      <c r="F499" s="4">
        <f>VLOOKUP(A499, jSOL!$A$2:$F$1094, 5)</f>
        <v>22.594227</v>
      </c>
      <c r="H499" s="4">
        <f t="shared" ref="H499:K499" si="1492">C499/$B499</f>
        <v>1.086065146</v>
      </c>
      <c r="I499" s="4">
        <f t="shared" si="1492"/>
        <v>1.08607342</v>
      </c>
      <c r="J499" s="4">
        <f t="shared" si="1492"/>
        <v>1.078742045</v>
      </c>
      <c r="K499" s="4">
        <f t="shared" si="1492"/>
        <v>1.086778178</v>
      </c>
      <c r="M499" s="4">
        <f t="shared" ref="M499:P499" si="1493">H499/H498-1</f>
        <v>0.003654650883</v>
      </c>
      <c r="N499" s="4">
        <f t="shared" si="1493"/>
        <v>-0.007690035951</v>
      </c>
      <c r="O499" s="4">
        <f t="shared" si="1493"/>
        <v>0.006921790915</v>
      </c>
      <c r="P499" s="4">
        <f t="shared" si="1493"/>
        <v>-0.001381091297</v>
      </c>
      <c r="R499" s="3">
        <f t="shared" si="5"/>
        <v>44970</v>
      </c>
      <c r="S499" s="4">
        <f t="shared" ref="S499:V499" si="1494">if(isnumber(S498), S498*(M499+1), if(isnumber(M499),M499+1, NA()))   </f>
        <v>1.088646743</v>
      </c>
      <c r="T499" s="4">
        <f t="shared" si="1494"/>
        <v>1.074843904</v>
      </c>
      <c r="U499" s="4">
        <f t="shared" si="1494"/>
        <v>0.9855269036</v>
      </c>
      <c r="V499" s="4">
        <f t="shared" si="1494"/>
        <v>1.075001905</v>
      </c>
    </row>
    <row r="500">
      <c r="A500" s="6">
        <v>44971.0</v>
      </c>
      <c r="B500" s="4">
        <f>VLOOKUP(A500, SOL!$A$2:$F$1094, 5)</f>
        <v>21.824953</v>
      </c>
      <c r="C500" s="4">
        <f>VLOOKUP(A500, stSOL!$A$2:$F$1094, 5)</f>
        <v>23.255407</v>
      </c>
      <c r="D500" s="4">
        <f>VLOOKUP(A500, mSOL!$A$2:$F$1094, 5)</f>
        <v>23.389854</v>
      </c>
      <c r="E500" s="4">
        <f>VLOOKUP(A500, scnSOL!$A$2:$F$1094, 5)</f>
        <v>22.981176</v>
      </c>
      <c r="F500" s="4">
        <f>VLOOKUP(A500, jSOL!$A$2:$F$1094, 5)</f>
        <v>23.133404</v>
      </c>
      <c r="H500" s="4">
        <f t="shared" ref="H500:K500" si="1495">C500/$B500</f>
        <v>1.065542134</v>
      </c>
      <c r="I500" s="4">
        <f t="shared" si="1495"/>
        <v>1.071702377</v>
      </c>
      <c r="J500" s="4">
        <f t="shared" si="1495"/>
        <v>1.052977113</v>
      </c>
      <c r="K500" s="4">
        <f t="shared" si="1495"/>
        <v>1.059952065</v>
      </c>
      <c r="M500" s="4">
        <f t="shared" ref="M500:P500" si="1496">H500/H499-1</f>
        <v>-0.01889666765</v>
      </c>
      <c r="N500" s="4">
        <f t="shared" si="1496"/>
        <v>-0.01323210997</v>
      </c>
      <c r="O500" s="4">
        <f t="shared" si="1496"/>
        <v>-0.02388423874</v>
      </c>
      <c r="P500" s="4">
        <f t="shared" si="1496"/>
        <v>-0.02468407413</v>
      </c>
      <c r="R500" s="3">
        <f t="shared" si="5"/>
        <v>44971</v>
      </c>
      <c r="S500" s="4">
        <f t="shared" ref="S500:V500" si="1497">if(isnumber(S499), S499*(M500+1), if(isnumber(M500),M500+1, NA()))   </f>
        <v>1.068074948</v>
      </c>
      <c r="T500" s="4">
        <f t="shared" si="1497"/>
        <v>1.060621451</v>
      </c>
      <c r="U500" s="4">
        <f t="shared" si="1497"/>
        <v>0.9619883438</v>
      </c>
      <c r="V500" s="4">
        <f t="shared" si="1497"/>
        <v>1.048466478</v>
      </c>
    </row>
    <row r="501">
      <c r="A501" s="6">
        <v>44972.0</v>
      </c>
      <c r="B501" s="4">
        <f>VLOOKUP(A501, SOL!$A$2:$F$1094, 5)</f>
        <v>23.883902</v>
      </c>
      <c r="C501" s="4">
        <f>VLOOKUP(A501, stSOL!$A$2:$F$1094, 5)</f>
        <v>25.888826</v>
      </c>
      <c r="D501" s="4">
        <f>VLOOKUP(A501, mSOL!$A$2:$F$1094, 5)</f>
        <v>25.902672</v>
      </c>
      <c r="E501" s="4">
        <f>VLOOKUP(A501, scnSOL!$A$2:$F$1094, 5)</f>
        <v>25.530436</v>
      </c>
      <c r="F501" s="4">
        <f>VLOOKUP(A501, jSOL!$A$2:$F$1094, 5)</f>
        <v>25.415089</v>
      </c>
      <c r="H501" s="4">
        <f t="shared" ref="H501:K501" si="1498">C501/$B501</f>
        <v>1.083944575</v>
      </c>
      <c r="I501" s="4">
        <f t="shared" si="1498"/>
        <v>1.084524296</v>
      </c>
      <c r="J501" s="4">
        <f t="shared" si="1498"/>
        <v>1.06893907</v>
      </c>
      <c r="K501" s="4">
        <f t="shared" si="1498"/>
        <v>1.064109583</v>
      </c>
      <c r="M501" s="4">
        <f t="shared" ref="M501:P501" si="1499">H501/H500-1</f>
        <v>0.01727049548</v>
      </c>
      <c r="N501" s="4">
        <f t="shared" si="1499"/>
        <v>0.01196406722</v>
      </c>
      <c r="O501" s="4">
        <f t="shared" si="1499"/>
        <v>0.01515888352</v>
      </c>
      <c r="P501" s="4">
        <f t="shared" si="1499"/>
        <v>0.0039223643</v>
      </c>
      <c r="R501" s="3">
        <f t="shared" si="5"/>
        <v>44972</v>
      </c>
      <c r="S501" s="4">
        <f t="shared" ref="S501:V501" si="1500">if(isnumber(S500), S500*(M501+1), if(isnumber(M501),M501+1, NA()))   </f>
        <v>1.086521131</v>
      </c>
      <c r="T501" s="4">
        <f t="shared" si="1500"/>
        <v>1.073310798</v>
      </c>
      <c r="U501" s="4">
        <f t="shared" si="1500"/>
        <v>0.976571013</v>
      </c>
      <c r="V501" s="4">
        <f t="shared" si="1500"/>
        <v>1.052578946</v>
      </c>
    </row>
    <row r="502">
      <c r="A502" s="6">
        <v>44973.0</v>
      </c>
      <c r="B502" s="4">
        <f>VLOOKUP(A502, SOL!$A$2:$F$1094, 5)</f>
        <v>22.285952</v>
      </c>
      <c r="C502" s="4">
        <f>VLOOKUP(A502, stSOL!$A$2:$F$1094, 5)</f>
        <v>24.392742</v>
      </c>
      <c r="D502" s="4">
        <f>VLOOKUP(A502, mSOL!$A$2:$F$1094, 5)</f>
        <v>24.449305</v>
      </c>
      <c r="E502" s="4">
        <f>VLOOKUP(A502, scnSOL!$A$2:$F$1094, 5)</f>
        <v>24.660095</v>
      </c>
      <c r="F502" s="4">
        <f>VLOOKUP(A502, jSOL!$A$2:$F$1094, 5)</f>
        <v>24.292057</v>
      </c>
      <c r="H502" s="4">
        <f t="shared" ref="H502:K502" si="1501">C502/$B502</f>
        <v>1.09453444</v>
      </c>
      <c r="I502" s="4">
        <f t="shared" si="1501"/>
        <v>1.097072497</v>
      </c>
      <c r="J502" s="4">
        <f t="shared" si="1501"/>
        <v>1.106530921</v>
      </c>
      <c r="K502" s="4">
        <f t="shared" si="1501"/>
        <v>1.090016572</v>
      </c>
      <c r="M502" s="4">
        <f t="shared" ref="M502:P502" si="1502">H502/H501-1</f>
        <v>0.009769748113</v>
      </c>
      <c r="N502" s="4">
        <f t="shared" si="1502"/>
        <v>0.01157023476</v>
      </c>
      <c r="O502" s="4">
        <f t="shared" si="1502"/>
        <v>0.03516744038</v>
      </c>
      <c r="P502" s="4">
        <f t="shared" si="1502"/>
        <v>0.02434616621</v>
      </c>
      <c r="R502" s="3">
        <f t="shared" si="5"/>
        <v>44973</v>
      </c>
      <c r="S502" s="4">
        <f t="shared" ref="S502:V502" si="1503">if(isnumber(S501), S501*(M502+1), if(isnumber(M502),M502+1, NA()))   </f>
        <v>1.097136169</v>
      </c>
      <c r="T502" s="4">
        <f t="shared" si="1503"/>
        <v>1.085729255</v>
      </c>
      <c r="U502" s="4">
        <f t="shared" si="1503"/>
        <v>1.010914516</v>
      </c>
      <c r="V502" s="4">
        <f t="shared" si="1503"/>
        <v>1.078205208</v>
      </c>
    </row>
    <row r="503">
      <c r="A503" s="6">
        <v>44974.0</v>
      </c>
      <c r="B503" s="4">
        <f>VLOOKUP(A503, SOL!$A$2:$F$1094, 5)</f>
        <v>23.166758</v>
      </c>
      <c r="C503" s="4">
        <f>VLOOKUP(A503, stSOL!$A$2:$F$1094, 5)</f>
        <v>25.118784</v>
      </c>
      <c r="D503" s="4">
        <f>VLOOKUP(A503, mSOL!$A$2:$F$1094, 5)</f>
        <v>25.330147</v>
      </c>
      <c r="E503" s="4">
        <f>VLOOKUP(A503, scnSOL!$A$2:$F$1094, 5)</f>
        <v>24.856022</v>
      </c>
      <c r="F503" s="4">
        <f>VLOOKUP(A503, jSOL!$A$2:$F$1094, 5)</f>
        <v>24.957289</v>
      </c>
      <c r="H503" s="4">
        <f t="shared" ref="H503:K503" si="1504">C503/$B503</f>
        <v>1.084259783</v>
      </c>
      <c r="I503" s="4">
        <f t="shared" si="1504"/>
        <v>1.09338333</v>
      </c>
      <c r="J503" s="4">
        <f t="shared" si="1504"/>
        <v>1.072917583</v>
      </c>
      <c r="K503" s="4">
        <f t="shared" si="1504"/>
        <v>1.077288803</v>
      </c>
      <c r="M503" s="4">
        <f t="shared" ref="M503:P503" si="1505">H503/H502-1</f>
        <v>-0.009387239957</v>
      </c>
      <c r="N503" s="4">
        <f t="shared" si="1505"/>
        <v>-0.003362737595</v>
      </c>
      <c r="O503" s="4">
        <f t="shared" si="1505"/>
        <v>-0.03037722461</v>
      </c>
      <c r="P503" s="4">
        <f t="shared" si="1505"/>
        <v>-0.01167667446</v>
      </c>
      <c r="R503" s="3">
        <f t="shared" si="5"/>
        <v>44974</v>
      </c>
      <c r="S503" s="4">
        <f t="shared" ref="S503:V503" si="1506">if(isnumber(S502), S502*(M503+1), if(isnumber(M503),M503+1, NA()))   </f>
        <v>1.086837088</v>
      </c>
      <c r="T503" s="4">
        <f t="shared" si="1506"/>
        <v>1.082078233</v>
      </c>
      <c r="U503" s="4">
        <f t="shared" si="1506"/>
        <v>0.9802057386</v>
      </c>
      <c r="V503" s="4">
        <f t="shared" si="1506"/>
        <v>1.065615357</v>
      </c>
    </row>
    <row r="504">
      <c r="A504" s="6">
        <v>44975.0</v>
      </c>
      <c r="B504" s="4">
        <f>VLOOKUP(A504, SOL!$A$2:$F$1094, 5)</f>
        <v>23.478592</v>
      </c>
      <c r="C504" s="4">
        <f>VLOOKUP(A504, stSOL!$A$2:$F$1094, 5)</f>
        <v>25.574478</v>
      </c>
      <c r="D504" s="4">
        <f>VLOOKUP(A504, mSOL!$A$2:$F$1094, 5)</f>
        <v>25.805235</v>
      </c>
      <c r="E504" s="4">
        <f>VLOOKUP(A504, scnSOL!$A$2:$F$1094, 5)</f>
        <v>25.674074</v>
      </c>
      <c r="F504" s="4">
        <f>VLOOKUP(A504, jSOL!$A$2:$F$1094, 5)</f>
        <v>25.460123</v>
      </c>
      <c r="H504" s="4">
        <f t="shared" ref="H504:K504" si="1507">C504/$B504</f>
        <v>1.08926796</v>
      </c>
      <c r="I504" s="4">
        <f t="shared" si="1507"/>
        <v>1.09909636</v>
      </c>
      <c r="J504" s="4">
        <f t="shared" si="1507"/>
        <v>1.093509952</v>
      </c>
      <c r="K504" s="4">
        <f t="shared" si="1507"/>
        <v>1.084397352</v>
      </c>
      <c r="M504" s="4">
        <f t="shared" ref="M504:P504" si="1508">H504/H503-1</f>
        <v>0.004618982158</v>
      </c>
      <c r="N504" s="4">
        <f t="shared" si="1508"/>
        <v>0.005225093472</v>
      </c>
      <c r="O504" s="4">
        <f t="shared" si="1508"/>
        <v>0.01919287076</v>
      </c>
      <c r="P504" s="4">
        <f t="shared" si="1508"/>
        <v>0.006598554677</v>
      </c>
      <c r="R504" s="3">
        <f t="shared" si="5"/>
        <v>44975</v>
      </c>
      <c r="S504" s="4">
        <f t="shared" ref="S504:V504" si="1509">if(isnumber(S503), S503*(M504+1), if(isnumber(M504),M504+1, NA()))   </f>
        <v>1.091857169</v>
      </c>
      <c r="T504" s="4">
        <f t="shared" si="1509"/>
        <v>1.087732193</v>
      </c>
      <c r="U504" s="4">
        <f t="shared" si="1509"/>
        <v>0.9990187006</v>
      </c>
      <c r="V504" s="4">
        <f t="shared" si="1509"/>
        <v>1.072646878</v>
      </c>
    </row>
    <row r="505">
      <c r="A505" s="6">
        <v>44976.0</v>
      </c>
      <c r="B505" s="4">
        <f>VLOOKUP(A505, SOL!$A$2:$F$1094, 5)</f>
        <v>24.840752</v>
      </c>
      <c r="C505" s="4">
        <f>VLOOKUP(A505, stSOL!$A$2:$F$1094, 5)</f>
        <v>27.108835</v>
      </c>
      <c r="D505" s="4">
        <f>VLOOKUP(A505, mSOL!$A$2:$F$1094, 5)</f>
        <v>27.291574</v>
      </c>
      <c r="E505" s="4">
        <f>VLOOKUP(A505, scnSOL!$A$2:$F$1094, 5)</f>
        <v>27.057247</v>
      </c>
      <c r="F505" s="4">
        <f>VLOOKUP(A505, jSOL!$A$2:$F$1094, 5)</f>
        <v>26.958609</v>
      </c>
      <c r="H505" s="4">
        <f t="shared" ref="H505:K505" si="1510">C505/$B505</f>
        <v>1.091304925</v>
      </c>
      <c r="I505" s="4">
        <f t="shared" si="1510"/>
        <v>1.098661345</v>
      </c>
      <c r="J505" s="4">
        <f t="shared" si="1510"/>
        <v>1.089228176</v>
      </c>
      <c r="K505" s="4">
        <f t="shared" si="1510"/>
        <v>1.085257363</v>
      </c>
      <c r="M505" s="4">
        <f t="shared" ref="M505:P505" si="1511">H505/H504-1</f>
        <v>0.001870031649</v>
      </c>
      <c r="N505" s="4">
        <f t="shared" si="1511"/>
        <v>-0.0003957932386</v>
      </c>
      <c r="O505" s="4">
        <f t="shared" si="1511"/>
        <v>-0.00391562526</v>
      </c>
      <c r="P505" s="4">
        <f t="shared" si="1511"/>
        <v>0.0007930767259</v>
      </c>
      <c r="R505" s="3">
        <f t="shared" si="5"/>
        <v>44976</v>
      </c>
      <c r="S505" s="4">
        <f t="shared" ref="S505:V505" si="1512">if(isnumber(S504), S504*(M505+1), if(isnumber(M505),M505+1, NA()))   </f>
        <v>1.093898977</v>
      </c>
      <c r="T505" s="4">
        <f t="shared" si="1512"/>
        <v>1.087301676</v>
      </c>
      <c r="U505" s="4">
        <f t="shared" si="1512"/>
        <v>0.9951069178</v>
      </c>
      <c r="V505" s="4">
        <f t="shared" si="1512"/>
        <v>1.073497569</v>
      </c>
    </row>
    <row r="506">
      <c r="A506" s="6">
        <v>44977.0</v>
      </c>
      <c r="B506" s="4">
        <f>VLOOKUP(A506, SOL!$A$2:$F$1094, 5)</f>
        <v>26.181387</v>
      </c>
      <c r="C506" s="4">
        <f>VLOOKUP(A506, stSOL!$A$2:$F$1094, 5)</f>
        <v>28.359951</v>
      </c>
      <c r="D506" s="4">
        <f>VLOOKUP(A506, mSOL!$A$2:$F$1094, 5)</f>
        <v>28.607553</v>
      </c>
      <c r="E506" s="4">
        <f>VLOOKUP(A506, scnSOL!$A$2:$F$1094, 5)</f>
        <v>28.306061</v>
      </c>
      <c r="F506" s="4">
        <f>VLOOKUP(A506, jSOL!$A$2:$F$1094, 5)</f>
        <v>28.276182</v>
      </c>
      <c r="H506" s="4">
        <f t="shared" ref="H506:K506" si="1513">C506/$B506</f>
        <v>1.083210412</v>
      </c>
      <c r="I506" s="4">
        <f t="shared" si="1513"/>
        <v>1.092667589</v>
      </c>
      <c r="J506" s="4">
        <f t="shared" si="1513"/>
        <v>1.08115208</v>
      </c>
      <c r="K506" s="4">
        <f t="shared" si="1513"/>
        <v>1.080010849</v>
      </c>
      <c r="M506" s="4">
        <f t="shared" ref="M506:P506" si="1514">H506/H505-1</f>
        <v>-0.007417278933</v>
      </c>
      <c r="N506" s="4">
        <f t="shared" si="1514"/>
        <v>-0.005455508454</v>
      </c>
      <c r="O506" s="4">
        <f t="shared" si="1514"/>
        <v>-0.007414513315</v>
      </c>
      <c r="P506" s="4">
        <f t="shared" si="1514"/>
        <v>-0.004834349742</v>
      </c>
      <c r="R506" s="3">
        <f t="shared" si="5"/>
        <v>44977</v>
      </c>
      <c r="S506" s="4">
        <f t="shared" ref="S506:V506" si="1515">if(isnumber(S505), S505*(M506+1), if(isnumber(M506),M506+1, NA()))   </f>
        <v>1.085785223</v>
      </c>
      <c r="T506" s="4">
        <f t="shared" si="1515"/>
        <v>1.081369892</v>
      </c>
      <c r="U506" s="4">
        <f t="shared" si="1515"/>
        <v>0.9877286843</v>
      </c>
      <c r="V506" s="4">
        <f t="shared" si="1515"/>
        <v>1.068307906</v>
      </c>
    </row>
    <row r="507">
      <c r="A507" s="6">
        <v>44978.0</v>
      </c>
      <c r="B507" s="4">
        <f>VLOOKUP(A507, SOL!$A$2:$F$1094, 5)</f>
        <v>24.948559</v>
      </c>
      <c r="C507" s="4">
        <f>VLOOKUP(A507, stSOL!$A$2:$F$1094, 5)</f>
        <v>27.054768</v>
      </c>
      <c r="D507" s="4">
        <f>VLOOKUP(A507, mSOL!$A$2:$F$1094, 5)</f>
        <v>27.191505</v>
      </c>
      <c r="E507" s="4">
        <f>VLOOKUP(A507, scnSOL!$A$2:$F$1094, 5)</f>
        <v>27.564812</v>
      </c>
      <c r="F507" s="4">
        <f>VLOOKUP(A507, jSOL!$A$2:$F$1094, 5)</f>
        <v>27.277496</v>
      </c>
      <c r="H507" s="4">
        <f t="shared" ref="H507:K507" si="1516">C507/$B507</f>
        <v>1.08442207</v>
      </c>
      <c r="I507" s="4">
        <f t="shared" si="1516"/>
        <v>1.089902828</v>
      </c>
      <c r="J507" s="4">
        <f t="shared" si="1516"/>
        <v>1.104865896</v>
      </c>
      <c r="K507" s="4">
        <f t="shared" si="1516"/>
        <v>1.09334956</v>
      </c>
      <c r="M507" s="4">
        <f t="shared" ref="M507:P507" si="1517">H507/H506-1</f>
        <v>0.001118580635</v>
      </c>
      <c r="N507" s="4">
        <f t="shared" si="1517"/>
        <v>-0.002530285508</v>
      </c>
      <c r="O507" s="4">
        <f t="shared" si="1517"/>
        <v>0.02193384001</v>
      </c>
      <c r="P507" s="4">
        <f t="shared" si="1517"/>
        <v>0.01235053414</v>
      </c>
      <c r="R507" s="3">
        <f t="shared" si="5"/>
        <v>44978</v>
      </c>
      <c r="S507" s="4">
        <f t="shared" ref="S507:V507" si="1518">if(isnumber(S506), S506*(M507+1), if(isnumber(M507),M507+1, NA()))   </f>
        <v>1.086999761</v>
      </c>
      <c r="T507" s="4">
        <f t="shared" si="1518"/>
        <v>1.078633718</v>
      </c>
      <c r="U507" s="4">
        <f t="shared" si="1518"/>
        <v>1.009393367</v>
      </c>
      <c r="V507" s="4">
        <f t="shared" si="1518"/>
        <v>1.08150208</v>
      </c>
    </row>
    <row r="508">
      <c r="A508" s="6">
        <v>44979.0</v>
      </c>
      <c r="B508" s="4">
        <f>VLOOKUP(A508, SOL!$A$2:$F$1094, 5)</f>
        <v>24.181349</v>
      </c>
      <c r="C508" s="4">
        <f>VLOOKUP(A508, stSOL!$A$2:$F$1094, 5)</f>
        <v>26.295847</v>
      </c>
      <c r="D508" s="4">
        <f>VLOOKUP(A508, mSOL!$A$2:$F$1094, 5)</f>
        <v>26.412937</v>
      </c>
      <c r="E508" s="4">
        <f>VLOOKUP(A508, scnSOL!$A$2:$F$1094, 5)</f>
        <v>26.342417</v>
      </c>
      <c r="F508" s="4">
        <f>VLOOKUP(A508, jSOL!$A$2:$F$1094, 5)</f>
        <v>26.207483</v>
      </c>
      <c r="H508" s="4">
        <f t="shared" ref="H508:K508" si="1519">C508/$B508</f>
        <v>1.087443343</v>
      </c>
      <c r="I508" s="4">
        <f t="shared" si="1519"/>
        <v>1.092285505</v>
      </c>
      <c r="J508" s="4">
        <f t="shared" si="1519"/>
        <v>1.089369208</v>
      </c>
      <c r="K508" s="4">
        <f t="shared" si="1519"/>
        <v>1.083789122</v>
      </c>
      <c r="M508" s="4">
        <f t="shared" ref="M508:P508" si="1520">H508/H507-1</f>
        <v>0.002786067408</v>
      </c>
      <c r="N508" s="4">
        <f t="shared" si="1520"/>
        <v>0.002186137257</v>
      </c>
      <c r="O508" s="4">
        <f t="shared" si="1520"/>
        <v>-0.01402585478</v>
      </c>
      <c r="P508" s="4">
        <f t="shared" si="1520"/>
        <v>-0.008744173137</v>
      </c>
      <c r="R508" s="3">
        <f t="shared" si="5"/>
        <v>44979</v>
      </c>
      <c r="S508" s="4">
        <f t="shared" ref="S508:V508" si="1521">if(isnumber(S507), S507*(M508+1), if(isnumber(M508),M508+1, NA()))   </f>
        <v>1.090028216</v>
      </c>
      <c r="T508" s="4">
        <f t="shared" si="1521"/>
        <v>1.080991759</v>
      </c>
      <c r="U508" s="4">
        <f t="shared" si="1521"/>
        <v>0.9952357624</v>
      </c>
      <c r="V508" s="4">
        <f t="shared" si="1521"/>
        <v>1.072045238</v>
      </c>
    </row>
    <row r="509">
      <c r="A509" s="6">
        <v>44980.0</v>
      </c>
      <c r="B509" s="4">
        <f>VLOOKUP(A509, SOL!$A$2:$F$1094, 5)</f>
        <v>23.900801</v>
      </c>
      <c r="C509" s="4">
        <f>VLOOKUP(A509, stSOL!$A$2:$F$1094, 5)</f>
        <v>25.982307</v>
      </c>
      <c r="D509" s="4">
        <f>VLOOKUP(A509, mSOL!$A$2:$F$1094, 5)</f>
        <v>26.231585</v>
      </c>
      <c r="E509" s="4">
        <f>VLOOKUP(A509, scnSOL!$A$2:$F$1094, 5)</f>
        <v>26.152969</v>
      </c>
      <c r="F509" s="4">
        <f>VLOOKUP(A509, jSOL!$A$2:$F$1094, 5)</f>
        <v>25.953213</v>
      </c>
      <c r="H509" s="4">
        <f t="shared" ref="H509:K509" si="1522">C509/$B509</f>
        <v>1.087089382</v>
      </c>
      <c r="I509" s="4">
        <f t="shared" si="1522"/>
        <v>1.097519075</v>
      </c>
      <c r="J509" s="4">
        <f t="shared" si="1522"/>
        <v>1.094229813</v>
      </c>
      <c r="K509" s="4">
        <f t="shared" si="1522"/>
        <v>1.085872101</v>
      </c>
      <c r="M509" s="4">
        <f t="shared" ref="M509:P509" si="1523">H509/H508-1</f>
        <v>-0.0003254980881</v>
      </c>
      <c r="N509" s="4">
        <f t="shared" si="1523"/>
        <v>0.004791393755</v>
      </c>
      <c r="O509" s="4">
        <f t="shared" si="1523"/>
        <v>0.00446185274</v>
      </c>
      <c r="P509" s="4">
        <f t="shared" si="1523"/>
        <v>0.001921941387</v>
      </c>
      <c r="R509" s="3">
        <f t="shared" si="5"/>
        <v>44980</v>
      </c>
      <c r="S509" s="4">
        <f t="shared" ref="S509:V509" si="1524">if(isnumber(S508), S508*(M509+1), if(isnumber(M509),M509+1, NA()))   </f>
        <v>1.089673414</v>
      </c>
      <c r="T509" s="4">
        <f t="shared" si="1524"/>
        <v>1.086171216</v>
      </c>
      <c r="U509" s="4">
        <f t="shared" si="1524"/>
        <v>0.9996763578</v>
      </c>
      <c r="V509" s="4">
        <f t="shared" si="1524"/>
        <v>1.074105646</v>
      </c>
    </row>
    <row r="510">
      <c r="A510" s="6">
        <v>44981.0</v>
      </c>
      <c r="B510" s="4">
        <f>VLOOKUP(A510, SOL!$A$2:$F$1094, 5)</f>
        <v>23.053036</v>
      </c>
      <c r="C510" s="4">
        <f>VLOOKUP(A510, stSOL!$A$2:$F$1094, 5)</f>
        <v>24.994843</v>
      </c>
      <c r="D510" s="4">
        <f>VLOOKUP(A510, mSOL!$A$2:$F$1094, 5)</f>
        <v>25.130163</v>
      </c>
      <c r="E510" s="4">
        <f>VLOOKUP(A510, scnSOL!$A$2:$F$1094, 5)</f>
        <v>24.906555</v>
      </c>
      <c r="F510" s="4">
        <f>VLOOKUP(A510, jSOL!$A$2:$F$1094, 5)</f>
        <v>24.913868</v>
      </c>
      <c r="H510" s="4">
        <f t="shared" ref="H510:K510" si="1525">C510/$B510</f>
        <v>1.084232159</v>
      </c>
      <c r="I510" s="4">
        <f t="shared" si="1525"/>
        <v>1.090102102</v>
      </c>
      <c r="J510" s="4">
        <f t="shared" si="1525"/>
        <v>1.080402382</v>
      </c>
      <c r="K510" s="4">
        <f t="shared" si="1525"/>
        <v>1.080719607</v>
      </c>
      <c r="M510" s="4">
        <f t="shared" ref="M510:P510" si="1526">H510/H509-1</f>
        <v>-0.002628324094</v>
      </c>
      <c r="N510" s="4">
        <f t="shared" si="1526"/>
        <v>-0.006757944346</v>
      </c>
      <c r="O510" s="4">
        <f t="shared" si="1526"/>
        <v>-0.01263667903</v>
      </c>
      <c r="P510" s="4">
        <f t="shared" si="1526"/>
        <v>-0.004745028779</v>
      </c>
      <c r="R510" s="3">
        <f t="shared" si="5"/>
        <v>44981</v>
      </c>
      <c r="S510" s="4">
        <f t="shared" ref="S510:V510" si="1527">if(isnumber(S509), S509*(M510+1), if(isnumber(M510),M510+1, NA()))   </f>
        <v>1.086809399</v>
      </c>
      <c r="T510" s="4">
        <f t="shared" si="1527"/>
        <v>1.078830932</v>
      </c>
      <c r="U510" s="4">
        <f t="shared" si="1527"/>
        <v>0.9870437686</v>
      </c>
      <c r="V510" s="4">
        <f t="shared" si="1527"/>
        <v>1.069008984</v>
      </c>
    </row>
    <row r="511">
      <c r="A511" s="6">
        <v>44982.0</v>
      </c>
      <c r="B511" s="4">
        <f>VLOOKUP(A511, SOL!$A$2:$F$1094, 5)</f>
        <v>22.523399</v>
      </c>
      <c r="C511" s="4">
        <f>VLOOKUP(A511, stSOL!$A$2:$F$1094, 5)</f>
        <v>24.90173</v>
      </c>
      <c r="D511" s="4">
        <f>VLOOKUP(A511, mSOL!$A$2:$F$1094, 5)</f>
        <v>25.164526</v>
      </c>
      <c r="E511" s="4">
        <f>VLOOKUP(A511, scnSOL!$A$2:$F$1094, 5)</f>
        <v>24.478045</v>
      </c>
      <c r="F511" s="4">
        <f>VLOOKUP(A511, jSOL!$A$2:$F$1094, 5)</f>
        <v>24.965969</v>
      </c>
      <c r="H511" s="4">
        <f t="shared" ref="H511:K511" si="1528">C511/$B511</f>
        <v>1.105593787</v>
      </c>
      <c r="I511" s="4">
        <f t="shared" si="1528"/>
        <v>1.117261475</v>
      </c>
      <c r="J511" s="4">
        <f t="shared" si="1528"/>
        <v>1.086782905</v>
      </c>
      <c r="K511" s="4">
        <f t="shared" si="1528"/>
        <v>1.108445888</v>
      </c>
      <c r="M511" s="4">
        <f t="shared" ref="M511:P511" si="1529">H511/H510-1</f>
        <v>0.01970207921</v>
      </c>
      <c r="N511" s="4">
        <f t="shared" si="1529"/>
        <v>0.02491452268</v>
      </c>
      <c r="O511" s="4">
        <f t="shared" si="1529"/>
        <v>0.005905691797</v>
      </c>
      <c r="P511" s="4">
        <f t="shared" si="1529"/>
        <v>0.02565538818</v>
      </c>
      <c r="R511" s="3">
        <f t="shared" si="5"/>
        <v>44982</v>
      </c>
      <c r="S511" s="4">
        <f t="shared" ref="S511:V511" si="1530">if(isnumber(S510), S510*(M511+1), if(isnumber(M511),M511+1, NA()))   </f>
        <v>1.108221804</v>
      </c>
      <c r="T511" s="4">
        <f t="shared" si="1530"/>
        <v>1.105709489</v>
      </c>
      <c r="U511" s="4">
        <f t="shared" si="1530"/>
        <v>0.9928729449</v>
      </c>
      <c r="V511" s="4">
        <f t="shared" si="1530"/>
        <v>1.096434825</v>
      </c>
    </row>
    <row r="512">
      <c r="A512" s="6">
        <v>44983.0</v>
      </c>
      <c r="B512" s="4">
        <f>VLOOKUP(A512, SOL!$A$2:$F$1094, 5)</f>
        <v>23.256088</v>
      </c>
      <c r="C512" s="4">
        <f>VLOOKUP(A512, stSOL!$A$2:$F$1094, 5)</f>
        <v>25.326719</v>
      </c>
      <c r="D512" s="4">
        <f>VLOOKUP(A512, mSOL!$A$2:$F$1094, 5)</f>
        <v>25.50618</v>
      </c>
      <c r="E512" s="4">
        <f>VLOOKUP(A512, scnSOL!$A$2:$F$1094, 5)</f>
        <v>25.102615</v>
      </c>
      <c r="F512" s="4">
        <f>VLOOKUP(A512, jSOL!$A$2:$F$1094, 5)</f>
        <v>25.29273</v>
      </c>
      <c r="H512" s="4">
        <f t="shared" ref="H512:K512" si="1531">C512/$B512</f>
        <v>1.089036084</v>
      </c>
      <c r="I512" s="4">
        <f t="shared" si="1531"/>
        <v>1.096752816</v>
      </c>
      <c r="J512" s="4">
        <f t="shared" si="1531"/>
        <v>1.079399725</v>
      </c>
      <c r="K512" s="4">
        <f t="shared" si="1531"/>
        <v>1.087574574</v>
      </c>
      <c r="M512" s="4">
        <f t="shared" ref="M512:P512" si="1532">H512/H511-1</f>
        <v>-0.01497629921</v>
      </c>
      <c r="N512" s="4">
        <f t="shared" si="1532"/>
        <v>-0.01835618616</v>
      </c>
      <c r="O512" s="4">
        <f t="shared" si="1532"/>
        <v>-0.006793610575</v>
      </c>
      <c r="P512" s="4">
        <f t="shared" si="1532"/>
        <v>-0.01882934834</v>
      </c>
      <c r="R512" s="3">
        <f t="shared" si="5"/>
        <v>44983</v>
      </c>
      <c r="S512" s="4">
        <f t="shared" ref="S512:V512" si="1533">if(isnumber(S511), S511*(M512+1), if(isnumber(M512),M512+1, NA()))   </f>
        <v>1.091624743</v>
      </c>
      <c r="T512" s="4">
        <f t="shared" si="1533"/>
        <v>1.08541288</v>
      </c>
      <c r="U512" s="4">
        <f t="shared" si="1533"/>
        <v>0.9861277527</v>
      </c>
      <c r="V512" s="4">
        <f t="shared" si="1533"/>
        <v>1.075789671</v>
      </c>
    </row>
    <row r="513">
      <c r="A513" s="6">
        <v>44984.0</v>
      </c>
      <c r="B513" s="4">
        <f>VLOOKUP(A513, SOL!$A$2:$F$1094, 5)</f>
        <v>22.692589</v>
      </c>
      <c r="C513" s="4">
        <f>VLOOKUP(A513, stSOL!$A$2:$F$1094, 5)</f>
        <v>24.719193</v>
      </c>
      <c r="D513" s="4">
        <f>VLOOKUP(A513, mSOL!$A$2:$F$1094, 5)</f>
        <v>24.758781</v>
      </c>
      <c r="E513" s="4">
        <f>VLOOKUP(A513, scnSOL!$A$2:$F$1094, 5)</f>
        <v>24.96645</v>
      </c>
      <c r="F513" s="4">
        <f>VLOOKUP(A513, jSOL!$A$2:$F$1094, 5)</f>
        <v>24.580528</v>
      </c>
      <c r="H513" s="4">
        <f t="shared" ref="H513:K513" si="1534">C513/$B513</f>
        <v>1.089306866</v>
      </c>
      <c r="I513" s="4">
        <f t="shared" si="1534"/>
        <v>1.0910514</v>
      </c>
      <c r="J513" s="4">
        <f t="shared" si="1534"/>
        <v>1.100202802</v>
      </c>
      <c r="K513" s="4">
        <f t="shared" si="1534"/>
        <v>1.083196281</v>
      </c>
      <c r="M513" s="4">
        <f t="shared" ref="M513:P513" si="1535">H513/H512-1</f>
        <v>0.0002486437173</v>
      </c>
      <c r="N513" s="4">
        <f t="shared" si="1535"/>
        <v>-0.005198451007</v>
      </c>
      <c r="O513" s="4">
        <f t="shared" si="1535"/>
        <v>0.01927281993</v>
      </c>
      <c r="P513" s="4">
        <f t="shared" si="1535"/>
        <v>-0.004025740959</v>
      </c>
      <c r="R513" s="3">
        <f t="shared" si="5"/>
        <v>44984</v>
      </c>
      <c r="S513" s="4">
        <f t="shared" ref="S513:V513" si="1536">if(isnumber(S512), S512*(M513+1), if(isnumber(M513),M513+1, NA()))   </f>
        <v>1.091896168</v>
      </c>
      <c r="T513" s="4">
        <f t="shared" si="1536"/>
        <v>1.079770414</v>
      </c>
      <c r="U513" s="4">
        <f t="shared" si="1536"/>
        <v>1.005133215</v>
      </c>
      <c r="V513" s="4">
        <f t="shared" si="1536"/>
        <v>1.071458821</v>
      </c>
    </row>
    <row r="514">
      <c r="A514" s="6">
        <v>44985.0</v>
      </c>
      <c r="B514" s="4">
        <f>VLOOKUP(A514, SOL!$A$2:$F$1094, 5)</f>
        <v>21.916388</v>
      </c>
      <c r="C514" s="4">
        <f>VLOOKUP(A514, stSOL!$A$2:$F$1094, 5)</f>
        <v>23.891945</v>
      </c>
      <c r="D514" s="4">
        <f>VLOOKUP(A514, mSOL!$A$2:$F$1094, 5)</f>
        <v>24.236568</v>
      </c>
      <c r="E514" s="4">
        <f>VLOOKUP(A514, scnSOL!$A$2:$F$1094, 5)</f>
        <v>24.082634</v>
      </c>
      <c r="F514" s="4">
        <f>VLOOKUP(A514, jSOL!$A$2:$F$1094, 5)</f>
        <v>24.09416</v>
      </c>
      <c r="H514" s="4">
        <f t="shared" ref="H514:K514" si="1537">C514/$B514</f>
        <v>1.090140629</v>
      </c>
      <c r="I514" s="4">
        <f t="shared" si="1537"/>
        <v>1.105865072</v>
      </c>
      <c r="J514" s="4">
        <f t="shared" si="1537"/>
        <v>1.098841378</v>
      </c>
      <c r="K514" s="4">
        <f t="shared" si="1537"/>
        <v>1.099367286</v>
      </c>
      <c r="M514" s="4">
        <f t="shared" ref="M514:P514" si="1538">H514/H513-1</f>
        <v>0.0007654071223</v>
      </c>
      <c r="N514" s="4">
        <f t="shared" si="1538"/>
        <v>0.01357742835</v>
      </c>
      <c r="O514" s="4">
        <f t="shared" si="1538"/>
        <v>-0.001237429559</v>
      </c>
      <c r="P514" s="4">
        <f t="shared" si="1538"/>
        <v>0.01492897089</v>
      </c>
      <c r="R514" s="3">
        <f t="shared" si="5"/>
        <v>44985</v>
      </c>
      <c r="S514" s="4">
        <f t="shared" ref="S514:V514" si="1539">if(isnumber(S513), S513*(M514+1), if(isnumber(M514),M514+1, NA()))   </f>
        <v>1.092731913</v>
      </c>
      <c r="T514" s="4">
        <f t="shared" si="1539"/>
        <v>1.09443092</v>
      </c>
      <c r="U514" s="4">
        <f t="shared" si="1539"/>
        <v>1.003889434</v>
      </c>
      <c r="V514" s="4">
        <f t="shared" si="1539"/>
        <v>1.087454598</v>
      </c>
    </row>
    <row r="515">
      <c r="A515" s="6">
        <v>44986.0</v>
      </c>
      <c r="B515" s="4">
        <f>VLOOKUP(A515, SOL!$A$2:$F$1094, 5)</f>
        <v>22.506432</v>
      </c>
      <c r="C515" s="4">
        <f>VLOOKUP(A515, stSOL!$A$2:$F$1094, 5)</f>
        <v>24.438459</v>
      </c>
      <c r="D515" s="4">
        <f>VLOOKUP(A515, mSOL!$A$2:$F$1094, 5)</f>
        <v>24.536591</v>
      </c>
      <c r="E515" s="4">
        <f>VLOOKUP(A515, scnSOL!$A$2:$F$1094, 5)</f>
        <v>24.218681</v>
      </c>
      <c r="F515" s="4">
        <f>VLOOKUP(A515, jSOL!$A$2:$F$1094, 5)</f>
        <v>24.380623</v>
      </c>
      <c r="H515" s="4">
        <f t="shared" ref="H515:K515" si="1540">C515/$B515</f>
        <v>1.085843327</v>
      </c>
      <c r="I515" s="4">
        <f t="shared" si="1540"/>
        <v>1.090203503</v>
      </c>
      <c r="J515" s="4">
        <f t="shared" si="1540"/>
        <v>1.076078207</v>
      </c>
      <c r="K515" s="4">
        <f t="shared" si="1540"/>
        <v>1.083273573</v>
      </c>
      <c r="M515" s="4">
        <f t="shared" ref="M515:P515" si="1541">H515/H514-1</f>
        <v>-0.0039419704</v>
      </c>
      <c r="N515" s="4">
        <f t="shared" si="1541"/>
        <v>-0.0141622789</v>
      </c>
      <c r="O515" s="4">
        <f t="shared" si="1541"/>
        <v>-0.0207156115</v>
      </c>
      <c r="P515" s="4">
        <f t="shared" si="1541"/>
        <v>-0.01463906905</v>
      </c>
      <c r="R515" s="3">
        <f t="shared" si="5"/>
        <v>44986</v>
      </c>
      <c r="S515" s="4">
        <f t="shared" ref="S515:V515" si="1542">if(isnumber(S514), S514*(M515+1), if(isnumber(M515),M515+1, NA()))   </f>
        <v>1.088424396</v>
      </c>
      <c r="T515" s="4">
        <f t="shared" si="1542"/>
        <v>1.078931284</v>
      </c>
      <c r="U515" s="4">
        <f t="shared" si="1542"/>
        <v>0.9830932503</v>
      </c>
      <c r="V515" s="4">
        <f t="shared" si="1542"/>
        <v>1.071535275</v>
      </c>
    </row>
    <row r="516">
      <c r="A516" s="6">
        <v>44987.0</v>
      </c>
      <c r="B516" s="4">
        <f>VLOOKUP(A516, SOL!$A$2:$F$1094, 5)</f>
        <v>21.984879</v>
      </c>
      <c r="C516" s="4">
        <f>VLOOKUP(A516, stSOL!$A$2:$F$1094, 5)</f>
        <v>23.994133</v>
      </c>
      <c r="D516" s="4">
        <f>VLOOKUP(A516, mSOL!$A$2:$F$1094, 5)</f>
        <v>24.164242</v>
      </c>
      <c r="E516" s="4">
        <f>VLOOKUP(A516, scnSOL!$A$2:$F$1094, 5)</f>
        <v>24.128248</v>
      </c>
      <c r="F516" s="4">
        <f>VLOOKUP(A516, jSOL!$A$2:$F$1094, 5)</f>
        <v>24.02231</v>
      </c>
      <c r="H516" s="4">
        <f t="shared" ref="H516:K516" si="1543">C516/$B516</f>
        <v>1.091392543</v>
      </c>
      <c r="I516" s="4">
        <f t="shared" si="1543"/>
        <v>1.099130088</v>
      </c>
      <c r="J516" s="4">
        <f t="shared" si="1543"/>
        <v>1.097492872</v>
      </c>
      <c r="K516" s="4">
        <f t="shared" si="1543"/>
        <v>1.092674197</v>
      </c>
      <c r="M516" s="4">
        <f t="shared" ref="M516:P516" si="1544">H516/H515-1</f>
        <v>0.005110512696</v>
      </c>
      <c r="N516" s="4">
        <f t="shared" si="1544"/>
        <v>0.008187999508</v>
      </c>
      <c r="O516" s="4">
        <f t="shared" si="1544"/>
        <v>0.0199006585</v>
      </c>
      <c r="P516" s="4">
        <f t="shared" si="1544"/>
        <v>0.008677977806</v>
      </c>
      <c r="R516" s="3">
        <f t="shared" si="5"/>
        <v>44987</v>
      </c>
      <c r="S516" s="4">
        <f t="shared" ref="S516:V516" si="1545">if(isnumber(S515), S515*(M516+1), if(isnumber(M516),M516+1, NA()))   </f>
        <v>1.093986803</v>
      </c>
      <c r="T516" s="4">
        <f t="shared" si="1545"/>
        <v>1.087765573</v>
      </c>
      <c r="U516" s="4">
        <f t="shared" si="1545"/>
        <v>1.002657453</v>
      </c>
      <c r="V516" s="4">
        <f t="shared" si="1545"/>
        <v>1.080834035</v>
      </c>
    </row>
    <row r="517">
      <c r="A517" s="6">
        <v>44988.0</v>
      </c>
      <c r="B517" s="4">
        <f>VLOOKUP(A517, SOL!$A$2:$F$1094, 5)</f>
        <v>21.399353</v>
      </c>
      <c r="C517" s="4">
        <f>VLOOKUP(A517, stSOL!$A$2:$F$1094, 5)</f>
        <v>23.286592</v>
      </c>
      <c r="D517" s="4">
        <f>VLOOKUP(A517, mSOL!$A$2:$F$1094, 5)</f>
        <v>23.414469</v>
      </c>
      <c r="E517" s="4">
        <f>VLOOKUP(A517, scnSOL!$A$2:$F$1094, 5)</f>
        <v>23.179043</v>
      </c>
      <c r="F517" s="4">
        <f>VLOOKUP(A517, jSOL!$A$2:$F$1094, 5)</f>
        <v>23.421755</v>
      </c>
      <c r="H517" s="4">
        <f t="shared" ref="H517:K517" si="1546">C517/$B517</f>
        <v>1.088191405</v>
      </c>
      <c r="I517" s="4">
        <f t="shared" si="1546"/>
        <v>1.094167146</v>
      </c>
      <c r="J517" s="4">
        <f t="shared" si="1546"/>
        <v>1.083165599</v>
      </c>
      <c r="K517" s="4">
        <f t="shared" si="1546"/>
        <v>1.094507624</v>
      </c>
      <c r="M517" s="4">
        <f t="shared" ref="M517:P517" si="1547">H517/H516-1</f>
        <v>-0.002933076998</v>
      </c>
      <c r="N517" s="4">
        <f t="shared" si="1547"/>
        <v>-0.004515336654</v>
      </c>
      <c r="O517" s="4">
        <f t="shared" si="1547"/>
        <v>-0.01305454834</v>
      </c>
      <c r="P517" s="4">
        <f t="shared" si="1547"/>
        <v>0.001677926513</v>
      </c>
      <c r="R517" s="3">
        <f t="shared" si="5"/>
        <v>44988</v>
      </c>
      <c r="S517" s="4">
        <f t="shared" ref="S517:V517" si="1548">if(isnumber(S516), S516*(M517+1), if(isnumber(M517),M517+1, NA()))   </f>
        <v>1.090778056</v>
      </c>
      <c r="T517" s="4">
        <f t="shared" si="1548"/>
        <v>1.082853945</v>
      </c>
      <c r="U517" s="4">
        <f t="shared" si="1548"/>
        <v>0.9895682132</v>
      </c>
      <c r="V517" s="4">
        <f t="shared" si="1548"/>
        <v>1.082647595</v>
      </c>
    </row>
    <row r="518">
      <c r="A518" s="6">
        <v>44989.0</v>
      </c>
      <c r="B518" s="4">
        <f>VLOOKUP(A518, SOL!$A$2:$F$1094, 5)</f>
        <v>20.966839</v>
      </c>
      <c r="C518" s="4">
        <f>VLOOKUP(A518, stSOL!$A$2:$F$1094, 5)</f>
        <v>22.767616</v>
      </c>
      <c r="D518" s="4">
        <f>VLOOKUP(A518, mSOL!$A$2:$F$1094, 5)</f>
        <v>22.92177</v>
      </c>
      <c r="E518" s="4">
        <f>VLOOKUP(A518, scnSOL!$A$2:$F$1094, 5)</f>
        <v>22.610935</v>
      </c>
      <c r="F518" s="4">
        <f>VLOOKUP(A518, jSOL!$A$2:$F$1094, 5)</f>
        <v>22.863873</v>
      </c>
      <c r="H518" s="4">
        <f t="shared" ref="H518:K518" si="1549">C518/$B518</f>
        <v>1.085886909</v>
      </c>
      <c r="I518" s="4">
        <f t="shared" si="1549"/>
        <v>1.093239186</v>
      </c>
      <c r="J518" s="4">
        <f t="shared" si="1549"/>
        <v>1.078414109</v>
      </c>
      <c r="K518" s="4">
        <f t="shared" si="1549"/>
        <v>1.090477825</v>
      </c>
      <c r="M518" s="4">
        <f t="shared" ref="M518:P518" si="1550">H518/H517-1</f>
        <v>-0.002117729778</v>
      </c>
      <c r="N518" s="4">
        <f t="shared" si="1550"/>
        <v>-0.0008480972485</v>
      </c>
      <c r="O518" s="4">
        <f t="shared" si="1550"/>
        <v>-0.00438666946</v>
      </c>
      <c r="P518" s="4">
        <f t="shared" si="1550"/>
        <v>-0.003681836557</v>
      </c>
      <c r="R518" s="3">
        <f t="shared" si="5"/>
        <v>44989</v>
      </c>
      <c r="S518" s="4">
        <f t="shared" ref="S518:V518" si="1551">if(isnumber(S517), S517*(M518+1), if(isnumber(M518),M518+1, NA()))   </f>
        <v>1.088468082</v>
      </c>
      <c r="T518" s="4">
        <f t="shared" si="1551"/>
        <v>1.08193558</v>
      </c>
      <c r="U518" s="4">
        <f t="shared" si="1551"/>
        <v>0.9852273045</v>
      </c>
      <c r="V518" s="4">
        <f t="shared" si="1551"/>
        <v>1.078661463</v>
      </c>
    </row>
    <row r="519">
      <c r="A519" s="6">
        <v>44990.0</v>
      </c>
      <c r="B519" s="4">
        <f>VLOOKUP(A519, SOL!$A$2:$F$1094, 5)</f>
        <v>20.978584</v>
      </c>
      <c r="C519" s="4">
        <f>VLOOKUP(A519, stSOL!$A$2:$F$1094, 5)</f>
        <v>22.83914</v>
      </c>
      <c r="D519" s="4">
        <f>VLOOKUP(A519, mSOL!$A$2:$F$1094, 5)</f>
        <v>22.877199</v>
      </c>
      <c r="E519" s="4">
        <f>VLOOKUP(A519, scnSOL!$A$2:$F$1094, 5)</f>
        <v>22.679794</v>
      </c>
      <c r="F519" s="4">
        <f>VLOOKUP(A519, jSOL!$A$2:$F$1094, 5)</f>
        <v>22.79344</v>
      </c>
      <c r="H519" s="4">
        <f t="shared" ref="H519:K519" si="1552">C519/$B519</f>
        <v>1.08868835</v>
      </c>
      <c r="I519" s="4">
        <f t="shared" si="1552"/>
        <v>1.090502533</v>
      </c>
      <c r="J519" s="4">
        <f t="shared" si="1552"/>
        <v>1.081092699</v>
      </c>
      <c r="K519" s="4">
        <f t="shared" si="1552"/>
        <v>1.086509938</v>
      </c>
      <c r="M519" s="4">
        <f t="shared" ref="M519:P519" si="1553">H519/H518-1</f>
        <v>0.002579864107</v>
      </c>
      <c r="N519" s="4">
        <f t="shared" si="1553"/>
        <v>-0.002503251374</v>
      </c>
      <c r="O519" s="4">
        <f t="shared" si="1553"/>
        <v>0.002483823258</v>
      </c>
      <c r="P519" s="4">
        <f t="shared" si="1553"/>
        <v>-0.003638668708</v>
      </c>
      <c r="R519" s="3">
        <f t="shared" si="5"/>
        <v>44990</v>
      </c>
      <c r="S519" s="4">
        <f t="shared" ref="S519:V519" si="1554">if(isnumber(S518), S518*(M519+1), if(isnumber(M519),M519+1, NA()))   </f>
        <v>1.091276182</v>
      </c>
      <c r="T519" s="4">
        <f t="shared" si="1554"/>
        <v>1.079227223</v>
      </c>
      <c r="U519" s="4">
        <f t="shared" si="1554"/>
        <v>0.987674435</v>
      </c>
      <c r="V519" s="4">
        <f t="shared" si="1554"/>
        <v>1.074736572</v>
      </c>
    </row>
    <row r="520">
      <c r="A520" s="6">
        <v>44991.0</v>
      </c>
      <c r="B520" s="4">
        <f>VLOOKUP(A520, SOL!$A$2:$F$1094, 5)</f>
        <v>20.635012</v>
      </c>
      <c r="C520" s="4">
        <f>VLOOKUP(A520, stSOL!$A$2:$F$1094, 5)</f>
        <v>22.537874</v>
      </c>
      <c r="D520" s="4">
        <f>VLOOKUP(A520, mSOL!$A$2:$F$1094, 5)</f>
        <v>22.650347</v>
      </c>
      <c r="E520" s="4">
        <f>VLOOKUP(A520, scnSOL!$A$2:$F$1094, 5)</f>
        <v>22.488379</v>
      </c>
      <c r="F520" s="4">
        <f>VLOOKUP(A520, jSOL!$A$2:$F$1094, 5)</f>
        <v>22.563206</v>
      </c>
      <c r="H520" s="4">
        <f t="shared" ref="H520:K520" si="1555">C520/$B520</f>
        <v>1.092215212</v>
      </c>
      <c r="I520" s="4">
        <f t="shared" si="1555"/>
        <v>1.097665802</v>
      </c>
      <c r="J520" s="4">
        <f t="shared" si="1555"/>
        <v>1.089816618</v>
      </c>
      <c r="K520" s="4">
        <f t="shared" si="1555"/>
        <v>1.093442834</v>
      </c>
      <c r="M520" s="4">
        <f t="shared" ref="M520:P520" si="1556">H520/H519-1</f>
        <v>0.003239551258</v>
      </c>
      <c r="N520" s="4">
        <f t="shared" si="1556"/>
        <v>0.006568777716</v>
      </c>
      <c r="O520" s="4">
        <f t="shared" si="1556"/>
        <v>0.008069538693</v>
      </c>
      <c r="P520" s="4">
        <f t="shared" si="1556"/>
        <v>0.006380885963</v>
      </c>
      <c r="R520" s="3">
        <f t="shared" si="5"/>
        <v>44991</v>
      </c>
      <c r="S520" s="4">
        <f t="shared" ref="S520:V520" si="1557">if(isnumber(S519), S519*(M520+1), if(isnumber(M520),M520+1, NA()))   </f>
        <v>1.094811427</v>
      </c>
      <c r="T520" s="4">
        <f t="shared" si="1557"/>
        <v>1.086316427</v>
      </c>
      <c r="U520" s="4">
        <f t="shared" si="1557"/>
        <v>0.9956445121</v>
      </c>
      <c r="V520" s="4">
        <f t="shared" si="1557"/>
        <v>1.081594343</v>
      </c>
    </row>
    <row r="521">
      <c r="A521" s="6">
        <v>44992.0</v>
      </c>
      <c r="B521" s="4">
        <f>VLOOKUP(A521, SOL!$A$2:$F$1094, 5)</f>
        <v>20.244732</v>
      </c>
      <c r="C521" s="4">
        <f>VLOOKUP(A521, stSOL!$A$2:$F$1094, 5)</f>
        <v>22.026203</v>
      </c>
      <c r="D521" s="4">
        <f>VLOOKUP(A521, mSOL!$A$2:$F$1094, 5)</f>
        <v>22.223579</v>
      </c>
      <c r="E521" s="4">
        <f>VLOOKUP(A521, scnSOL!$A$2:$F$1094, 5)</f>
        <v>21.639858</v>
      </c>
      <c r="F521" s="4">
        <f>VLOOKUP(A521, jSOL!$A$2:$F$1094, 5)</f>
        <v>22.026485</v>
      </c>
      <c r="H521" s="4">
        <f t="shared" ref="H521:K521" si="1558">C521/$B521</f>
        <v>1.087996769</v>
      </c>
      <c r="I521" s="4">
        <f t="shared" si="1558"/>
        <v>1.097746268</v>
      </c>
      <c r="J521" s="4">
        <f t="shared" si="1558"/>
        <v>1.068913039</v>
      </c>
      <c r="K521" s="4">
        <f t="shared" si="1558"/>
        <v>1.088010698</v>
      </c>
      <c r="M521" s="4">
        <f t="shared" ref="M521:P521" si="1559">H521/H520-1</f>
        <v>-0.003862281824</v>
      </c>
      <c r="N521" s="4">
        <f t="shared" si="1559"/>
        <v>0.00007330631542</v>
      </c>
      <c r="O521" s="4">
        <f t="shared" si="1559"/>
        <v>-0.01918082309</v>
      </c>
      <c r="P521" s="4">
        <f t="shared" si="1559"/>
        <v>-0.004967919216</v>
      </c>
      <c r="R521" s="3">
        <f t="shared" si="5"/>
        <v>44992</v>
      </c>
      <c r="S521" s="4">
        <f t="shared" ref="S521:V521" si="1560">if(isnumber(S520), S520*(M521+1), if(isnumber(M521),M521+1, NA()))   </f>
        <v>1.090582957</v>
      </c>
      <c r="T521" s="4">
        <f t="shared" si="1560"/>
        <v>1.08639606</v>
      </c>
      <c r="U521" s="4">
        <f t="shared" si="1560"/>
        <v>0.9765472308</v>
      </c>
      <c r="V521" s="4">
        <f t="shared" si="1560"/>
        <v>1.07622107</v>
      </c>
    </row>
    <row r="522">
      <c r="A522" s="6">
        <v>44993.0</v>
      </c>
      <c r="B522" s="4">
        <f>VLOOKUP(A522, SOL!$A$2:$F$1094, 5)</f>
        <v>18.421194</v>
      </c>
      <c r="C522" s="4">
        <f>VLOOKUP(A522, stSOL!$A$2:$F$1094, 5)</f>
        <v>20.098541</v>
      </c>
      <c r="D522" s="4">
        <f>VLOOKUP(A522, mSOL!$A$2:$F$1094, 5)</f>
        <v>20.284285</v>
      </c>
      <c r="E522" s="4">
        <f>VLOOKUP(A522, scnSOL!$A$2:$F$1094, 5)</f>
        <v>20.219036</v>
      </c>
      <c r="F522" s="4">
        <f>VLOOKUP(A522, jSOL!$A$2:$F$1094, 5)</f>
        <v>20.157366</v>
      </c>
      <c r="H522" s="4">
        <f t="shared" ref="H522:K522" si="1561">C522/$B522</f>
        <v>1.091055281</v>
      </c>
      <c r="I522" s="4">
        <f t="shared" si="1561"/>
        <v>1.10113845</v>
      </c>
      <c r="J522" s="4">
        <f t="shared" si="1561"/>
        <v>1.097596388</v>
      </c>
      <c r="K522" s="4">
        <f t="shared" si="1561"/>
        <v>1.094248614</v>
      </c>
      <c r="M522" s="4">
        <f t="shared" ref="M522:P522" si="1562">H522/H521-1</f>
        <v>0.002811141139</v>
      </c>
      <c r="N522" s="4">
        <f t="shared" si="1562"/>
        <v>0.003090132603</v>
      </c>
      <c r="O522" s="4">
        <f t="shared" si="1562"/>
        <v>0.02683412814</v>
      </c>
      <c r="P522" s="4">
        <f t="shared" si="1562"/>
        <v>0.005733321899</v>
      </c>
      <c r="R522" s="3">
        <f t="shared" si="5"/>
        <v>44993</v>
      </c>
      <c r="S522" s="4">
        <f t="shared" ref="S522:V522" si="1563">if(isnumber(S521), S521*(M522+1), if(isnumber(M522),M522+1, NA()))   </f>
        <v>1.09364874</v>
      </c>
      <c r="T522" s="4">
        <f t="shared" si="1563"/>
        <v>1.089753168</v>
      </c>
      <c r="U522" s="4">
        <f t="shared" si="1563"/>
        <v>1.002752024</v>
      </c>
      <c r="V522" s="4">
        <f t="shared" si="1563"/>
        <v>1.082391392</v>
      </c>
    </row>
    <row r="523">
      <c r="A523" s="6">
        <v>44994.0</v>
      </c>
      <c r="B523" s="4">
        <f>VLOOKUP(A523, SOL!$A$2:$F$1094, 5)</f>
        <v>17.308147</v>
      </c>
      <c r="C523" s="4">
        <f>VLOOKUP(A523, stSOL!$A$2:$F$1094, 5)</f>
        <v>18.876648</v>
      </c>
      <c r="D523" s="4">
        <f>VLOOKUP(A523, mSOL!$A$2:$F$1094, 5)</f>
        <v>19.033543</v>
      </c>
      <c r="E523" s="4">
        <f>VLOOKUP(A523, scnSOL!$A$2:$F$1094, 5)</f>
        <v>18.973988</v>
      </c>
      <c r="F523" s="4">
        <f>VLOOKUP(A523, jSOL!$A$2:$F$1094, 5)</f>
        <v>18.968946</v>
      </c>
      <c r="H523" s="4">
        <f t="shared" ref="H523:K523" si="1564">C523/$B523</f>
        <v>1.090622121</v>
      </c>
      <c r="I523" s="4">
        <f t="shared" si="1564"/>
        <v>1.099686928</v>
      </c>
      <c r="J523" s="4">
        <f t="shared" si="1564"/>
        <v>1.096246063</v>
      </c>
      <c r="K523" s="4">
        <f t="shared" si="1564"/>
        <v>1.095954755</v>
      </c>
      <c r="M523" s="4">
        <f t="shared" ref="M523:P523" si="1565">H523/H522-1</f>
        <v>-0.0003970098902</v>
      </c>
      <c r="N523" s="4">
        <f t="shared" si="1565"/>
        <v>-0.001318200967</v>
      </c>
      <c r="O523" s="4">
        <f t="shared" si="1565"/>
        <v>-0.001230256909</v>
      </c>
      <c r="P523" s="4">
        <f t="shared" si="1565"/>
        <v>0.001559189424</v>
      </c>
      <c r="R523" s="3">
        <f t="shared" si="5"/>
        <v>44994</v>
      </c>
      <c r="S523" s="4">
        <f t="shared" ref="S523:V523" si="1566">if(isnumber(S522), S522*(M523+1), if(isnumber(M523),M523+1, NA()))   </f>
        <v>1.09321455</v>
      </c>
      <c r="T523" s="4">
        <f t="shared" si="1566"/>
        <v>1.088316655</v>
      </c>
      <c r="U523" s="4">
        <f t="shared" si="1566"/>
        <v>1.001518382</v>
      </c>
      <c r="V523" s="4">
        <f t="shared" si="1566"/>
        <v>1.084079045</v>
      </c>
    </row>
    <row r="524">
      <c r="A524" s="6">
        <v>44995.0</v>
      </c>
      <c r="B524" s="4">
        <f>VLOOKUP(A524, SOL!$A$2:$F$1094, 5)</f>
        <v>18.243643</v>
      </c>
      <c r="C524" s="4">
        <f>VLOOKUP(A524, stSOL!$A$2:$F$1094, 5)</f>
        <v>19.934469</v>
      </c>
      <c r="D524" s="4">
        <f>VLOOKUP(A524, mSOL!$A$2:$F$1094, 5)</f>
        <v>19.89323</v>
      </c>
      <c r="E524" s="4">
        <f>VLOOKUP(A524, scnSOL!$A$2:$F$1094, 5)</f>
        <v>19.376205</v>
      </c>
      <c r="F524" s="4">
        <f>VLOOKUP(A524, jSOL!$A$2:$F$1094, 5)</f>
        <v>19.81531</v>
      </c>
      <c r="H524" s="4">
        <f t="shared" ref="H524:K524" si="1567">C524/$B524</f>
        <v>1.092680283</v>
      </c>
      <c r="I524" s="4">
        <f t="shared" si="1567"/>
        <v>1.090419825</v>
      </c>
      <c r="J524" s="4">
        <f t="shared" si="1567"/>
        <v>1.062079816</v>
      </c>
      <c r="K524" s="4">
        <f t="shared" si="1567"/>
        <v>1.086148748</v>
      </c>
      <c r="M524" s="4">
        <f t="shared" ref="M524:P524" si="1568">H524/H523-1</f>
        <v>0.001887144676</v>
      </c>
      <c r="N524" s="4">
        <f t="shared" si="1568"/>
        <v>-0.00842703769</v>
      </c>
      <c r="O524" s="4">
        <f t="shared" si="1568"/>
        <v>-0.03116658551</v>
      </c>
      <c r="P524" s="4">
        <f t="shared" si="1568"/>
        <v>-0.008947455962</v>
      </c>
      <c r="R524" s="3">
        <f t="shared" si="5"/>
        <v>44995</v>
      </c>
      <c r="S524" s="4">
        <f t="shared" ref="S524:V524" si="1569">if(isnumber(S523), S523*(M524+1), if(isnumber(M524),M524+1, NA()))   </f>
        <v>1.095277604</v>
      </c>
      <c r="T524" s="4">
        <f t="shared" si="1569"/>
        <v>1.079145369</v>
      </c>
      <c r="U524" s="4">
        <f t="shared" si="1569"/>
        <v>0.9703044734</v>
      </c>
      <c r="V524" s="4">
        <f t="shared" si="1569"/>
        <v>1.074379295</v>
      </c>
    </row>
    <row r="525">
      <c r="A525" s="6">
        <v>44996.0</v>
      </c>
      <c r="B525" s="4">
        <f>VLOOKUP(A525, SOL!$A$2:$F$1094, 5)</f>
        <v>18.225843</v>
      </c>
      <c r="C525" s="4">
        <f>VLOOKUP(A525, stSOL!$A$2:$F$1094, 5)</f>
        <v>19.975292</v>
      </c>
      <c r="D525" s="4">
        <f>VLOOKUP(A525, mSOL!$A$2:$F$1094, 5)</f>
        <v>19.845001</v>
      </c>
      <c r="E525" s="4">
        <f>VLOOKUP(A525, scnSOL!$A$2:$F$1094, 5)</f>
        <v>19.783485</v>
      </c>
      <c r="F525" s="4">
        <f>VLOOKUP(A525, jSOL!$A$2:$F$1094, 5)</f>
        <v>19.847942</v>
      </c>
      <c r="H525" s="4">
        <f t="shared" ref="H525:K525" si="1570">C525/$B525</f>
        <v>1.095987275</v>
      </c>
      <c r="I525" s="4">
        <f t="shared" si="1570"/>
        <v>1.088838579</v>
      </c>
      <c r="J525" s="4">
        <f t="shared" si="1570"/>
        <v>1.085463372</v>
      </c>
      <c r="K525" s="4">
        <f t="shared" si="1570"/>
        <v>1.088999944</v>
      </c>
      <c r="M525" s="4">
        <f t="shared" ref="M525:P525" si="1571">H525/H524-1</f>
        <v>0.003026495137</v>
      </c>
      <c r="N525" s="4">
        <f t="shared" si="1571"/>
        <v>-0.001450125158</v>
      </c>
      <c r="O525" s="4">
        <f t="shared" si="1571"/>
        <v>0.02201675963</v>
      </c>
      <c r="P525" s="4">
        <f t="shared" si="1571"/>
        <v>0.002625050983</v>
      </c>
      <c r="R525" s="3">
        <f t="shared" si="5"/>
        <v>44996</v>
      </c>
      <c r="S525" s="4">
        <f t="shared" ref="S525:V525" si="1572">if(isnumber(S524), S524*(M525+1), if(isnumber(M525),M525+1, NA()))   </f>
        <v>1.098592457</v>
      </c>
      <c r="T525" s="4">
        <f t="shared" si="1572"/>
        <v>1.077580473</v>
      </c>
      <c r="U525" s="4">
        <f t="shared" si="1572"/>
        <v>0.9916674338</v>
      </c>
      <c r="V525" s="4">
        <f t="shared" si="1572"/>
        <v>1.077199596</v>
      </c>
    </row>
    <row r="526">
      <c r="A526" s="6">
        <v>44997.0</v>
      </c>
      <c r="B526" s="4">
        <f>VLOOKUP(A526, SOL!$A$2:$F$1094, 5)</f>
        <v>20.310532</v>
      </c>
      <c r="C526" s="4">
        <f>VLOOKUP(A526, stSOL!$A$2:$F$1094, 5)</f>
        <v>22.135838</v>
      </c>
      <c r="D526" s="4">
        <f>VLOOKUP(A526, mSOL!$A$2:$F$1094, 5)</f>
        <v>21.996244</v>
      </c>
      <c r="E526" s="4">
        <f>VLOOKUP(A526, scnSOL!$A$2:$F$1094, 5)</f>
        <v>21.171799</v>
      </c>
      <c r="F526" s="4">
        <f>VLOOKUP(A526, jSOL!$A$2:$F$1094, 5)</f>
        <v>21.86939</v>
      </c>
      <c r="H526" s="4">
        <f t="shared" ref="H526:K526" si="1573">C526/$B526</f>
        <v>1.089869926</v>
      </c>
      <c r="I526" s="4">
        <f t="shared" si="1573"/>
        <v>1.08299694</v>
      </c>
      <c r="J526" s="4">
        <f t="shared" si="1573"/>
        <v>1.042404945</v>
      </c>
      <c r="K526" s="4">
        <f t="shared" si="1573"/>
        <v>1.076751215</v>
      </c>
      <c r="M526" s="4">
        <f t="shared" ref="M526:P526" si="1574">H526/H525-1</f>
        <v>-0.005581587761</v>
      </c>
      <c r="N526" s="4">
        <f t="shared" si="1574"/>
        <v>-0.005365018992</v>
      </c>
      <c r="O526" s="4">
        <f t="shared" si="1574"/>
        <v>-0.03966824466</v>
      </c>
      <c r="P526" s="4">
        <f t="shared" si="1574"/>
        <v>-0.01124768567</v>
      </c>
      <c r="R526" s="3">
        <f t="shared" si="5"/>
        <v>44997</v>
      </c>
      <c r="S526" s="4">
        <f t="shared" ref="S526:V526" si="1575">if(isnumber(S525), S525*(M526+1), if(isnumber(M526),M526+1, NA()))   </f>
        <v>1.092460566</v>
      </c>
      <c r="T526" s="4">
        <f t="shared" si="1575"/>
        <v>1.071799234</v>
      </c>
      <c r="U526" s="4">
        <f t="shared" si="1575"/>
        <v>0.9523297274</v>
      </c>
      <c r="V526" s="4">
        <f t="shared" si="1575"/>
        <v>1.065083593</v>
      </c>
    </row>
    <row r="527">
      <c r="A527" s="6">
        <v>44998.0</v>
      </c>
      <c r="B527" s="4">
        <f>VLOOKUP(A527, SOL!$A$2:$F$1094, 5)</f>
        <v>20.433712</v>
      </c>
      <c r="C527" s="4">
        <f>VLOOKUP(A527, stSOL!$A$2:$F$1094, 5)</f>
        <v>22.355757</v>
      </c>
      <c r="D527" s="4">
        <f>VLOOKUP(A527, mSOL!$A$2:$F$1094, 5)</f>
        <v>22.520945</v>
      </c>
      <c r="E527" s="4">
        <f>VLOOKUP(A527, scnSOL!$A$2:$F$1094, 5)</f>
        <v>22.230776</v>
      </c>
      <c r="F527" s="4">
        <f>VLOOKUP(A527, jSOL!$A$2:$F$1094, 5)</f>
        <v>22.235806</v>
      </c>
      <c r="H527" s="4">
        <f t="shared" ref="H527:K527" si="1576">C527/$B527</f>
        <v>1.094062449</v>
      </c>
      <c r="I527" s="4">
        <f t="shared" si="1576"/>
        <v>1.102146541</v>
      </c>
      <c r="J527" s="4">
        <f t="shared" si="1576"/>
        <v>1.087946037</v>
      </c>
      <c r="K527" s="4">
        <f t="shared" si="1576"/>
        <v>1.088192199</v>
      </c>
      <c r="M527" s="4">
        <f t="shared" ref="M527:P527" si="1577">H527/H526-1</f>
        <v>0.003846811107</v>
      </c>
      <c r="N527" s="4">
        <f t="shared" si="1577"/>
        <v>0.01768204558</v>
      </c>
      <c r="O527" s="4">
        <f t="shared" si="1577"/>
        <v>0.04368848425</v>
      </c>
      <c r="P527" s="4">
        <f t="shared" si="1577"/>
        <v>0.01062546714</v>
      </c>
      <c r="R527" s="3">
        <f t="shared" si="5"/>
        <v>44998</v>
      </c>
      <c r="S527" s="4">
        <f t="shared" ref="S527:V527" si="1578">if(isnumber(S526), S526*(M527+1), if(isnumber(M527),M527+1, NA()))   </f>
        <v>1.096663056</v>
      </c>
      <c r="T527" s="4">
        <f t="shared" si="1578"/>
        <v>1.090750836</v>
      </c>
      <c r="U527" s="4">
        <f t="shared" si="1578"/>
        <v>0.9939355697</v>
      </c>
      <c r="V527" s="4">
        <f t="shared" si="1578"/>
        <v>1.076400604</v>
      </c>
    </row>
    <row r="528">
      <c r="A528" s="6">
        <v>44999.0</v>
      </c>
      <c r="B528" s="4">
        <f>VLOOKUP(A528, SOL!$A$2:$F$1094, 5)</f>
        <v>20.928034</v>
      </c>
      <c r="C528" s="4">
        <f>VLOOKUP(A528, stSOL!$A$2:$F$1094, 5)</f>
        <v>22.843447</v>
      </c>
      <c r="D528" s="4">
        <f>VLOOKUP(A528, mSOL!$A$2:$F$1094, 5)</f>
        <v>23.051231</v>
      </c>
      <c r="E528" s="4">
        <f>VLOOKUP(A528, scnSOL!$A$2:$F$1094, 5)</f>
        <v>22.778214</v>
      </c>
      <c r="F528" s="4">
        <f>VLOOKUP(A528, jSOL!$A$2:$F$1094, 5)</f>
        <v>22.841991</v>
      </c>
      <c r="H528" s="4">
        <f t="shared" ref="H528:K528" si="1579">C528/$B528</f>
        <v>1.091523791</v>
      </c>
      <c r="I528" s="4">
        <f t="shared" si="1579"/>
        <v>1.101452291</v>
      </c>
      <c r="J528" s="4">
        <f t="shared" si="1579"/>
        <v>1.088406775</v>
      </c>
      <c r="K528" s="4">
        <f t="shared" si="1579"/>
        <v>1.091454219</v>
      </c>
      <c r="M528" s="4">
        <f t="shared" ref="M528:P528" si="1580">H528/H527-1</f>
        <v>-0.002320396629</v>
      </c>
      <c r="N528" s="4">
        <f t="shared" si="1580"/>
        <v>-0.0006299069377</v>
      </c>
      <c r="O528" s="4">
        <f t="shared" si="1580"/>
        <v>0.0004234933591</v>
      </c>
      <c r="P528" s="4">
        <f t="shared" si="1580"/>
        <v>0.002997650171</v>
      </c>
      <c r="R528" s="3">
        <f t="shared" si="5"/>
        <v>44999</v>
      </c>
      <c r="S528" s="4">
        <f t="shared" ref="S528:V528" si="1581">if(isnumber(S527), S527*(M528+1), if(isnumber(M528),M528+1, NA()))   </f>
        <v>1.094118363</v>
      </c>
      <c r="T528" s="4">
        <f t="shared" si="1581"/>
        <v>1.090063765</v>
      </c>
      <c r="U528" s="4">
        <f t="shared" si="1581"/>
        <v>0.9943564948</v>
      </c>
      <c r="V528" s="4">
        <f t="shared" si="1581"/>
        <v>1.079627276</v>
      </c>
    </row>
    <row r="529">
      <c r="A529" s="6">
        <v>45000.0</v>
      </c>
      <c r="B529" s="4">
        <f>VLOOKUP(A529, SOL!$A$2:$F$1094, 5)</f>
        <v>19.290981</v>
      </c>
      <c r="C529" s="4">
        <f>VLOOKUP(A529, stSOL!$A$2:$F$1094, 5)</f>
        <v>21.12446</v>
      </c>
      <c r="D529" s="4">
        <f>VLOOKUP(A529, mSOL!$A$2:$F$1094, 5)</f>
        <v>21.260906</v>
      </c>
      <c r="E529" s="4">
        <f>VLOOKUP(A529, scnSOL!$A$2:$F$1094, 5)</f>
        <v>21.26124</v>
      </c>
      <c r="F529" s="4">
        <f>VLOOKUP(A529, jSOL!$A$2:$F$1094, 5)</f>
        <v>21.120522</v>
      </c>
      <c r="H529" s="4">
        <f t="shared" ref="H529:K529" si="1582">C529/$B529</f>
        <v>1.095043326</v>
      </c>
      <c r="I529" s="4">
        <f t="shared" si="1582"/>
        <v>1.102116372</v>
      </c>
      <c r="J529" s="4">
        <f t="shared" si="1582"/>
        <v>1.102133686</v>
      </c>
      <c r="K529" s="4">
        <f t="shared" si="1582"/>
        <v>1.094839189</v>
      </c>
      <c r="M529" s="4">
        <f t="shared" ref="M529:P529" si="1583">H529/H528-1</f>
        <v>0.003224424155</v>
      </c>
      <c r="N529" s="4">
        <f t="shared" si="1583"/>
        <v>0.0006029141701</v>
      </c>
      <c r="O529" s="4">
        <f t="shared" si="1583"/>
        <v>0.01261193074</v>
      </c>
      <c r="P529" s="4">
        <f t="shared" si="1583"/>
        <v>0.00310133996</v>
      </c>
      <c r="R529" s="3">
        <f t="shared" si="5"/>
        <v>45000</v>
      </c>
      <c r="S529" s="4">
        <f t="shared" ref="S529:V529" si="1584">if(isnumber(S528), S528*(M529+1), if(isnumber(M529),M529+1, NA()))   </f>
        <v>1.097646264</v>
      </c>
      <c r="T529" s="4">
        <f t="shared" si="1584"/>
        <v>1.09072098</v>
      </c>
      <c r="U529" s="4">
        <f t="shared" si="1584"/>
        <v>1.00689725</v>
      </c>
      <c r="V529" s="4">
        <f t="shared" si="1584"/>
        <v>1.082975568</v>
      </c>
    </row>
    <row r="530">
      <c r="A530" s="6">
        <v>45001.0</v>
      </c>
      <c r="B530" s="4">
        <f>VLOOKUP(A530, SOL!$A$2:$F$1094, 5)</f>
        <v>19.730543</v>
      </c>
      <c r="C530" s="4">
        <f>VLOOKUP(A530, stSOL!$A$2:$F$1094, 5)</f>
        <v>21.551277</v>
      </c>
      <c r="D530" s="4">
        <f>VLOOKUP(A530, mSOL!$A$2:$F$1094, 5)</f>
        <v>21.654825</v>
      </c>
      <c r="E530" s="4">
        <f>VLOOKUP(A530, scnSOL!$A$2:$F$1094, 5)</f>
        <v>21.408188</v>
      </c>
      <c r="F530" s="4">
        <f>VLOOKUP(A530, jSOL!$A$2:$F$1094, 5)</f>
        <v>21.49254</v>
      </c>
      <c r="H530" s="4">
        <f t="shared" ref="H530:K530" si="1585">C530/$B530</f>
        <v>1.092279974</v>
      </c>
      <c r="I530" s="4">
        <f t="shared" si="1585"/>
        <v>1.097528081</v>
      </c>
      <c r="J530" s="4">
        <f t="shared" si="1585"/>
        <v>1.085027817</v>
      </c>
      <c r="K530" s="4">
        <f t="shared" si="1585"/>
        <v>1.089303016</v>
      </c>
      <c r="M530" s="4">
        <f t="shared" ref="M530:P530" si="1586">H530/H529-1</f>
        <v>-0.002523509242</v>
      </c>
      <c r="N530" s="4">
        <f t="shared" si="1586"/>
        <v>-0.004163163998</v>
      </c>
      <c r="O530" s="4">
        <f t="shared" si="1586"/>
        <v>-0.01552068446</v>
      </c>
      <c r="P530" s="4">
        <f t="shared" si="1586"/>
        <v>-0.005056608562</v>
      </c>
      <c r="R530" s="3">
        <f t="shared" si="5"/>
        <v>45001</v>
      </c>
      <c r="S530" s="4">
        <f t="shared" ref="S530:V530" si="1587">if(isnumber(S529), S529*(M530+1), if(isnumber(M530),M530+1, NA()))   </f>
        <v>1.094876344</v>
      </c>
      <c r="T530" s="4">
        <f t="shared" si="1587"/>
        <v>1.08618013</v>
      </c>
      <c r="U530" s="4">
        <f t="shared" si="1587"/>
        <v>0.9912695156</v>
      </c>
      <c r="V530" s="4">
        <f t="shared" si="1587"/>
        <v>1.077499384</v>
      </c>
    </row>
    <row r="531">
      <c r="A531" s="6">
        <v>45002.0</v>
      </c>
      <c r="B531" s="4">
        <f>VLOOKUP(A531, SOL!$A$2:$F$1094, 5)</f>
        <v>21.629103</v>
      </c>
      <c r="C531" s="4">
        <f>VLOOKUP(A531, stSOL!$A$2:$F$1094, 5)</f>
        <v>23.611828</v>
      </c>
      <c r="D531" s="4">
        <f>VLOOKUP(A531, mSOL!$A$2:$F$1094, 5)</f>
        <v>23.720713</v>
      </c>
      <c r="E531" s="4">
        <f>VLOOKUP(A531, scnSOL!$A$2:$F$1094, 5)</f>
        <v>23.367386</v>
      </c>
      <c r="F531" s="4">
        <f>VLOOKUP(A531, jSOL!$A$2:$F$1094, 5)</f>
        <v>23.483587</v>
      </c>
      <c r="H531" s="4">
        <f t="shared" ref="H531:K531" si="1588">C531/$B531</f>
        <v>1.091669312</v>
      </c>
      <c r="I531" s="4">
        <f t="shared" si="1588"/>
        <v>1.096703502</v>
      </c>
      <c r="J531" s="4">
        <f t="shared" si="1588"/>
        <v>1.08036778</v>
      </c>
      <c r="K531" s="4">
        <f t="shared" si="1588"/>
        <v>1.085740218</v>
      </c>
      <c r="M531" s="4">
        <f t="shared" ref="M531:P531" si="1589">H531/H530-1</f>
        <v>-0.0005590708042</v>
      </c>
      <c r="N531" s="4">
        <f t="shared" si="1589"/>
        <v>-0.0007513060161</v>
      </c>
      <c r="O531" s="4">
        <f t="shared" si="1589"/>
        <v>-0.004294854527</v>
      </c>
      <c r="P531" s="4">
        <f t="shared" si="1589"/>
        <v>-0.003270713826</v>
      </c>
      <c r="R531" s="3">
        <f t="shared" si="5"/>
        <v>45002</v>
      </c>
      <c r="S531" s="4">
        <f t="shared" ref="S531:V531" si="1590">if(isnumber(S530), S530*(M531+1), if(isnumber(M531),M531+1, NA()))   </f>
        <v>1.09426423</v>
      </c>
      <c r="T531" s="4">
        <f t="shared" si="1590"/>
        <v>1.085364076</v>
      </c>
      <c r="U531" s="4">
        <f t="shared" si="1590"/>
        <v>0.9870121572</v>
      </c>
      <c r="V531" s="4">
        <f t="shared" si="1590"/>
        <v>1.073975192</v>
      </c>
    </row>
    <row r="532">
      <c r="A532" s="6">
        <v>45003.0</v>
      </c>
      <c r="B532" s="4">
        <f>VLOOKUP(A532, SOL!$A$2:$F$1094, 5)</f>
        <v>21.195902</v>
      </c>
      <c r="C532" s="4">
        <f>VLOOKUP(A532, stSOL!$A$2:$F$1094, 5)</f>
        <v>23.189034</v>
      </c>
      <c r="D532" s="4">
        <f>VLOOKUP(A532, mSOL!$A$2:$F$1094, 5)</f>
        <v>23.396997</v>
      </c>
      <c r="E532" s="4">
        <f>VLOOKUP(A532, scnSOL!$A$2:$F$1094, 5)</f>
        <v>23.613813</v>
      </c>
      <c r="F532" s="4">
        <f>VLOOKUP(A532, jSOL!$A$2:$F$1094, 5)</f>
        <v>23.182314</v>
      </c>
      <c r="H532" s="4">
        <f t="shared" ref="H532:K532" si="1591">C532/$B532</f>
        <v>1.094033837</v>
      </c>
      <c r="I532" s="4">
        <f t="shared" si="1591"/>
        <v>1.103845309</v>
      </c>
      <c r="J532" s="4">
        <f t="shared" si="1591"/>
        <v>1.114074456</v>
      </c>
      <c r="K532" s="4">
        <f t="shared" si="1591"/>
        <v>1.093716795</v>
      </c>
      <c r="M532" s="4">
        <f t="shared" ref="M532:P532" si="1592">H532/H531-1</f>
        <v>0.002165971747</v>
      </c>
      <c r="N532" s="4">
        <f t="shared" si="1592"/>
        <v>0.006512067822</v>
      </c>
      <c r="O532" s="4">
        <f t="shared" si="1592"/>
        <v>0.03119926074</v>
      </c>
      <c r="P532" s="4">
        <f t="shared" si="1592"/>
        <v>0.007346671923</v>
      </c>
      <c r="R532" s="3">
        <f t="shared" si="5"/>
        <v>45003</v>
      </c>
      <c r="S532" s="4">
        <f t="shared" ref="S532:V532" si="1593">if(isnumber(S531), S531*(M532+1), if(isnumber(M532),M532+1, NA()))   </f>
        <v>1.096634376</v>
      </c>
      <c r="T532" s="4">
        <f t="shared" si="1593"/>
        <v>1.09243204</v>
      </c>
      <c r="U532" s="4">
        <f t="shared" si="1593"/>
        <v>1.017806207</v>
      </c>
      <c r="V532" s="4">
        <f t="shared" si="1593"/>
        <v>1.081865335</v>
      </c>
    </row>
    <row r="533">
      <c r="A533" s="6">
        <v>45004.0</v>
      </c>
      <c r="B533" s="4">
        <f>VLOOKUP(A533, SOL!$A$2:$F$1094, 5)</f>
        <v>21.903402</v>
      </c>
      <c r="C533" s="4">
        <f>VLOOKUP(A533, stSOL!$A$2:$F$1094, 5)</f>
        <v>24.089102</v>
      </c>
      <c r="D533" s="4">
        <f>VLOOKUP(A533, mSOL!$A$2:$F$1094, 5)</f>
        <v>24.183744</v>
      </c>
      <c r="E533" s="4">
        <f>VLOOKUP(A533, scnSOL!$A$2:$F$1094, 5)</f>
        <v>23.647335</v>
      </c>
      <c r="F533" s="4">
        <f>VLOOKUP(A533, jSOL!$A$2:$F$1094, 5)</f>
        <v>23.783491</v>
      </c>
      <c r="H533" s="4">
        <f t="shared" ref="H533:K533" si="1594">C533/$B533</f>
        <v>1.099788152</v>
      </c>
      <c r="I533" s="4">
        <f t="shared" si="1594"/>
        <v>1.104109033</v>
      </c>
      <c r="J533" s="4">
        <f t="shared" si="1594"/>
        <v>1.079619276</v>
      </c>
      <c r="K533" s="4">
        <f t="shared" si="1594"/>
        <v>1.085835479</v>
      </c>
      <c r="M533" s="4">
        <f t="shared" ref="M533:P533" si="1595">H533/H532-1</f>
        <v>0.00525972245</v>
      </c>
      <c r="N533" s="4">
        <f t="shared" si="1595"/>
        <v>0.0002389135326</v>
      </c>
      <c r="O533" s="4">
        <f t="shared" si="1595"/>
        <v>-0.03092717968</v>
      </c>
      <c r="P533" s="4">
        <f t="shared" si="1595"/>
        <v>-0.007205993384</v>
      </c>
      <c r="R533" s="3">
        <f t="shared" si="5"/>
        <v>45004</v>
      </c>
      <c r="S533" s="4">
        <f t="shared" ref="S533:V533" si="1596">if(isnumber(S532), S532*(M533+1), if(isnumber(M533),M533+1, NA()))   </f>
        <v>1.102402368</v>
      </c>
      <c r="T533" s="4">
        <f t="shared" si="1596"/>
        <v>1.092693037</v>
      </c>
      <c r="U533" s="4">
        <f t="shared" si="1596"/>
        <v>0.9863283314</v>
      </c>
      <c r="V533" s="4">
        <f t="shared" si="1596"/>
        <v>1.074069421</v>
      </c>
    </row>
    <row r="534">
      <c r="A534" s="6">
        <v>45005.0</v>
      </c>
      <c r="B534" s="4">
        <f>VLOOKUP(A534, SOL!$A$2:$F$1094, 5)</f>
        <v>22.176464</v>
      </c>
      <c r="C534" s="4">
        <f>VLOOKUP(A534, stSOL!$A$2:$F$1094, 5)</f>
        <v>24.306154</v>
      </c>
      <c r="D534" s="4">
        <f>VLOOKUP(A534, mSOL!$A$2:$F$1094, 5)</f>
        <v>24.662592</v>
      </c>
      <c r="E534" s="4">
        <f>VLOOKUP(A534, scnSOL!$A$2:$F$1094, 5)</f>
        <v>24.13336</v>
      </c>
      <c r="F534" s="4">
        <f>VLOOKUP(A534, jSOL!$A$2:$F$1094, 5)</f>
        <v>24.310654</v>
      </c>
      <c r="H534" s="4">
        <f t="shared" ref="H534:K534" si="1597">C534/$B534</f>
        <v>1.096033795</v>
      </c>
      <c r="I534" s="4">
        <f t="shared" si="1597"/>
        <v>1.112106601</v>
      </c>
      <c r="J534" s="4">
        <f t="shared" si="1597"/>
        <v>1.088242021</v>
      </c>
      <c r="K534" s="4">
        <f t="shared" si="1597"/>
        <v>1.096236713</v>
      </c>
      <c r="M534" s="4">
        <f t="shared" ref="M534:P534" si="1598">H534/H533-1</f>
        <v>-0.003413708828</v>
      </c>
      <c r="N534" s="4">
        <f t="shared" si="1598"/>
        <v>0.007243458554</v>
      </c>
      <c r="O534" s="4">
        <f t="shared" si="1598"/>
        <v>0.007986838994</v>
      </c>
      <c r="P534" s="4">
        <f t="shared" si="1598"/>
        <v>0.009579014733</v>
      </c>
      <c r="R534" s="3">
        <f t="shared" si="5"/>
        <v>45005</v>
      </c>
      <c r="S534" s="4">
        <f t="shared" ref="S534:V534" si="1599">if(isnumber(S533), S533*(M534+1), if(isnumber(M534),M534+1, NA()))   </f>
        <v>1.098639088</v>
      </c>
      <c r="T534" s="4">
        <f t="shared" si="1599"/>
        <v>1.100607914</v>
      </c>
      <c r="U534" s="4">
        <f t="shared" si="1599"/>
        <v>0.994205977</v>
      </c>
      <c r="V534" s="4">
        <f t="shared" si="1599"/>
        <v>1.084357948</v>
      </c>
    </row>
    <row r="535">
      <c r="A535" s="6">
        <v>45006.0</v>
      </c>
      <c r="B535" s="4">
        <f>VLOOKUP(A535, SOL!$A$2:$F$1094, 5)</f>
        <v>22.618267</v>
      </c>
      <c r="C535" s="4">
        <f>VLOOKUP(A535, stSOL!$A$2:$F$1094, 5)</f>
        <v>24.716892</v>
      </c>
      <c r="D535" s="4">
        <f>VLOOKUP(A535, mSOL!$A$2:$F$1094, 5)</f>
        <v>24.923313</v>
      </c>
      <c r="E535" s="4">
        <f>VLOOKUP(A535, scnSOL!$A$2:$F$1094, 5)</f>
        <v>24.915836</v>
      </c>
      <c r="F535" s="4">
        <f>VLOOKUP(A535, jSOL!$A$2:$F$1094, 5)</f>
        <v>24.609201</v>
      </c>
      <c r="H535" s="4">
        <f t="shared" ref="H535:K535" si="1600">C535/$B535</f>
        <v>1.092784518</v>
      </c>
      <c r="I535" s="4">
        <f t="shared" si="1600"/>
        <v>1.101910814</v>
      </c>
      <c r="J535" s="4">
        <f t="shared" si="1600"/>
        <v>1.10158024</v>
      </c>
      <c r="K535" s="4">
        <f t="shared" si="1600"/>
        <v>1.088023278</v>
      </c>
      <c r="M535" s="4">
        <f t="shared" ref="M535:P535" si="1601">H535/H534-1</f>
        <v>-0.002964577546</v>
      </c>
      <c r="N535" s="4">
        <f t="shared" si="1601"/>
        <v>-0.009167994318</v>
      </c>
      <c r="O535" s="4">
        <f t="shared" si="1601"/>
        <v>0.0122566665</v>
      </c>
      <c r="P535" s="4">
        <f t="shared" si="1601"/>
        <v>-0.007492391945</v>
      </c>
      <c r="R535" s="3">
        <f t="shared" si="5"/>
        <v>45006</v>
      </c>
      <c r="S535" s="4">
        <f t="shared" ref="S535:V535" si="1602">if(isnumber(S534), S534*(M535+1), if(isnumber(M535),M535+1, NA()))   </f>
        <v>1.095382087</v>
      </c>
      <c r="T535" s="4">
        <f t="shared" si="1602"/>
        <v>1.090517547</v>
      </c>
      <c r="U535" s="4">
        <f t="shared" si="1602"/>
        <v>1.006391628</v>
      </c>
      <c r="V535" s="4">
        <f t="shared" si="1602"/>
        <v>1.076233513</v>
      </c>
    </row>
    <row r="536">
      <c r="A536" s="6">
        <v>45007.0</v>
      </c>
      <c r="B536" s="4">
        <f>VLOOKUP(A536, SOL!$A$2:$F$1094, 5)</f>
        <v>21.480486</v>
      </c>
      <c r="C536" s="4">
        <f>VLOOKUP(A536, stSOL!$A$2:$F$1094, 5)</f>
        <v>23.816772</v>
      </c>
      <c r="D536" s="4">
        <f>VLOOKUP(A536, mSOL!$A$2:$F$1094, 5)</f>
        <v>24.090857</v>
      </c>
      <c r="E536" s="4">
        <f>VLOOKUP(A536, scnSOL!$A$2:$F$1094, 5)</f>
        <v>23.973122</v>
      </c>
      <c r="F536" s="4">
        <f>VLOOKUP(A536, jSOL!$A$2:$F$1094, 5)</f>
        <v>23.66374</v>
      </c>
      <c r="H536" s="4">
        <f t="shared" ref="H536:K536" si="1603">C536/$B536</f>
        <v>1.108763182</v>
      </c>
      <c r="I536" s="4">
        <f t="shared" si="1603"/>
        <v>1.121522902</v>
      </c>
      <c r="J536" s="4">
        <f t="shared" si="1603"/>
        <v>1.116041881</v>
      </c>
      <c r="K536" s="4">
        <f t="shared" si="1603"/>
        <v>1.101638948</v>
      </c>
      <c r="M536" s="4">
        <f t="shared" ref="M536:P536" si="1604">H536/H535-1</f>
        <v>0.01462197114</v>
      </c>
      <c r="N536" s="4">
        <f t="shared" si="1604"/>
        <v>0.01779825376</v>
      </c>
      <c r="O536" s="4">
        <f t="shared" si="1604"/>
        <v>0.01312808639</v>
      </c>
      <c r="P536" s="4">
        <f t="shared" si="1604"/>
        <v>0.01251413501</v>
      </c>
      <c r="R536" s="3">
        <f t="shared" si="5"/>
        <v>45007</v>
      </c>
      <c r="S536" s="4">
        <f t="shared" ref="S536:V536" si="1605">if(isnumber(S535), S535*(M536+1), if(isnumber(M536),M536+1, NA()))   </f>
        <v>1.111398732</v>
      </c>
      <c r="T536" s="4">
        <f t="shared" si="1605"/>
        <v>1.109926855</v>
      </c>
      <c r="U536" s="4">
        <f t="shared" si="1605"/>
        <v>1.019603624</v>
      </c>
      <c r="V536" s="4">
        <f t="shared" si="1605"/>
        <v>1.089701645</v>
      </c>
    </row>
    <row r="537">
      <c r="A537" s="6">
        <v>45008.0</v>
      </c>
      <c r="B537" s="4">
        <f>VLOOKUP(A537, SOL!$A$2:$F$1094, 5)</f>
        <v>22.216778</v>
      </c>
      <c r="C537" s="4">
        <f>VLOOKUP(A537, stSOL!$A$2:$F$1094, 5)</f>
        <v>24.259823</v>
      </c>
      <c r="D537" s="4">
        <f>VLOOKUP(A537, mSOL!$A$2:$F$1094, 5)</f>
        <v>24.375971</v>
      </c>
      <c r="E537" s="4">
        <f>VLOOKUP(A537, scnSOL!$A$2:$F$1094, 5)</f>
        <v>23.881844</v>
      </c>
      <c r="F537" s="4">
        <f>VLOOKUP(A537, jSOL!$A$2:$F$1094, 5)</f>
        <v>23.968967</v>
      </c>
      <c r="H537" s="4">
        <f t="shared" ref="H537:K537" si="1606">C537/$B537</f>
        <v>1.091959554</v>
      </c>
      <c r="I537" s="4">
        <f t="shared" si="1606"/>
        <v>1.097187495</v>
      </c>
      <c r="J537" s="4">
        <f t="shared" si="1606"/>
        <v>1.074946331</v>
      </c>
      <c r="K537" s="4">
        <f t="shared" si="1606"/>
        <v>1.078867827</v>
      </c>
      <c r="M537" s="4">
        <f t="shared" ref="M537:P537" si="1607">H537/H536-1</f>
        <v>-0.0151552899</v>
      </c>
      <c r="N537" s="4">
        <f t="shared" si="1607"/>
        <v>-0.02169853796</v>
      </c>
      <c r="O537" s="4">
        <f t="shared" si="1607"/>
        <v>-0.03682258756</v>
      </c>
      <c r="P537" s="4">
        <f t="shared" si="1607"/>
        <v>-0.02067022161</v>
      </c>
      <c r="R537" s="3">
        <f t="shared" si="5"/>
        <v>45008</v>
      </c>
      <c r="S537" s="4">
        <f t="shared" ref="S537:V537" si="1608">if(isnumber(S536), S536*(M537+1), if(isnumber(M537),M537+1, NA()))   </f>
        <v>1.094555162</v>
      </c>
      <c r="T537" s="4">
        <f t="shared" si="1608"/>
        <v>1.085843065</v>
      </c>
      <c r="U537" s="4">
        <f t="shared" si="1608"/>
        <v>0.9820591806</v>
      </c>
      <c r="V537" s="4">
        <f t="shared" si="1608"/>
        <v>1.06717727</v>
      </c>
    </row>
    <row r="538">
      <c r="A538" s="6">
        <v>45009.0</v>
      </c>
      <c r="B538" s="4">
        <f>VLOOKUP(A538, SOL!$A$2:$F$1094, 5)</f>
        <v>20.678856</v>
      </c>
      <c r="C538" s="4">
        <f>VLOOKUP(A538, stSOL!$A$2:$F$1094, 5)</f>
        <v>22.628027</v>
      </c>
      <c r="D538" s="4">
        <f>VLOOKUP(A538, mSOL!$A$2:$F$1094, 5)</f>
        <v>22.805674</v>
      </c>
      <c r="E538" s="4">
        <f>VLOOKUP(A538, scnSOL!$A$2:$F$1094, 5)</f>
        <v>22.638721</v>
      </c>
      <c r="F538" s="4">
        <f>VLOOKUP(A538, jSOL!$A$2:$F$1094, 5)</f>
        <v>22.590864</v>
      </c>
      <c r="H538" s="4">
        <f t="shared" ref="H538:K538" si="1609">C538/$B538</f>
        <v>1.094259131</v>
      </c>
      <c r="I538" s="4">
        <f t="shared" si="1609"/>
        <v>1.102849887</v>
      </c>
      <c r="J538" s="4">
        <f t="shared" si="1609"/>
        <v>1.094776278</v>
      </c>
      <c r="K538" s="4">
        <f t="shared" si="1609"/>
        <v>1.092461981</v>
      </c>
      <c r="M538" s="4">
        <f t="shared" ref="M538:P538" si="1610">H538/H537-1</f>
        <v>0.002105917736</v>
      </c>
      <c r="N538" s="4">
        <f t="shared" si="1610"/>
        <v>0.005160824309</v>
      </c>
      <c r="O538" s="4">
        <f t="shared" si="1610"/>
        <v>0.01844738298</v>
      </c>
      <c r="P538" s="4">
        <f t="shared" si="1610"/>
        <v>0.01260038931</v>
      </c>
      <c r="R538" s="3">
        <f t="shared" si="5"/>
        <v>45009</v>
      </c>
      <c r="S538" s="4">
        <f t="shared" ref="S538:V538" si="1611">if(isnumber(S537), S537*(M538+1), if(isnumber(M538),M538+1, NA()))   </f>
        <v>1.096860205</v>
      </c>
      <c r="T538" s="4">
        <f t="shared" si="1611"/>
        <v>1.09144691</v>
      </c>
      <c r="U538" s="4">
        <f t="shared" si="1611"/>
        <v>1.000175602</v>
      </c>
      <c r="V538" s="4">
        <f t="shared" si="1611"/>
        <v>1.080624119</v>
      </c>
    </row>
    <row r="539">
      <c r="A539" s="6">
        <v>45010.0</v>
      </c>
      <c r="B539" s="4">
        <f>VLOOKUP(A539, SOL!$A$2:$F$1094, 5)</f>
        <v>20.446646</v>
      </c>
      <c r="C539" s="4">
        <f>VLOOKUP(A539, stSOL!$A$2:$F$1094, 5)</f>
        <v>22.317978</v>
      </c>
      <c r="D539" s="4">
        <f>VLOOKUP(A539, mSOL!$A$2:$F$1094, 5)</f>
        <v>22.520233</v>
      </c>
      <c r="E539" s="4">
        <f>VLOOKUP(A539, scnSOL!$A$2:$F$1094, 5)</f>
        <v>22.738285</v>
      </c>
      <c r="F539" s="4">
        <f>VLOOKUP(A539, jSOL!$A$2:$F$1094, 5)</f>
        <v>22.317368</v>
      </c>
      <c r="H539" s="4">
        <f t="shared" ref="H539:K539" si="1612">C539/$B539</f>
        <v>1.091522688</v>
      </c>
      <c r="I539" s="4">
        <f t="shared" si="1612"/>
        <v>1.10141453</v>
      </c>
      <c r="J539" s="4">
        <f t="shared" si="1612"/>
        <v>1.112078969</v>
      </c>
      <c r="K539" s="4">
        <f t="shared" si="1612"/>
        <v>1.091492854</v>
      </c>
      <c r="M539" s="4">
        <f t="shared" ref="M539:P539" si="1613">H539/H538-1</f>
        <v>-0.002500726937</v>
      </c>
      <c r="N539" s="4">
        <f t="shared" si="1613"/>
        <v>-0.001301497685</v>
      </c>
      <c r="O539" s="4">
        <f t="shared" si="1613"/>
        <v>0.01580477348</v>
      </c>
      <c r="P539" s="4">
        <f t="shared" si="1613"/>
        <v>-0.0008871039347</v>
      </c>
      <c r="R539" s="3">
        <f t="shared" si="5"/>
        <v>45010</v>
      </c>
      <c r="S539" s="4">
        <f t="shared" ref="S539:V539" si="1614">if(isnumber(S538), S538*(M539+1), if(isnumber(M539),M539+1, NA()))   </f>
        <v>1.094117257</v>
      </c>
      <c r="T539" s="4">
        <f t="shared" si="1614"/>
        <v>1.090026394</v>
      </c>
      <c r="U539" s="4">
        <f t="shared" si="1614"/>
        <v>1.015983151</v>
      </c>
      <c r="V539" s="4">
        <f t="shared" si="1614"/>
        <v>1.079665493</v>
      </c>
    </row>
    <row r="540">
      <c r="A540" s="6">
        <v>45011.0</v>
      </c>
      <c r="B540" s="4">
        <f>VLOOKUP(A540, SOL!$A$2:$F$1094, 5)</f>
        <v>20.975519</v>
      </c>
      <c r="C540" s="4">
        <f>VLOOKUP(A540, stSOL!$A$2:$F$1094, 5)</f>
        <v>23.038313</v>
      </c>
      <c r="D540" s="4">
        <f>VLOOKUP(A540, mSOL!$A$2:$F$1094, 5)</f>
        <v>23.157541</v>
      </c>
      <c r="E540" s="4">
        <f>VLOOKUP(A540, scnSOL!$A$2:$F$1094, 5)</f>
        <v>23.120901</v>
      </c>
      <c r="F540" s="4">
        <f>VLOOKUP(A540, jSOL!$A$2:$F$1094, 5)</f>
        <v>22.930744</v>
      </c>
      <c r="H540" s="4">
        <f t="shared" ref="H540:K540" si="1615">C540/$B540</f>
        <v>1.09834293</v>
      </c>
      <c r="I540" s="4">
        <f t="shared" si="1615"/>
        <v>1.10402708</v>
      </c>
      <c r="J540" s="4">
        <f t="shared" si="1615"/>
        <v>1.102280282</v>
      </c>
      <c r="K540" s="4">
        <f t="shared" si="1615"/>
        <v>1.093214618</v>
      </c>
      <c r="M540" s="4">
        <f t="shared" ref="M540:P540" si="1616">H540/H539-1</f>
        <v>0.00624837427</v>
      </c>
      <c r="N540" s="4">
        <f t="shared" si="1616"/>
        <v>0.002371995261</v>
      </c>
      <c r="O540" s="4">
        <f t="shared" si="1616"/>
        <v>-0.008811142952</v>
      </c>
      <c r="P540" s="4">
        <f t="shared" si="1616"/>
        <v>0.001577439827</v>
      </c>
      <c r="R540" s="3">
        <f t="shared" si="5"/>
        <v>45011</v>
      </c>
      <c r="S540" s="4">
        <f t="shared" ref="S540:V540" si="1617">if(isnumber(S539), S539*(M540+1), if(isnumber(M540),M540+1, NA()))   </f>
        <v>1.100953712</v>
      </c>
      <c r="T540" s="4">
        <f t="shared" si="1617"/>
        <v>1.092611932</v>
      </c>
      <c r="U540" s="4">
        <f t="shared" si="1617"/>
        <v>1.007031178</v>
      </c>
      <c r="V540" s="4">
        <f t="shared" si="1617"/>
        <v>1.081368601</v>
      </c>
    </row>
    <row r="541">
      <c r="A541" s="6">
        <v>45012.0</v>
      </c>
      <c r="B541" s="4">
        <f>VLOOKUP(A541, SOL!$A$2:$F$1094, 5)</f>
        <v>19.921675</v>
      </c>
      <c r="C541" s="4">
        <f>VLOOKUP(A541, stSOL!$A$2:$F$1094, 5)</f>
        <v>21.779655</v>
      </c>
      <c r="D541" s="4">
        <f>VLOOKUP(A541, mSOL!$A$2:$F$1094, 5)</f>
        <v>21.92609</v>
      </c>
      <c r="E541" s="4">
        <f>VLOOKUP(A541, scnSOL!$A$2:$F$1094, 5)</f>
        <v>21.808035</v>
      </c>
      <c r="F541" s="4">
        <f>VLOOKUP(A541, jSOL!$A$2:$F$1094, 5)</f>
        <v>21.759979</v>
      </c>
      <c r="H541" s="4">
        <f t="shared" ref="H541:K541" si="1618">C541/$B541</f>
        <v>1.093264246</v>
      </c>
      <c r="I541" s="4">
        <f t="shared" si="1618"/>
        <v>1.100614783</v>
      </c>
      <c r="J541" s="4">
        <f t="shared" si="1618"/>
        <v>1.094688825</v>
      </c>
      <c r="K541" s="4">
        <f t="shared" si="1618"/>
        <v>1.092276578</v>
      </c>
      <c r="M541" s="4">
        <f t="shared" ref="M541:P541" si="1619">H541/H540-1</f>
        <v>-0.004623951147</v>
      </c>
      <c r="N541" s="4">
        <f t="shared" si="1619"/>
        <v>-0.003090773541</v>
      </c>
      <c r="O541" s="4">
        <f t="shared" si="1619"/>
        <v>-0.006887047775</v>
      </c>
      <c r="P541" s="4">
        <f t="shared" si="1619"/>
        <v>-0.0008580568418</v>
      </c>
      <c r="R541" s="3">
        <f t="shared" si="5"/>
        <v>45012</v>
      </c>
      <c r="S541" s="4">
        <f t="shared" ref="S541:V541" si="1620">if(isnumber(S540), S540*(M541+1), if(isnumber(M541),M541+1, NA()))   </f>
        <v>1.095862955</v>
      </c>
      <c r="T541" s="4">
        <f t="shared" si="1620"/>
        <v>1.089234916</v>
      </c>
      <c r="U541" s="4">
        <f t="shared" si="1620"/>
        <v>1.000095707</v>
      </c>
      <c r="V541" s="4">
        <f t="shared" si="1620"/>
        <v>1.080440725</v>
      </c>
    </row>
    <row r="542">
      <c r="A542" s="6">
        <v>45013.0</v>
      </c>
      <c r="B542" s="4">
        <f>VLOOKUP(A542, SOL!$A$2:$F$1094, 5)</f>
        <v>20.470697</v>
      </c>
      <c r="C542" s="4">
        <f>VLOOKUP(A542, stSOL!$A$2:$F$1094, 5)</f>
        <v>22.488007</v>
      </c>
      <c r="D542" s="4">
        <f>VLOOKUP(A542, mSOL!$A$2:$F$1094, 5)</f>
        <v>22.511843</v>
      </c>
      <c r="E542" s="4">
        <f>VLOOKUP(A542, scnSOL!$A$2:$F$1094, 5)</f>
        <v>22.611574</v>
      </c>
      <c r="F542" s="4">
        <f>VLOOKUP(A542, jSOL!$A$2:$F$1094, 5)</f>
        <v>22.38225</v>
      </c>
      <c r="H542" s="4">
        <f t="shared" ref="H542:K542" si="1621">C542/$B542</f>
        <v>1.098546229</v>
      </c>
      <c r="I542" s="4">
        <f t="shared" si="1621"/>
        <v>1.099710625</v>
      </c>
      <c r="J542" s="4">
        <f t="shared" si="1621"/>
        <v>1.104582516</v>
      </c>
      <c r="K542" s="4">
        <f t="shared" si="1621"/>
        <v>1.093379966</v>
      </c>
      <c r="M542" s="4">
        <f t="shared" ref="M542:P542" si="1622">H542/H541-1</f>
        <v>0.004831387463</v>
      </c>
      <c r="N542" s="4">
        <f t="shared" si="1622"/>
        <v>-0.0008215020084</v>
      </c>
      <c r="O542" s="4">
        <f t="shared" si="1622"/>
        <v>0.009037902672</v>
      </c>
      <c r="P542" s="4">
        <f t="shared" si="1622"/>
        <v>0.001010173035</v>
      </c>
      <c r="R542" s="3">
        <f t="shared" si="5"/>
        <v>45013</v>
      </c>
      <c r="S542" s="4">
        <f t="shared" ref="S542:V542" si="1623">if(isnumber(S541), S541*(M542+1), if(isnumber(M542),M542+1, NA()))   </f>
        <v>1.101157494</v>
      </c>
      <c r="T542" s="4">
        <f t="shared" si="1623"/>
        <v>1.088340107</v>
      </c>
      <c r="U542" s="4">
        <f t="shared" si="1623"/>
        <v>1.009134474</v>
      </c>
      <c r="V542" s="4">
        <f t="shared" si="1623"/>
        <v>1.081532157</v>
      </c>
    </row>
    <row r="543">
      <c r="A543" s="6">
        <v>45014.0</v>
      </c>
      <c r="B543" s="4">
        <f>VLOOKUP(A543, SOL!$A$2:$F$1094, 5)</f>
        <v>21.111467</v>
      </c>
      <c r="C543" s="4">
        <f>VLOOKUP(A543, stSOL!$A$2:$F$1094, 5)</f>
        <v>23.154306</v>
      </c>
      <c r="D543" s="4">
        <f>VLOOKUP(A543, mSOL!$A$2:$F$1094, 5)</f>
        <v>23.289759</v>
      </c>
      <c r="E543" s="4">
        <f>VLOOKUP(A543, scnSOL!$A$2:$F$1094, 5)</f>
        <v>22.980455</v>
      </c>
      <c r="F543" s="4">
        <f>VLOOKUP(A543, jSOL!$A$2:$F$1094, 5)</f>
        <v>23.085646</v>
      </c>
      <c r="H543" s="4">
        <f t="shared" ref="H543:K543" si="1624">C543/$B543</f>
        <v>1.096764427</v>
      </c>
      <c r="I543" s="4">
        <f t="shared" si="1624"/>
        <v>1.103180513</v>
      </c>
      <c r="J543" s="4">
        <f t="shared" si="1624"/>
        <v>1.088529518</v>
      </c>
      <c r="K543" s="4">
        <f t="shared" si="1624"/>
        <v>1.093512166</v>
      </c>
      <c r="M543" s="4">
        <f t="shared" ref="M543:P543" si="1625">H543/H542-1</f>
        <v>-0.001621964172</v>
      </c>
      <c r="N543" s="4">
        <f t="shared" si="1625"/>
        <v>0.003155273539</v>
      </c>
      <c r="O543" s="4">
        <f t="shared" si="1625"/>
        <v>-0.01453309085</v>
      </c>
      <c r="P543" s="4">
        <f t="shared" si="1625"/>
        <v>0.0001209087376</v>
      </c>
      <c r="R543" s="3">
        <f t="shared" si="5"/>
        <v>45014</v>
      </c>
      <c r="S543" s="4">
        <f t="shared" ref="S543:V543" si="1626">if(isnumber(S542), S542*(M543+1), if(isnumber(M543),M543+1, NA()))   </f>
        <v>1.099371456</v>
      </c>
      <c r="T543" s="4">
        <f t="shared" si="1626"/>
        <v>1.091774118</v>
      </c>
      <c r="U543" s="4">
        <f t="shared" si="1626"/>
        <v>0.9944686313</v>
      </c>
      <c r="V543" s="4">
        <f t="shared" si="1626"/>
        <v>1.081662924</v>
      </c>
    </row>
    <row r="544">
      <c r="A544" s="6">
        <v>45015.0</v>
      </c>
      <c r="B544" s="4">
        <f>VLOOKUP(A544, SOL!$A$2:$F$1094, 5)</f>
        <v>20.551046</v>
      </c>
      <c r="C544" s="4">
        <f>VLOOKUP(A544, stSOL!$A$2:$F$1094, 5)</f>
        <v>22.496441</v>
      </c>
      <c r="D544" s="4">
        <f>VLOOKUP(A544, mSOL!$A$2:$F$1094, 5)</f>
        <v>22.528336</v>
      </c>
      <c r="E544" s="4">
        <f>VLOOKUP(A544, scnSOL!$A$2:$F$1094, 5)</f>
        <v>22.726669</v>
      </c>
      <c r="F544" s="4">
        <f>VLOOKUP(A544, jSOL!$A$2:$F$1094, 5)</f>
        <v>22.378613</v>
      </c>
      <c r="H544" s="4">
        <f t="shared" ref="H544:K544" si="1627">C544/$B544</f>
        <v>1.094661605</v>
      </c>
      <c r="I544" s="4">
        <f t="shared" si="1627"/>
        <v>1.096213594</v>
      </c>
      <c r="J544" s="4">
        <f t="shared" si="1627"/>
        <v>1.105864344</v>
      </c>
      <c r="K544" s="4">
        <f t="shared" si="1627"/>
        <v>1.088928174</v>
      </c>
      <c r="M544" s="4">
        <f t="shared" ref="M544:P544" si="1628">H544/H543-1</f>
        <v>-0.001917295583</v>
      </c>
      <c r="N544" s="4">
        <f t="shared" si="1628"/>
        <v>-0.006315302848</v>
      </c>
      <c r="O544" s="4">
        <f t="shared" si="1628"/>
        <v>0.01592499371</v>
      </c>
      <c r="P544" s="4">
        <f t="shared" si="1628"/>
        <v>-0.004191989414</v>
      </c>
      <c r="R544" s="3">
        <f t="shared" si="5"/>
        <v>45015</v>
      </c>
      <c r="S544" s="4">
        <f t="shared" ref="S544:V544" si="1629">if(isnumber(S543), S543*(M544+1), if(isnumber(M544),M544+1, NA()))   </f>
        <v>1.097263636</v>
      </c>
      <c r="T544" s="4">
        <f t="shared" si="1629"/>
        <v>1.084879234</v>
      </c>
      <c r="U544" s="4">
        <f t="shared" si="1629"/>
        <v>1.010305538</v>
      </c>
      <c r="V544" s="4">
        <f t="shared" si="1629"/>
        <v>1.077128604</v>
      </c>
    </row>
    <row r="545">
      <c r="A545" s="6">
        <v>45016.0</v>
      </c>
      <c r="B545" s="4">
        <f>VLOOKUP(A545, SOL!$A$2:$F$1094, 5)</f>
        <v>21.170496</v>
      </c>
      <c r="C545" s="4">
        <f>VLOOKUP(A545, stSOL!$A$2:$F$1094, 5)</f>
        <v>23.250206</v>
      </c>
      <c r="D545" s="4">
        <f>VLOOKUP(A545, mSOL!$A$2:$F$1094, 5)</f>
        <v>23.347811</v>
      </c>
      <c r="E545" s="4">
        <f>VLOOKUP(A545, scnSOL!$A$2:$F$1094, 5)</f>
        <v>23.06267</v>
      </c>
      <c r="F545" s="4">
        <f>VLOOKUP(A545, jSOL!$A$2:$F$1094, 5)</f>
        <v>23.219234</v>
      </c>
      <c r="H545" s="4">
        <f t="shared" ref="H545:K545" si="1630">C545/$B545</f>
        <v>1.098236243</v>
      </c>
      <c r="I545" s="4">
        <f t="shared" si="1630"/>
        <v>1.102846669</v>
      </c>
      <c r="J545" s="4">
        <f t="shared" si="1630"/>
        <v>1.089377878</v>
      </c>
      <c r="K545" s="4">
        <f t="shared" si="1630"/>
        <v>1.096773264</v>
      </c>
      <c r="M545" s="4">
        <f t="shared" ref="M545:P545" si="1631">H545/H544-1</f>
        <v>0.003265519153</v>
      </c>
      <c r="N545" s="4">
        <f t="shared" si="1631"/>
        <v>0.006050896557</v>
      </c>
      <c r="O545" s="4">
        <f t="shared" si="1631"/>
        <v>-0.01490821758</v>
      </c>
      <c r="P545" s="4">
        <f t="shared" si="1631"/>
        <v>0.007204414392</v>
      </c>
      <c r="R545" s="3">
        <f t="shared" si="5"/>
        <v>45016</v>
      </c>
      <c r="S545" s="4">
        <f t="shared" ref="S545:V545" si="1632">if(isnumber(S544), S544*(M545+1), if(isnumber(M545),M545+1, NA()))   </f>
        <v>1.100846771</v>
      </c>
      <c r="T545" s="4">
        <f t="shared" si="1632"/>
        <v>1.091443726</v>
      </c>
      <c r="U545" s="4">
        <f t="shared" si="1632"/>
        <v>0.9952436832</v>
      </c>
      <c r="V545" s="4">
        <f t="shared" si="1632"/>
        <v>1.084888685</v>
      </c>
    </row>
    <row r="546">
      <c r="A546" s="6">
        <v>45017.0</v>
      </c>
      <c r="B546" s="4">
        <f>VLOOKUP(A546, SOL!$A$2:$F$1094, 5)</f>
        <v>20.975641</v>
      </c>
      <c r="C546" s="4">
        <f>VLOOKUP(A546, stSOL!$A$2:$F$1094, 5)</f>
        <v>23.146551</v>
      </c>
      <c r="D546" s="4">
        <f>VLOOKUP(A546, mSOL!$A$2:$F$1094, 5)</f>
        <v>23.154207</v>
      </c>
      <c r="E546" s="4">
        <f>VLOOKUP(A546, scnSOL!$A$2:$F$1094, 5)</f>
        <v>22.962908</v>
      </c>
      <c r="F546" s="4">
        <f>VLOOKUP(A546, jSOL!$A$2:$F$1094, 5)</f>
        <v>23.014975</v>
      </c>
      <c r="H546" s="4">
        <f t="shared" ref="H546:K546" si="1633">C546/$B546</f>
        <v>1.103496718</v>
      </c>
      <c r="I546" s="4">
        <f t="shared" si="1633"/>
        <v>1.103861713</v>
      </c>
      <c r="J546" s="4">
        <f t="shared" si="1633"/>
        <v>1.094741658</v>
      </c>
      <c r="K546" s="4">
        <f t="shared" si="1633"/>
        <v>1.097223918</v>
      </c>
      <c r="M546" s="4">
        <f t="shared" ref="M546:P546" si="1634">H546/H545-1</f>
        <v>0.004789929731</v>
      </c>
      <c r="N546" s="4">
        <f t="shared" si="1634"/>
        <v>0.0009203849575</v>
      </c>
      <c r="O546" s="4">
        <f t="shared" si="1634"/>
        <v>0.004923709428</v>
      </c>
      <c r="P546" s="4">
        <f t="shared" si="1634"/>
        <v>0.0004108906666</v>
      </c>
      <c r="R546" s="3">
        <f t="shared" si="5"/>
        <v>45017</v>
      </c>
      <c r="S546" s="4">
        <f t="shared" ref="S546:V546" si="1635">if(isnumber(S545), S545*(M546+1), if(isnumber(M546),M546+1, NA()))   </f>
        <v>1.10611975</v>
      </c>
      <c r="T546" s="4">
        <f t="shared" si="1635"/>
        <v>1.092448274</v>
      </c>
      <c r="U546" s="4">
        <f t="shared" si="1635"/>
        <v>1.000143974</v>
      </c>
      <c r="V546" s="4">
        <f t="shared" si="1635"/>
        <v>1.085334456</v>
      </c>
    </row>
    <row r="547">
      <c r="A547" s="6">
        <v>45018.0</v>
      </c>
      <c r="B547" s="4">
        <f>VLOOKUP(A547, SOL!$A$2:$F$1094, 5)</f>
        <v>20.536976</v>
      </c>
      <c r="C547" s="4">
        <f>VLOOKUP(A547, stSOL!$A$2:$F$1094, 5)</f>
        <v>22.6434</v>
      </c>
      <c r="D547" s="4">
        <f>VLOOKUP(A547, mSOL!$A$2:$F$1094, 5)</f>
        <v>22.777754</v>
      </c>
      <c r="E547" s="4">
        <f>VLOOKUP(A547, scnSOL!$A$2:$F$1094, 5)</f>
        <v>22.80558</v>
      </c>
      <c r="F547" s="4">
        <f>VLOOKUP(A547, jSOL!$A$2:$F$1094, 5)</f>
        <v>22.617496</v>
      </c>
      <c r="H547" s="4">
        <f t="shared" ref="H547:K547" si="1636">C547/$B547</f>
        <v>1.102567389</v>
      </c>
      <c r="I547" s="4">
        <f t="shared" si="1636"/>
        <v>1.109109442</v>
      </c>
      <c r="J547" s="4">
        <f t="shared" si="1636"/>
        <v>1.110464364</v>
      </c>
      <c r="K547" s="4">
        <f t="shared" si="1636"/>
        <v>1.101306054</v>
      </c>
      <c r="M547" s="4">
        <f t="shared" ref="M547:P547" si="1637">H547/H546-1</f>
        <v>-0.000842167649</v>
      </c>
      <c r="N547" s="4">
        <f t="shared" si="1637"/>
        <v>0.004753973805</v>
      </c>
      <c r="O547" s="4">
        <f t="shared" si="1637"/>
        <v>0.01436202464</v>
      </c>
      <c r="P547" s="4">
        <f t="shared" si="1637"/>
        <v>0.003720422038</v>
      </c>
      <c r="R547" s="3">
        <f t="shared" si="5"/>
        <v>45018</v>
      </c>
      <c r="S547" s="4">
        <f t="shared" ref="S547:V547" si="1638">if(isnumber(S546), S546*(M547+1), if(isnumber(M547),M547+1, NA()))   </f>
        <v>1.105188212</v>
      </c>
      <c r="T547" s="4">
        <f t="shared" si="1638"/>
        <v>1.097641745</v>
      </c>
      <c r="U547" s="4">
        <f t="shared" si="1638"/>
        <v>1.014508066</v>
      </c>
      <c r="V547" s="4">
        <f t="shared" si="1638"/>
        <v>1.089372358</v>
      </c>
    </row>
    <row r="548">
      <c r="A548" s="6">
        <v>45019.0</v>
      </c>
      <c r="B548" s="4">
        <f>VLOOKUP(A548, SOL!$A$2:$F$1094, 5)</f>
        <v>20.44305</v>
      </c>
      <c r="C548" s="4">
        <f>VLOOKUP(A548, stSOL!$A$2:$F$1094, 5)</f>
        <v>22.475077</v>
      </c>
      <c r="D548" s="4">
        <f>VLOOKUP(A548, mSOL!$A$2:$F$1094, 5)</f>
        <v>22.633652</v>
      </c>
      <c r="E548" s="4">
        <f>VLOOKUP(A548, scnSOL!$A$2:$F$1094, 5)</f>
        <v>22.418163</v>
      </c>
      <c r="F548" s="4">
        <f>VLOOKUP(A548, jSOL!$A$2:$F$1094, 5)</f>
        <v>22.513779</v>
      </c>
      <c r="H548" s="4">
        <f t="shared" ref="H548:K548" si="1639">C548/$B548</f>
        <v>1.099399405</v>
      </c>
      <c r="I548" s="4">
        <f t="shared" si="1639"/>
        <v>1.10715632</v>
      </c>
      <c r="J548" s="4">
        <f t="shared" si="1639"/>
        <v>1.096615378</v>
      </c>
      <c r="K548" s="4">
        <f t="shared" si="1639"/>
        <v>1.101292566</v>
      </c>
      <c r="M548" s="4">
        <f t="shared" ref="M548:P548" si="1640">H548/H547-1</f>
        <v>-0.002873279256</v>
      </c>
      <c r="N548" s="4">
        <f t="shared" si="1640"/>
        <v>-0.00176098291</v>
      </c>
      <c r="O548" s="4">
        <f t="shared" si="1640"/>
        <v>-0.0124713471</v>
      </c>
      <c r="P548" s="4">
        <f t="shared" si="1640"/>
        <v>-0.0000122469086</v>
      </c>
      <c r="R548" s="3">
        <f t="shared" si="5"/>
        <v>45019</v>
      </c>
      <c r="S548" s="4">
        <f t="shared" ref="S548:V548" si="1641">if(isnumber(S547), S547*(M548+1), if(isnumber(M548),M548+1, NA()))   </f>
        <v>1.102012697</v>
      </c>
      <c r="T548" s="4">
        <f t="shared" si="1641"/>
        <v>1.095708816</v>
      </c>
      <c r="U548" s="4">
        <f t="shared" si="1641"/>
        <v>1.001855784</v>
      </c>
      <c r="V548" s="4">
        <f t="shared" si="1641"/>
        <v>1.089359016</v>
      </c>
    </row>
    <row r="549">
      <c r="A549" s="6">
        <v>45020.0</v>
      </c>
      <c r="B549" s="4">
        <f>VLOOKUP(A549, SOL!$A$2:$F$1094, 5)</f>
        <v>20.92462</v>
      </c>
      <c r="C549" s="4">
        <f>VLOOKUP(A549, stSOL!$A$2:$F$1094, 5)</f>
        <v>22.915827</v>
      </c>
      <c r="D549" s="4">
        <f>VLOOKUP(A549, mSOL!$A$2:$F$1094, 5)</f>
        <v>23.132704</v>
      </c>
      <c r="E549" s="4">
        <f>VLOOKUP(A549, scnSOL!$A$2:$F$1094, 5)</f>
        <v>23.053259</v>
      </c>
      <c r="F549" s="4">
        <f>VLOOKUP(A549, jSOL!$A$2:$F$1094, 5)</f>
        <v>22.931944</v>
      </c>
      <c r="H549" s="4">
        <f t="shared" ref="H549:K549" si="1642">C549/$B549</f>
        <v>1.095160963</v>
      </c>
      <c r="I549" s="4">
        <f t="shared" si="1642"/>
        <v>1.105525644</v>
      </c>
      <c r="J549" s="4">
        <f t="shared" si="1642"/>
        <v>1.10172892</v>
      </c>
      <c r="K549" s="4">
        <f t="shared" si="1642"/>
        <v>1.095931204</v>
      </c>
      <c r="M549" s="4">
        <f t="shared" ref="M549:P549" si="1643">H549/H548-1</f>
        <v>-0.003855233296</v>
      </c>
      <c r="N549" s="4">
        <f t="shared" si="1643"/>
        <v>-0.001472850442</v>
      </c>
      <c r="O549" s="4">
        <f t="shared" si="1643"/>
        <v>0.00466302274</v>
      </c>
      <c r="P549" s="4">
        <f t="shared" si="1643"/>
        <v>-0.004868244915</v>
      </c>
      <c r="R549" s="3">
        <f t="shared" si="5"/>
        <v>45020</v>
      </c>
      <c r="S549" s="4">
        <f t="shared" ref="S549:V549" si="1644">if(isnumber(S548), S548*(M549+1), if(isnumber(M549),M549+1, NA()))   </f>
        <v>1.097764181</v>
      </c>
      <c r="T549" s="4">
        <f t="shared" si="1644"/>
        <v>1.094095001</v>
      </c>
      <c r="U549" s="4">
        <f t="shared" si="1644"/>
        <v>1.00652746</v>
      </c>
      <c r="V549" s="4">
        <f t="shared" si="1644"/>
        <v>1.08405575</v>
      </c>
    </row>
    <row r="550">
      <c r="A550" s="6">
        <v>45021.0</v>
      </c>
      <c r="B550" s="4">
        <f>VLOOKUP(A550, SOL!$A$2:$F$1094, 5)</f>
        <v>20.966007</v>
      </c>
      <c r="C550" s="4">
        <f>VLOOKUP(A550, stSOL!$A$2:$F$1094, 5)</f>
        <v>23.039816</v>
      </c>
      <c r="D550" s="4">
        <f>VLOOKUP(A550, mSOL!$A$2:$F$1094, 5)</f>
        <v>23.250298</v>
      </c>
      <c r="E550" s="4">
        <f>VLOOKUP(A550, scnSOL!$A$2:$F$1094, 5)</f>
        <v>23.139441</v>
      </c>
      <c r="F550" s="4">
        <f>VLOOKUP(A550, jSOL!$A$2:$F$1094, 5)</f>
        <v>23.061743</v>
      </c>
      <c r="H550" s="4">
        <f t="shared" ref="H550:K550" si="1645">C550/$B550</f>
        <v>1.098912921</v>
      </c>
      <c r="I550" s="4">
        <f t="shared" si="1645"/>
        <v>1.108952124</v>
      </c>
      <c r="J550" s="4">
        <f t="shared" si="1645"/>
        <v>1.103664661</v>
      </c>
      <c r="K550" s="4">
        <f t="shared" si="1645"/>
        <v>1.099958757</v>
      </c>
      <c r="M550" s="4">
        <f t="shared" ref="M550:P550" si="1646">H550/H549-1</f>
        <v>0.003425941858</v>
      </c>
      <c r="N550" s="4">
        <f t="shared" si="1646"/>
        <v>0.003099412781</v>
      </c>
      <c r="O550" s="4">
        <f t="shared" si="1646"/>
        <v>0.00175700237</v>
      </c>
      <c r="P550" s="4">
        <f t="shared" si="1646"/>
        <v>0.003675004916</v>
      </c>
      <c r="R550" s="3">
        <f t="shared" si="5"/>
        <v>45021</v>
      </c>
      <c r="S550" s="4">
        <f t="shared" ref="S550:V550" si="1647">if(isnumber(S549), S549*(M550+1), if(isnumber(M550),M550+1, NA()))   </f>
        <v>1.101525058</v>
      </c>
      <c r="T550" s="4">
        <f t="shared" si="1647"/>
        <v>1.097486053</v>
      </c>
      <c r="U550" s="4">
        <f t="shared" si="1647"/>
        <v>1.008295931</v>
      </c>
      <c r="V550" s="4">
        <f t="shared" si="1647"/>
        <v>1.08803966</v>
      </c>
    </row>
    <row r="551">
      <c r="A551" s="6">
        <v>45022.0</v>
      </c>
      <c r="B551" s="4">
        <f>VLOOKUP(A551, SOL!$A$2:$F$1094, 5)</f>
        <v>20.610128</v>
      </c>
      <c r="C551" s="4">
        <f>VLOOKUP(A551, stSOL!$A$2:$F$1094, 5)</f>
        <v>22.66897</v>
      </c>
      <c r="D551" s="4">
        <f>VLOOKUP(A551, mSOL!$A$2:$F$1094, 5)</f>
        <v>22.826782</v>
      </c>
      <c r="E551" s="4">
        <f>VLOOKUP(A551, scnSOL!$A$2:$F$1094, 5)</f>
        <v>22.832315</v>
      </c>
      <c r="F551" s="4">
        <f>VLOOKUP(A551, jSOL!$A$2:$F$1094, 5)</f>
        <v>22.68191</v>
      </c>
      <c r="H551" s="4">
        <f t="shared" ref="H551:K551" si="1648">C551/$B551</f>
        <v>1.099894673</v>
      </c>
      <c r="I551" s="4">
        <f t="shared" si="1648"/>
        <v>1.107551685</v>
      </c>
      <c r="J551" s="4">
        <f t="shared" si="1648"/>
        <v>1.107820146</v>
      </c>
      <c r="K551" s="4">
        <f t="shared" si="1648"/>
        <v>1.10052252</v>
      </c>
      <c r="M551" s="4">
        <f t="shared" ref="M551:P551" si="1649">H551/H550-1</f>
        <v>0.0008933845819</v>
      </c>
      <c r="N551" s="4">
        <f t="shared" si="1649"/>
        <v>-0.001262848923</v>
      </c>
      <c r="O551" s="4">
        <f t="shared" si="1649"/>
        <v>0.003765169849</v>
      </c>
      <c r="P551" s="4">
        <f t="shared" si="1649"/>
        <v>0.0005125308102</v>
      </c>
      <c r="R551" s="3">
        <f t="shared" si="5"/>
        <v>45022</v>
      </c>
      <c r="S551" s="4">
        <f t="shared" ref="S551:V551" si="1650">if(isnumber(S550), S550*(M551+1), if(isnumber(M551),M551+1, NA()))   </f>
        <v>1.102509143</v>
      </c>
      <c r="T551" s="4">
        <f t="shared" si="1650"/>
        <v>1.096100094</v>
      </c>
      <c r="U551" s="4">
        <f t="shared" si="1650"/>
        <v>1.012092337</v>
      </c>
      <c r="V551" s="4">
        <f t="shared" si="1650"/>
        <v>1.088597314</v>
      </c>
    </row>
    <row r="552">
      <c r="A552" s="6">
        <v>45023.0</v>
      </c>
      <c r="B552" s="4">
        <f>VLOOKUP(A552, SOL!$A$2:$F$1094, 5)</f>
        <v>20.431408</v>
      </c>
      <c r="C552" s="4">
        <f>VLOOKUP(A552, stSOL!$A$2:$F$1094, 5)</f>
        <v>22.411634</v>
      </c>
      <c r="D552" s="4">
        <f>VLOOKUP(A552, mSOL!$A$2:$F$1094, 5)</f>
        <v>22.645887</v>
      </c>
      <c r="E552" s="4">
        <f>VLOOKUP(A552, scnSOL!$A$2:$F$1094, 5)</f>
        <v>22.772249</v>
      </c>
      <c r="F552" s="4">
        <f>VLOOKUP(A552, jSOL!$A$2:$F$1094, 5)</f>
        <v>22.518948</v>
      </c>
      <c r="H552" s="4">
        <f t="shared" ref="H552:K552" si="1651">C552/$B552</f>
        <v>1.096920682</v>
      </c>
      <c r="I552" s="4">
        <f t="shared" si="1651"/>
        <v>1.10838602</v>
      </c>
      <c r="J552" s="4">
        <f t="shared" si="1651"/>
        <v>1.114570714</v>
      </c>
      <c r="K552" s="4">
        <f t="shared" si="1651"/>
        <v>1.102173086</v>
      </c>
      <c r="M552" s="4">
        <f t="shared" ref="M552:P552" si="1652">H552/H551-1</f>
        <v>-0.002703887106</v>
      </c>
      <c r="N552" s="4">
        <f t="shared" si="1652"/>
        <v>0.0007533146603</v>
      </c>
      <c r="O552" s="4">
        <f t="shared" si="1652"/>
        <v>0.006093559851</v>
      </c>
      <c r="P552" s="4">
        <f t="shared" si="1652"/>
        <v>0.001499801995</v>
      </c>
      <c r="R552" s="3">
        <f t="shared" si="5"/>
        <v>45023</v>
      </c>
      <c r="S552" s="4">
        <f t="shared" ref="S552:V552" si="1653">if(isnumber(S551), S551*(M552+1), if(isnumber(M552),M552+1, NA()))   </f>
        <v>1.099528083</v>
      </c>
      <c r="T552" s="4">
        <f t="shared" si="1653"/>
        <v>1.096925802</v>
      </c>
      <c r="U552" s="4">
        <f t="shared" si="1653"/>
        <v>1.018259582</v>
      </c>
      <c r="V552" s="4">
        <f t="shared" si="1653"/>
        <v>1.090229994</v>
      </c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</row>
    <row r="2">
      <c r="A2" s="6">
        <v>43931.0</v>
      </c>
      <c r="B2" s="17">
        <v>0.832005</v>
      </c>
      <c r="C2" s="17">
        <v>1.313487</v>
      </c>
      <c r="D2" s="17">
        <v>0.694187</v>
      </c>
      <c r="E2" s="17">
        <v>0.951054</v>
      </c>
      <c r="F2" s="17">
        <v>0.951054</v>
      </c>
      <c r="G2" s="17">
        <v>8.7364276E7</v>
      </c>
    </row>
    <row r="3">
      <c r="A3" s="6">
        <v>43932.0</v>
      </c>
      <c r="B3" s="17">
        <v>0.951054</v>
      </c>
      <c r="C3" s="17">
        <v>1.049073</v>
      </c>
      <c r="D3" s="17">
        <v>0.76502</v>
      </c>
      <c r="E3" s="17">
        <v>0.776819</v>
      </c>
      <c r="F3" s="17">
        <v>0.776819</v>
      </c>
      <c r="G3" s="17">
        <v>4.3862444E7</v>
      </c>
    </row>
    <row r="4">
      <c r="A4" s="6">
        <v>43933.0</v>
      </c>
      <c r="B4" s="17">
        <v>0.785448</v>
      </c>
      <c r="C4" s="17">
        <v>0.95667</v>
      </c>
      <c r="D4" s="17">
        <v>0.762426</v>
      </c>
      <c r="E4" s="17">
        <v>0.882507</v>
      </c>
      <c r="F4" s="17">
        <v>0.882507</v>
      </c>
      <c r="G4" s="17">
        <v>3.8736897E7</v>
      </c>
    </row>
    <row r="5">
      <c r="A5" s="6">
        <v>43934.0</v>
      </c>
      <c r="B5" s="17">
        <v>0.89076</v>
      </c>
      <c r="C5" s="17">
        <v>0.891603</v>
      </c>
      <c r="D5" s="17">
        <v>0.773976</v>
      </c>
      <c r="E5" s="17">
        <v>0.777832</v>
      </c>
      <c r="F5" s="17">
        <v>0.777832</v>
      </c>
      <c r="G5" s="17">
        <v>1.8211285E7</v>
      </c>
    </row>
    <row r="6">
      <c r="A6" s="6">
        <v>43935.0</v>
      </c>
      <c r="B6" s="17">
        <v>0.777832</v>
      </c>
      <c r="C6" s="17">
        <v>0.796472</v>
      </c>
      <c r="D6" s="17">
        <v>0.628169</v>
      </c>
      <c r="E6" s="17">
        <v>0.661925</v>
      </c>
      <c r="F6" s="17">
        <v>0.661925</v>
      </c>
      <c r="G6" s="17">
        <v>1.6747614E7</v>
      </c>
    </row>
    <row r="7">
      <c r="A7" s="6">
        <v>43936.0</v>
      </c>
      <c r="B7" s="17">
        <v>0.669289</v>
      </c>
      <c r="C7" s="17">
        <v>0.704964</v>
      </c>
      <c r="D7" s="17">
        <v>0.621531</v>
      </c>
      <c r="E7" s="17">
        <v>0.646651</v>
      </c>
      <c r="F7" s="17">
        <v>0.646651</v>
      </c>
      <c r="G7" s="17">
        <v>1.3075275E7</v>
      </c>
    </row>
    <row r="8">
      <c r="A8" s="6">
        <v>43937.0</v>
      </c>
      <c r="B8" s="17">
        <v>0.630879</v>
      </c>
      <c r="C8" s="17">
        <v>0.774192</v>
      </c>
      <c r="D8" s="17">
        <v>0.625107</v>
      </c>
      <c r="E8" s="17">
        <v>0.690816</v>
      </c>
      <c r="F8" s="17">
        <v>0.690816</v>
      </c>
      <c r="G8" s="17">
        <v>2.1346031E7</v>
      </c>
    </row>
    <row r="9">
      <c r="A9" s="6">
        <v>43938.0</v>
      </c>
      <c r="B9" s="17">
        <v>0.689312</v>
      </c>
      <c r="C9" s="17">
        <v>0.719614</v>
      </c>
      <c r="D9" s="17">
        <v>0.660728</v>
      </c>
      <c r="E9" s="17">
        <v>0.660728</v>
      </c>
      <c r="F9" s="17">
        <v>0.660728</v>
      </c>
      <c r="G9" s="17">
        <v>9870810.0</v>
      </c>
    </row>
    <row r="10">
      <c r="A10" s="6">
        <v>43939.0</v>
      </c>
      <c r="B10" s="17">
        <v>0.660728</v>
      </c>
      <c r="C10" s="17">
        <v>0.717618</v>
      </c>
      <c r="D10" s="17">
        <v>0.659427</v>
      </c>
      <c r="E10" s="17">
        <v>0.681096</v>
      </c>
      <c r="F10" s="17">
        <v>0.681096</v>
      </c>
      <c r="G10" s="17">
        <v>9782112.0</v>
      </c>
    </row>
    <row r="11">
      <c r="A11" s="6">
        <v>43940.0</v>
      </c>
      <c r="B11" s="17">
        <v>0.681516</v>
      </c>
      <c r="C11" s="17">
        <v>0.684641</v>
      </c>
      <c r="D11" s="17">
        <v>0.598487</v>
      </c>
      <c r="E11" s="17">
        <v>0.606969</v>
      </c>
      <c r="F11" s="17">
        <v>0.606969</v>
      </c>
      <c r="G11" s="17">
        <v>9289670.0</v>
      </c>
    </row>
    <row r="12">
      <c r="A12" s="6">
        <v>43941.0</v>
      </c>
      <c r="B12" s="17">
        <v>0.612948</v>
      </c>
      <c r="C12" s="17">
        <v>0.639254</v>
      </c>
      <c r="D12" s="17">
        <v>0.520578</v>
      </c>
      <c r="E12" s="17">
        <v>0.538812</v>
      </c>
      <c r="F12" s="17">
        <v>0.538812</v>
      </c>
      <c r="G12" s="17">
        <v>8342616.0</v>
      </c>
    </row>
    <row r="13">
      <c r="A13" s="6">
        <v>43942.0</v>
      </c>
      <c r="B13" s="17">
        <v>0.541387</v>
      </c>
      <c r="C13" s="17">
        <v>0.604586</v>
      </c>
      <c r="D13" s="17">
        <v>0.508549</v>
      </c>
      <c r="E13" s="17">
        <v>0.587659</v>
      </c>
      <c r="F13" s="17">
        <v>0.587659</v>
      </c>
      <c r="G13" s="17">
        <v>9711507.0</v>
      </c>
    </row>
    <row r="14">
      <c r="A14" s="6">
        <v>43943.0</v>
      </c>
      <c r="B14" s="17">
        <v>0.581166</v>
      </c>
      <c r="C14" s="17">
        <v>0.706964</v>
      </c>
      <c r="D14" s="17">
        <v>0.569621</v>
      </c>
      <c r="E14" s="17">
        <v>0.691601</v>
      </c>
      <c r="F14" s="17">
        <v>0.691601</v>
      </c>
      <c r="G14" s="17">
        <v>1.88284E7</v>
      </c>
    </row>
    <row r="15">
      <c r="A15" s="6">
        <v>43944.0</v>
      </c>
      <c r="B15" s="17">
        <v>0.685347</v>
      </c>
      <c r="C15" s="17">
        <v>0.698077</v>
      </c>
      <c r="D15" s="17">
        <v>0.600322</v>
      </c>
      <c r="E15" s="17">
        <v>0.627457</v>
      </c>
      <c r="F15" s="17">
        <v>0.627457</v>
      </c>
      <c r="G15" s="17">
        <v>1.3485271E7</v>
      </c>
    </row>
    <row r="16">
      <c r="A16" s="6">
        <v>43945.0</v>
      </c>
      <c r="B16" s="17">
        <v>0.624021</v>
      </c>
      <c r="C16" s="17">
        <v>0.67102</v>
      </c>
      <c r="D16" s="17">
        <v>0.613941</v>
      </c>
      <c r="E16" s="17">
        <v>0.634242</v>
      </c>
      <c r="F16" s="17">
        <v>0.634242</v>
      </c>
      <c r="G16" s="17">
        <v>9064190.0</v>
      </c>
    </row>
    <row r="17">
      <c r="A17" s="6">
        <v>43946.0</v>
      </c>
      <c r="B17" s="17">
        <v>0.630528</v>
      </c>
      <c r="C17" s="17">
        <v>0.670948</v>
      </c>
      <c r="D17" s="17">
        <v>0.621547</v>
      </c>
      <c r="E17" s="17">
        <v>0.643329</v>
      </c>
      <c r="F17" s="17">
        <v>0.643329</v>
      </c>
      <c r="G17" s="17">
        <v>7311905.0</v>
      </c>
    </row>
    <row r="18">
      <c r="A18" s="6">
        <v>43947.0</v>
      </c>
      <c r="B18" s="17">
        <v>0.653215</v>
      </c>
      <c r="C18" s="17">
        <v>0.691499</v>
      </c>
      <c r="D18" s="17">
        <v>0.631171</v>
      </c>
      <c r="E18" s="17">
        <v>0.635506</v>
      </c>
      <c r="F18" s="17">
        <v>0.635506</v>
      </c>
      <c r="G18" s="17">
        <v>8320760.0</v>
      </c>
    </row>
    <row r="19">
      <c r="A19" s="6">
        <v>43948.0</v>
      </c>
      <c r="B19" s="17">
        <v>0.635714</v>
      </c>
      <c r="C19" s="17">
        <v>0.660283</v>
      </c>
      <c r="D19" s="17">
        <v>0.561028</v>
      </c>
      <c r="E19" s="17">
        <v>0.572372</v>
      </c>
      <c r="F19" s="17">
        <v>0.572372</v>
      </c>
      <c r="G19" s="17">
        <v>7406934.0</v>
      </c>
    </row>
    <row r="20">
      <c r="A20" s="6">
        <v>43949.0</v>
      </c>
      <c r="B20" s="17">
        <v>0.578253</v>
      </c>
      <c r="C20" s="17">
        <v>0.692148</v>
      </c>
      <c r="D20" s="17">
        <v>0.568484</v>
      </c>
      <c r="E20" s="17">
        <v>0.661293</v>
      </c>
      <c r="F20" s="17">
        <v>0.661293</v>
      </c>
      <c r="G20" s="17">
        <v>7470201.0</v>
      </c>
    </row>
    <row r="21">
      <c r="A21" s="6">
        <v>43950.0</v>
      </c>
      <c r="B21" s="17">
        <v>0.662286</v>
      </c>
      <c r="C21" s="17">
        <v>0.777771</v>
      </c>
      <c r="D21" s="17">
        <v>0.655274</v>
      </c>
      <c r="E21" s="17">
        <v>0.74584</v>
      </c>
      <c r="F21" s="17">
        <v>0.74584</v>
      </c>
      <c r="G21" s="17">
        <v>8801144.0</v>
      </c>
    </row>
    <row r="22">
      <c r="A22" s="6">
        <v>43951.0</v>
      </c>
      <c r="B22" s="17">
        <v>0.747195</v>
      </c>
      <c r="C22" s="17">
        <v>0.800816</v>
      </c>
      <c r="D22" s="17">
        <v>0.687881</v>
      </c>
      <c r="E22" s="17">
        <v>0.691045</v>
      </c>
      <c r="F22" s="17">
        <v>0.691045</v>
      </c>
      <c r="G22" s="17">
        <v>5016892.0</v>
      </c>
    </row>
    <row r="23">
      <c r="A23" s="6">
        <v>43952.0</v>
      </c>
      <c r="B23" s="17">
        <v>0.691045</v>
      </c>
      <c r="C23" s="17">
        <v>0.737071</v>
      </c>
      <c r="D23" s="17">
        <v>0.685903</v>
      </c>
      <c r="E23" s="17">
        <v>0.728794</v>
      </c>
      <c r="F23" s="17">
        <v>0.728794</v>
      </c>
      <c r="G23" s="17">
        <v>4164272.0</v>
      </c>
    </row>
    <row r="24">
      <c r="A24" s="6">
        <v>43953.0</v>
      </c>
      <c r="B24" s="17">
        <v>0.727268</v>
      </c>
      <c r="C24" s="17">
        <v>0.748981</v>
      </c>
      <c r="D24" s="17">
        <v>0.707904</v>
      </c>
      <c r="E24" s="17">
        <v>0.715876</v>
      </c>
      <c r="F24" s="17">
        <v>0.715876</v>
      </c>
      <c r="G24" s="17">
        <v>3441356.0</v>
      </c>
    </row>
    <row r="25">
      <c r="A25" s="6">
        <v>43954.0</v>
      </c>
      <c r="B25" s="17">
        <v>0.714796</v>
      </c>
      <c r="C25" s="17">
        <v>0.729801</v>
      </c>
      <c r="D25" s="17">
        <v>0.656616</v>
      </c>
      <c r="E25" s="17">
        <v>0.679535</v>
      </c>
      <c r="F25" s="17">
        <v>0.679535</v>
      </c>
      <c r="G25" s="17">
        <v>3328344.0</v>
      </c>
    </row>
    <row r="26">
      <c r="A26" s="6">
        <v>43955.0</v>
      </c>
      <c r="B26" s="17">
        <v>0.679625</v>
      </c>
      <c r="C26" s="17">
        <v>0.705812</v>
      </c>
      <c r="D26" s="17">
        <v>0.618434</v>
      </c>
      <c r="E26" s="17">
        <v>0.667491</v>
      </c>
      <c r="F26" s="17">
        <v>0.667491</v>
      </c>
      <c r="G26" s="17">
        <v>3443698.0</v>
      </c>
    </row>
    <row r="27">
      <c r="A27" s="6">
        <v>43956.0</v>
      </c>
      <c r="B27" s="17">
        <v>0.67344</v>
      </c>
      <c r="C27" s="17">
        <v>0.686214</v>
      </c>
      <c r="D27" s="17">
        <v>0.626499</v>
      </c>
      <c r="E27" s="17">
        <v>0.641837</v>
      </c>
      <c r="F27" s="17">
        <v>0.641837</v>
      </c>
      <c r="G27" s="17">
        <v>2847469.0</v>
      </c>
    </row>
    <row r="28">
      <c r="A28" s="6">
        <v>43957.0</v>
      </c>
      <c r="B28" s="17">
        <v>0.642454</v>
      </c>
      <c r="C28" s="17">
        <v>0.673891</v>
      </c>
      <c r="D28" s="17">
        <v>0.622584</v>
      </c>
      <c r="E28" s="17">
        <v>0.622584</v>
      </c>
      <c r="F28" s="17">
        <v>0.622584</v>
      </c>
      <c r="G28" s="17">
        <v>2677563.0</v>
      </c>
    </row>
    <row r="29">
      <c r="A29" s="6">
        <v>43958.0</v>
      </c>
      <c r="B29" s="17">
        <v>0.622584</v>
      </c>
      <c r="C29" s="17">
        <v>0.632268</v>
      </c>
      <c r="D29" s="17">
        <v>0.573376</v>
      </c>
      <c r="E29" s="17">
        <v>0.612978</v>
      </c>
      <c r="F29" s="17">
        <v>0.612978</v>
      </c>
      <c r="G29" s="17">
        <v>3355830.0</v>
      </c>
    </row>
    <row r="30">
      <c r="A30" s="6">
        <v>43959.0</v>
      </c>
      <c r="B30" s="17">
        <v>0.612978</v>
      </c>
      <c r="C30" s="17">
        <v>0.636618</v>
      </c>
      <c r="D30" s="17">
        <v>0.589852</v>
      </c>
      <c r="E30" s="17">
        <v>0.604922</v>
      </c>
      <c r="F30" s="17">
        <v>0.604922</v>
      </c>
      <c r="G30" s="17">
        <v>2488195.0</v>
      </c>
    </row>
    <row r="31">
      <c r="A31" s="6">
        <v>43960.0</v>
      </c>
      <c r="B31" s="17">
        <v>0.604042</v>
      </c>
      <c r="C31" s="17">
        <v>0.625429</v>
      </c>
      <c r="D31" s="17">
        <v>0.588448</v>
      </c>
      <c r="E31" s="17">
        <v>0.604527</v>
      </c>
      <c r="F31" s="17">
        <v>0.604527</v>
      </c>
      <c r="G31" s="17">
        <v>2128503.0</v>
      </c>
    </row>
    <row r="32">
      <c r="A32" s="6">
        <v>43961.0</v>
      </c>
      <c r="B32" s="17">
        <v>0.604461</v>
      </c>
      <c r="C32" s="17">
        <v>0.612303</v>
      </c>
      <c r="D32" s="17">
        <v>0.513081</v>
      </c>
      <c r="E32" s="17">
        <v>0.537034</v>
      </c>
      <c r="F32" s="17">
        <v>0.537034</v>
      </c>
      <c r="G32" s="17">
        <v>2327581.0</v>
      </c>
    </row>
    <row r="33">
      <c r="A33" s="6">
        <v>43962.0</v>
      </c>
      <c r="B33" s="17">
        <v>0.536255</v>
      </c>
      <c r="C33" s="17">
        <v>0.57186</v>
      </c>
      <c r="D33" s="17">
        <v>0.505194</v>
      </c>
      <c r="E33" s="17">
        <v>0.515273</v>
      </c>
      <c r="F33" s="17">
        <v>0.515273</v>
      </c>
      <c r="G33" s="17">
        <v>2098481.0</v>
      </c>
    </row>
    <row r="34">
      <c r="A34" s="6">
        <v>43963.0</v>
      </c>
      <c r="B34" s="17">
        <v>0.513391</v>
      </c>
      <c r="C34" s="17">
        <v>0.559759</v>
      </c>
      <c r="D34" s="17">
        <v>0.505251</v>
      </c>
      <c r="E34" s="17">
        <v>0.538576</v>
      </c>
      <c r="F34" s="17">
        <v>0.538576</v>
      </c>
      <c r="G34" s="17">
        <v>2198625.0</v>
      </c>
    </row>
    <row r="35">
      <c r="A35" s="6">
        <v>43964.0</v>
      </c>
      <c r="B35" s="17">
        <v>0.538372</v>
      </c>
      <c r="C35" s="17">
        <v>0.564874</v>
      </c>
      <c r="D35" s="17">
        <v>0.518038</v>
      </c>
      <c r="E35" s="17">
        <v>0.550532</v>
      </c>
      <c r="F35" s="17">
        <v>0.550532</v>
      </c>
      <c r="G35" s="17">
        <v>2326446.0</v>
      </c>
    </row>
    <row r="36">
      <c r="A36" s="6">
        <v>43965.0</v>
      </c>
      <c r="B36" s="17">
        <v>0.550532</v>
      </c>
      <c r="C36" s="17">
        <v>0.580946</v>
      </c>
      <c r="D36" s="17">
        <v>0.55011</v>
      </c>
      <c r="E36" s="17">
        <v>0.569118</v>
      </c>
      <c r="F36" s="17">
        <v>0.569118</v>
      </c>
      <c r="G36" s="17">
        <v>2047897.0</v>
      </c>
    </row>
    <row r="37">
      <c r="A37" s="6">
        <v>43966.0</v>
      </c>
      <c r="B37" s="17">
        <v>0.569193</v>
      </c>
      <c r="C37" s="17">
        <v>0.57462</v>
      </c>
      <c r="D37" s="17">
        <v>0.547093</v>
      </c>
      <c r="E37" s="17">
        <v>0.559752</v>
      </c>
      <c r="F37" s="17">
        <v>0.559752</v>
      </c>
      <c r="G37" s="17">
        <v>1850070.0</v>
      </c>
    </row>
    <row r="38">
      <c r="A38" s="6">
        <v>43967.0</v>
      </c>
      <c r="B38" s="17">
        <v>0.558981</v>
      </c>
      <c r="C38" s="17">
        <v>0.606534</v>
      </c>
      <c r="D38" s="17">
        <v>0.554361</v>
      </c>
      <c r="E38" s="17">
        <v>0.59912</v>
      </c>
      <c r="F38" s="17">
        <v>0.59912</v>
      </c>
      <c r="G38" s="17">
        <v>2300409.0</v>
      </c>
    </row>
    <row r="39">
      <c r="A39" s="6">
        <v>43968.0</v>
      </c>
      <c r="B39" s="17">
        <v>0.595228</v>
      </c>
      <c r="C39" s="17">
        <v>0.640196</v>
      </c>
      <c r="D39" s="17">
        <v>0.589175</v>
      </c>
      <c r="E39" s="17">
        <v>0.612989</v>
      </c>
      <c r="F39" s="17">
        <v>0.612989</v>
      </c>
      <c r="G39" s="17">
        <v>2936428.0</v>
      </c>
    </row>
    <row r="40">
      <c r="A40" s="6">
        <v>43969.0</v>
      </c>
      <c r="B40" s="17">
        <v>0.612682</v>
      </c>
      <c r="C40" s="17">
        <v>0.674393</v>
      </c>
      <c r="D40" s="17">
        <v>0.609649</v>
      </c>
      <c r="E40" s="17">
        <v>0.65267</v>
      </c>
      <c r="F40" s="17">
        <v>0.65267</v>
      </c>
      <c r="G40" s="17">
        <v>3314359.0</v>
      </c>
    </row>
    <row r="41">
      <c r="A41" s="6">
        <v>43970.0</v>
      </c>
      <c r="B41" s="17">
        <v>0.650974</v>
      </c>
      <c r="C41" s="17">
        <v>0.65448</v>
      </c>
      <c r="D41" s="17">
        <v>0.611248</v>
      </c>
      <c r="E41" s="17">
        <v>0.624454</v>
      </c>
      <c r="F41" s="17">
        <v>0.624454</v>
      </c>
      <c r="G41" s="17">
        <v>2380263.0</v>
      </c>
    </row>
    <row r="42">
      <c r="A42" s="6">
        <v>43971.0</v>
      </c>
      <c r="B42" s="17">
        <v>0.622475</v>
      </c>
      <c r="C42" s="17">
        <v>0.626656</v>
      </c>
      <c r="D42" s="17">
        <v>0.575283</v>
      </c>
      <c r="E42" s="17">
        <v>0.579156</v>
      </c>
      <c r="F42" s="17">
        <v>0.579156</v>
      </c>
      <c r="G42" s="17">
        <v>2302926.0</v>
      </c>
    </row>
    <row r="43">
      <c r="A43" s="6">
        <v>43972.0</v>
      </c>
      <c r="B43" s="17">
        <v>0.579692</v>
      </c>
      <c r="C43" s="17">
        <v>0.613789</v>
      </c>
      <c r="D43" s="17">
        <v>0.543346</v>
      </c>
      <c r="E43" s="17">
        <v>0.608915</v>
      </c>
      <c r="F43" s="17">
        <v>0.608915</v>
      </c>
      <c r="G43" s="17">
        <v>2863017.0</v>
      </c>
    </row>
    <row r="44">
      <c r="A44" s="6">
        <v>43973.0</v>
      </c>
      <c r="B44" s="17">
        <v>0.605239</v>
      </c>
      <c r="C44" s="17">
        <v>0.676432</v>
      </c>
      <c r="D44" s="17">
        <v>0.58283</v>
      </c>
      <c r="E44" s="17">
        <v>0.638875</v>
      </c>
      <c r="F44" s="17">
        <v>0.638875</v>
      </c>
      <c r="G44" s="17">
        <v>3411419.0</v>
      </c>
    </row>
    <row r="45">
      <c r="A45" s="6">
        <v>43974.0</v>
      </c>
      <c r="B45" s="17">
        <v>0.637415</v>
      </c>
      <c r="C45" s="17">
        <v>0.638849</v>
      </c>
      <c r="D45" s="17">
        <v>0.588247</v>
      </c>
      <c r="E45" s="17">
        <v>0.613031</v>
      </c>
      <c r="F45" s="17">
        <v>0.613031</v>
      </c>
      <c r="G45" s="17">
        <v>2638524.0</v>
      </c>
    </row>
    <row r="46">
      <c r="A46" s="6">
        <v>43975.0</v>
      </c>
      <c r="B46" s="17">
        <v>0.613289</v>
      </c>
      <c r="C46" s="17">
        <v>0.613289</v>
      </c>
      <c r="D46" s="17">
        <v>0.548432</v>
      </c>
      <c r="E46" s="17">
        <v>0.549053</v>
      </c>
      <c r="F46" s="17">
        <v>0.549053</v>
      </c>
      <c r="G46" s="17">
        <v>2786816.0</v>
      </c>
    </row>
    <row r="47">
      <c r="A47" s="6">
        <v>43976.0</v>
      </c>
      <c r="B47" s="17">
        <v>0.54857</v>
      </c>
      <c r="C47" s="17">
        <v>0.650138</v>
      </c>
      <c r="D47" s="17">
        <v>0.538064</v>
      </c>
      <c r="E47" s="17">
        <v>0.600857</v>
      </c>
      <c r="F47" s="17">
        <v>0.600857</v>
      </c>
      <c r="G47" s="17">
        <v>4509580.0</v>
      </c>
    </row>
    <row r="48">
      <c r="A48" s="6">
        <v>43977.0</v>
      </c>
      <c r="B48" s="17">
        <v>0.599104</v>
      </c>
      <c r="C48" s="17">
        <v>0.612353</v>
      </c>
      <c r="D48" s="17">
        <v>0.566463</v>
      </c>
      <c r="E48" s="17">
        <v>0.573307</v>
      </c>
      <c r="F48" s="17">
        <v>0.573307</v>
      </c>
      <c r="G48" s="17">
        <v>2689697.0</v>
      </c>
    </row>
    <row r="49">
      <c r="A49" s="6">
        <v>43978.0</v>
      </c>
      <c r="B49" s="17">
        <v>0.573307</v>
      </c>
      <c r="C49" s="17">
        <v>0.611087</v>
      </c>
      <c r="D49" s="17">
        <v>0.571443</v>
      </c>
      <c r="E49" s="17">
        <v>0.590985</v>
      </c>
      <c r="F49" s="17">
        <v>0.590985</v>
      </c>
      <c r="G49" s="17">
        <v>2536916.0</v>
      </c>
    </row>
    <row r="50">
      <c r="A50" s="6">
        <v>43979.0</v>
      </c>
      <c r="B50" s="17">
        <v>0.590884</v>
      </c>
      <c r="C50" s="17">
        <v>0.592398</v>
      </c>
      <c r="D50" s="17">
        <v>0.566948</v>
      </c>
      <c r="E50" s="17">
        <v>0.575155</v>
      </c>
      <c r="F50" s="17">
        <v>0.575155</v>
      </c>
      <c r="G50" s="17">
        <v>2662788.0</v>
      </c>
    </row>
    <row r="51">
      <c r="A51" s="6">
        <v>43980.0</v>
      </c>
      <c r="B51" s="17">
        <v>0.574699</v>
      </c>
      <c r="C51" s="17">
        <v>0.593405</v>
      </c>
      <c r="D51" s="17">
        <v>0.566858</v>
      </c>
      <c r="E51" s="17">
        <v>0.579415</v>
      </c>
      <c r="F51" s="17">
        <v>0.579415</v>
      </c>
      <c r="G51" s="17">
        <v>2066857.0</v>
      </c>
    </row>
    <row r="52">
      <c r="A52" s="6">
        <v>43981.0</v>
      </c>
      <c r="B52" s="17">
        <v>0.581355</v>
      </c>
      <c r="C52" s="17">
        <v>0.602489</v>
      </c>
      <c r="D52" s="17">
        <v>0.56705</v>
      </c>
      <c r="E52" s="17">
        <v>0.587933</v>
      </c>
      <c r="F52" s="17">
        <v>0.587933</v>
      </c>
      <c r="G52" s="17">
        <v>2449095.0</v>
      </c>
    </row>
    <row r="53">
      <c r="A53" s="6">
        <v>43982.0</v>
      </c>
      <c r="B53" s="17">
        <v>0.587903</v>
      </c>
      <c r="C53" s="17">
        <v>0.593997</v>
      </c>
      <c r="D53" s="17">
        <v>0.569245</v>
      </c>
      <c r="E53" s="17">
        <v>0.570022</v>
      </c>
      <c r="F53" s="17">
        <v>0.570022</v>
      </c>
      <c r="G53" s="17">
        <v>1892967.0</v>
      </c>
    </row>
    <row r="54">
      <c r="A54" s="6">
        <v>43983.0</v>
      </c>
      <c r="B54" s="17">
        <v>0.573472</v>
      </c>
      <c r="C54" s="17">
        <v>0.587839</v>
      </c>
      <c r="D54" s="17">
        <v>0.567348</v>
      </c>
      <c r="E54" s="17">
        <v>0.577495</v>
      </c>
      <c r="F54" s="17">
        <v>0.577495</v>
      </c>
      <c r="G54" s="17">
        <v>2159877.0</v>
      </c>
    </row>
    <row r="55">
      <c r="A55" s="6">
        <v>43984.0</v>
      </c>
      <c r="B55" s="17">
        <v>0.577142</v>
      </c>
      <c r="C55" s="17">
        <v>0.589725</v>
      </c>
      <c r="D55" s="17">
        <v>0.552294</v>
      </c>
      <c r="E55" s="17">
        <v>0.564669</v>
      </c>
      <c r="F55" s="17">
        <v>0.564669</v>
      </c>
      <c r="G55" s="17">
        <v>1295757.0</v>
      </c>
    </row>
    <row r="56">
      <c r="A56" s="6">
        <v>43985.0</v>
      </c>
      <c r="B56" s="17">
        <v>0.564669</v>
      </c>
      <c r="C56" s="17">
        <v>0.591025</v>
      </c>
      <c r="D56" s="17">
        <v>0.564461</v>
      </c>
      <c r="E56" s="17">
        <v>0.586621</v>
      </c>
      <c r="F56" s="17">
        <v>0.586621</v>
      </c>
      <c r="G56" s="17">
        <v>877446.0</v>
      </c>
    </row>
    <row r="57">
      <c r="A57" s="6">
        <v>43986.0</v>
      </c>
      <c r="B57" s="17">
        <v>0.586867</v>
      </c>
      <c r="C57" s="17">
        <v>0.59164</v>
      </c>
      <c r="D57" s="17">
        <v>0.564518</v>
      </c>
      <c r="E57" s="17">
        <v>0.587299</v>
      </c>
      <c r="F57" s="17">
        <v>0.587299</v>
      </c>
      <c r="G57" s="17">
        <v>901641.0</v>
      </c>
    </row>
    <row r="58">
      <c r="A58" s="6">
        <v>43987.0</v>
      </c>
      <c r="B58" s="17">
        <v>0.587299</v>
      </c>
      <c r="C58" s="17">
        <v>0.698279</v>
      </c>
      <c r="D58" s="17">
        <v>0.577925</v>
      </c>
      <c r="E58" s="17">
        <v>0.661155</v>
      </c>
      <c r="F58" s="17">
        <v>0.661155</v>
      </c>
      <c r="G58" s="17">
        <v>4322092.0</v>
      </c>
    </row>
    <row r="59">
      <c r="A59" s="6">
        <v>43988.0</v>
      </c>
      <c r="B59" s="17">
        <v>0.661071</v>
      </c>
      <c r="C59" s="17">
        <v>0.661619</v>
      </c>
      <c r="D59" s="17">
        <v>0.611781</v>
      </c>
      <c r="E59" s="17">
        <v>0.622443</v>
      </c>
      <c r="F59" s="17">
        <v>0.622443</v>
      </c>
      <c r="G59" s="17">
        <v>1604055.0</v>
      </c>
    </row>
    <row r="60">
      <c r="A60" s="6">
        <v>43989.0</v>
      </c>
      <c r="B60" s="17">
        <v>0.622443</v>
      </c>
      <c r="C60" s="17">
        <v>0.624444</v>
      </c>
      <c r="D60" s="17">
        <v>0.593398</v>
      </c>
      <c r="E60" s="17">
        <v>0.616578</v>
      </c>
      <c r="F60" s="17">
        <v>0.616578</v>
      </c>
      <c r="G60" s="17">
        <v>716785.0</v>
      </c>
    </row>
    <row r="61">
      <c r="A61" s="6">
        <v>43990.0</v>
      </c>
      <c r="B61" s="17">
        <v>0.615078</v>
      </c>
      <c r="C61" s="17">
        <v>0.679001</v>
      </c>
      <c r="D61" s="17">
        <v>0.61331</v>
      </c>
      <c r="E61" s="17">
        <v>0.668313</v>
      </c>
      <c r="F61" s="17">
        <v>0.668313</v>
      </c>
      <c r="G61" s="17">
        <v>1440234.0</v>
      </c>
    </row>
    <row r="62">
      <c r="A62" s="6">
        <v>43991.0</v>
      </c>
      <c r="B62" s="17">
        <v>0.667784</v>
      </c>
      <c r="C62" s="17">
        <v>0.668088</v>
      </c>
      <c r="D62" s="17">
        <v>0.627242</v>
      </c>
      <c r="E62" s="17">
        <v>0.658002</v>
      </c>
      <c r="F62" s="17">
        <v>0.658002</v>
      </c>
      <c r="G62" s="17">
        <v>988327.0</v>
      </c>
    </row>
    <row r="63">
      <c r="A63" s="6">
        <v>43992.0</v>
      </c>
      <c r="B63" s="17">
        <v>0.658038</v>
      </c>
      <c r="C63" s="17">
        <v>0.670043</v>
      </c>
      <c r="D63" s="17">
        <v>0.633404</v>
      </c>
      <c r="E63" s="17">
        <v>0.644867</v>
      </c>
      <c r="F63" s="17">
        <v>0.644867</v>
      </c>
      <c r="G63" s="17">
        <v>1096203.0</v>
      </c>
    </row>
    <row r="64">
      <c r="A64" s="6">
        <v>43993.0</v>
      </c>
      <c r="B64" s="17">
        <v>0.644888</v>
      </c>
      <c r="C64" s="17">
        <v>0.650535</v>
      </c>
      <c r="D64" s="17">
        <v>0.570082</v>
      </c>
      <c r="E64" s="17">
        <v>0.573742</v>
      </c>
      <c r="F64" s="17">
        <v>0.573742</v>
      </c>
      <c r="G64" s="17">
        <v>1122221.0</v>
      </c>
    </row>
    <row r="65">
      <c r="A65" s="6">
        <v>43994.0</v>
      </c>
      <c r="B65" s="17">
        <v>0.574059</v>
      </c>
      <c r="C65" s="17">
        <v>0.604653</v>
      </c>
      <c r="D65" s="17">
        <v>0.56992</v>
      </c>
      <c r="E65" s="17">
        <v>0.593869</v>
      </c>
      <c r="F65" s="17">
        <v>0.593869</v>
      </c>
      <c r="G65" s="17">
        <v>940323.0</v>
      </c>
    </row>
    <row r="66">
      <c r="A66" s="6">
        <v>43995.0</v>
      </c>
      <c r="B66" s="17">
        <v>0.593948</v>
      </c>
      <c r="C66" s="17">
        <v>0.611439</v>
      </c>
      <c r="D66" s="17">
        <v>0.585485</v>
      </c>
      <c r="E66" s="17">
        <v>0.608943</v>
      </c>
      <c r="F66" s="17">
        <v>0.608943</v>
      </c>
      <c r="G66" s="17">
        <v>764757.0</v>
      </c>
    </row>
    <row r="67">
      <c r="A67" s="6">
        <v>43996.0</v>
      </c>
      <c r="B67" s="17">
        <v>0.610927</v>
      </c>
      <c r="C67" s="17">
        <v>0.618258</v>
      </c>
      <c r="D67" s="17">
        <v>0.580899</v>
      </c>
      <c r="E67" s="17">
        <v>0.587077</v>
      </c>
      <c r="F67" s="17">
        <v>0.587077</v>
      </c>
      <c r="G67" s="17">
        <v>873416.0</v>
      </c>
    </row>
    <row r="68">
      <c r="A68" s="6">
        <v>43997.0</v>
      </c>
      <c r="B68" s="17">
        <v>0.588373</v>
      </c>
      <c r="C68" s="17">
        <v>0.591897</v>
      </c>
      <c r="D68" s="17">
        <v>0.547287</v>
      </c>
      <c r="E68" s="17">
        <v>0.570639</v>
      </c>
      <c r="F68" s="17">
        <v>0.570639</v>
      </c>
      <c r="G68" s="17">
        <v>942666.0</v>
      </c>
    </row>
    <row r="69">
      <c r="A69" s="6">
        <v>43998.0</v>
      </c>
      <c r="B69" s="17">
        <v>0.570579</v>
      </c>
      <c r="C69" s="17">
        <v>0.589828</v>
      </c>
      <c r="D69" s="17">
        <v>0.568689</v>
      </c>
      <c r="E69" s="17">
        <v>0.585576</v>
      </c>
      <c r="F69" s="17">
        <v>0.585576</v>
      </c>
      <c r="G69" s="17">
        <v>652020.0</v>
      </c>
    </row>
    <row r="70">
      <c r="A70" s="6">
        <v>43999.0</v>
      </c>
      <c r="B70" s="17">
        <v>0.585497</v>
      </c>
      <c r="C70" s="17">
        <v>0.590129</v>
      </c>
      <c r="D70" s="17">
        <v>0.565117</v>
      </c>
      <c r="E70" s="17">
        <v>0.581562</v>
      </c>
      <c r="F70" s="17">
        <v>0.581562</v>
      </c>
      <c r="G70" s="17">
        <v>673274.0</v>
      </c>
    </row>
    <row r="71">
      <c r="A71" s="6">
        <v>44000.0</v>
      </c>
      <c r="B71" s="17">
        <v>0.581582</v>
      </c>
      <c r="C71" s="17">
        <v>0.650309</v>
      </c>
      <c r="D71" s="17">
        <v>0.579285</v>
      </c>
      <c r="E71" s="17">
        <v>0.620956</v>
      </c>
      <c r="F71" s="17">
        <v>0.620956</v>
      </c>
      <c r="G71" s="17">
        <v>1349341.0</v>
      </c>
    </row>
    <row r="72">
      <c r="A72" s="6">
        <v>44001.0</v>
      </c>
      <c r="B72" s="17">
        <v>0.622407</v>
      </c>
      <c r="C72" s="17">
        <v>0.836398</v>
      </c>
      <c r="D72" s="17">
        <v>0.620384</v>
      </c>
      <c r="E72" s="17">
        <v>0.684332</v>
      </c>
      <c r="F72" s="17">
        <v>0.684332</v>
      </c>
      <c r="G72" s="17">
        <v>6577471.0</v>
      </c>
    </row>
    <row r="73">
      <c r="A73" s="6">
        <v>44002.0</v>
      </c>
      <c r="B73" s="17">
        <v>0.682523</v>
      </c>
      <c r="C73" s="17">
        <v>0.688583</v>
      </c>
      <c r="D73" s="17">
        <v>0.625626</v>
      </c>
      <c r="E73" s="17">
        <v>0.643591</v>
      </c>
      <c r="F73" s="17">
        <v>0.643591</v>
      </c>
      <c r="G73" s="17">
        <v>1714405.0</v>
      </c>
    </row>
    <row r="74">
      <c r="A74" s="6">
        <v>44003.0</v>
      </c>
      <c r="B74" s="17">
        <v>0.646135</v>
      </c>
      <c r="C74" s="17">
        <v>0.748542</v>
      </c>
      <c r="D74" s="17">
        <v>0.63688</v>
      </c>
      <c r="E74" s="17">
        <v>0.673149</v>
      </c>
      <c r="F74" s="17">
        <v>0.673149</v>
      </c>
      <c r="G74" s="17">
        <v>2238347.0</v>
      </c>
    </row>
    <row r="75">
      <c r="A75" s="6">
        <v>44004.0</v>
      </c>
      <c r="B75" s="17">
        <v>0.672577</v>
      </c>
      <c r="C75" s="17">
        <v>0.743113</v>
      </c>
      <c r="D75" s="17">
        <v>0.645877</v>
      </c>
      <c r="E75" s="17">
        <v>0.726848</v>
      </c>
      <c r="F75" s="17">
        <v>0.726848</v>
      </c>
      <c r="G75" s="17">
        <v>1620388.0</v>
      </c>
    </row>
    <row r="76">
      <c r="A76" s="6">
        <v>44005.0</v>
      </c>
      <c r="B76" s="17">
        <v>0.726773</v>
      </c>
      <c r="C76" s="17">
        <v>0.760633</v>
      </c>
      <c r="D76" s="17">
        <v>0.700712</v>
      </c>
      <c r="E76" s="17">
        <v>0.708297</v>
      </c>
      <c r="F76" s="17">
        <v>0.708297</v>
      </c>
      <c r="G76" s="17">
        <v>1327340.0</v>
      </c>
    </row>
    <row r="77">
      <c r="A77" s="6">
        <v>44006.0</v>
      </c>
      <c r="B77" s="17">
        <v>0.70853</v>
      </c>
      <c r="C77" s="17">
        <v>0.800692</v>
      </c>
      <c r="D77" s="17">
        <v>0.693501</v>
      </c>
      <c r="E77" s="17">
        <v>0.736994</v>
      </c>
      <c r="F77" s="17">
        <v>0.736994</v>
      </c>
      <c r="G77" s="17">
        <v>2769054.0</v>
      </c>
    </row>
    <row r="78">
      <c r="A78" s="6">
        <v>44007.0</v>
      </c>
      <c r="B78" s="17">
        <v>0.7371</v>
      </c>
      <c r="C78" s="17">
        <v>0.756705</v>
      </c>
      <c r="D78" s="17">
        <v>0.69924</v>
      </c>
      <c r="E78" s="17">
        <v>0.713194</v>
      </c>
      <c r="F78" s="17">
        <v>0.713194</v>
      </c>
      <c r="G78" s="17">
        <v>1751581.0</v>
      </c>
    </row>
    <row r="79">
      <c r="A79" s="6">
        <v>44008.0</v>
      </c>
      <c r="B79" s="17">
        <v>0.712531</v>
      </c>
      <c r="C79" s="17">
        <v>0.751992</v>
      </c>
      <c r="D79" s="17">
        <v>0.681532</v>
      </c>
      <c r="E79" s="17">
        <v>0.741144</v>
      </c>
      <c r="F79" s="17">
        <v>0.741144</v>
      </c>
      <c r="G79" s="17">
        <v>1664662.0</v>
      </c>
    </row>
    <row r="80">
      <c r="A80" s="6">
        <v>44009.0</v>
      </c>
      <c r="B80" s="17">
        <v>0.739597</v>
      </c>
      <c r="C80" s="17">
        <v>0.752211</v>
      </c>
      <c r="D80" s="17">
        <v>0.675838</v>
      </c>
      <c r="E80" s="17">
        <v>0.713548</v>
      </c>
      <c r="F80" s="17">
        <v>0.713548</v>
      </c>
      <c r="G80" s="17">
        <v>1681428.0</v>
      </c>
    </row>
    <row r="81">
      <c r="A81" s="6">
        <v>44010.0</v>
      </c>
      <c r="B81" s="17">
        <v>0.713548</v>
      </c>
      <c r="C81" s="17">
        <v>0.843977</v>
      </c>
      <c r="D81" s="17">
        <v>0.687095</v>
      </c>
      <c r="E81" s="17">
        <v>0.798495</v>
      </c>
      <c r="F81" s="17">
        <v>0.798495</v>
      </c>
      <c r="G81" s="17">
        <v>3412582.0</v>
      </c>
    </row>
    <row r="82">
      <c r="A82" s="6">
        <v>44011.0</v>
      </c>
      <c r="B82" s="17">
        <v>0.798495</v>
      </c>
      <c r="C82" s="17">
        <v>0.885339</v>
      </c>
      <c r="D82" s="17">
        <v>0.770009</v>
      </c>
      <c r="E82" s="17">
        <v>0.852454</v>
      </c>
      <c r="F82" s="17">
        <v>0.852454</v>
      </c>
      <c r="G82" s="17">
        <v>2147791.0</v>
      </c>
    </row>
    <row r="83">
      <c r="A83" s="6">
        <v>44012.0</v>
      </c>
      <c r="B83" s="17">
        <v>0.853022</v>
      </c>
      <c r="C83" s="17">
        <v>1.029176</v>
      </c>
      <c r="D83" s="17">
        <v>0.850104</v>
      </c>
      <c r="E83" s="17">
        <v>0.860094</v>
      </c>
      <c r="F83" s="17">
        <v>0.860094</v>
      </c>
      <c r="G83" s="17">
        <v>3887548.0</v>
      </c>
    </row>
    <row r="84">
      <c r="A84" s="6">
        <v>44013.0</v>
      </c>
      <c r="B84" s="17">
        <v>0.863364</v>
      </c>
      <c r="C84" s="17">
        <v>0.901715</v>
      </c>
      <c r="D84" s="17">
        <v>0.820927</v>
      </c>
      <c r="E84" s="17">
        <v>0.832642</v>
      </c>
      <c r="F84" s="17">
        <v>0.832642</v>
      </c>
      <c r="G84" s="17">
        <v>1772560.0</v>
      </c>
    </row>
    <row r="85">
      <c r="A85" s="6">
        <v>44014.0</v>
      </c>
      <c r="B85" s="17">
        <v>0.832116</v>
      </c>
      <c r="C85" s="17">
        <v>0.837127</v>
      </c>
      <c r="D85" s="17">
        <v>0.753668</v>
      </c>
      <c r="E85" s="17">
        <v>0.780219</v>
      </c>
      <c r="F85" s="17">
        <v>0.780219</v>
      </c>
      <c r="G85" s="17">
        <v>1749581.0</v>
      </c>
    </row>
    <row r="86">
      <c r="A86" s="6">
        <v>44015.0</v>
      </c>
      <c r="B86" s="17">
        <v>0.782036</v>
      </c>
      <c r="C86" s="17">
        <v>0.786035</v>
      </c>
      <c r="D86" s="17">
        <v>0.755113</v>
      </c>
      <c r="E86" s="17">
        <v>0.768093</v>
      </c>
      <c r="F86" s="17">
        <v>0.768093</v>
      </c>
      <c r="G86" s="17">
        <v>1144958.0</v>
      </c>
    </row>
    <row r="87">
      <c r="A87" s="6">
        <v>44016.0</v>
      </c>
      <c r="B87" s="17">
        <v>0.767941</v>
      </c>
      <c r="C87" s="17">
        <v>0.823155</v>
      </c>
      <c r="D87" s="17">
        <v>0.761451</v>
      </c>
      <c r="E87" s="17">
        <v>0.780372</v>
      </c>
      <c r="F87" s="17">
        <v>0.780372</v>
      </c>
      <c r="G87" s="17">
        <v>1644301.0</v>
      </c>
    </row>
    <row r="88">
      <c r="A88" s="6">
        <v>44017.0</v>
      </c>
      <c r="B88" s="17">
        <v>0.780101</v>
      </c>
      <c r="C88" s="17">
        <v>0.785547</v>
      </c>
      <c r="D88" s="17">
        <v>0.642635</v>
      </c>
      <c r="E88" s="17">
        <v>0.691664</v>
      </c>
      <c r="F88" s="17">
        <v>0.691664</v>
      </c>
      <c r="G88" s="17">
        <v>3799016.0</v>
      </c>
    </row>
    <row r="89">
      <c r="A89" s="6">
        <v>44018.0</v>
      </c>
      <c r="B89" s="17">
        <v>0.691664</v>
      </c>
      <c r="C89" s="17">
        <v>0.721046</v>
      </c>
      <c r="D89" s="17">
        <v>0.68658</v>
      </c>
      <c r="E89" s="17">
        <v>0.707908</v>
      </c>
      <c r="F89" s="17">
        <v>0.707908</v>
      </c>
      <c r="G89" s="17">
        <v>1120773.0</v>
      </c>
    </row>
    <row r="90">
      <c r="A90" s="6">
        <v>44019.0</v>
      </c>
      <c r="B90" s="17">
        <v>0.707858</v>
      </c>
      <c r="C90" s="17">
        <v>0.780893</v>
      </c>
      <c r="D90" s="17">
        <v>0.701922</v>
      </c>
      <c r="E90" s="17">
        <v>0.753048</v>
      </c>
      <c r="F90" s="17">
        <v>0.753048</v>
      </c>
      <c r="G90" s="17">
        <v>1700041.0</v>
      </c>
    </row>
    <row r="91">
      <c r="A91" s="6">
        <v>44020.0</v>
      </c>
      <c r="B91" s="17">
        <v>0.753048</v>
      </c>
      <c r="C91" s="17">
        <v>0.827523</v>
      </c>
      <c r="D91" s="17">
        <v>0.743411</v>
      </c>
      <c r="E91" s="17">
        <v>0.796713</v>
      </c>
      <c r="F91" s="17">
        <v>0.796713</v>
      </c>
      <c r="G91" s="17">
        <v>2220223.0</v>
      </c>
    </row>
    <row r="92">
      <c r="A92" s="6">
        <v>44021.0</v>
      </c>
      <c r="B92" s="17">
        <v>0.794018</v>
      </c>
      <c r="C92" s="17">
        <v>0.882358</v>
      </c>
      <c r="D92" s="17">
        <v>0.759906</v>
      </c>
      <c r="E92" s="17">
        <v>0.853453</v>
      </c>
      <c r="F92" s="17">
        <v>0.853453</v>
      </c>
      <c r="G92" s="17">
        <v>2668724.0</v>
      </c>
    </row>
    <row r="93">
      <c r="A93" s="6">
        <v>44022.0</v>
      </c>
      <c r="B93" s="17">
        <v>0.853304</v>
      </c>
      <c r="C93" s="17">
        <v>0.939629</v>
      </c>
      <c r="D93" s="17">
        <v>0.84285</v>
      </c>
      <c r="E93" s="17">
        <v>0.91356</v>
      </c>
      <c r="F93" s="17">
        <v>0.91356</v>
      </c>
      <c r="G93" s="17">
        <v>1856095.0</v>
      </c>
    </row>
    <row r="94">
      <c r="A94" s="6">
        <v>44023.0</v>
      </c>
      <c r="B94" s="17">
        <v>0.91356</v>
      </c>
      <c r="C94" s="17">
        <v>0.926347</v>
      </c>
      <c r="D94" s="17">
        <v>0.859095</v>
      </c>
      <c r="E94" s="17">
        <v>0.924624</v>
      </c>
      <c r="F94" s="17">
        <v>0.924624</v>
      </c>
      <c r="G94" s="17">
        <v>1788814.0</v>
      </c>
    </row>
    <row r="95">
      <c r="A95" s="6">
        <v>44024.0</v>
      </c>
      <c r="B95" s="17">
        <v>0.923856</v>
      </c>
      <c r="C95" s="17">
        <v>1.130978</v>
      </c>
      <c r="D95" s="17">
        <v>0.914117</v>
      </c>
      <c r="E95" s="17">
        <v>1.016716</v>
      </c>
      <c r="F95" s="17">
        <v>1.016716</v>
      </c>
      <c r="G95" s="17">
        <v>4693371.0</v>
      </c>
    </row>
    <row r="96">
      <c r="A96" s="6">
        <v>44025.0</v>
      </c>
      <c r="B96" s="17">
        <v>1.016716</v>
      </c>
      <c r="C96" s="17">
        <v>1.287663</v>
      </c>
      <c r="D96" s="17">
        <v>1.008884</v>
      </c>
      <c r="E96" s="17">
        <v>1.175734</v>
      </c>
      <c r="F96" s="17">
        <v>1.175734</v>
      </c>
      <c r="G96" s="17">
        <v>4062069.0</v>
      </c>
    </row>
    <row r="97">
      <c r="A97" s="6">
        <v>44026.0</v>
      </c>
      <c r="B97" s="17">
        <v>1.172476</v>
      </c>
      <c r="C97" s="17">
        <v>1.246006</v>
      </c>
      <c r="D97" s="17">
        <v>1.119166</v>
      </c>
      <c r="E97" s="17">
        <v>1.148075</v>
      </c>
      <c r="F97" s="17">
        <v>1.148075</v>
      </c>
      <c r="G97" s="17">
        <v>2213135.0</v>
      </c>
    </row>
    <row r="98">
      <c r="A98" s="6">
        <v>44027.0</v>
      </c>
      <c r="B98" s="17">
        <v>1.147523</v>
      </c>
      <c r="C98" s="17">
        <v>1.396835</v>
      </c>
      <c r="D98" s="17">
        <v>1.141458</v>
      </c>
      <c r="E98" s="17">
        <v>1.289598</v>
      </c>
      <c r="F98" s="17">
        <v>1.289598</v>
      </c>
      <c r="G98" s="17">
        <v>3355229.0</v>
      </c>
    </row>
    <row r="99">
      <c r="A99" s="6">
        <v>44028.0</v>
      </c>
      <c r="B99" s="17">
        <v>1.284039</v>
      </c>
      <c r="C99" s="17">
        <v>1.374967</v>
      </c>
      <c r="D99" s="17">
        <v>0.855044</v>
      </c>
      <c r="E99" s="17">
        <v>0.872441</v>
      </c>
      <c r="F99" s="17">
        <v>0.872441</v>
      </c>
      <c r="G99" s="17">
        <v>7486568.0</v>
      </c>
    </row>
    <row r="100">
      <c r="A100" s="6">
        <v>44029.0</v>
      </c>
      <c r="B100" s="17">
        <v>0.870761</v>
      </c>
      <c r="C100" s="17">
        <v>1.046842</v>
      </c>
      <c r="D100" s="17">
        <v>0.801884</v>
      </c>
      <c r="E100" s="17">
        <v>0.977837</v>
      </c>
      <c r="F100" s="17">
        <v>0.977837</v>
      </c>
      <c r="G100" s="17">
        <v>8973774.0</v>
      </c>
    </row>
    <row r="101">
      <c r="A101" s="6">
        <v>44030.0</v>
      </c>
      <c r="B101" s="17">
        <v>0.977515</v>
      </c>
      <c r="C101" s="17">
        <v>1.000716</v>
      </c>
      <c r="D101" s="17">
        <v>0.931726</v>
      </c>
      <c r="E101" s="17">
        <v>0.966583</v>
      </c>
      <c r="F101" s="17">
        <v>0.966583</v>
      </c>
      <c r="G101" s="17">
        <v>2923007.0</v>
      </c>
    </row>
    <row r="102">
      <c r="A102" s="6">
        <v>44031.0</v>
      </c>
      <c r="B102" s="17">
        <v>0.968004</v>
      </c>
      <c r="C102" s="17">
        <v>0.970354</v>
      </c>
      <c r="D102" s="17">
        <v>0.899515</v>
      </c>
      <c r="E102" s="17">
        <v>0.920349</v>
      </c>
      <c r="F102" s="17">
        <v>0.920349</v>
      </c>
      <c r="G102" s="17">
        <v>2206671.0</v>
      </c>
    </row>
    <row r="103">
      <c r="A103" s="6">
        <v>44032.0</v>
      </c>
      <c r="B103" s="17">
        <v>0.920515</v>
      </c>
      <c r="C103" s="17">
        <v>0.921584</v>
      </c>
      <c r="D103" s="17">
        <v>0.851878</v>
      </c>
      <c r="E103" s="17">
        <v>0.873089</v>
      </c>
      <c r="F103" s="17">
        <v>0.873089</v>
      </c>
      <c r="G103" s="17">
        <v>3036871.0</v>
      </c>
    </row>
    <row r="104">
      <c r="A104" s="6">
        <v>44033.0</v>
      </c>
      <c r="B104" s="17">
        <v>0.872928</v>
      </c>
      <c r="C104" s="17">
        <v>1.008254</v>
      </c>
      <c r="D104" s="17">
        <v>0.860316</v>
      </c>
      <c r="E104" s="17">
        <v>0.977166</v>
      </c>
      <c r="F104" s="17">
        <v>0.977166</v>
      </c>
      <c r="G104" s="17">
        <v>4299502.0</v>
      </c>
    </row>
    <row r="105">
      <c r="A105" s="6">
        <v>44034.0</v>
      </c>
      <c r="B105" s="17">
        <v>0.977198</v>
      </c>
      <c r="C105" s="17">
        <v>1.104704</v>
      </c>
      <c r="D105" s="17">
        <v>0.972485</v>
      </c>
      <c r="E105" s="17">
        <v>1.044087</v>
      </c>
      <c r="F105" s="17">
        <v>1.044087</v>
      </c>
      <c r="G105" s="17">
        <v>5295002.0</v>
      </c>
    </row>
    <row r="106">
      <c r="A106" s="6">
        <v>44035.0</v>
      </c>
      <c r="B106" s="17">
        <v>1.046155</v>
      </c>
      <c r="C106" s="17">
        <v>1.101218</v>
      </c>
      <c r="D106" s="17">
        <v>0.997394</v>
      </c>
      <c r="E106" s="17">
        <v>1.049844</v>
      </c>
      <c r="F106" s="17">
        <v>1.049844</v>
      </c>
      <c r="G106" s="17">
        <v>2970423.0</v>
      </c>
    </row>
    <row r="107">
      <c r="A107" s="6">
        <v>44036.0</v>
      </c>
      <c r="B107" s="17">
        <v>1.049844</v>
      </c>
      <c r="C107" s="17">
        <v>1.053954</v>
      </c>
      <c r="D107" s="17">
        <v>0.97478</v>
      </c>
      <c r="E107" s="17">
        <v>0.995346</v>
      </c>
      <c r="F107" s="17">
        <v>0.995346</v>
      </c>
      <c r="G107" s="17">
        <v>1991763.0</v>
      </c>
    </row>
    <row r="108">
      <c r="A108" s="6">
        <v>44037.0</v>
      </c>
      <c r="B108" s="17">
        <v>0.99544</v>
      </c>
      <c r="C108" s="17">
        <v>1.43274</v>
      </c>
      <c r="D108" s="17">
        <v>0.995397</v>
      </c>
      <c r="E108" s="17">
        <v>1.252223</v>
      </c>
      <c r="F108" s="17">
        <v>1.252223</v>
      </c>
      <c r="G108" s="17">
        <v>9978279.0</v>
      </c>
    </row>
    <row r="109">
      <c r="A109" s="6">
        <v>44038.0</v>
      </c>
      <c r="B109" s="17">
        <v>1.244728</v>
      </c>
      <c r="C109" s="17">
        <v>1.624648</v>
      </c>
      <c r="D109" s="17">
        <v>1.238283</v>
      </c>
      <c r="E109" s="17">
        <v>1.56511</v>
      </c>
      <c r="F109" s="17">
        <v>1.56511</v>
      </c>
      <c r="G109" s="17">
        <v>1.046313E7</v>
      </c>
    </row>
    <row r="110">
      <c r="A110" s="6">
        <v>44039.0</v>
      </c>
      <c r="B110" s="17">
        <v>1.565098</v>
      </c>
      <c r="C110" s="17">
        <v>2.04274</v>
      </c>
      <c r="D110" s="17">
        <v>1.561087</v>
      </c>
      <c r="E110" s="17">
        <v>1.778636</v>
      </c>
      <c r="F110" s="17">
        <v>1.778636</v>
      </c>
      <c r="G110" s="17">
        <v>3.2838355E7</v>
      </c>
    </row>
    <row r="111">
      <c r="A111" s="6">
        <v>44040.0</v>
      </c>
      <c r="B111" s="17">
        <v>1.784111</v>
      </c>
      <c r="C111" s="17">
        <v>1.858672</v>
      </c>
      <c r="D111" s="17">
        <v>1.611769</v>
      </c>
      <c r="E111" s="17">
        <v>1.784067</v>
      </c>
      <c r="F111" s="17">
        <v>1.784067</v>
      </c>
      <c r="G111" s="17">
        <v>9692632.0</v>
      </c>
    </row>
    <row r="112">
      <c r="A112" s="6">
        <v>44041.0</v>
      </c>
      <c r="B112" s="17">
        <v>1.785662</v>
      </c>
      <c r="C112" s="17">
        <v>2.095622</v>
      </c>
      <c r="D112" s="17">
        <v>1.593166</v>
      </c>
      <c r="E112" s="17">
        <v>1.658289</v>
      </c>
      <c r="F112" s="17">
        <v>1.658289</v>
      </c>
      <c r="G112" s="17">
        <v>1.0348945E7</v>
      </c>
    </row>
    <row r="113">
      <c r="A113" s="6">
        <v>44042.0</v>
      </c>
      <c r="B113" s="17">
        <v>1.658289</v>
      </c>
      <c r="C113" s="17">
        <v>1.796449</v>
      </c>
      <c r="D113" s="17">
        <v>1.635712</v>
      </c>
      <c r="E113" s="17">
        <v>1.686807</v>
      </c>
      <c r="F113" s="17">
        <v>1.686807</v>
      </c>
      <c r="G113" s="17">
        <v>5222980.0</v>
      </c>
    </row>
    <row r="114">
      <c r="A114" s="6">
        <v>44043.0</v>
      </c>
      <c r="B114" s="17">
        <v>1.686807</v>
      </c>
      <c r="C114" s="17">
        <v>1.688488</v>
      </c>
      <c r="D114" s="17">
        <v>1.510405</v>
      </c>
      <c r="E114" s="17">
        <v>1.538178</v>
      </c>
      <c r="F114" s="17">
        <v>1.538178</v>
      </c>
      <c r="G114" s="17">
        <v>4822046.0</v>
      </c>
    </row>
    <row r="115">
      <c r="A115" s="6">
        <v>44044.0</v>
      </c>
      <c r="B115" s="17">
        <v>1.532759</v>
      </c>
      <c r="C115" s="17">
        <v>1.662229</v>
      </c>
      <c r="D115" s="17">
        <v>1.498872</v>
      </c>
      <c r="E115" s="17">
        <v>1.52661</v>
      </c>
      <c r="F115" s="17">
        <v>1.52661</v>
      </c>
      <c r="G115" s="17">
        <v>4589882.0</v>
      </c>
    </row>
    <row r="116">
      <c r="A116" s="6">
        <v>44045.0</v>
      </c>
      <c r="B116" s="17">
        <v>1.52991</v>
      </c>
      <c r="C116" s="17">
        <v>1.746823</v>
      </c>
      <c r="D116" s="17">
        <v>1.411973</v>
      </c>
      <c r="E116" s="17">
        <v>1.74281</v>
      </c>
      <c r="F116" s="17">
        <v>1.74281</v>
      </c>
      <c r="G116" s="17">
        <v>7216576.0</v>
      </c>
    </row>
    <row r="117">
      <c r="A117" s="6">
        <v>44046.0</v>
      </c>
      <c r="B117" s="17">
        <v>1.73229</v>
      </c>
      <c r="C117" s="17">
        <v>1.830034</v>
      </c>
      <c r="D117" s="17">
        <v>1.668726</v>
      </c>
      <c r="E117" s="17">
        <v>1.802611</v>
      </c>
      <c r="F117" s="17">
        <v>1.802611</v>
      </c>
      <c r="G117" s="17">
        <v>5836036.0</v>
      </c>
    </row>
    <row r="118">
      <c r="A118" s="6">
        <v>44047.0</v>
      </c>
      <c r="B118" s="17">
        <v>1.800012</v>
      </c>
      <c r="C118" s="17">
        <v>1.949875</v>
      </c>
      <c r="D118" s="17">
        <v>1.794984</v>
      </c>
      <c r="E118" s="17">
        <v>1.871639</v>
      </c>
      <c r="F118" s="17">
        <v>1.871639</v>
      </c>
      <c r="G118" s="17">
        <v>5495665.0</v>
      </c>
    </row>
    <row r="119">
      <c r="A119" s="6">
        <v>44048.0</v>
      </c>
      <c r="B119" s="17">
        <v>1.870736</v>
      </c>
      <c r="C119" s="17">
        <v>1.888122</v>
      </c>
      <c r="D119" s="17">
        <v>1.709509</v>
      </c>
      <c r="E119" s="17">
        <v>1.75455</v>
      </c>
      <c r="F119" s="17">
        <v>1.75455</v>
      </c>
      <c r="G119" s="17">
        <v>5405764.0</v>
      </c>
    </row>
    <row r="120">
      <c r="A120" s="6">
        <v>44049.0</v>
      </c>
      <c r="B120" s="17">
        <v>1.75455</v>
      </c>
      <c r="C120" s="17">
        <v>2.228003</v>
      </c>
      <c r="D120" s="17">
        <v>1.746783</v>
      </c>
      <c r="E120" s="17">
        <v>2.206348</v>
      </c>
      <c r="F120" s="17">
        <v>2.206348</v>
      </c>
      <c r="G120" s="17">
        <v>1.1143557E7</v>
      </c>
    </row>
    <row r="121">
      <c r="A121" s="6">
        <v>44050.0</v>
      </c>
      <c r="B121" s="17">
        <v>2.203166</v>
      </c>
      <c r="C121" s="17">
        <v>2.203166</v>
      </c>
      <c r="D121" s="17">
        <v>1.885572</v>
      </c>
      <c r="E121" s="17">
        <v>2.085903</v>
      </c>
      <c r="F121" s="17">
        <v>2.085903</v>
      </c>
      <c r="G121" s="17">
        <v>8068102.0</v>
      </c>
    </row>
    <row r="122">
      <c r="A122" s="6">
        <v>44051.0</v>
      </c>
      <c r="B122" s="17">
        <v>2.083889</v>
      </c>
      <c r="C122" s="17">
        <v>2.56959</v>
      </c>
      <c r="D122" s="17">
        <v>2.026538</v>
      </c>
      <c r="E122" s="17">
        <v>2.473625</v>
      </c>
      <c r="F122" s="17">
        <v>2.473625</v>
      </c>
      <c r="G122" s="17">
        <v>1.0919229E7</v>
      </c>
    </row>
    <row r="123">
      <c r="A123" s="6">
        <v>44052.0</v>
      </c>
      <c r="B123" s="17">
        <v>2.471556</v>
      </c>
      <c r="C123" s="17">
        <v>2.706823</v>
      </c>
      <c r="D123" s="17">
        <v>2.302501</v>
      </c>
      <c r="E123" s="17">
        <v>2.665228</v>
      </c>
      <c r="F123" s="17">
        <v>2.665228</v>
      </c>
      <c r="G123" s="17">
        <v>1.2107837E7</v>
      </c>
    </row>
    <row r="124">
      <c r="A124" s="6">
        <v>44053.0</v>
      </c>
      <c r="B124" s="17">
        <v>2.665228</v>
      </c>
      <c r="C124" s="17">
        <v>3.397929</v>
      </c>
      <c r="D124" s="17">
        <v>2.525898</v>
      </c>
      <c r="E124" s="17">
        <v>3.131793</v>
      </c>
      <c r="F124" s="17">
        <v>3.131793</v>
      </c>
      <c r="G124" s="17">
        <v>2.2863251E7</v>
      </c>
    </row>
    <row r="125">
      <c r="A125" s="6">
        <v>44054.0</v>
      </c>
      <c r="B125" s="17">
        <v>3.131042</v>
      </c>
      <c r="C125" s="17">
        <v>3.486535</v>
      </c>
      <c r="D125" s="17">
        <v>2.753634</v>
      </c>
      <c r="E125" s="17">
        <v>3.303419</v>
      </c>
      <c r="F125" s="17">
        <v>3.303419</v>
      </c>
      <c r="G125" s="17">
        <v>3.6356155E7</v>
      </c>
    </row>
    <row r="126">
      <c r="A126" s="6">
        <v>44055.0</v>
      </c>
      <c r="B126" s="17">
        <v>3.307958</v>
      </c>
      <c r="C126" s="17">
        <v>3.916168</v>
      </c>
      <c r="D126" s="17">
        <v>3.103979</v>
      </c>
      <c r="E126" s="17">
        <v>3.769751</v>
      </c>
      <c r="F126" s="17">
        <v>3.769751</v>
      </c>
      <c r="G126" s="17">
        <v>2.8461707E7</v>
      </c>
    </row>
    <row r="127">
      <c r="A127" s="6">
        <v>44056.0</v>
      </c>
      <c r="B127" s="17">
        <v>3.770703</v>
      </c>
      <c r="C127" s="17">
        <v>4.155814</v>
      </c>
      <c r="D127" s="17">
        <v>3.52852</v>
      </c>
      <c r="E127" s="17">
        <v>3.755971</v>
      </c>
      <c r="F127" s="17">
        <v>3.755971</v>
      </c>
      <c r="G127" s="17">
        <v>2.8236179E7</v>
      </c>
    </row>
    <row r="128">
      <c r="A128" s="6">
        <v>44057.0</v>
      </c>
      <c r="B128" s="17">
        <v>3.760168</v>
      </c>
      <c r="C128" s="17">
        <v>3.789997</v>
      </c>
      <c r="D128" s="17">
        <v>3.332654</v>
      </c>
      <c r="E128" s="17">
        <v>3.409388</v>
      </c>
      <c r="F128" s="17">
        <v>3.409388</v>
      </c>
      <c r="G128" s="17">
        <v>1.842795E7</v>
      </c>
    </row>
    <row r="129">
      <c r="A129" s="6">
        <v>44058.0</v>
      </c>
      <c r="B129" s="17">
        <v>3.412555</v>
      </c>
      <c r="C129" s="17">
        <v>3.719945</v>
      </c>
      <c r="D129" s="17">
        <v>3.165465</v>
      </c>
      <c r="E129" s="17">
        <v>3.183795</v>
      </c>
      <c r="F129" s="17">
        <v>3.183795</v>
      </c>
      <c r="G129" s="17">
        <v>1.3155762E7</v>
      </c>
    </row>
    <row r="130">
      <c r="A130" s="6">
        <v>44059.0</v>
      </c>
      <c r="B130" s="17">
        <v>3.185406</v>
      </c>
      <c r="C130" s="17">
        <v>3.470688</v>
      </c>
      <c r="D130" s="17">
        <v>3.138688</v>
      </c>
      <c r="E130" s="17">
        <v>3.385653</v>
      </c>
      <c r="F130" s="17">
        <v>3.385653</v>
      </c>
      <c r="G130" s="17">
        <v>1.0395313E7</v>
      </c>
    </row>
    <row r="131">
      <c r="A131" s="6">
        <v>44060.0</v>
      </c>
      <c r="B131" s="17">
        <v>3.385653</v>
      </c>
      <c r="C131" s="17">
        <v>3.385999</v>
      </c>
      <c r="D131" s="17">
        <v>3.087985</v>
      </c>
      <c r="E131" s="17">
        <v>3.098608</v>
      </c>
      <c r="F131" s="17">
        <v>3.098608</v>
      </c>
      <c r="G131" s="17">
        <v>1.0723919E7</v>
      </c>
    </row>
    <row r="132">
      <c r="A132" s="6">
        <v>44061.0</v>
      </c>
      <c r="B132" s="17">
        <v>3.104469</v>
      </c>
      <c r="C132" s="17">
        <v>3.709911</v>
      </c>
      <c r="D132" s="17">
        <v>2.894414</v>
      </c>
      <c r="E132" s="17">
        <v>3.329976</v>
      </c>
      <c r="F132" s="17">
        <v>3.329976</v>
      </c>
      <c r="G132" s="17">
        <v>3.0350145E7</v>
      </c>
    </row>
    <row r="133">
      <c r="A133" s="6">
        <v>44062.0</v>
      </c>
      <c r="B133" s="17">
        <v>3.328696</v>
      </c>
      <c r="C133" s="17">
        <v>3.483863</v>
      </c>
      <c r="D133" s="17">
        <v>2.838108</v>
      </c>
      <c r="E133" s="17">
        <v>2.899041</v>
      </c>
      <c r="F133" s="17">
        <v>2.899041</v>
      </c>
      <c r="G133" s="17">
        <v>1.4838389E7</v>
      </c>
    </row>
    <row r="134">
      <c r="A134" s="6">
        <v>44063.0</v>
      </c>
      <c r="B134" s="17">
        <v>2.899041</v>
      </c>
      <c r="C134" s="17">
        <v>3.431843</v>
      </c>
      <c r="D134" s="17">
        <v>2.896236</v>
      </c>
      <c r="E134" s="17">
        <v>3.208267</v>
      </c>
      <c r="F134" s="17">
        <v>3.208267</v>
      </c>
      <c r="G134" s="17">
        <v>1.3756478E7</v>
      </c>
    </row>
    <row r="135">
      <c r="A135" s="6">
        <v>44064.0</v>
      </c>
      <c r="B135" s="17">
        <v>3.209718</v>
      </c>
      <c r="C135" s="17">
        <v>3.22329</v>
      </c>
      <c r="D135" s="17">
        <v>2.913771</v>
      </c>
      <c r="E135" s="17">
        <v>2.943668</v>
      </c>
      <c r="F135" s="17">
        <v>2.943668</v>
      </c>
      <c r="G135" s="17">
        <v>1.1796736E7</v>
      </c>
    </row>
    <row r="136">
      <c r="A136" s="6">
        <v>44065.0</v>
      </c>
      <c r="B136" s="17">
        <v>2.945308</v>
      </c>
      <c r="C136" s="17">
        <v>3.194865</v>
      </c>
      <c r="D136" s="17">
        <v>2.757327</v>
      </c>
      <c r="E136" s="17">
        <v>3.020886</v>
      </c>
      <c r="F136" s="17">
        <v>3.020886</v>
      </c>
      <c r="G136" s="17">
        <v>1.0296805E7</v>
      </c>
    </row>
    <row r="137">
      <c r="A137" s="6">
        <v>44066.0</v>
      </c>
      <c r="B137" s="17">
        <v>3.020863</v>
      </c>
      <c r="C137" s="17">
        <v>3.403415</v>
      </c>
      <c r="D137" s="17">
        <v>3.018838</v>
      </c>
      <c r="E137" s="17">
        <v>3.322431</v>
      </c>
      <c r="F137" s="17">
        <v>3.322431</v>
      </c>
      <c r="G137" s="17">
        <v>1.1991402E7</v>
      </c>
    </row>
    <row r="138">
      <c r="A138" s="6">
        <v>44067.0</v>
      </c>
      <c r="B138" s="17">
        <v>3.312222</v>
      </c>
      <c r="C138" s="17">
        <v>3.607539</v>
      </c>
      <c r="D138" s="17">
        <v>3.224431</v>
      </c>
      <c r="E138" s="17">
        <v>3.344986</v>
      </c>
      <c r="F138" s="17">
        <v>3.344986</v>
      </c>
      <c r="G138" s="17">
        <v>1.5785208E7</v>
      </c>
    </row>
    <row r="139">
      <c r="A139" s="6">
        <v>44068.0</v>
      </c>
      <c r="B139" s="17">
        <v>3.349664</v>
      </c>
      <c r="C139" s="17">
        <v>3.358247</v>
      </c>
      <c r="D139" s="17">
        <v>3.027719</v>
      </c>
      <c r="E139" s="17">
        <v>3.26485</v>
      </c>
      <c r="F139" s="17">
        <v>3.26485</v>
      </c>
      <c r="G139" s="17">
        <v>1.3444308E7</v>
      </c>
    </row>
    <row r="140">
      <c r="A140" s="6">
        <v>44069.0</v>
      </c>
      <c r="B140" s="17">
        <v>3.266041</v>
      </c>
      <c r="C140" s="17">
        <v>3.795324</v>
      </c>
      <c r="D140" s="17">
        <v>3.194311</v>
      </c>
      <c r="E140" s="17">
        <v>3.558375</v>
      </c>
      <c r="F140" s="17">
        <v>3.558375</v>
      </c>
      <c r="G140" s="17">
        <v>2.2147431E7</v>
      </c>
    </row>
    <row r="141">
      <c r="A141" s="6">
        <v>44070.0</v>
      </c>
      <c r="B141" s="17">
        <v>3.557844</v>
      </c>
      <c r="C141" s="17">
        <v>3.854706</v>
      </c>
      <c r="D141" s="17">
        <v>3.292214</v>
      </c>
      <c r="E141" s="17">
        <v>3.44506</v>
      </c>
      <c r="F141" s="17">
        <v>3.44506</v>
      </c>
      <c r="G141" s="17">
        <v>2.1031356E7</v>
      </c>
    </row>
    <row r="142">
      <c r="A142" s="6">
        <v>44071.0</v>
      </c>
      <c r="B142" s="17">
        <v>3.452495</v>
      </c>
      <c r="C142" s="17">
        <v>4.309593</v>
      </c>
      <c r="D142" s="17">
        <v>3.447281</v>
      </c>
      <c r="E142" s="17">
        <v>4.011393</v>
      </c>
      <c r="F142" s="17">
        <v>4.011393</v>
      </c>
      <c r="G142" s="17">
        <v>2.7212888E7</v>
      </c>
    </row>
    <row r="143">
      <c r="A143" s="6">
        <v>44072.0</v>
      </c>
      <c r="B143" s="17">
        <v>4.014216</v>
      </c>
      <c r="C143" s="17">
        <v>4.105241</v>
      </c>
      <c r="D143" s="17">
        <v>3.787112</v>
      </c>
      <c r="E143" s="17">
        <v>3.968809</v>
      </c>
      <c r="F143" s="17">
        <v>3.968809</v>
      </c>
      <c r="G143" s="17">
        <v>1.4585964E7</v>
      </c>
    </row>
    <row r="144">
      <c r="A144" s="6">
        <v>44073.0</v>
      </c>
      <c r="B144" s="17">
        <v>3.970011</v>
      </c>
      <c r="C144" s="17">
        <v>4.705005</v>
      </c>
      <c r="D144" s="17">
        <v>3.919132</v>
      </c>
      <c r="E144" s="17">
        <v>4.435823</v>
      </c>
      <c r="F144" s="17">
        <v>4.435823</v>
      </c>
      <c r="G144" s="17">
        <v>2.2220239E7</v>
      </c>
    </row>
    <row r="145">
      <c r="A145" s="6">
        <v>44074.0</v>
      </c>
      <c r="B145" s="17">
        <v>4.421679</v>
      </c>
      <c r="C145" s="17">
        <v>4.872941</v>
      </c>
      <c r="D145" s="17">
        <v>4.109681</v>
      </c>
      <c r="E145" s="17">
        <v>4.782046</v>
      </c>
      <c r="F145" s="17">
        <v>4.782046</v>
      </c>
      <c r="G145" s="17">
        <v>2.095015E7</v>
      </c>
    </row>
    <row r="146">
      <c r="A146" s="6">
        <v>44075.0</v>
      </c>
      <c r="B146" s="17">
        <v>4.78105</v>
      </c>
      <c r="C146" s="17">
        <v>4.944731</v>
      </c>
      <c r="D146" s="17">
        <v>4.344516</v>
      </c>
      <c r="E146" s="17">
        <v>4.344516</v>
      </c>
      <c r="F146" s="17">
        <v>4.344516</v>
      </c>
      <c r="G146" s="17">
        <v>1.6944927E7</v>
      </c>
    </row>
    <row r="147">
      <c r="A147" s="6">
        <v>44076.0</v>
      </c>
      <c r="B147" s="17">
        <v>4.352693</v>
      </c>
      <c r="C147" s="17">
        <v>4.355939</v>
      </c>
      <c r="D147" s="17">
        <v>3.705164</v>
      </c>
      <c r="E147" s="17">
        <v>4.164472</v>
      </c>
      <c r="F147" s="17">
        <v>4.164472</v>
      </c>
      <c r="G147" s="17">
        <v>2.3655802E7</v>
      </c>
    </row>
    <row r="148">
      <c r="A148" s="6">
        <v>44077.0</v>
      </c>
      <c r="B148" s="17">
        <v>4.168772</v>
      </c>
      <c r="C148" s="17">
        <v>4.440814</v>
      </c>
      <c r="D148" s="17">
        <v>3.52734</v>
      </c>
      <c r="E148" s="17">
        <v>3.52734</v>
      </c>
      <c r="F148" s="17">
        <v>3.52734</v>
      </c>
      <c r="G148" s="17">
        <v>2.6473634E7</v>
      </c>
    </row>
    <row r="149">
      <c r="A149" s="6">
        <v>44078.0</v>
      </c>
      <c r="B149" s="17">
        <v>3.52339</v>
      </c>
      <c r="C149" s="17">
        <v>3.834104</v>
      </c>
      <c r="D149" s="17">
        <v>3.198894</v>
      </c>
      <c r="E149" s="17">
        <v>3.545794</v>
      </c>
      <c r="F149" s="17">
        <v>3.545794</v>
      </c>
      <c r="G149" s="17">
        <v>1.772934E7</v>
      </c>
    </row>
    <row r="150">
      <c r="A150" s="6">
        <v>44079.0</v>
      </c>
      <c r="B150" s="17">
        <v>3.550984</v>
      </c>
      <c r="C150" s="17">
        <v>3.660244</v>
      </c>
      <c r="D150" s="17">
        <v>2.191675</v>
      </c>
      <c r="E150" s="17">
        <v>2.597916</v>
      </c>
      <c r="F150" s="17">
        <v>2.597916</v>
      </c>
      <c r="G150" s="17">
        <v>2.5062205E7</v>
      </c>
    </row>
    <row r="151">
      <c r="A151" s="6">
        <v>44080.0</v>
      </c>
      <c r="B151" s="17">
        <v>2.600317</v>
      </c>
      <c r="C151" s="17">
        <v>3.175637</v>
      </c>
      <c r="D151" s="17">
        <v>2.288191</v>
      </c>
      <c r="E151" s="17">
        <v>3.086043</v>
      </c>
      <c r="F151" s="17">
        <v>3.086043</v>
      </c>
      <c r="G151" s="17">
        <v>2.037589E7</v>
      </c>
    </row>
    <row r="152">
      <c r="A152" s="6">
        <v>44081.0</v>
      </c>
      <c r="B152" s="17">
        <v>3.086084</v>
      </c>
      <c r="C152" s="17">
        <v>3.18956</v>
      </c>
      <c r="D152" s="17">
        <v>2.391493</v>
      </c>
      <c r="E152" s="17">
        <v>2.928528</v>
      </c>
      <c r="F152" s="17">
        <v>2.928528</v>
      </c>
      <c r="G152" s="17">
        <v>1.7135013E7</v>
      </c>
    </row>
    <row r="153">
      <c r="A153" s="6">
        <v>44082.0</v>
      </c>
      <c r="B153" s="17">
        <v>2.927629</v>
      </c>
      <c r="C153" s="17">
        <v>2.939736</v>
      </c>
      <c r="D153" s="17">
        <v>2.398641</v>
      </c>
      <c r="E153" s="17">
        <v>2.468977</v>
      </c>
      <c r="F153" s="17">
        <v>2.468977</v>
      </c>
      <c r="G153" s="17">
        <v>1.0163725E7</v>
      </c>
    </row>
    <row r="154">
      <c r="A154" s="6">
        <v>44083.0</v>
      </c>
      <c r="B154" s="17">
        <v>2.471178</v>
      </c>
      <c r="C154" s="17">
        <v>3.751716</v>
      </c>
      <c r="D154" s="17">
        <v>2.389806</v>
      </c>
      <c r="E154" s="17">
        <v>3.636378</v>
      </c>
      <c r="F154" s="17">
        <v>3.636378</v>
      </c>
      <c r="G154" s="17">
        <v>5.2354542E7</v>
      </c>
    </row>
    <row r="155">
      <c r="A155" s="6">
        <v>44084.0</v>
      </c>
      <c r="B155" s="17">
        <v>3.636378</v>
      </c>
      <c r="C155" s="17">
        <v>3.851309</v>
      </c>
      <c r="D155" s="17">
        <v>3.320809</v>
      </c>
      <c r="E155" s="17">
        <v>3.469837</v>
      </c>
      <c r="F155" s="17">
        <v>3.469837</v>
      </c>
      <c r="G155" s="17">
        <v>3.1177875E7</v>
      </c>
    </row>
    <row r="156">
      <c r="A156" s="6">
        <v>44085.0</v>
      </c>
      <c r="B156" s="17">
        <v>3.467335</v>
      </c>
      <c r="C156" s="17">
        <v>3.501013</v>
      </c>
      <c r="D156" s="17">
        <v>3.040171</v>
      </c>
      <c r="E156" s="17">
        <v>3.427428</v>
      </c>
      <c r="F156" s="17">
        <v>3.427428</v>
      </c>
      <c r="G156" s="17">
        <v>1.7090627E7</v>
      </c>
    </row>
    <row r="157">
      <c r="A157" s="6">
        <v>44086.0</v>
      </c>
      <c r="B157" s="17">
        <v>3.419102</v>
      </c>
      <c r="C157" s="17">
        <v>3.467052</v>
      </c>
      <c r="D157" s="17">
        <v>3.150727</v>
      </c>
      <c r="E157" s="17">
        <v>3.33266</v>
      </c>
      <c r="F157" s="17">
        <v>3.33266</v>
      </c>
      <c r="G157" s="17">
        <v>1.0368518E7</v>
      </c>
    </row>
    <row r="158">
      <c r="A158" s="6">
        <v>44087.0</v>
      </c>
      <c r="B158" s="17">
        <v>3.336381</v>
      </c>
      <c r="C158" s="17">
        <v>3.466782</v>
      </c>
      <c r="D158" s="17">
        <v>3.005402</v>
      </c>
      <c r="E158" s="17">
        <v>3.225839</v>
      </c>
      <c r="F158" s="17">
        <v>3.225839</v>
      </c>
      <c r="G158" s="17">
        <v>1.5316353E7</v>
      </c>
    </row>
    <row r="159">
      <c r="A159" s="6">
        <v>44088.0</v>
      </c>
      <c r="B159" s="17">
        <v>3.231526</v>
      </c>
      <c r="C159" s="17">
        <v>3.524934</v>
      </c>
      <c r="D159" s="17">
        <v>3.094174</v>
      </c>
      <c r="E159" s="17">
        <v>3.269133</v>
      </c>
      <c r="F159" s="17">
        <v>3.269133</v>
      </c>
      <c r="G159" s="17">
        <v>2.130145E7</v>
      </c>
    </row>
    <row r="160">
      <c r="A160" s="6">
        <v>44089.0</v>
      </c>
      <c r="B160" s="17">
        <v>3.269133</v>
      </c>
      <c r="C160" s="17">
        <v>3.320067</v>
      </c>
      <c r="D160" s="17">
        <v>2.918473</v>
      </c>
      <c r="E160" s="17">
        <v>2.939121</v>
      </c>
      <c r="F160" s="17">
        <v>2.939121</v>
      </c>
      <c r="G160" s="17">
        <v>1.1992538E7</v>
      </c>
    </row>
    <row r="161">
      <c r="A161" s="6">
        <v>44090.0</v>
      </c>
      <c r="B161" s="17">
        <v>2.939307</v>
      </c>
      <c r="C161" s="17">
        <v>2.939307</v>
      </c>
      <c r="D161" s="17">
        <v>2.453839</v>
      </c>
      <c r="E161" s="17">
        <v>2.545399</v>
      </c>
      <c r="F161" s="17">
        <v>2.545399</v>
      </c>
      <c r="G161" s="17">
        <v>2.4199804E7</v>
      </c>
    </row>
    <row r="162">
      <c r="A162" s="6">
        <v>44091.0</v>
      </c>
      <c r="B162" s="17">
        <v>2.545399</v>
      </c>
      <c r="C162" s="17">
        <v>2.934102</v>
      </c>
      <c r="D162" s="17">
        <v>2.370034</v>
      </c>
      <c r="E162" s="17">
        <v>2.891874</v>
      </c>
      <c r="F162" s="17">
        <v>2.891874</v>
      </c>
      <c r="G162" s="17">
        <v>2.379222E7</v>
      </c>
    </row>
    <row r="163">
      <c r="A163" s="6">
        <v>44092.0</v>
      </c>
      <c r="B163" s="17">
        <v>2.891874</v>
      </c>
      <c r="C163" s="17">
        <v>3.159317</v>
      </c>
      <c r="D163" s="17">
        <v>2.741676</v>
      </c>
      <c r="E163" s="17">
        <v>3.10794</v>
      </c>
      <c r="F163" s="17">
        <v>3.10794</v>
      </c>
      <c r="G163" s="17">
        <v>2.3510207E7</v>
      </c>
    </row>
    <row r="164">
      <c r="A164" s="6">
        <v>44093.0</v>
      </c>
      <c r="B164" s="17">
        <v>3.111747</v>
      </c>
      <c r="C164" s="17">
        <v>3.25342</v>
      </c>
      <c r="D164" s="17">
        <v>2.971704</v>
      </c>
      <c r="E164" s="17">
        <v>3.028891</v>
      </c>
      <c r="F164" s="17">
        <v>3.028891</v>
      </c>
      <c r="G164" s="17">
        <v>1.0763973E7</v>
      </c>
    </row>
    <row r="165">
      <c r="A165" s="6">
        <v>44094.0</v>
      </c>
      <c r="B165" s="17">
        <v>3.031028</v>
      </c>
      <c r="C165" s="17">
        <v>3.032877</v>
      </c>
      <c r="D165" s="17">
        <v>2.720138</v>
      </c>
      <c r="E165" s="17">
        <v>2.870903</v>
      </c>
      <c r="F165" s="17">
        <v>2.870903</v>
      </c>
      <c r="G165" s="17">
        <v>9217295.0</v>
      </c>
    </row>
    <row r="166">
      <c r="A166" s="6">
        <v>44095.0</v>
      </c>
      <c r="B166" s="17">
        <v>2.870903</v>
      </c>
      <c r="C166" s="17">
        <v>3.02694</v>
      </c>
      <c r="D166" s="17">
        <v>2.500419</v>
      </c>
      <c r="E166" s="17">
        <v>2.782509</v>
      </c>
      <c r="F166" s="17">
        <v>2.782509</v>
      </c>
      <c r="G166" s="17">
        <v>1.9492894E7</v>
      </c>
    </row>
    <row r="167">
      <c r="A167" s="6">
        <v>44096.0</v>
      </c>
      <c r="B167" s="17">
        <v>2.773688</v>
      </c>
      <c r="C167" s="17">
        <v>2.99437</v>
      </c>
      <c r="D167" s="17">
        <v>2.668603</v>
      </c>
      <c r="E167" s="17">
        <v>2.915519</v>
      </c>
      <c r="F167" s="17">
        <v>2.915519</v>
      </c>
      <c r="G167" s="17">
        <v>1.8556523E7</v>
      </c>
    </row>
    <row r="168">
      <c r="A168" s="6">
        <v>44097.0</v>
      </c>
      <c r="B168" s="17">
        <v>2.930355</v>
      </c>
      <c r="C168" s="17">
        <v>3.065338</v>
      </c>
      <c r="D168" s="17">
        <v>2.746303</v>
      </c>
      <c r="E168" s="17">
        <v>2.836757</v>
      </c>
      <c r="F168" s="17">
        <v>2.836757</v>
      </c>
      <c r="G168" s="17">
        <v>1.609665E7</v>
      </c>
    </row>
    <row r="169">
      <c r="A169" s="6">
        <v>44098.0</v>
      </c>
      <c r="B169" s="17">
        <v>2.838121</v>
      </c>
      <c r="C169" s="17">
        <v>3.251563</v>
      </c>
      <c r="D169" s="17">
        <v>2.795647</v>
      </c>
      <c r="E169" s="17">
        <v>3.132715</v>
      </c>
      <c r="F169" s="17">
        <v>3.132715</v>
      </c>
      <c r="G169" s="17">
        <v>1.8993326E7</v>
      </c>
    </row>
    <row r="170">
      <c r="A170" s="6">
        <v>44099.0</v>
      </c>
      <c r="B170" s="17">
        <v>3.145544</v>
      </c>
      <c r="C170" s="17">
        <v>3.265165</v>
      </c>
      <c r="D170" s="17">
        <v>2.911772</v>
      </c>
      <c r="E170" s="17">
        <v>3.188612</v>
      </c>
      <c r="F170" s="17">
        <v>3.188612</v>
      </c>
      <c r="G170" s="17">
        <v>1.5935143E7</v>
      </c>
    </row>
    <row r="171">
      <c r="A171" s="6">
        <v>44100.0</v>
      </c>
      <c r="B171" s="17">
        <v>3.18803</v>
      </c>
      <c r="C171" s="17">
        <v>3.203906</v>
      </c>
      <c r="D171" s="17">
        <v>3.041267</v>
      </c>
      <c r="E171" s="17">
        <v>3.134703</v>
      </c>
      <c r="F171" s="17">
        <v>3.134703</v>
      </c>
      <c r="G171" s="17">
        <v>1.1018475E7</v>
      </c>
    </row>
    <row r="172">
      <c r="A172" s="6">
        <v>44101.0</v>
      </c>
      <c r="B172" s="17">
        <v>3.133838</v>
      </c>
      <c r="C172" s="17">
        <v>3.173499</v>
      </c>
      <c r="D172" s="17">
        <v>3.010551</v>
      </c>
      <c r="E172" s="17">
        <v>3.152947</v>
      </c>
      <c r="F172" s="17">
        <v>3.152947</v>
      </c>
      <c r="G172" s="17">
        <v>9734368.0</v>
      </c>
    </row>
    <row r="173">
      <c r="A173" s="6">
        <v>44102.0</v>
      </c>
      <c r="B173" s="17">
        <v>3.152705</v>
      </c>
      <c r="C173" s="17">
        <v>3.204191</v>
      </c>
      <c r="D173" s="17">
        <v>2.935954</v>
      </c>
      <c r="E173" s="17">
        <v>2.956678</v>
      </c>
      <c r="F173" s="17">
        <v>2.956678</v>
      </c>
      <c r="G173" s="17">
        <v>1.0950201E7</v>
      </c>
    </row>
    <row r="174">
      <c r="A174" s="6">
        <v>44103.0</v>
      </c>
      <c r="B174" s="17">
        <v>2.958361</v>
      </c>
      <c r="C174" s="17">
        <v>3.010095</v>
      </c>
      <c r="D174" s="17">
        <v>2.90179</v>
      </c>
      <c r="E174" s="17">
        <v>2.946433</v>
      </c>
      <c r="F174" s="17">
        <v>2.946433</v>
      </c>
      <c r="G174" s="17">
        <v>8821253.0</v>
      </c>
    </row>
    <row r="175">
      <c r="A175" s="6">
        <v>44104.0</v>
      </c>
      <c r="B175" s="17">
        <v>2.949074</v>
      </c>
      <c r="C175" s="17">
        <v>2.979348</v>
      </c>
      <c r="D175" s="17">
        <v>2.83567</v>
      </c>
      <c r="E175" s="17">
        <v>2.897876</v>
      </c>
      <c r="F175" s="17">
        <v>2.897876</v>
      </c>
      <c r="G175" s="17">
        <v>7767702.0</v>
      </c>
    </row>
    <row r="176">
      <c r="A176" s="6">
        <v>44105.0</v>
      </c>
      <c r="B176" s="17">
        <v>2.898162</v>
      </c>
      <c r="C176" s="17">
        <v>2.985834</v>
      </c>
      <c r="D176" s="17">
        <v>2.657398</v>
      </c>
      <c r="E176" s="17">
        <v>2.861028</v>
      </c>
      <c r="F176" s="17">
        <v>2.861028</v>
      </c>
      <c r="G176" s="17">
        <v>1.0825966E7</v>
      </c>
    </row>
    <row r="177">
      <c r="A177" s="6">
        <v>44106.0</v>
      </c>
      <c r="B177" s="17">
        <v>2.864197</v>
      </c>
      <c r="C177" s="17">
        <v>2.876635</v>
      </c>
      <c r="D177" s="17">
        <v>2.457791</v>
      </c>
      <c r="E177" s="17">
        <v>2.626083</v>
      </c>
      <c r="F177" s="17">
        <v>2.626083</v>
      </c>
      <c r="G177" s="17">
        <v>1.5856539E7</v>
      </c>
    </row>
    <row r="178">
      <c r="A178" s="6">
        <v>44107.0</v>
      </c>
      <c r="B178" s="17">
        <v>2.627335</v>
      </c>
      <c r="C178" s="17">
        <v>2.669495</v>
      </c>
      <c r="D178" s="17">
        <v>2.547303</v>
      </c>
      <c r="E178" s="17">
        <v>2.547303</v>
      </c>
      <c r="F178" s="17">
        <v>2.547303</v>
      </c>
      <c r="G178" s="17">
        <v>6155891.0</v>
      </c>
    </row>
    <row r="179">
      <c r="A179" s="6">
        <v>44108.0</v>
      </c>
      <c r="B179" s="17">
        <v>2.543012</v>
      </c>
      <c r="C179" s="17">
        <v>2.588036</v>
      </c>
      <c r="D179" s="17">
        <v>2.428889</v>
      </c>
      <c r="E179" s="17">
        <v>2.515995</v>
      </c>
      <c r="F179" s="17">
        <v>2.515995</v>
      </c>
      <c r="G179" s="17">
        <v>7075729.0</v>
      </c>
    </row>
    <row r="180">
      <c r="A180" s="6">
        <v>44109.0</v>
      </c>
      <c r="B180" s="17">
        <v>2.519135</v>
      </c>
      <c r="C180" s="17">
        <v>2.662624</v>
      </c>
      <c r="D180" s="17">
        <v>2.46732</v>
      </c>
      <c r="E180" s="17">
        <v>2.657644</v>
      </c>
      <c r="F180" s="17">
        <v>2.657644</v>
      </c>
      <c r="G180" s="17">
        <v>8105684.0</v>
      </c>
    </row>
    <row r="181">
      <c r="A181" s="6">
        <v>44110.0</v>
      </c>
      <c r="B181" s="17">
        <v>2.6552</v>
      </c>
      <c r="C181" s="17">
        <v>2.6552</v>
      </c>
      <c r="D181" s="17">
        <v>2.147692</v>
      </c>
      <c r="E181" s="17">
        <v>2.17625</v>
      </c>
      <c r="F181" s="17">
        <v>2.17625</v>
      </c>
      <c r="G181" s="17">
        <v>9739071.0</v>
      </c>
    </row>
    <row r="182">
      <c r="A182" s="6">
        <v>44111.0</v>
      </c>
      <c r="B182" s="17">
        <v>2.175809</v>
      </c>
      <c r="C182" s="17">
        <v>2.391937</v>
      </c>
      <c r="D182" s="17">
        <v>2.09576</v>
      </c>
      <c r="E182" s="17">
        <v>2.291796</v>
      </c>
      <c r="F182" s="17">
        <v>2.291796</v>
      </c>
      <c r="G182" s="17">
        <v>1.1759752E7</v>
      </c>
    </row>
    <row r="183">
      <c r="A183" s="6">
        <v>44112.0</v>
      </c>
      <c r="B183" s="17">
        <v>2.299982</v>
      </c>
      <c r="C183" s="17">
        <v>2.43061</v>
      </c>
      <c r="D183" s="17">
        <v>2.028526</v>
      </c>
      <c r="E183" s="17">
        <v>2.36522</v>
      </c>
      <c r="F183" s="17">
        <v>2.36522</v>
      </c>
      <c r="G183" s="17">
        <v>1.4931922E7</v>
      </c>
    </row>
    <row r="184">
      <c r="A184" s="6">
        <v>44113.0</v>
      </c>
      <c r="B184" s="17">
        <v>2.367742</v>
      </c>
      <c r="C184" s="17">
        <v>2.625268</v>
      </c>
      <c r="D184" s="17">
        <v>2.31709</v>
      </c>
      <c r="E184" s="17">
        <v>2.539859</v>
      </c>
      <c r="F184" s="17">
        <v>2.539859</v>
      </c>
      <c r="G184" s="17">
        <v>1.2002959E7</v>
      </c>
    </row>
    <row r="185">
      <c r="A185" s="6">
        <v>44114.0</v>
      </c>
      <c r="B185" s="17">
        <v>2.536933</v>
      </c>
      <c r="C185" s="17">
        <v>2.594095</v>
      </c>
      <c r="D185" s="17">
        <v>2.403172</v>
      </c>
      <c r="E185" s="17">
        <v>2.40609</v>
      </c>
      <c r="F185" s="17">
        <v>2.40609</v>
      </c>
      <c r="G185" s="17">
        <v>8842884.0</v>
      </c>
    </row>
    <row r="186">
      <c r="A186" s="6">
        <v>44115.0</v>
      </c>
      <c r="B186" s="17">
        <v>2.407367</v>
      </c>
      <c r="C186" s="17">
        <v>2.457566</v>
      </c>
      <c r="D186" s="17">
        <v>2.344921</v>
      </c>
      <c r="E186" s="17">
        <v>2.426578</v>
      </c>
      <c r="F186" s="17">
        <v>2.426578</v>
      </c>
      <c r="G186" s="17">
        <v>7170647.0</v>
      </c>
    </row>
    <row r="187">
      <c r="A187" s="6">
        <v>44116.0</v>
      </c>
      <c r="B187" s="17">
        <v>2.426115</v>
      </c>
      <c r="C187" s="17">
        <v>2.698639</v>
      </c>
      <c r="D187" s="17">
        <v>2.415862</v>
      </c>
      <c r="E187" s="17">
        <v>2.587072</v>
      </c>
      <c r="F187" s="17">
        <v>2.587072</v>
      </c>
      <c r="G187" s="17">
        <v>1.2289969E7</v>
      </c>
    </row>
    <row r="188">
      <c r="A188" s="6">
        <v>44117.0</v>
      </c>
      <c r="B188" s="17">
        <v>2.584891</v>
      </c>
      <c r="C188" s="17">
        <v>2.584891</v>
      </c>
      <c r="D188" s="17">
        <v>2.348171</v>
      </c>
      <c r="E188" s="17">
        <v>2.40491</v>
      </c>
      <c r="F188" s="17">
        <v>2.40491</v>
      </c>
      <c r="G188" s="17">
        <v>1.1415737E7</v>
      </c>
    </row>
    <row r="189">
      <c r="A189" s="6">
        <v>44118.0</v>
      </c>
      <c r="B189" s="17">
        <v>2.408196</v>
      </c>
      <c r="C189" s="17">
        <v>2.436614</v>
      </c>
      <c r="D189" s="17">
        <v>2.246257</v>
      </c>
      <c r="E189" s="17">
        <v>2.314635</v>
      </c>
      <c r="F189" s="17">
        <v>2.314635</v>
      </c>
      <c r="G189" s="17">
        <v>9436239.0</v>
      </c>
    </row>
    <row r="190">
      <c r="A190" s="6">
        <v>44119.0</v>
      </c>
      <c r="B190" s="17">
        <v>2.3148</v>
      </c>
      <c r="C190" s="17">
        <v>2.335796</v>
      </c>
      <c r="D190" s="17">
        <v>2.203418</v>
      </c>
      <c r="E190" s="17">
        <v>2.266436</v>
      </c>
      <c r="F190" s="17">
        <v>2.266436</v>
      </c>
      <c r="G190" s="17">
        <v>8332483.0</v>
      </c>
    </row>
    <row r="191">
      <c r="A191" s="6">
        <v>44120.0</v>
      </c>
      <c r="B191" s="17">
        <v>2.2652</v>
      </c>
      <c r="C191" s="17">
        <v>2.265671</v>
      </c>
      <c r="D191" s="17">
        <v>2.127921</v>
      </c>
      <c r="E191" s="17">
        <v>2.149386</v>
      </c>
      <c r="F191" s="17">
        <v>2.149386</v>
      </c>
      <c r="G191" s="17">
        <v>1.3637728E7</v>
      </c>
    </row>
    <row r="192">
      <c r="A192" s="6">
        <v>44121.0</v>
      </c>
      <c r="B192" s="17">
        <v>2.145636</v>
      </c>
      <c r="C192" s="17">
        <v>2.238305</v>
      </c>
      <c r="D192" s="17">
        <v>2.132409</v>
      </c>
      <c r="E192" s="17">
        <v>2.201843</v>
      </c>
      <c r="F192" s="17">
        <v>2.201843</v>
      </c>
      <c r="G192" s="17">
        <v>6612612.0</v>
      </c>
    </row>
    <row r="193">
      <c r="A193" s="6">
        <v>44122.0</v>
      </c>
      <c r="B193" s="17">
        <v>2.20275</v>
      </c>
      <c r="C193" s="17">
        <v>2.248846</v>
      </c>
      <c r="D193" s="17">
        <v>2.178327</v>
      </c>
      <c r="E193" s="17">
        <v>2.214267</v>
      </c>
      <c r="F193" s="17">
        <v>2.214267</v>
      </c>
      <c r="G193" s="17">
        <v>6294162.0</v>
      </c>
    </row>
    <row r="194">
      <c r="A194" s="6">
        <v>44123.0</v>
      </c>
      <c r="B194" s="17">
        <v>2.213372</v>
      </c>
      <c r="C194" s="17">
        <v>2.213512</v>
      </c>
      <c r="D194" s="17">
        <v>2.053211</v>
      </c>
      <c r="E194" s="17">
        <v>2.05808</v>
      </c>
      <c r="F194" s="17">
        <v>2.05808</v>
      </c>
      <c r="G194" s="17">
        <v>8248860.0</v>
      </c>
    </row>
    <row r="195">
      <c r="A195" s="6">
        <v>44124.0</v>
      </c>
      <c r="B195" s="17">
        <v>2.058102</v>
      </c>
      <c r="C195" s="17">
        <v>2.097861</v>
      </c>
      <c r="D195" s="17">
        <v>1.854154</v>
      </c>
      <c r="E195" s="17">
        <v>1.888672</v>
      </c>
      <c r="F195" s="17">
        <v>1.888672</v>
      </c>
      <c r="G195" s="17">
        <v>1.3129043E7</v>
      </c>
    </row>
    <row r="196">
      <c r="A196" s="6">
        <v>44125.0</v>
      </c>
      <c r="B196" s="17">
        <v>1.888612</v>
      </c>
      <c r="C196" s="17">
        <v>2.066206</v>
      </c>
      <c r="D196" s="17">
        <v>1.861235</v>
      </c>
      <c r="E196" s="17">
        <v>1.890378</v>
      </c>
      <c r="F196" s="17">
        <v>1.890378</v>
      </c>
      <c r="G196" s="17">
        <v>1.9275509E7</v>
      </c>
    </row>
    <row r="197">
      <c r="A197" s="6">
        <v>44126.0</v>
      </c>
      <c r="B197" s="17">
        <v>1.890372</v>
      </c>
      <c r="C197" s="17">
        <v>2.082434</v>
      </c>
      <c r="D197" s="17">
        <v>1.889817</v>
      </c>
      <c r="E197" s="17">
        <v>1.955653</v>
      </c>
      <c r="F197" s="17">
        <v>1.955653</v>
      </c>
      <c r="G197" s="17">
        <v>1.1445663E7</v>
      </c>
    </row>
    <row r="198">
      <c r="A198" s="6">
        <v>44127.0</v>
      </c>
      <c r="B198" s="17">
        <v>1.957068</v>
      </c>
      <c r="C198" s="17">
        <v>1.984771</v>
      </c>
      <c r="D198" s="17">
        <v>1.85331</v>
      </c>
      <c r="E198" s="17">
        <v>1.960035</v>
      </c>
      <c r="F198" s="17">
        <v>1.960035</v>
      </c>
      <c r="G198" s="17">
        <v>1.1497445E7</v>
      </c>
    </row>
    <row r="199">
      <c r="A199" s="6">
        <v>44128.0</v>
      </c>
      <c r="B199" s="17">
        <v>1.960035</v>
      </c>
      <c r="C199" s="17">
        <v>1.96165</v>
      </c>
      <c r="D199" s="17">
        <v>1.882344</v>
      </c>
      <c r="E199" s="17">
        <v>1.911828</v>
      </c>
      <c r="F199" s="17">
        <v>1.911828</v>
      </c>
      <c r="G199" s="17">
        <v>7581827.0</v>
      </c>
    </row>
    <row r="200">
      <c r="A200" s="6">
        <v>44129.0</v>
      </c>
      <c r="B200" s="17">
        <v>1.911828</v>
      </c>
      <c r="C200" s="17">
        <v>1.922942</v>
      </c>
      <c r="D200" s="17">
        <v>1.768644</v>
      </c>
      <c r="E200" s="17">
        <v>1.787459</v>
      </c>
      <c r="F200" s="17">
        <v>1.787459</v>
      </c>
      <c r="G200" s="17">
        <v>9092334.0</v>
      </c>
    </row>
    <row r="201">
      <c r="A201" s="6">
        <v>44130.0</v>
      </c>
      <c r="B201" s="17">
        <v>1.787459</v>
      </c>
      <c r="C201" s="17">
        <v>1.86299</v>
      </c>
      <c r="D201" s="17">
        <v>1.629365</v>
      </c>
      <c r="E201" s="17">
        <v>1.685466</v>
      </c>
      <c r="F201" s="17">
        <v>1.685466</v>
      </c>
      <c r="G201" s="17">
        <v>1.3396736E7</v>
      </c>
    </row>
    <row r="202">
      <c r="A202" s="6">
        <v>44131.0</v>
      </c>
      <c r="B202" s="17">
        <v>1.685466</v>
      </c>
      <c r="C202" s="17">
        <v>1.745403</v>
      </c>
      <c r="D202" s="17">
        <v>1.605287</v>
      </c>
      <c r="E202" s="17">
        <v>1.710232</v>
      </c>
      <c r="F202" s="17">
        <v>1.710232</v>
      </c>
      <c r="G202" s="17">
        <v>1.4384427E7</v>
      </c>
    </row>
    <row r="203">
      <c r="A203" s="6">
        <v>44132.0</v>
      </c>
      <c r="B203" s="17">
        <v>1.710232</v>
      </c>
      <c r="C203" s="17">
        <v>1.719027</v>
      </c>
      <c r="D203" s="17">
        <v>1.394572</v>
      </c>
      <c r="E203" s="17">
        <v>1.490053</v>
      </c>
      <c r="F203" s="17">
        <v>1.490053</v>
      </c>
      <c r="G203" s="17">
        <v>1.7089719E7</v>
      </c>
    </row>
    <row r="204">
      <c r="A204" s="6">
        <v>44133.0</v>
      </c>
      <c r="B204" s="17">
        <v>1.490053</v>
      </c>
      <c r="C204" s="17">
        <v>1.566892</v>
      </c>
      <c r="D204" s="17">
        <v>1.412426</v>
      </c>
      <c r="E204" s="17">
        <v>1.428936</v>
      </c>
      <c r="F204" s="17">
        <v>1.428936</v>
      </c>
      <c r="G204" s="17">
        <v>8024138.0</v>
      </c>
    </row>
    <row r="205">
      <c r="A205" s="6">
        <v>44134.0</v>
      </c>
      <c r="B205" s="17">
        <v>1.428936</v>
      </c>
      <c r="C205" s="17">
        <v>1.467319</v>
      </c>
      <c r="D205" s="17">
        <v>1.342213</v>
      </c>
      <c r="E205" s="17">
        <v>1.441336</v>
      </c>
      <c r="F205" s="17">
        <v>1.441336</v>
      </c>
      <c r="G205" s="17">
        <v>8528336.0</v>
      </c>
    </row>
    <row r="206">
      <c r="A206" s="6">
        <v>44135.0</v>
      </c>
      <c r="B206" s="17">
        <v>1.441336</v>
      </c>
      <c r="C206" s="17">
        <v>1.549327</v>
      </c>
      <c r="D206" s="17">
        <v>1.429894</v>
      </c>
      <c r="E206" s="17">
        <v>1.5407</v>
      </c>
      <c r="F206" s="17">
        <v>1.5407</v>
      </c>
      <c r="G206" s="17">
        <v>6449388.0</v>
      </c>
    </row>
    <row r="207">
      <c r="A207" s="6">
        <v>44136.0</v>
      </c>
      <c r="B207" s="17">
        <v>1.5407</v>
      </c>
      <c r="C207" s="17">
        <v>1.637903</v>
      </c>
      <c r="D207" s="17">
        <v>1.513543</v>
      </c>
      <c r="E207" s="17">
        <v>1.59984</v>
      </c>
      <c r="F207" s="17">
        <v>1.59984</v>
      </c>
      <c r="G207" s="17">
        <v>6877557.0</v>
      </c>
    </row>
    <row r="208">
      <c r="A208" s="6">
        <v>44137.0</v>
      </c>
      <c r="B208" s="17">
        <v>1.59984</v>
      </c>
      <c r="C208" s="17">
        <v>1.63018</v>
      </c>
      <c r="D208" s="17">
        <v>1.467695</v>
      </c>
      <c r="E208" s="17">
        <v>1.474072</v>
      </c>
      <c r="F208" s="17">
        <v>1.474072</v>
      </c>
      <c r="G208" s="17">
        <v>6366346.0</v>
      </c>
    </row>
    <row r="209">
      <c r="A209" s="6">
        <v>44138.0</v>
      </c>
      <c r="B209" s="17">
        <v>1.474072</v>
      </c>
      <c r="C209" s="17">
        <v>1.480501</v>
      </c>
      <c r="D209" s="17">
        <v>1.412186</v>
      </c>
      <c r="E209" s="17">
        <v>1.412234</v>
      </c>
      <c r="F209" s="17">
        <v>1.412234</v>
      </c>
      <c r="G209" s="17">
        <v>6536977.0</v>
      </c>
    </row>
    <row r="210">
      <c r="A210" s="6">
        <v>44139.0</v>
      </c>
      <c r="B210" s="17">
        <v>1.412234</v>
      </c>
      <c r="C210" s="17">
        <v>1.412898</v>
      </c>
      <c r="D210" s="17">
        <v>1.281868</v>
      </c>
      <c r="E210" s="17">
        <v>1.392255</v>
      </c>
      <c r="F210" s="17">
        <v>1.392255</v>
      </c>
      <c r="G210" s="17">
        <v>1.1406316E7</v>
      </c>
    </row>
    <row r="211">
      <c r="A211" s="6">
        <v>44140.0</v>
      </c>
      <c r="B211" s="17">
        <v>1.392255</v>
      </c>
      <c r="C211" s="17">
        <v>1.48617</v>
      </c>
      <c r="D211" s="17">
        <v>1.303825</v>
      </c>
      <c r="E211" s="17">
        <v>1.405218</v>
      </c>
      <c r="F211" s="17">
        <v>1.405218</v>
      </c>
      <c r="G211" s="17">
        <v>8924132.0</v>
      </c>
    </row>
    <row r="212">
      <c r="A212" s="6">
        <v>44141.0</v>
      </c>
      <c r="B212" s="17">
        <v>1.405218</v>
      </c>
      <c r="C212" s="17">
        <v>1.940707</v>
      </c>
      <c r="D212" s="17">
        <v>1.400011</v>
      </c>
      <c r="E212" s="17">
        <v>1.91374</v>
      </c>
      <c r="F212" s="17">
        <v>1.91374</v>
      </c>
      <c r="G212" s="17">
        <v>2.2547497E7</v>
      </c>
    </row>
    <row r="213">
      <c r="A213" s="6">
        <v>44142.0</v>
      </c>
      <c r="B213" s="17">
        <v>1.91374</v>
      </c>
      <c r="C213" s="17">
        <v>2.481369</v>
      </c>
      <c r="D213" s="17">
        <v>1.844831</v>
      </c>
      <c r="E213" s="17">
        <v>2.031964</v>
      </c>
      <c r="F213" s="17">
        <v>2.031964</v>
      </c>
      <c r="G213" s="17">
        <v>5.14261E7</v>
      </c>
    </row>
    <row r="214">
      <c r="A214" s="6">
        <v>44143.0</v>
      </c>
      <c r="B214" s="17">
        <v>2.031964</v>
      </c>
      <c r="C214" s="17">
        <v>2.264779</v>
      </c>
      <c r="D214" s="17">
        <v>1.974402</v>
      </c>
      <c r="E214" s="17">
        <v>2.156598</v>
      </c>
      <c r="F214" s="17">
        <v>2.156598</v>
      </c>
      <c r="G214" s="17">
        <v>2.5931043E7</v>
      </c>
    </row>
    <row r="215">
      <c r="A215" s="6">
        <v>44144.0</v>
      </c>
      <c r="B215" s="17">
        <v>2.156598</v>
      </c>
      <c r="C215" s="17">
        <v>2.189313</v>
      </c>
      <c r="D215" s="17">
        <v>1.958753</v>
      </c>
      <c r="E215" s="17">
        <v>2.028652</v>
      </c>
      <c r="F215" s="17">
        <v>2.028652</v>
      </c>
      <c r="G215" s="17">
        <v>1.8210626E7</v>
      </c>
    </row>
    <row r="216">
      <c r="A216" s="6">
        <v>44145.0</v>
      </c>
      <c r="B216" s="17">
        <v>2.028652</v>
      </c>
      <c r="C216" s="17">
        <v>2.307988</v>
      </c>
      <c r="D216" s="17">
        <v>2.012321</v>
      </c>
      <c r="E216" s="17">
        <v>2.247987</v>
      </c>
      <c r="F216" s="17">
        <v>2.247987</v>
      </c>
      <c r="G216" s="17">
        <v>1.6170833E7</v>
      </c>
    </row>
    <row r="217">
      <c r="A217" s="6">
        <v>44146.0</v>
      </c>
      <c r="B217" s="17">
        <v>2.247987</v>
      </c>
      <c r="C217" s="17">
        <v>2.284141</v>
      </c>
      <c r="D217" s="17">
        <v>1.974165</v>
      </c>
      <c r="E217" s="17">
        <v>2.002125</v>
      </c>
      <c r="F217" s="17">
        <v>2.002125</v>
      </c>
      <c r="G217" s="17">
        <v>1.3877949E7</v>
      </c>
    </row>
    <row r="218">
      <c r="A218" s="6">
        <v>44147.0</v>
      </c>
      <c r="B218" s="17">
        <v>2.002125</v>
      </c>
      <c r="C218" s="17">
        <v>2.050298</v>
      </c>
      <c r="D218" s="17">
        <v>1.831728</v>
      </c>
      <c r="E218" s="17">
        <v>1.899138</v>
      </c>
      <c r="F218" s="17">
        <v>1.899138</v>
      </c>
      <c r="G218" s="17">
        <v>1.1506048E7</v>
      </c>
    </row>
    <row r="219">
      <c r="A219" s="6">
        <v>44148.0</v>
      </c>
      <c r="B219" s="17">
        <v>1.899138</v>
      </c>
      <c r="C219" s="17">
        <v>2.061116</v>
      </c>
      <c r="D219" s="17">
        <v>1.899138</v>
      </c>
      <c r="E219" s="17">
        <v>2.020792</v>
      </c>
      <c r="F219" s="17">
        <v>2.020792</v>
      </c>
      <c r="G219" s="17">
        <v>1.1621744E7</v>
      </c>
    </row>
    <row r="220">
      <c r="A220" s="6">
        <v>44149.0</v>
      </c>
      <c r="B220" s="17">
        <v>2.020792</v>
      </c>
      <c r="C220" s="17">
        <v>2.033491</v>
      </c>
      <c r="D220" s="17">
        <v>1.875279</v>
      </c>
      <c r="E220" s="17">
        <v>1.917016</v>
      </c>
      <c r="F220" s="17">
        <v>1.917016</v>
      </c>
      <c r="G220" s="17">
        <v>8134593.0</v>
      </c>
    </row>
    <row r="221">
      <c r="A221" s="6">
        <v>44150.0</v>
      </c>
      <c r="B221" s="17">
        <v>1.917016</v>
      </c>
      <c r="C221" s="17">
        <v>2.209059</v>
      </c>
      <c r="D221" s="17">
        <v>1.916848</v>
      </c>
      <c r="E221" s="17">
        <v>2.043234</v>
      </c>
      <c r="F221" s="17">
        <v>2.043234</v>
      </c>
      <c r="G221" s="17">
        <v>1.8621333E7</v>
      </c>
    </row>
    <row r="222">
      <c r="A222" s="6">
        <v>44151.0</v>
      </c>
      <c r="B222" s="17">
        <v>2.043234</v>
      </c>
      <c r="C222" s="17">
        <v>2.360211</v>
      </c>
      <c r="D222" s="17">
        <v>1.994853</v>
      </c>
      <c r="E222" s="17">
        <v>2.255355</v>
      </c>
      <c r="F222" s="17">
        <v>2.255355</v>
      </c>
      <c r="G222" s="17">
        <v>2.2156135E7</v>
      </c>
    </row>
    <row r="223">
      <c r="A223" s="6">
        <v>44152.0</v>
      </c>
      <c r="B223" s="17">
        <v>2.28108</v>
      </c>
      <c r="C223" s="17">
        <v>2.318186</v>
      </c>
      <c r="D223" s="17">
        <v>2.13259</v>
      </c>
      <c r="E223" s="17">
        <v>2.202181</v>
      </c>
      <c r="F223" s="17">
        <v>2.202181</v>
      </c>
      <c r="G223" s="17">
        <v>1.7074175E7</v>
      </c>
    </row>
    <row r="224">
      <c r="A224" s="6">
        <v>44153.0</v>
      </c>
      <c r="B224" s="17">
        <v>2.202181</v>
      </c>
      <c r="C224" s="17">
        <v>2.205922</v>
      </c>
      <c r="D224" s="17">
        <v>2.012693</v>
      </c>
      <c r="E224" s="17">
        <v>2.115029</v>
      </c>
      <c r="F224" s="17">
        <v>2.115029</v>
      </c>
      <c r="G224" s="17">
        <v>1.4629648E7</v>
      </c>
    </row>
    <row r="225">
      <c r="A225" s="6">
        <v>44154.0</v>
      </c>
      <c r="B225" s="17">
        <v>2.115029</v>
      </c>
      <c r="C225" s="17">
        <v>2.175022</v>
      </c>
      <c r="D225" s="17">
        <v>2.018166</v>
      </c>
      <c r="E225" s="17">
        <v>2.076769</v>
      </c>
      <c r="F225" s="17">
        <v>2.076769</v>
      </c>
      <c r="G225" s="17">
        <v>1.0155987E7</v>
      </c>
    </row>
    <row r="226">
      <c r="A226" s="6">
        <v>44155.0</v>
      </c>
      <c r="B226" s="17">
        <v>2.076769</v>
      </c>
      <c r="C226" s="17">
        <v>2.230391</v>
      </c>
      <c r="D226" s="17">
        <v>2.056972</v>
      </c>
      <c r="E226" s="17">
        <v>2.095392</v>
      </c>
      <c r="F226" s="17">
        <v>2.095392</v>
      </c>
      <c r="G226" s="17">
        <v>1.111399E7</v>
      </c>
    </row>
    <row r="227">
      <c r="A227" s="6">
        <v>44156.0</v>
      </c>
      <c r="B227" s="17">
        <v>2.095392</v>
      </c>
      <c r="C227" s="17">
        <v>2.498828</v>
      </c>
      <c r="D227" s="17">
        <v>2.048524</v>
      </c>
      <c r="E227" s="17">
        <v>2.382205</v>
      </c>
      <c r="F227" s="17">
        <v>2.382205</v>
      </c>
      <c r="G227" s="17">
        <v>2.0288343E7</v>
      </c>
    </row>
    <row r="228">
      <c r="A228" s="6">
        <v>44157.0</v>
      </c>
      <c r="B228" s="17">
        <v>2.382205</v>
      </c>
      <c r="C228" s="17">
        <v>2.403821</v>
      </c>
      <c r="D228" s="17">
        <v>2.053938</v>
      </c>
      <c r="E228" s="17">
        <v>2.144845</v>
      </c>
      <c r="F228" s="17">
        <v>2.144845</v>
      </c>
      <c r="G228" s="17">
        <v>1.6416065E7</v>
      </c>
    </row>
    <row r="229">
      <c r="A229" s="6">
        <v>44158.0</v>
      </c>
      <c r="B229" s="17">
        <v>2.144845</v>
      </c>
      <c r="C229" s="17">
        <v>2.351599</v>
      </c>
      <c r="D229" s="17">
        <v>2.120315</v>
      </c>
      <c r="E229" s="17">
        <v>2.276377</v>
      </c>
      <c r="F229" s="17">
        <v>2.276377</v>
      </c>
      <c r="G229" s="17">
        <v>1.5487339E7</v>
      </c>
    </row>
    <row r="230">
      <c r="A230" s="6">
        <v>44159.0</v>
      </c>
      <c r="B230" s="17">
        <v>2.277241</v>
      </c>
      <c r="C230" s="17">
        <v>2.466384</v>
      </c>
      <c r="D230" s="17">
        <v>2.143795</v>
      </c>
      <c r="E230" s="17">
        <v>2.267967</v>
      </c>
      <c r="F230" s="17">
        <v>2.267967</v>
      </c>
      <c r="G230" s="17">
        <v>2.5036626E7</v>
      </c>
    </row>
    <row r="231">
      <c r="A231" s="6">
        <v>44160.0</v>
      </c>
      <c r="B231" s="17">
        <v>2.269485</v>
      </c>
      <c r="C231" s="17">
        <v>2.477587</v>
      </c>
      <c r="D231" s="17">
        <v>2.182777</v>
      </c>
      <c r="E231" s="17">
        <v>2.270034</v>
      </c>
      <c r="F231" s="17">
        <v>2.270034</v>
      </c>
      <c r="G231" s="17">
        <v>2.4870951E7</v>
      </c>
    </row>
    <row r="232">
      <c r="A232" s="6">
        <v>44161.0</v>
      </c>
      <c r="B232" s="17">
        <v>2.266534</v>
      </c>
      <c r="C232" s="17">
        <v>2.291702</v>
      </c>
      <c r="D232" s="17">
        <v>1.741493</v>
      </c>
      <c r="E232" s="17">
        <v>1.903037</v>
      </c>
      <c r="F232" s="17">
        <v>1.903037</v>
      </c>
      <c r="G232" s="17">
        <v>3.3038223E7</v>
      </c>
    </row>
    <row r="233">
      <c r="A233" s="6">
        <v>44162.0</v>
      </c>
      <c r="B233" s="17">
        <v>1.903335</v>
      </c>
      <c r="C233" s="17">
        <v>1.970653</v>
      </c>
      <c r="D233" s="17">
        <v>1.780363</v>
      </c>
      <c r="E233" s="17">
        <v>1.857949</v>
      </c>
      <c r="F233" s="17">
        <v>1.857949</v>
      </c>
      <c r="G233" s="17">
        <v>1.3307808E7</v>
      </c>
    </row>
    <row r="234">
      <c r="A234" s="6">
        <v>44163.0</v>
      </c>
      <c r="B234" s="17">
        <v>1.859825</v>
      </c>
      <c r="C234" s="17">
        <v>1.939715</v>
      </c>
      <c r="D234" s="17">
        <v>1.81071</v>
      </c>
      <c r="E234" s="17">
        <v>1.888935</v>
      </c>
      <c r="F234" s="17">
        <v>1.888935</v>
      </c>
      <c r="G234" s="17">
        <v>1.1661883E7</v>
      </c>
    </row>
    <row r="235">
      <c r="A235" s="6">
        <v>44164.0</v>
      </c>
      <c r="B235" s="17">
        <v>1.887913</v>
      </c>
      <c r="C235" s="17">
        <v>1.943885</v>
      </c>
      <c r="D235" s="17">
        <v>1.857227</v>
      </c>
      <c r="E235" s="17">
        <v>1.915155</v>
      </c>
      <c r="F235" s="17">
        <v>1.915155</v>
      </c>
      <c r="G235" s="17">
        <v>6139511.0</v>
      </c>
    </row>
    <row r="236">
      <c r="A236" s="6">
        <v>44165.0</v>
      </c>
      <c r="B236" s="17">
        <v>1.915142</v>
      </c>
      <c r="C236" s="17">
        <v>2.013591</v>
      </c>
      <c r="D236" s="17">
        <v>1.91193</v>
      </c>
      <c r="E236" s="17">
        <v>1.966891</v>
      </c>
      <c r="F236" s="17">
        <v>1.966891</v>
      </c>
      <c r="G236" s="17">
        <v>8716571.0</v>
      </c>
    </row>
    <row r="237">
      <c r="A237" s="6">
        <v>44166.0</v>
      </c>
      <c r="B237" s="17">
        <v>1.968321</v>
      </c>
      <c r="C237" s="17">
        <v>2.130341</v>
      </c>
      <c r="D237" s="17">
        <v>1.932264</v>
      </c>
      <c r="E237" s="17">
        <v>1.976308</v>
      </c>
      <c r="F237" s="17">
        <v>1.976308</v>
      </c>
      <c r="G237" s="17">
        <v>1.2847022E7</v>
      </c>
    </row>
    <row r="238">
      <c r="A238" s="6">
        <v>44167.0</v>
      </c>
      <c r="B238" s="17">
        <v>1.977266</v>
      </c>
      <c r="C238" s="17">
        <v>2.187437</v>
      </c>
      <c r="D238" s="17">
        <v>1.9567</v>
      </c>
      <c r="E238" s="17">
        <v>2.115401</v>
      </c>
      <c r="F238" s="17">
        <v>2.115401</v>
      </c>
      <c r="G238" s="17">
        <v>1.5849828E7</v>
      </c>
    </row>
    <row r="239">
      <c r="A239" s="6">
        <v>44168.0</v>
      </c>
      <c r="B239" s="17">
        <v>2.117117</v>
      </c>
      <c r="C239" s="17">
        <v>2.22131</v>
      </c>
      <c r="D239" s="17">
        <v>2.08503</v>
      </c>
      <c r="E239" s="17">
        <v>2.100371</v>
      </c>
      <c r="F239" s="17">
        <v>2.100371</v>
      </c>
      <c r="G239" s="17">
        <v>1.8106122E7</v>
      </c>
    </row>
    <row r="240">
      <c r="A240" s="6">
        <v>44169.0</v>
      </c>
      <c r="B240" s="17">
        <v>2.098602</v>
      </c>
      <c r="C240" s="17">
        <v>2.112071</v>
      </c>
      <c r="D240" s="17">
        <v>1.847345</v>
      </c>
      <c r="E240" s="17">
        <v>1.855953</v>
      </c>
      <c r="F240" s="17">
        <v>1.855953</v>
      </c>
      <c r="G240" s="17">
        <v>9019864.0</v>
      </c>
    </row>
    <row r="241">
      <c r="A241" s="6">
        <v>44170.0</v>
      </c>
      <c r="B241" s="17">
        <v>1.855968</v>
      </c>
      <c r="C241" s="17">
        <v>1.980722</v>
      </c>
      <c r="D241" s="17">
        <v>1.825494</v>
      </c>
      <c r="E241" s="17">
        <v>1.978774</v>
      </c>
      <c r="F241" s="17">
        <v>1.978774</v>
      </c>
      <c r="G241" s="17">
        <v>7750781.0</v>
      </c>
    </row>
    <row r="242">
      <c r="A242" s="6">
        <v>44171.0</v>
      </c>
      <c r="B242" s="17">
        <v>1.978658</v>
      </c>
      <c r="C242" s="17">
        <v>1.983898</v>
      </c>
      <c r="D242" s="17">
        <v>1.815854</v>
      </c>
      <c r="E242" s="17">
        <v>1.854249</v>
      </c>
      <c r="F242" s="17">
        <v>1.854249</v>
      </c>
      <c r="G242" s="17">
        <v>7167230.0</v>
      </c>
    </row>
    <row r="243">
      <c r="A243" s="6">
        <v>44172.0</v>
      </c>
      <c r="B243" s="17">
        <v>1.853451</v>
      </c>
      <c r="C243" s="17">
        <v>1.895688</v>
      </c>
      <c r="D243" s="17">
        <v>1.809485</v>
      </c>
      <c r="E243" s="17">
        <v>1.831173</v>
      </c>
      <c r="F243" s="17">
        <v>1.831173</v>
      </c>
      <c r="G243" s="17">
        <v>6425070.0</v>
      </c>
    </row>
    <row r="244">
      <c r="A244" s="6">
        <v>44173.0</v>
      </c>
      <c r="B244" s="17">
        <v>1.831222</v>
      </c>
      <c r="C244" s="17">
        <v>1.831581</v>
      </c>
      <c r="D244" s="17">
        <v>1.645106</v>
      </c>
      <c r="E244" s="17">
        <v>1.665352</v>
      </c>
      <c r="F244" s="17">
        <v>1.665352</v>
      </c>
      <c r="G244" s="17">
        <v>1.1304051E7</v>
      </c>
    </row>
    <row r="245">
      <c r="A245" s="6">
        <v>44174.0</v>
      </c>
      <c r="B245" s="17">
        <v>1.664622</v>
      </c>
      <c r="C245" s="17">
        <v>1.674277</v>
      </c>
      <c r="D245" s="17">
        <v>1.503676</v>
      </c>
      <c r="E245" s="17">
        <v>1.662304</v>
      </c>
      <c r="F245" s="17">
        <v>1.662304</v>
      </c>
      <c r="G245" s="17">
        <v>1.0461119E7</v>
      </c>
    </row>
    <row r="246">
      <c r="A246" s="6">
        <v>44175.0</v>
      </c>
      <c r="B246" s="17">
        <v>1.662414</v>
      </c>
      <c r="C246" s="17">
        <v>1.665135</v>
      </c>
      <c r="D246" s="17">
        <v>1.54524</v>
      </c>
      <c r="E246" s="17">
        <v>1.574151</v>
      </c>
      <c r="F246" s="17">
        <v>1.574151</v>
      </c>
      <c r="G246" s="17">
        <v>6167983.0</v>
      </c>
    </row>
    <row r="247">
      <c r="A247" s="6">
        <v>44176.0</v>
      </c>
      <c r="B247" s="17">
        <v>1.572366</v>
      </c>
      <c r="C247" s="17">
        <v>1.576709</v>
      </c>
      <c r="D247" s="17">
        <v>1.440602</v>
      </c>
      <c r="E247" s="17">
        <v>1.444585</v>
      </c>
      <c r="F247" s="17">
        <v>1.444585</v>
      </c>
      <c r="G247" s="17">
        <v>8273918.0</v>
      </c>
    </row>
    <row r="248">
      <c r="A248" s="6">
        <v>44177.0</v>
      </c>
      <c r="B248" s="17">
        <v>1.44159</v>
      </c>
      <c r="C248" s="17">
        <v>1.537429</v>
      </c>
      <c r="D248" s="17">
        <v>1.440706</v>
      </c>
      <c r="E248" s="17">
        <v>1.490912</v>
      </c>
      <c r="F248" s="17">
        <v>1.490912</v>
      </c>
      <c r="G248" s="17">
        <v>7085231.0</v>
      </c>
    </row>
    <row r="249">
      <c r="A249" s="6">
        <v>44178.0</v>
      </c>
      <c r="B249" s="17">
        <v>1.490715</v>
      </c>
      <c r="C249" s="17">
        <v>1.642916</v>
      </c>
      <c r="D249" s="17">
        <v>1.458118</v>
      </c>
      <c r="E249" s="17">
        <v>1.565456</v>
      </c>
      <c r="F249" s="17">
        <v>1.565456</v>
      </c>
      <c r="G249" s="17">
        <v>8389349.0</v>
      </c>
    </row>
    <row r="250">
      <c r="A250" s="6">
        <v>44179.0</v>
      </c>
      <c r="B250" s="17">
        <v>1.567968</v>
      </c>
      <c r="C250" s="17">
        <v>1.622869</v>
      </c>
      <c r="D250" s="17">
        <v>1.523698</v>
      </c>
      <c r="E250" s="17">
        <v>1.591646</v>
      </c>
      <c r="F250" s="17">
        <v>1.591646</v>
      </c>
      <c r="G250" s="17">
        <v>8672052.0</v>
      </c>
    </row>
    <row r="251">
      <c r="A251" s="6">
        <v>44180.0</v>
      </c>
      <c r="B251" s="17">
        <v>1.59103</v>
      </c>
      <c r="C251" s="17">
        <v>1.799413</v>
      </c>
      <c r="D251" s="17">
        <v>1.589263</v>
      </c>
      <c r="E251" s="17">
        <v>1.760671</v>
      </c>
      <c r="F251" s="17">
        <v>1.760671</v>
      </c>
      <c r="G251" s="17">
        <v>1.947008E7</v>
      </c>
    </row>
    <row r="252">
      <c r="A252" s="6">
        <v>44181.0</v>
      </c>
      <c r="B252" s="17">
        <v>1.760092</v>
      </c>
      <c r="C252" s="17">
        <v>1.787584</v>
      </c>
      <c r="D252" s="17">
        <v>1.610018</v>
      </c>
      <c r="E252" s="17">
        <v>1.783598</v>
      </c>
      <c r="F252" s="17">
        <v>1.783598</v>
      </c>
      <c r="G252" s="17">
        <v>1.8277631E7</v>
      </c>
    </row>
    <row r="253">
      <c r="A253" s="6">
        <v>44182.0</v>
      </c>
      <c r="B253" s="17">
        <v>1.783892</v>
      </c>
      <c r="C253" s="17">
        <v>1.80312</v>
      </c>
      <c r="D253" s="17">
        <v>1.655217</v>
      </c>
      <c r="E253" s="17">
        <v>1.678634</v>
      </c>
      <c r="F253" s="17">
        <v>1.678634</v>
      </c>
      <c r="G253" s="17">
        <v>1.5461477E7</v>
      </c>
    </row>
    <row r="254">
      <c r="A254" s="6">
        <v>44183.0</v>
      </c>
      <c r="B254" s="17">
        <v>1.679024</v>
      </c>
      <c r="C254" s="17">
        <v>1.706327</v>
      </c>
      <c r="D254" s="17">
        <v>1.636987</v>
      </c>
      <c r="E254" s="17">
        <v>1.6988</v>
      </c>
      <c r="F254" s="17">
        <v>1.6988</v>
      </c>
      <c r="G254" s="17">
        <v>7879397.0</v>
      </c>
    </row>
    <row r="255">
      <c r="A255" s="6">
        <v>44184.0</v>
      </c>
      <c r="B255" s="17">
        <v>1.699267</v>
      </c>
      <c r="C255" s="17">
        <v>1.764254</v>
      </c>
      <c r="D255" s="17">
        <v>1.664263</v>
      </c>
      <c r="E255" s="17">
        <v>1.668651</v>
      </c>
      <c r="F255" s="17">
        <v>1.668651</v>
      </c>
      <c r="G255" s="17">
        <v>9095045.0</v>
      </c>
    </row>
    <row r="256">
      <c r="A256" s="6">
        <v>44185.0</v>
      </c>
      <c r="B256" s="17">
        <v>1.670714</v>
      </c>
      <c r="C256" s="17">
        <v>1.68443</v>
      </c>
      <c r="D256" s="17">
        <v>1.527714</v>
      </c>
      <c r="E256" s="17">
        <v>1.563576</v>
      </c>
      <c r="F256" s="17">
        <v>1.563576</v>
      </c>
      <c r="G256" s="17">
        <v>9093229.0</v>
      </c>
    </row>
    <row r="257">
      <c r="A257" s="6">
        <v>44186.0</v>
      </c>
      <c r="B257" s="17">
        <v>1.563775</v>
      </c>
      <c r="C257" s="17">
        <v>1.618326</v>
      </c>
      <c r="D257" s="17">
        <v>1.495151</v>
      </c>
      <c r="E257" s="17">
        <v>1.541915</v>
      </c>
      <c r="F257" s="17">
        <v>1.541915</v>
      </c>
      <c r="G257" s="17">
        <v>8333991.0</v>
      </c>
    </row>
    <row r="258">
      <c r="A258" s="6">
        <v>44187.0</v>
      </c>
      <c r="B258" s="17">
        <v>1.539609</v>
      </c>
      <c r="C258" s="17">
        <v>1.57408</v>
      </c>
      <c r="D258" s="17">
        <v>1.474485</v>
      </c>
      <c r="E258" s="17">
        <v>1.490286</v>
      </c>
      <c r="F258" s="17">
        <v>1.490286</v>
      </c>
      <c r="G258" s="17">
        <v>1.1066565E7</v>
      </c>
    </row>
    <row r="259">
      <c r="A259" s="6">
        <v>44188.0</v>
      </c>
      <c r="B259" s="17">
        <v>1.49022</v>
      </c>
      <c r="C259" s="17">
        <v>1.510585</v>
      </c>
      <c r="D259" s="17">
        <v>1.090161</v>
      </c>
      <c r="E259" s="17">
        <v>1.205692</v>
      </c>
      <c r="F259" s="17">
        <v>1.205692</v>
      </c>
      <c r="G259" s="17">
        <v>1.6776307E7</v>
      </c>
    </row>
    <row r="260">
      <c r="A260" s="6">
        <v>44189.0</v>
      </c>
      <c r="B260" s="17">
        <v>1.207705</v>
      </c>
      <c r="C260" s="17">
        <v>1.383668</v>
      </c>
      <c r="D260" s="17">
        <v>1.173007</v>
      </c>
      <c r="E260" s="17">
        <v>1.362408</v>
      </c>
      <c r="F260" s="17">
        <v>1.362408</v>
      </c>
      <c r="G260" s="17">
        <v>9236939.0</v>
      </c>
    </row>
    <row r="261">
      <c r="A261" s="6">
        <v>44190.0</v>
      </c>
      <c r="B261" s="17">
        <v>1.361496</v>
      </c>
      <c r="C261" s="17">
        <v>1.452924</v>
      </c>
      <c r="D261" s="17">
        <v>1.347236</v>
      </c>
      <c r="E261" s="17">
        <v>1.445403</v>
      </c>
      <c r="F261" s="17">
        <v>1.445403</v>
      </c>
      <c r="G261" s="17">
        <v>9359549.0</v>
      </c>
    </row>
    <row r="262">
      <c r="A262" s="6">
        <v>44191.0</v>
      </c>
      <c r="B262" s="17">
        <v>1.446014</v>
      </c>
      <c r="C262" s="17">
        <v>1.447517</v>
      </c>
      <c r="D262" s="17">
        <v>1.313424</v>
      </c>
      <c r="E262" s="17">
        <v>1.324238</v>
      </c>
      <c r="F262" s="17">
        <v>1.324238</v>
      </c>
      <c r="G262" s="17">
        <v>6798656.0</v>
      </c>
    </row>
    <row r="263">
      <c r="A263" s="6">
        <v>44192.0</v>
      </c>
      <c r="B263" s="17">
        <v>1.325074</v>
      </c>
      <c r="C263" s="17">
        <v>1.408745</v>
      </c>
      <c r="D263" s="17">
        <v>1.26825</v>
      </c>
      <c r="E263" s="17">
        <v>1.303042</v>
      </c>
      <c r="F263" s="17">
        <v>1.303042</v>
      </c>
      <c r="G263" s="17">
        <v>1.2286531E7</v>
      </c>
    </row>
    <row r="264">
      <c r="A264" s="6">
        <v>44193.0</v>
      </c>
      <c r="B264" s="17">
        <v>1.303993</v>
      </c>
      <c r="C264" s="17">
        <v>1.517038</v>
      </c>
      <c r="D264" s="17">
        <v>1.294349</v>
      </c>
      <c r="E264" s="17">
        <v>1.515685</v>
      </c>
      <c r="F264" s="17">
        <v>1.515685</v>
      </c>
      <c r="G264" s="17">
        <v>1.266815E7</v>
      </c>
    </row>
    <row r="265">
      <c r="A265" s="6">
        <v>44194.0</v>
      </c>
      <c r="B265" s="17">
        <v>1.515462</v>
      </c>
      <c r="C265" s="17">
        <v>1.727582</v>
      </c>
      <c r="D265" s="17">
        <v>1.43972</v>
      </c>
      <c r="E265" s="17">
        <v>1.674345</v>
      </c>
      <c r="F265" s="17">
        <v>1.674345</v>
      </c>
      <c r="G265" s="17">
        <v>2.6355259E7</v>
      </c>
    </row>
    <row r="266">
      <c r="A266" s="6">
        <v>44195.0</v>
      </c>
      <c r="B266" s="17">
        <v>1.669694</v>
      </c>
      <c r="C266" s="17">
        <v>1.680791</v>
      </c>
      <c r="D266" s="17">
        <v>1.529833</v>
      </c>
      <c r="E266" s="17">
        <v>1.535457</v>
      </c>
      <c r="F266" s="17">
        <v>1.535457</v>
      </c>
      <c r="G266" s="17">
        <v>1.2663616E7</v>
      </c>
    </row>
    <row r="267">
      <c r="A267" s="6">
        <v>44196.0</v>
      </c>
      <c r="B267" s="17">
        <v>1.535606</v>
      </c>
      <c r="C267" s="17">
        <v>1.55061</v>
      </c>
      <c r="D267" s="17">
        <v>1.430263</v>
      </c>
      <c r="E267" s="17">
        <v>1.510898</v>
      </c>
      <c r="F267" s="17">
        <v>1.510898</v>
      </c>
      <c r="G267" s="17">
        <v>1.276326E7</v>
      </c>
    </row>
    <row r="268">
      <c r="A268" s="6">
        <v>44197.0</v>
      </c>
      <c r="B268" s="17">
        <v>1.509775</v>
      </c>
      <c r="C268" s="17">
        <v>1.859656</v>
      </c>
      <c r="D268" s="17">
        <v>1.502038</v>
      </c>
      <c r="E268" s="17">
        <v>1.842084</v>
      </c>
      <c r="F268" s="17">
        <v>1.842084</v>
      </c>
      <c r="G268" s="17">
        <v>2.5722549E7</v>
      </c>
    </row>
    <row r="269">
      <c r="A269" s="6">
        <v>44198.0</v>
      </c>
      <c r="B269" s="17">
        <v>1.845586</v>
      </c>
      <c r="C269" s="17">
        <v>1.989295</v>
      </c>
      <c r="D269" s="17">
        <v>1.721482</v>
      </c>
      <c r="E269" s="17">
        <v>1.799275</v>
      </c>
      <c r="F269" s="17">
        <v>1.799275</v>
      </c>
      <c r="G269" s="17">
        <v>3.1671064E7</v>
      </c>
    </row>
    <row r="270">
      <c r="A270" s="6">
        <v>44199.0</v>
      </c>
      <c r="B270" s="17">
        <v>1.799902</v>
      </c>
      <c r="C270" s="17">
        <v>2.364981</v>
      </c>
      <c r="D270" s="17">
        <v>1.799902</v>
      </c>
      <c r="E270" s="17">
        <v>2.161752</v>
      </c>
      <c r="F270" s="17">
        <v>2.161752</v>
      </c>
      <c r="G270" s="17">
        <v>5.5073422E7</v>
      </c>
    </row>
    <row r="271">
      <c r="A271" s="6">
        <v>44200.0</v>
      </c>
      <c r="B271" s="17">
        <v>2.162412</v>
      </c>
      <c r="C271" s="17">
        <v>2.485097</v>
      </c>
      <c r="D271" s="17">
        <v>1.876342</v>
      </c>
      <c r="E271" s="17">
        <v>2.485097</v>
      </c>
      <c r="F271" s="17">
        <v>2.485097</v>
      </c>
      <c r="G271" s="17">
        <v>5.9955405E7</v>
      </c>
    </row>
    <row r="272">
      <c r="A272" s="6">
        <v>44201.0</v>
      </c>
      <c r="B272" s="17">
        <v>2.490982</v>
      </c>
      <c r="C272" s="17">
        <v>2.502616</v>
      </c>
      <c r="D272" s="17">
        <v>2.077742</v>
      </c>
      <c r="E272" s="17">
        <v>2.157217</v>
      </c>
      <c r="F272" s="17">
        <v>2.157217</v>
      </c>
      <c r="G272" s="17">
        <v>5.0555207E7</v>
      </c>
    </row>
    <row r="273">
      <c r="A273" s="6">
        <v>44202.0</v>
      </c>
      <c r="B273" s="17">
        <v>2.159626</v>
      </c>
      <c r="C273" s="17">
        <v>2.185892</v>
      </c>
      <c r="D273" s="17">
        <v>1.907585</v>
      </c>
      <c r="E273" s="17">
        <v>1.929217</v>
      </c>
      <c r="F273" s="17">
        <v>1.929217</v>
      </c>
      <c r="G273" s="17">
        <v>5.0263975E7</v>
      </c>
    </row>
    <row r="274">
      <c r="A274" s="6">
        <v>44203.0</v>
      </c>
      <c r="B274" s="17">
        <v>1.936586</v>
      </c>
      <c r="C274" s="17">
        <v>2.611831</v>
      </c>
      <c r="D274" s="17">
        <v>1.933043</v>
      </c>
      <c r="E274" s="17">
        <v>2.372745</v>
      </c>
      <c r="F274" s="17">
        <v>2.372745</v>
      </c>
      <c r="G274" s="17">
        <v>1.59870278E8</v>
      </c>
    </row>
    <row r="275">
      <c r="A275" s="6">
        <v>44204.0</v>
      </c>
      <c r="B275" s="17">
        <v>2.36874</v>
      </c>
      <c r="C275" s="17">
        <v>3.77932</v>
      </c>
      <c r="D275" s="17">
        <v>2.180929</v>
      </c>
      <c r="E275" s="17">
        <v>3.219887</v>
      </c>
      <c r="F275" s="17">
        <v>3.219887</v>
      </c>
      <c r="G275" s="17">
        <v>2.06412154E8</v>
      </c>
    </row>
    <row r="276">
      <c r="A276" s="6">
        <v>44205.0</v>
      </c>
      <c r="B276" s="17">
        <v>3.223541</v>
      </c>
      <c r="C276" s="17">
        <v>3.662788</v>
      </c>
      <c r="D276" s="17">
        <v>2.938307</v>
      </c>
      <c r="E276" s="17">
        <v>3.385382</v>
      </c>
      <c r="F276" s="17">
        <v>3.385382</v>
      </c>
      <c r="G276" s="17">
        <v>9.1906875E7</v>
      </c>
    </row>
    <row r="277">
      <c r="A277" s="6">
        <v>44206.0</v>
      </c>
      <c r="B277" s="17">
        <v>3.390026</v>
      </c>
      <c r="C277" s="17">
        <v>3.733551</v>
      </c>
      <c r="D277" s="17">
        <v>3.196235</v>
      </c>
      <c r="E277" s="17">
        <v>3.466111</v>
      </c>
      <c r="F277" s="17">
        <v>3.466111</v>
      </c>
      <c r="G277" s="17">
        <v>6.2766977E7</v>
      </c>
    </row>
    <row r="278">
      <c r="A278" s="6">
        <v>44207.0</v>
      </c>
      <c r="B278" s="17">
        <v>3.461065</v>
      </c>
      <c r="C278" s="17">
        <v>3.513571</v>
      </c>
      <c r="D278" s="17">
        <v>2.597124</v>
      </c>
      <c r="E278" s="17">
        <v>3.10809</v>
      </c>
      <c r="F278" s="17">
        <v>3.10809</v>
      </c>
      <c r="G278" s="17">
        <v>8.28775E7</v>
      </c>
    </row>
    <row r="279">
      <c r="A279" s="6">
        <v>44208.0</v>
      </c>
      <c r="B279" s="17">
        <v>3.103688</v>
      </c>
      <c r="C279" s="17">
        <v>3.844416</v>
      </c>
      <c r="D279" s="17">
        <v>3.080035</v>
      </c>
      <c r="E279" s="17">
        <v>3.613398</v>
      </c>
      <c r="F279" s="17">
        <v>3.613398</v>
      </c>
      <c r="G279" s="17">
        <v>7.3484689E7</v>
      </c>
    </row>
    <row r="280">
      <c r="A280" s="6">
        <v>44209.0</v>
      </c>
      <c r="B280" s="17">
        <v>3.628383</v>
      </c>
      <c r="C280" s="17">
        <v>3.628825</v>
      </c>
      <c r="D280" s="17">
        <v>3.274921</v>
      </c>
      <c r="E280" s="17">
        <v>3.513782</v>
      </c>
      <c r="F280" s="17">
        <v>3.513782</v>
      </c>
      <c r="G280" s="17">
        <v>5.7994893E7</v>
      </c>
    </row>
    <row r="281">
      <c r="A281" s="6">
        <v>44210.0</v>
      </c>
      <c r="B281" s="17">
        <v>3.516036</v>
      </c>
      <c r="C281" s="17">
        <v>3.542866</v>
      </c>
      <c r="D281" s="17">
        <v>3.181974</v>
      </c>
      <c r="E281" s="17">
        <v>3.278164</v>
      </c>
      <c r="F281" s="17">
        <v>3.278164</v>
      </c>
      <c r="G281" s="17">
        <v>5.9283112E7</v>
      </c>
    </row>
    <row r="282">
      <c r="A282" s="6">
        <v>44211.0</v>
      </c>
      <c r="B282" s="17">
        <v>3.280399</v>
      </c>
      <c r="C282" s="17">
        <v>3.435922</v>
      </c>
      <c r="D282" s="17">
        <v>2.985191</v>
      </c>
      <c r="E282" s="17">
        <v>3.250161</v>
      </c>
      <c r="F282" s="17">
        <v>3.250161</v>
      </c>
      <c r="G282" s="17">
        <v>4.5331739E7</v>
      </c>
    </row>
    <row r="283">
      <c r="A283" s="6">
        <v>44212.0</v>
      </c>
      <c r="B283" s="17">
        <v>3.248934</v>
      </c>
      <c r="C283" s="17">
        <v>3.703232</v>
      </c>
      <c r="D283" s="17">
        <v>3.248934</v>
      </c>
      <c r="E283" s="17">
        <v>3.447055</v>
      </c>
      <c r="F283" s="17">
        <v>3.447055</v>
      </c>
      <c r="G283" s="17">
        <v>6.8035606E7</v>
      </c>
    </row>
    <row r="284">
      <c r="A284" s="6">
        <v>44213.0</v>
      </c>
      <c r="B284" s="17">
        <v>3.43487</v>
      </c>
      <c r="C284" s="17">
        <v>3.965372</v>
      </c>
      <c r="D284" s="17">
        <v>3.319746</v>
      </c>
      <c r="E284" s="17">
        <v>3.818139</v>
      </c>
      <c r="F284" s="17">
        <v>3.818139</v>
      </c>
      <c r="G284" s="17">
        <v>8.5407766E7</v>
      </c>
    </row>
    <row r="285">
      <c r="A285" s="6">
        <v>44214.0</v>
      </c>
      <c r="B285" s="17">
        <v>3.822131</v>
      </c>
      <c r="C285" s="17">
        <v>4.14792</v>
      </c>
      <c r="D285" s="17">
        <v>3.655761</v>
      </c>
      <c r="E285" s="17">
        <v>3.795515</v>
      </c>
      <c r="F285" s="17">
        <v>3.795515</v>
      </c>
      <c r="G285" s="17">
        <v>7.0601713E7</v>
      </c>
    </row>
    <row r="286">
      <c r="A286" s="6">
        <v>44215.0</v>
      </c>
      <c r="B286" s="17">
        <v>3.792043</v>
      </c>
      <c r="C286" s="17">
        <v>4.031449</v>
      </c>
      <c r="D286" s="17">
        <v>3.609023</v>
      </c>
      <c r="E286" s="17">
        <v>3.641866</v>
      </c>
      <c r="F286" s="17">
        <v>3.641866</v>
      </c>
      <c r="G286" s="17">
        <v>4.4547768E7</v>
      </c>
    </row>
    <row r="287">
      <c r="A287" s="6">
        <v>44216.0</v>
      </c>
      <c r="B287" s="17">
        <v>3.635575</v>
      </c>
      <c r="C287" s="17">
        <v>3.737003</v>
      </c>
      <c r="D287" s="17">
        <v>3.344084</v>
      </c>
      <c r="E287" s="17">
        <v>3.723578</v>
      </c>
      <c r="F287" s="17">
        <v>3.723578</v>
      </c>
      <c r="G287" s="17">
        <v>4.6698656E7</v>
      </c>
    </row>
    <row r="288">
      <c r="A288" s="6">
        <v>44217.0</v>
      </c>
      <c r="B288" s="17">
        <v>3.72167</v>
      </c>
      <c r="C288" s="17">
        <v>3.734326</v>
      </c>
      <c r="D288" s="17">
        <v>2.982696</v>
      </c>
      <c r="E288" s="17">
        <v>2.990536</v>
      </c>
      <c r="F288" s="17">
        <v>2.990536</v>
      </c>
      <c r="G288" s="17">
        <v>4.3834765E7</v>
      </c>
    </row>
    <row r="289">
      <c r="A289" s="6">
        <v>44218.0</v>
      </c>
      <c r="B289" s="17">
        <v>2.98992</v>
      </c>
      <c r="C289" s="17">
        <v>3.497146</v>
      </c>
      <c r="D289" s="17">
        <v>2.540986</v>
      </c>
      <c r="E289" s="17">
        <v>3.346229</v>
      </c>
      <c r="F289" s="17">
        <v>3.346229</v>
      </c>
      <c r="G289" s="17">
        <v>6.3361382E7</v>
      </c>
    </row>
    <row r="290">
      <c r="A290" s="6">
        <v>44219.0</v>
      </c>
      <c r="B290" s="17">
        <v>3.341035</v>
      </c>
      <c r="C290" s="17">
        <v>3.597302</v>
      </c>
      <c r="D290" s="17">
        <v>3.315762</v>
      </c>
      <c r="E290" s="17">
        <v>3.504112</v>
      </c>
      <c r="F290" s="17">
        <v>3.504112</v>
      </c>
      <c r="G290" s="17">
        <v>2.790447E7</v>
      </c>
    </row>
    <row r="291">
      <c r="A291" s="6">
        <v>44220.0</v>
      </c>
      <c r="B291" s="17">
        <v>3.50711</v>
      </c>
      <c r="C291" s="17">
        <v>3.793049</v>
      </c>
      <c r="D291" s="17">
        <v>3.489494</v>
      </c>
      <c r="E291" s="17">
        <v>3.634411</v>
      </c>
      <c r="F291" s="17">
        <v>3.634411</v>
      </c>
      <c r="G291" s="17">
        <v>3.2747555E7</v>
      </c>
    </row>
    <row r="292">
      <c r="A292" s="6">
        <v>44221.0</v>
      </c>
      <c r="B292" s="17">
        <v>3.634645</v>
      </c>
      <c r="C292" s="17">
        <v>3.974357</v>
      </c>
      <c r="D292" s="17">
        <v>3.45131</v>
      </c>
      <c r="E292" s="17">
        <v>3.699981</v>
      </c>
      <c r="F292" s="17">
        <v>3.699981</v>
      </c>
      <c r="G292" s="17">
        <v>8.0055958E7</v>
      </c>
    </row>
    <row r="293">
      <c r="A293" s="6">
        <v>44222.0</v>
      </c>
      <c r="B293" s="17">
        <v>3.698959</v>
      </c>
      <c r="C293" s="17">
        <v>4.096916</v>
      </c>
      <c r="D293" s="17">
        <v>3.682632</v>
      </c>
      <c r="E293" s="17">
        <v>4.04735</v>
      </c>
      <c r="F293" s="17">
        <v>4.04735</v>
      </c>
      <c r="G293" s="17">
        <v>7.8823456E7</v>
      </c>
    </row>
    <row r="294">
      <c r="A294" s="6">
        <v>44223.0</v>
      </c>
      <c r="B294" s="17">
        <v>4.04863</v>
      </c>
      <c r="C294" s="17">
        <v>4.04863</v>
      </c>
      <c r="D294" s="17">
        <v>3.531602</v>
      </c>
      <c r="E294" s="17">
        <v>3.690587</v>
      </c>
      <c r="F294" s="17">
        <v>3.690587</v>
      </c>
      <c r="G294" s="17">
        <v>3.519511E7</v>
      </c>
    </row>
    <row r="295">
      <c r="A295" s="6">
        <v>44224.0</v>
      </c>
      <c r="B295" s="17">
        <v>3.68637</v>
      </c>
      <c r="C295" s="17">
        <v>3.943491</v>
      </c>
      <c r="D295" s="17">
        <v>3.609881</v>
      </c>
      <c r="E295" s="17">
        <v>3.822072</v>
      </c>
      <c r="F295" s="17">
        <v>3.822072</v>
      </c>
      <c r="G295" s="17">
        <v>3.1410527E7</v>
      </c>
    </row>
    <row r="296">
      <c r="A296" s="6">
        <v>44225.0</v>
      </c>
      <c r="B296" s="17">
        <v>3.861581</v>
      </c>
      <c r="C296" s="17">
        <v>3.892602</v>
      </c>
      <c r="D296" s="17">
        <v>3.639386</v>
      </c>
      <c r="E296" s="17">
        <v>3.834676</v>
      </c>
      <c r="F296" s="17">
        <v>3.834676</v>
      </c>
      <c r="G296" s="17">
        <v>4.4053151E7</v>
      </c>
    </row>
    <row r="297">
      <c r="A297" s="6">
        <v>44226.0</v>
      </c>
      <c r="B297" s="17">
        <v>3.837682</v>
      </c>
      <c r="C297" s="17">
        <v>4.311976</v>
      </c>
      <c r="D297" s="17">
        <v>3.774104</v>
      </c>
      <c r="E297" s="17">
        <v>4.224276</v>
      </c>
      <c r="F297" s="17">
        <v>4.224276</v>
      </c>
      <c r="G297" s="17">
        <v>5.3378198E7</v>
      </c>
    </row>
    <row r="298">
      <c r="A298" s="6">
        <v>44227.0</v>
      </c>
      <c r="B298" s="17">
        <v>4.237314</v>
      </c>
      <c r="C298" s="17">
        <v>4.78701</v>
      </c>
      <c r="D298" s="17">
        <v>4.170498</v>
      </c>
      <c r="E298" s="17">
        <v>4.264144</v>
      </c>
      <c r="F298" s="17">
        <v>4.264144</v>
      </c>
      <c r="G298" s="17">
        <v>7.8376267E7</v>
      </c>
    </row>
    <row r="299">
      <c r="A299" s="6">
        <v>44228.0</v>
      </c>
      <c r="B299" s="17">
        <v>4.261251</v>
      </c>
      <c r="C299" s="17">
        <v>4.611602</v>
      </c>
      <c r="D299" s="17">
        <v>4.118255</v>
      </c>
      <c r="E299" s="17">
        <v>4.611602</v>
      </c>
      <c r="F299" s="17">
        <v>4.611602</v>
      </c>
      <c r="G299" s="17">
        <v>3.9361629E7</v>
      </c>
    </row>
    <row r="300">
      <c r="A300" s="6">
        <v>44229.0</v>
      </c>
      <c r="B300" s="17">
        <v>4.613741</v>
      </c>
      <c r="C300" s="17">
        <v>5.403642</v>
      </c>
      <c r="D300" s="17">
        <v>4.480119</v>
      </c>
      <c r="E300" s="17">
        <v>5.267508</v>
      </c>
      <c r="F300" s="17">
        <v>5.267508</v>
      </c>
      <c r="G300" s="17">
        <v>9.8755962E7</v>
      </c>
    </row>
    <row r="301">
      <c r="A301" s="6">
        <v>44230.0</v>
      </c>
      <c r="B301" s="17">
        <v>5.246592</v>
      </c>
      <c r="C301" s="17">
        <v>5.780781</v>
      </c>
      <c r="D301" s="17">
        <v>5.072738</v>
      </c>
      <c r="E301" s="17">
        <v>5.71599</v>
      </c>
      <c r="F301" s="17">
        <v>5.71599</v>
      </c>
      <c r="G301" s="17">
        <v>4.9386327E7</v>
      </c>
    </row>
    <row r="302">
      <c r="A302" s="6">
        <v>44231.0</v>
      </c>
      <c r="B302" s="17">
        <v>5.731748</v>
      </c>
      <c r="C302" s="17">
        <v>6.531011</v>
      </c>
      <c r="D302" s="17">
        <v>5.603236</v>
      </c>
      <c r="E302" s="17">
        <v>6.426065</v>
      </c>
      <c r="F302" s="17">
        <v>6.426065</v>
      </c>
      <c r="G302" s="17">
        <v>1.08249482E8</v>
      </c>
    </row>
    <row r="303">
      <c r="A303" s="6">
        <v>44232.0</v>
      </c>
      <c r="B303" s="17">
        <v>6.43537</v>
      </c>
      <c r="C303" s="17">
        <v>7.127117</v>
      </c>
      <c r="D303" s="17">
        <v>6.426447</v>
      </c>
      <c r="E303" s="17">
        <v>6.68172</v>
      </c>
      <c r="F303" s="17">
        <v>6.68172</v>
      </c>
      <c r="G303" s="17">
        <v>9.2892157E7</v>
      </c>
    </row>
    <row r="304">
      <c r="A304" s="6">
        <v>44233.0</v>
      </c>
      <c r="B304" s="17">
        <v>6.687301</v>
      </c>
      <c r="C304" s="17">
        <v>6.799131</v>
      </c>
      <c r="D304" s="17">
        <v>5.713828</v>
      </c>
      <c r="E304" s="17">
        <v>6.110807</v>
      </c>
      <c r="F304" s="17">
        <v>6.110807</v>
      </c>
      <c r="G304" s="17">
        <v>1.02365494E8</v>
      </c>
    </row>
    <row r="305">
      <c r="A305" s="6">
        <v>44234.0</v>
      </c>
      <c r="B305" s="17">
        <v>6.117645</v>
      </c>
      <c r="C305" s="17">
        <v>6.871514</v>
      </c>
      <c r="D305" s="17">
        <v>5.768592</v>
      </c>
      <c r="E305" s="17">
        <v>6.700463</v>
      </c>
      <c r="F305" s="17">
        <v>6.700463</v>
      </c>
      <c r="G305" s="17">
        <v>1.05451103E8</v>
      </c>
    </row>
    <row r="306">
      <c r="A306" s="6">
        <v>44235.0</v>
      </c>
      <c r="B306" s="17">
        <v>6.702447</v>
      </c>
      <c r="C306" s="17">
        <v>8.055933</v>
      </c>
      <c r="D306" s="17">
        <v>6.488928</v>
      </c>
      <c r="E306" s="17">
        <v>7.88325</v>
      </c>
      <c r="F306" s="17">
        <v>7.88325</v>
      </c>
      <c r="G306" s="17">
        <v>1.55254261E8</v>
      </c>
    </row>
    <row r="307">
      <c r="A307" s="6">
        <v>44236.0</v>
      </c>
      <c r="B307" s="17">
        <v>7.869795</v>
      </c>
      <c r="C307" s="17">
        <v>8.467784</v>
      </c>
      <c r="D307" s="17">
        <v>7.570215</v>
      </c>
      <c r="E307" s="17">
        <v>7.816793</v>
      </c>
      <c r="F307" s="17">
        <v>7.816793</v>
      </c>
      <c r="G307" s="17">
        <v>1.21037873E8</v>
      </c>
    </row>
    <row r="308">
      <c r="A308" s="6">
        <v>44237.0</v>
      </c>
      <c r="B308" s="17">
        <v>7.818552</v>
      </c>
      <c r="C308" s="17">
        <v>9.072604</v>
      </c>
      <c r="D308" s="17">
        <v>7.613847</v>
      </c>
      <c r="E308" s="17">
        <v>9.072214</v>
      </c>
      <c r="F308" s="17">
        <v>9.072214</v>
      </c>
      <c r="G308" s="17">
        <v>1.20679902E8</v>
      </c>
    </row>
    <row r="309">
      <c r="A309" s="6">
        <v>44238.0</v>
      </c>
      <c r="B309" s="17">
        <v>9.080357</v>
      </c>
      <c r="C309" s="17">
        <v>9.707004</v>
      </c>
      <c r="D309" s="17">
        <v>8.761316</v>
      </c>
      <c r="E309" s="17">
        <v>9.215352</v>
      </c>
      <c r="F309" s="17">
        <v>9.215352</v>
      </c>
      <c r="G309" s="17">
        <v>5.3600048E7</v>
      </c>
    </row>
    <row r="310">
      <c r="A310" s="6">
        <v>44239.0</v>
      </c>
      <c r="B310" s="17">
        <v>9.21479</v>
      </c>
      <c r="C310" s="17">
        <v>9.924452</v>
      </c>
      <c r="D310" s="17">
        <v>9.079012</v>
      </c>
      <c r="E310" s="17">
        <v>9.247012</v>
      </c>
      <c r="F310" s="17">
        <v>9.247012</v>
      </c>
      <c r="G310" s="17">
        <v>9.1484664E7</v>
      </c>
    </row>
    <row r="311">
      <c r="A311" s="6">
        <v>44240.0</v>
      </c>
      <c r="B311" s="17">
        <v>9.236033</v>
      </c>
      <c r="C311" s="17">
        <v>9.499039</v>
      </c>
      <c r="D311" s="17">
        <v>8.683009</v>
      </c>
      <c r="E311" s="17">
        <v>8.732455</v>
      </c>
      <c r="F311" s="17">
        <v>8.732455</v>
      </c>
      <c r="G311" s="17">
        <v>9.1417968E7</v>
      </c>
    </row>
    <row r="312">
      <c r="A312" s="6">
        <v>44241.0</v>
      </c>
      <c r="B312" s="17">
        <v>8.742989</v>
      </c>
      <c r="C312" s="17">
        <v>9.2203</v>
      </c>
      <c r="D312" s="17">
        <v>8.559715</v>
      </c>
      <c r="E312" s="17">
        <v>8.738896</v>
      </c>
      <c r="F312" s="17">
        <v>8.738896</v>
      </c>
      <c r="G312" s="17">
        <v>9.3500423E7</v>
      </c>
    </row>
    <row r="313">
      <c r="A313" s="6">
        <v>44242.0</v>
      </c>
      <c r="B313" s="17">
        <v>8.724266</v>
      </c>
      <c r="C313" s="17">
        <v>9.310638</v>
      </c>
      <c r="D313" s="17">
        <v>7.840471</v>
      </c>
      <c r="E313" s="17">
        <v>8.861739</v>
      </c>
      <c r="F313" s="17">
        <v>8.861739</v>
      </c>
      <c r="G313" s="17">
        <v>1.09854635E8</v>
      </c>
    </row>
    <row r="314">
      <c r="A314" s="6">
        <v>44243.0</v>
      </c>
      <c r="B314" s="17">
        <v>8.860748</v>
      </c>
      <c r="C314" s="17">
        <v>8.980368</v>
      </c>
      <c r="D314" s="17">
        <v>7.983557</v>
      </c>
      <c r="E314" s="17">
        <v>8.297867</v>
      </c>
      <c r="F314" s="17">
        <v>8.297867</v>
      </c>
      <c r="G314" s="17">
        <v>7.1625205E7</v>
      </c>
    </row>
    <row r="315">
      <c r="A315" s="6">
        <v>44244.0</v>
      </c>
      <c r="B315" s="17">
        <v>8.298689</v>
      </c>
      <c r="C315" s="17">
        <v>8.433298</v>
      </c>
      <c r="D315" s="17">
        <v>7.544399</v>
      </c>
      <c r="E315" s="17">
        <v>8.222577</v>
      </c>
      <c r="F315" s="17">
        <v>8.222577</v>
      </c>
      <c r="G315" s="17">
        <v>8.9948578E7</v>
      </c>
    </row>
    <row r="316">
      <c r="A316" s="6">
        <v>44245.0</v>
      </c>
      <c r="B316" s="17">
        <v>8.232871</v>
      </c>
      <c r="C316" s="17">
        <v>9.279175</v>
      </c>
      <c r="D316" s="17">
        <v>8.232871</v>
      </c>
      <c r="E316" s="17">
        <v>8.980452</v>
      </c>
      <c r="F316" s="17">
        <v>8.980452</v>
      </c>
      <c r="G316" s="17">
        <v>7.730677E7</v>
      </c>
    </row>
    <row r="317">
      <c r="A317" s="6">
        <v>44246.0</v>
      </c>
      <c r="B317" s="17">
        <v>8.97997</v>
      </c>
      <c r="C317" s="17">
        <v>11.680577</v>
      </c>
      <c r="D317" s="17">
        <v>8.556981</v>
      </c>
      <c r="E317" s="17">
        <v>11.465653</v>
      </c>
      <c r="F317" s="17">
        <v>11.465653</v>
      </c>
      <c r="G317" s="17">
        <v>2.61175711E8</v>
      </c>
    </row>
    <row r="318">
      <c r="A318" s="6">
        <v>44247.0</v>
      </c>
      <c r="B318" s="17">
        <v>11.478087</v>
      </c>
      <c r="C318" s="17">
        <v>11.786737</v>
      </c>
      <c r="D318" s="17">
        <v>9.815854</v>
      </c>
      <c r="E318" s="17">
        <v>10.002664</v>
      </c>
      <c r="F318" s="17">
        <v>10.002664</v>
      </c>
      <c r="G318" s="17">
        <v>1.4026481E8</v>
      </c>
    </row>
    <row r="319">
      <c r="A319" s="6">
        <v>44248.0</v>
      </c>
      <c r="B319" s="17">
        <v>9.98755</v>
      </c>
      <c r="C319" s="17">
        <v>11.640289</v>
      </c>
      <c r="D319" s="17">
        <v>9.887047</v>
      </c>
      <c r="E319" s="17">
        <v>11.085513</v>
      </c>
      <c r="F319" s="17">
        <v>11.085513</v>
      </c>
      <c r="G319" s="17">
        <v>1.37742366E8</v>
      </c>
    </row>
    <row r="320">
      <c r="A320" s="6">
        <v>44249.0</v>
      </c>
      <c r="B320" s="17">
        <v>11.073036</v>
      </c>
      <c r="C320" s="17">
        <v>14.545641</v>
      </c>
      <c r="D320" s="17">
        <v>9.255904</v>
      </c>
      <c r="E320" s="17">
        <v>14.454785</v>
      </c>
      <c r="F320" s="17">
        <v>14.454785</v>
      </c>
      <c r="G320" s="17">
        <v>5.74136241E8</v>
      </c>
    </row>
    <row r="321">
      <c r="A321" s="6">
        <v>44250.0</v>
      </c>
      <c r="B321" s="17">
        <v>14.421626</v>
      </c>
      <c r="C321" s="17">
        <v>15.743371</v>
      </c>
      <c r="D321" s="17">
        <v>11.599894</v>
      </c>
      <c r="E321" s="17">
        <v>15.201538</v>
      </c>
      <c r="F321" s="17">
        <v>15.201538</v>
      </c>
      <c r="G321" s="17">
        <v>4.85252846E8</v>
      </c>
    </row>
    <row r="322">
      <c r="A322" s="6">
        <v>44251.0</v>
      </c>
      <c r="B322" s="17">
        <v>15.213842</v>
      </c>
      <c r="C322" s="17">
        <v>18.146622</v>
      </c>
      <c r="D322" s="17">
        <v>14.861799</v>
      </c>
      <c r="E322" s="17">
        <v>17.302708</v>
      </c>
      <c r="F322" s="17">
        <v>17.302708</v>
      </c>
      <c r="G322" s="17">
        <v>3.75439707E8</v>
      </c>
    </row>
    <row r="323">
      <c r="A323" s="6">
        <v>44252.0</v>
      </c>
      <c r="B323" s="17">
        <v>17.230183</v>
      </c>
      <c r="C323" s="17">
        <v>17.695444</v>
      </c>
      <c r="D323" s="17">
        <v>13.795913</v>
      </c>
      <c r="E323" s="17">
        <v>13.816014</v>
      </c>
      <c r="F323" s="17">
        <v>13.816014</v>
      </c>
      <c r="G323" s="17">
        <v>3.64505276E8</v>
      </c>
    </row>
    <row r="324">
      <c r="A324" s="6">
        <v>44253.0</v>
      </c>
      <c r="B324" s="17">
        <v>13.865891</v>
      </c>
      <c r="C324" s="17">
        <v>15.483705</v>
      </c>
      <c r="D324" s="17">
        <v>13.120141</v>
      </c>
      <c r="E324" s="17">
        <v>13.587941</v>
      </c>
      <c r="F324" s="17">
        <v>13.587941</v>
      </c>
      <c r="G324" s="17">
        <v>2.89687328E8</v>
      </c>
    </row>
    <row r="325">
      <c r="A325" s="6">
        <v>44254.0</v>
      </c>
      <c r="B325" s="17">
        <v>13.601574</v>
      </c>
      <c r="C325" s="17">
        <v>14.612065</v>
      </c>
      <c r="D325" s="17">
        <v>13.057273</v>
      </c>
      <c r="E325" s="17">
        <v>13.201168</v>
      </c>
      <c r="F325" s="17">
        <v>13.201168</v>
      </c>
      <c r="G325" s="17">
        <v>2.4764094E8</v>
      </c>
    </row>
    <row r="326">
      <c r="A326" s="6">
        <v>44255.0</v>
      </c>
      <c r="B326" s="17">
        <v>13.207767</v>
      </c>
      <c r="C326" s="17">
        <v>13.779016</v>
      </c>
      <c r="D326" s="17">
        <v>11.489983</v>
      </c>
      <c r="E326" s="17">
        <v>13.089247</v>
      </c>
      <c r="F326" s="17">
        <v>13.089247</v>
      </c>
      <c r="G326" s="17">
        <v>3.00493226E8</v>
      </c>
    </row>
    <row r="327">
      <c r="A327" s="6">
        <v>44256.0</v>
      </c>
      <c r="B327" s="17">
        <v>13.108435</v>
      </c>
      <c r="C327" s="17">
        <v>15.516057</v>
      </c>
      <c r="D327" s="17">
        <v>13.057385</v>
      </c>
      <c r="E327" s="17">
        <v>14.955588</v>
      </c>
      <c r="F327" s="17">
        <v>14.955588</v>
      </c>
      <c r="G327" s="17">
        <v>3.06451693E8</v>
      </c>
    </row>
    <row r="328">
      <c r="A328" s="6">
        <v>44257.0</v>
      </c>
      <c r="B328" s="17">
        <v>14.966845</v>
      </c>
      <c r="C328" s="17">
        <v>15.224125</v>
      </c>
      <c r="D328" s="17">
        <v>13.460749</v>
      </c>
      <c r="E328" s="17">
        <v>13.958921</v>
      </c>
      <c r="F328" s="17">
        <v>13.958921</v>
      </c>
      <c r="G328" s="17">
        <v>1.78549852E8</v>
      </c>
    </row>
    <row r="329">
      <c r="A329" s="6">
        <v>44258.0</v>
      </c>
      <c r="B329" s="17">
        <v>13.96354</v>
      </c>
      <c r="C329" s="17">
        <v>14.729359</v>
      </c>
      <c r="D329" s="17">
        <v>13.767049</v>
      </c>
      <c r="E329" s="17">
        <v>14.115591</v>
      </c>
      <c r="F329" s="17">
        <v>14.115591</v>
      </c>
      <c r="G329" s="17">
        <v>1.53830742E8</v>
      </c>
    </row>
    <row r="330">
      <c r="A330" s="6">
        <v>44259.0</v>
      </c>
      <c r="B330" s="17">
        <v>14.094867</v>
      </c>
      <c r="C330" s="17">
        <v>14.260361</v>
      </c>
      <c r="D330" s="17">
        <v>12.77127</v>
      </c>
      <c r="E330" s="17">
        <v>13.097983</v>
      </c>
      <c r="F330" s="17">
        <v>13.097983</v>
      </c>
      <c r="G330" s="17">
        <v>1.16364466E8</v>
      </c>
    </row>
    <row r="331">
      <c r="A331" s="6">
        <v>44260.0</v>
      </c>
      <c r="B331" s="17">
        <v>13.066306</v>
      </c>
      <c r="C331" s="17">
        <v>13.079862</v>
      </c>
      <c r="D331" s="17">
        <v>12.184608</v>
      </c>
      <c r="E331" s="17">
        <v>12.610443</v>
      </c>
      <c r="F331" s="17">
        <v>12.610443</v>
      </c>
      <c r="G331" s="17">
        <v>9.0978408E7</v>
      </c>
    </row>
    <row r="332">
      <c r="A332" s="6">
        <v>44261.0</v>
      </c>
      <c r="B332" s="17">
        <v>12.569937</v>
      </c>
      <c r="C332" s="17">
        <v>13.270481</v>
      </c>
      <c r="D332" s="17">
        <v>11.901228</v>
      </c>
      <c r="E332" s="17">
        <v>13.036458</v>
      </c>
      <c r="F332" s="17">
        <v>13.036458</v>
      </c>
      <c r="G332" s="17">
        <v>1.18851546E8</v>
      </c>
    </row>
    <row r="333">
      <c r="A333" s="6">
        <v>44262.0</v>
      </c>
      <c r="B333" s="17">
        <v>13.043927</v>
      </c>
      <c r="C333" s="17">
        <v>13.996903</v>
      </c>
      <c r="D333" s="17">
        <v>12.726385</v>
      </c>
      <c r="E333" s="17">
        <v>13.877732</v>
      </c>
      <c r="F333" s="17">
        <v>13.877732</v>
      </c>
      <c r="G333" s="17">
        <v>1.17548176E8</v>
      </c>
    </row>
    <row r="334">
      <c r="A334" s="6">
        <v>44263.0</v>
      </c>
      <c r="B334" s="17">
        <v>13.826815</v>
      </c>
      <c r="C334" s="17">
        <v>13.870826</v>
      </c>
      <c r="D334" s="17">
        <v>13.082289</v>
      </c>
      <c r="E334" s="17">
        <v>13.602188</v>
      </c>
      <c r="F334" s="17">
        <v>13.602188</v>
      </c>
      <c r="G334" s="17">
        <v>1.15525659E8</v>
      </c>
    </row>
    <row r="335">
      <c r="A335" s="6">
        <v>44264.0</v>
      </c>
      <c r="B335" s="17">
        <v>13.615291</v>
      </c>
      <c r="C335" s="17">
        <v>14.986444</v>
      </c>
      <c r="D335" s="17">
        <v>13.320187</v>
      </c>
      <c r="E335" s="17">
        <v>14.846311</v>
      </c>
      <c r="F335" s="17">
        <v>14.846311</v>
      </c>
      <c r="G335" s="17">
        <v>1.34867044E8</v>
      </c>
    </row>
    <row r="336">
      <c r="A336" s="6">
        <v>44265.0</v>
      </c>
      <c r="B336" s="17">
        <v>14.850929</v>
      </c>
      <c r="C336" s="17">
        <v>15.187938</v>
      </c>
      <c r="D336" s="17">
        <v>14.079064</v>
      </c>
      <c r="E336" s="17">
        <v>14.231084</v>
      </c>
      <c r="F336" s="17">
        <v>14.231084</v>
      </c>
      <c r="G336" s="17">
        <v>1.03150901E8</v>
      </c>
    </row>
    <row r="337">
      <c r="A337" s="6">
        <v>44266.0</v>
      </c>
      <c r="B337" s="17">
        <v>14.219837</v>
      </c>
      <c r="C337" s="17">
        <v>16.239399</v>
      </c>
      <c r="D337" s="17">
        <v>13.704226</v>
      </c>
      <c r="E337" s="17">
        <v>15.992279</v>
      </c>
      <c r="F337" s="17">
        <v>15.992279</v>
      </c>
      <c r="G337" s="17">
        <v>2.29272516E8</v>
      </c>
    </row>
    <row r="338">
      <c r="A338" s="6">
        <v>44267.0</v>
      </c>
      <c r="B338" s="17">
        <v>16.02092</v>
      </c>
      <c r="C338" s="17">
        <v>16.485796</v>
      </c>
      <c r="D338" s="17">
        <v>14.111229</v>
      </c>
      <c r="E338" s="17">
        <v>14.552142</v>
      </c>
      <c r="F338" s="17">
        <v>14.552142</v>
      </c>
      <c r="G338" s="17">
        <v>1.85287457E8</v>
      </c>
    </row>
    <row r="339">
      <c r="A339" s="6">
        <v>44268.0</v>
      </c>
      <c r="B339" s="17">
        <v>14.563803</v>
      </c>
      <c r="C339" s="17">
        <v>15.394398</v>
      </c>
      <c r="D339" s="17">
        <v>13.920056</v>
      </c>
      <c r="E339" s="17">
        <v>15.308803</v>
      </c>
      <c r="F339" s="17">
        <v>15.308803</v>
      </c>
      <c r="G339" s="17">
        <v>1.45102757E8</v>
      </c>
    </row>
    <row r="340">
      <c r="A340" s="6">
        <v>44269.0</v>
      </c>
      <c r="B340" s="17">
        <v>15.301581</v>
      </c>
      <c r="C340" s="17">
        <v>15.349832</v>
      </c>
      <c r="D340" s="17">
        <v>14.378764</v>
      </c>
      <c r="E340" s="17">
        <v>14.508266</v>
      </c>
      <c r="F340" s="17">
        <v>14.508266</v>
      </c>
      <c r="G340" s="17">
        <v>9.0232804E7</v>
      </c>
    </row>
    <row r="341">
      <c r="A341" s="6">
        <v>44270.0</v>
      </c>
      <c r="B341" s="17">
        <v>14.477127</v>
      </c>
      <c r="C341" s="17">
        <v>14.790473</v>
      </c>
      <c r="D341" s="17">
        <v>13.698057</v>
      </c>
      <c r="E341" s="17">
        <v>14.186662</v>
      </c>
      <c r="F341" s="17">
        <v>14.186662</v>
      </c>
      <c r="G341" s="17">
        <v>1.02600692E8</v>
      </c>
    </row>
    <row r="342">
      <c r="A342" s="6">
        <v>44271.0</v>
      </c>
      <c r="B342" s="17">
        <v>14.163912</v>
      </c>
      <c r="C342" s="17">
        <v>14.282896</v>
      </c>
      <c r="D342" s="17">
        <v>13.229815</v>
      </c>
      <c r="E342" s="17">
        <v>13.622773</v>
      </c>
      <c r="F342" s="17">
        <v>13.622773</v>
      </c>
      <c r="G342" s="17">
        <v>1.1230359E8</v>
      </c>
    </row>
    <row r="343">
      <c r="A343" s="6">
        <v>44272.0</v>
      </c>
      <c r="B343" s="17">
        <v>13.634964</v>
      </c>
      <c r="C343" s="17">
        <v>14.266797</v>
      </c>
      <c r="D343" s="17">
        <v>13.130529</v>
      </c>
      <c r="E343" s="17">
        <v>14.220203</v>
      </c>
      <c r="F343" s="17">
        <v>14.220203</v>
      </c>
      <c r="G343" s="17">
        <v>9.4696339E7</v>
      </c>
    </row>
    <row r="344">
      <c r="A344" s="6">
        <v>44273.0</v>
      </c>
      <c r="B344" s="17">
        <v>14.210677</v>
      </c>
      <c r="C344" s="17">
        <v>14.745477</v>
      </c>
      <c r="D344" s="17">
        <v>13.827284</v>
      </c>
      <c r="E344" s="17">
        <v>14.230025</v>
      </c>
      <c r="F344" s="17">
        <v>14.230025</v>
      </c>
      <c r="G344" s="17">
        <v>7.9074263E7</v>
      </c>
    </row>
    <row r="345">
      <c r="A345" s="6">
        <v>44274.0</v>
      </c>
      <c r="B345" s="17">
        <v>14.23265</v>
      </c>
      <c r="C345" s="17">
        <v>14.488219</v>
      </c>
      <c r="D345" s="17">
        <v>13.932458</v>
      </c>
      <c r="E345" s="17">
        <v>14.204796</v>
      </c>
      <c r="F345" s="17">
        <v>14.204796</v>
      </c>
      <c r="G345" s="17">
        <v>6.8715211E7</v>
      </c>
    </row>
    <row r="346">
      <c r="A346" s="6">
        <v>44275.0</v>
      </c>
      <c r="B346" s="17">
        <v>14.195826</v>
      </c>
      <c r="C346" s="17">
        <v>14.978218</v>
      </c>
      <c r="D346" s="17">
        <v>14.152045</v>
      </c>
      <c r="E346" s="17">
        <v>14.211981</v>
      </c>
      <c r="F346" s="17">
        <v>14.211981</v>
      </c>
      <c r="G346" s="17">
        <v>6.8049683E7</v>
      </c>
    </row>
    <row r="347">
      <c r="A347" s="6">
        <v>44276.0</v>
      </c>
      <c r="B347" s="17">
        <v>14.218328</v>
      </c>
      <c r="C347" s="17">
        <v>14.365723</v>
      </c>
      <c r="D347" s="17">
        <v>13.668254</v>
      </c>
      <c r="E347" s="17">
        <v>14.332206</v>
      </c>
      <c r="F347" s="17">
        <v>14.332206</v>
      </c>
      <c r="G347" s="17">
        <v>6.4229338E7</v>
      </c>
    </row>
    <row r="348">
      <c r="A348" s="6">
        <v>44277.0</v>
      </c>
      <c r="B348" s="17">
        <v>14.350278</v>
      </c>
      <c r="C348" s="17">
        <v>16.599873</v>
      </c>
      <c r="D348" s="17">
        <v>14.202886</v>
      </c>
      <c r="E348" s="17">
        <v>14.919293</v>
      </c>
      <c r="F348" s="17">
        <v>14.919293</v>
      </c>
      <c r="G348" s="17">
        <v>2.60995136E8</v>
      </c>
    </row>
    <row r="349">
      <c r="A349" s="6">
        <v>44278.0</v>
      </c>
      <c r="B349" s="17">
        <v>14.848619</v>
      </c>
      <c r="C349" s="17">
        <v>15.243709</v>
      </c>
      <c r="D349" s="17">
        <v>14.097057</v>
      </c>
      <c r="E349" s="17">
        <v>14.204831</v>
      </c>
      <c r="F349" s="17">
        <v>14.204831</v>
      </c>
      <c r="G349" s="17">
        <v>1.06780662E8</v>
      </c>
    </row>
    <row r="350">
      <c r="A350" s="6">
        <v>44279.0</v>
      </c>
      <c r="B350" s="17">
        <v>14.190396</v>
      </c>
      <c r="C350" s="17">
        <v>15.371431</v>
      </c>
      <c r="D350" s="17">
        <v>13.661298</v>
      </c>
      <c r="E350" s="17">
        <v>13.661298</v>
      </c>
      <c r="F350" s="17">
        <v>13.661298</v>
      </c>
      <c r="G350" s="17">
        <v>1.1881369E8</v>
      </c>
    </row>
    <row r="351">
      <c r="A351" s="6">
        <v>44280.0</v>
      </c>
      <c r="B351" s="17">
        <v>13.650586</v>
      </c>
      <c r="C351" s="17">
        <v>13.70525</v>
      </c>
      <c r="D351" s="17">
        <v>12.614725</v>
      </c>
      <c r="E351" s="17">
        <v>13.025085</v>
      </c>
      <c r="F351" s="17">
        <v>13.025085</v>
      </c>
      <c r="G351" s="17">
        <v>1.16277943E8</v>
      </c>
    </row>
    <row r="352">
      <c r="A352" s="6">
        <v>44281.0</v>
      </c>
      <c r="B352" s="17">
        <v>13.019528</v>
      </c>
      <c r="C352" s="17">
        <v>14.804294</v>
      </c>
      <c r="D352" s="17">
        <v>12.370458</v>
      </c>
      <c r="E352" s="17">
        <v>14.779421</v>
      </c>
      <c r="F352" s="17">
        <v>14.779421</v>
      </c>
      <c r="G352" s="17">
        <v>1.49987319E8</v>
      </c>
    </row>
    <row r="353">
      <c r="A353" s="6">
        <v>44282.0</v>
      </c>
      <c r="B353" s="17">
        <v>14.786246</v>
      </c>
      <c r="C353" s="17">
        <v>16.804165</v>
      </c>
      <c r="D353" s="17">
        <v>14.758046</v>
      </c>
      <c r="E353" s="17">
        <v>16.508322</v>
      </c>
      <c r="F353" s="17">
        <v>16.508322</v>
      </c>
      <c r="G353" s="17">
        <v>2.23872587E8</v>
      </c>
    </row>
    <row r="354">
      <c r="A354" s="6">
        <v>44283.0</v>
      </c>
      <c r="B354" s="17">
        <v>16.479424</v>
      </c>
      <c r="C354" s="17">
        <v>19.386005</v>
      </c>
      <c r="D354" s="17">
        <v>16.345009</v>
      </c>
      <c r="E354" s="17">
        <v>18.016233</v>
      </c>
      <c r="F354" s="17">
        <v>18.016233</v>
      </c>
      <c r="G354" s="17">
        <v>4.26120062E8</v>
      </c>
    </row>
    <row r="355">
      <c r="A355" s="6">
        <v>44284.0</v>
      </c>
      <c r="B355" s="17">
        <v>18.083303</v>
      </c>
      <c r="C355" s="17">
        <v>18.987843</v>
      </c>
      <c r="D355" s="17">
        <v>17.700363</v>
      </c>
      <c r="E355" s="17">
        <v>18.854809</v>
      </c>
      <c r="F355" s="17">
        <v>18.854809</v>
      </c>
      <c r="G355" s="17">
        <v>2.16748601E8</v>
      </c>
    </row>
    <row r="356">
      <c r="A356" s="6">
        <v>44285.0</v>
      </c>
      <c r="B356" s="17">
        <v>18.891403</v>
      </c>
      <c r="C356" s="17">
        <v>20.869474</v>
      </c>
      <c r="D356" s="17">
        <v>18.891403</v>
      </c>
      <c r="E356" s="17">
        <v>19.233925</v>
      </c>
      <c r="F356" s="17">
        <v>19.233925</v>
      </c>
      <c r="G356" s="17">
        <v>2.64028427E8</v>
      </c>
    </row>
    <row r="357">
      <c r="A357" s="6">
        <v>44286.0</v>
      </c>
      <c r="B357" s="17">
        <v>19.101685</v>
      </c>
      <c r="C357" s="17">
        <v>19.795801</v>
      </c>
      <c r="D357" s="17">
        <v>18.156256</v>
      </c>
      <c r="E357" s="17">
        <v>19.465229</v>
      </c>
      <c r="F357" s="17">
        <v>19.465229</v>
      </c>
      <c r="G357" s="17">
        <v>2.06011018E8</v>
      </c>
    </row>
    <row r="358">
      <c r="A358" s="6">
        <v>44287.0</v>
      </c>
      <c r="B358" s="17">
        <v>19.415682</v>
      </c>
      <c r="C358" s="17">
        <v>20.36154</v>
      </c>
      <c r="D358" s="17">
        <v>18.844246</v>
      </c>
      <c r="E358" s="17">
        <v>19.084902</v>
      </c>
      <c r="F358" s="17">
        <v>19.084902</v>
      </c>
      <c r="G358" s="17">
        <v>1.73731886E8</v>
      </c>
    </row>
    <row r="359">
      <c r="A359" s="6">
        <v>44288.0</v>
      </c>
      <c r="B359" s="17">
        <v>19.084631</v>
      </c>
      <c r="C359" s="17">
        <v>19.824574</v>
      </c>
      <c r="D359" s="17">
        <v>18.568419</v>
      </c>
      <c r="E359" s="17">
        <v>19.810223</v>
      </c>
      <c r="F359" s="17">
        <v>19.810223</v>
      </c>
      <c r="G359" s="17">
        <v>1.3106166E8</v>
      </c>
    </row>
    <row r="360">
      <c r="A360" s="6">
        <v>44289.0</v>
      </c>
      <c r="B360" s="17">
        <v>19.796452</v>
      </c>
      <c r="C360" s="17">
        <v>23.827188</v>
      </c>
      <c r="D360" s="17">
        <v>19.78945</v>
      </c>
      <c r="E360" s="17">
        <v>22.552277</v>
      </c>
      <c r="F360" s="17">
        <v>22.552277</v>
      </c>
      <c r="G360" s="17">
        <v>4.8305774E8</v>
      </c>
    </row>
    <row r="361">
      <c r="A361" s="6">
        <v>44290.0</v>
      </c>
      <c r="B361" s="17">
        <v>22.52737</v>
      </c>
      <c r="C361" s="17">
        <v>25.569532</v>
      </c>
      <c r="D361" s="17">
        <v>22.212969</v>
      </c>
      <c r="E361" s="17">
        <v>24.061323</v>
      </c>
      <c r="F361" s="17">
        <v>24.061323</v>
      </c>
      <c r="G361" s="17">
        <v>4.2655798E8</v>
      </c>
    </row>
    <row r="362">
      <c r="A362" s="6">
        <v>44291.0</v>
      </c>
      <c r="B362" s="17">
        <v>23.928839</v>
      </c>
      <c r="C362" s="17">
        <v>24.777637</v>
      </c>
      <c r="D362" s="17">
        <v>22.806452</v>
      </c>
      <c r="E362" s="17">
        <v>22.984283</v>
      </c>
      <c r="F362" s="17">
        <v>22.984283</v>
      </c>
      <c r="G362" s="17">
        <v>2.64085329E8</v>
      </c>
    </row>
    <row r="363">
      <c r="A363" s="6">
        <v>44292.0</v>
      </c>
      <c r="B363" s="17">
        <v>22.97784</v>
      </c>
      <c r="C363" s="17">
        <v>25.346525</v>
      </c>
      <c r="D363" s="17">
        <v>21.876614</v>
      </c>
      <c r="E363" s="17">
        <v>24.957146</v>
      </c>
      <c r="F363" s="17">
        <v>24.957146</v>
      </c>
      <c r="G363" s="17">
        <v>3.20886935E8</v>
      </c>
    </row>
    <row r="364">
      <c r="A364" s="6">
        <v>44293.0</v>
      </c>
      <c r="B364" s="17">
        <v>25.145559</v>
      </c>
      <c r="C364" s="17">
        <v>27.487616</v>
      </c>
      <c r="D364" s="17">
        <v>23.089359</v>
      </c>
      <c r="E364" s="17">
        <v>26.478081</v>
      </c>
      <c r="F364" s="17">
        <v>26.478081</v>
      </c>
      <c r="G364" s="17">
        <v>6.76846221E8</v>
      </c>
    </row>
    <row r="365">
      <c r="A365" s="6">
        <v>44294.0</v>
      </c>
      <c r="B365" s="17">
        <v>26.514593</v>
      </c>
      <c r="C365" s="17">
        <v>27.970011</v>
      </c>
      <c r="D365" s="17">
        <v>25.724936</v>
      </c>
      <c r="E365" s="17">
        <v>27.033987</v>
      </c>
      <c r="F365" s="17">
        <v>27.033987</v>
      </c>
      <c r="G365" s="17">
        <v>3.77988327E8</v>
      </c>
    </row>
    <row r="366">
      <c r="A366" s="6">
        <v>44295.0</v>
      </c>
      <c r="B366" s="17">
        <v>26.985804</v>
      </c>
      <c r="C366" s="17">
        <v>29.014734</v>
      </c>
      <c r="D366" s="17">
        <v>26.903826</v>
      </c>
      <c r="E366" s="17">
        <v>27.778275</v>
      </c>
      <c r="F366" s="17">
        <v>27.778275</v>
      </c>
      <c r="G366" s="17">
        <v>2.82477938E8</v>
      </c>
    </row>
    <row r="367">
      <c r="A367" s="6">
        <v>44296.0</v>
      </c>
      <c r="B367" s="17">
        <v>27.649712</v>
      </c>
      <c r="C367" s="17">
        <v>28.257971</v>
      </c>
      <c r="D367" s="17">
        <v>25.963226</v>
      </c>
      <c r="E367" s="17">
        <v>26.841404</v>
      </c>
      <c r="F367" s="17">
        <v>26.841404</v>
      </c>
      <c r="G367" s="17">
        <v>2.70235258E8</v>
      </c>
    </row>
    <row r="368">
      <c r="A368" s="6">
        <v>44297.0</v>
      </c>
      <c r="B368" s="17">
        <v>26.80805</v>
      </c>
      <c r="C368" s="17">
        <v>28.687227</v>
      </c>
      <c r="D368" s="17">
        <v>25.57832</v>
      </c>
      <c r="E368" s="17">
        <v>27.93189</v>
      </c>
      <c r="F368" s="17">
        <v>27.93189</v>
      </c>
      <c r="G368" s="17">
        <v>2.32938762E8</v>
      </c>
    </row>
    <row r="369">
      <c r="A369" s="6">
        <v>44298.0</v>
      </c>
      <c r="B369" s="17">
        <v>27.918367</v>
      </c>
      <c r="C369" s="17">
        <v>29.862303</v>
      </c>
      <c r="D369" s="17">
        <v>26.842743</v>
      </c>
      <c r="E369" s="17">
        <v>28.512123</v>
      </c>
      <c r="F369" s="17">
        <v>28.512123</v>
      </c>
      <c r="G369" s="17">
        <v>3.08804546E8</v>
      </c>
    </row>
    <row r="370">
      <c r="A370" s="6">
        <v>44299.0</v>
      </c>
      <c r="B370" s="17">
        <v>28.541012</v>
      </c>
      <c r="C370" s="17">
        <v>28.797941</v>
      </c>
      <c r="D370" s="17">
        <v>26.417603</v>
      </c>
      <c r="E370" s="17">
        <v>27.435553</v>
      </c>
      <c r="F370" s="17">
        <v>27.435553</v>
      </c>
      <c r="G370" s="17">
        <v>2.58183912E8</v>
      </c>
    </row>
    <row r="371">
      <c r="A371" s="6">
        <v>44300.0</v>
      </c>
      <c r="B371" s="17">
        <v>27.400005</v>
      </c>
      <c r="C371" s="17">
        <v>27.482693</v>
      </c>
      <c r="D371" s="17">
        <v>24.792021</v>
      </c>
      <c r="E371" s="17">
        <v>26.475111</v>
      </c>
      <c r="F371" s="17">
        <v>26.475111</v>
      </c>
      <c r="G371" s="17">
        <v>3.42565805E8</v>
      </c>
    </row>
    <row r="372">
      <c r="A372" s="6">
        <v>44301.0</v>
      </c>
      <c r="B372" s="17">
        <v>26.436844</v>
      </c>
      <c r="C372" s="17">
        <v>28.249399</v>
      </c>
      <c r="D372" s="17">
        <v>25.539415</v>
      </c>
      <c r="E372" s="17">
        <v>27.818314</v>
      </c>
      <c r="F372" s="17">
        <v>27.818314</v>
      </c>
      <c r="G372" s="17">
        <v>2.21346739E8</v>
      </c>
    </row>
    <row r="373">
      <c r="A373" s="6">
        <v>44302.0</v>
      </c>
      <c r="B373" s="17">
        <v>27.820324</v>
      </c>
      <c r="C373" s="17">
        <v>28.226879</v>
      </c>
      <c r="D373" s="17">
        <v>24.972918</v>
      </c>
      <c r="E373" s="17">
        <v>25.397366</v>
      </c>
      <c r="F373" s="17">
        <v>25.397366</v>
      </c>
      <c r="G373" s="17">
        <v>2.40665351E8</v>
      </c>
    </row>
    <row r="374">
      <c r="A374" s="6">
        <v>44303.0</v>
      </c>
      <c r="B374" s="17">
        <v>25.369205</v>
      </c>
      <c r="C374" s="17">
        <v>26.819767</v>
      </c>
      <c r="D374" s="17">
        <v>25.099874</v>
      </c>
      <c r="E374" s="17">
        <v>25.099874</v>
      </c>
      <c r="F374" s="17">
        <v>25.099874</v>
      </c>
      <c r="G374" s="17">
        <v>2.01720376E8</v>
      </c>
    </row>
    <row r="375">
      <c r="A375" s="6">
        <v>44304.0</v>
      </c>
      <c r="B375" s="17">
        <v>25.135502</v>
      </c>
      <c r="C375" s="17">
        <v>32.902569</v>
      </c>
      <c r="D375" s="17">
        <v>21.539209</v>
      </c>
      <c r="E375" s="17">
        <v>32.302917</v>
      </c>
      <c r="F375" s="17">
        <v>32.302917</v>
      </c>
      <c r="G375" s="17">
        <v>1.155150688E9</v>
      </c>
    </row>
    <row r="376">
      <c r="A376" s="6">
        <v>44305.0</v>
      </c>
      <c r="B376" s="17">
        <v>32.339523</v>
      </c>
      <c r="C376" s="17">
        <v>36.080257</v>
      </c>
      <c r="D376" s="17">
        <v>29.925907</v>
      </c>
      <c r="E376" s="17">
        <v>31.675896</v>
      </c>
      <c r="F376" s="17">
        <v>31.675896</v>
      </c>
      <c r="G376" s="17">
        <v>1.219130981E9</v>
      </c>
    </row>
    <row r="377">
      <c r="A377" s="6">
        <v>44306.0</v>
      </c>
      <c r="B377" s="17">
        <v>31.47629</v>
      </c>
      <c r="C377" s="17">
        <v>32.69722</v>
      </c>
      <c r="D377" s="17">
        <v>28.932571</v>
      </c>
      <c r="E377" s="17">
        <v>31.770054</v>
      </c>
      <c r="F377" s="17">
        <v>31.770054</v>
      </c>
      <c r="G377" s="17">
        <v>7.93008154E8</v>
      </c>
    </row>
    <row r="378">
      <c r="A378" s="6">
        <v>44307.0</v>
      </c>
      <c r="B378" s="17">
        <v>31.681538</v>
      </c>
      <c r="C378" s="17">
        <v>35.004303</v>
      </c>
      <c r="D378" s="17">
        <v>30.167492</v>
      </c>
      <c r="E378" s="17">
        <v>32.513042</v>
      </c>
      <c r="F378" s="17">
        <v>32.513042</v>
      </c>
      <c r="G378" s="17">
        <v>7.29130141E8</v>
      </c>
    </row>
    <row r="379">
      <c r="A379" s="6">
        <v>44308.0</v>
      </c>
      <c r="B379" s="17">
        <v>32.68343</v>
      </c>
      <c r="C379" s="17">
        <v>40.971863</v>
      </c>
      <c r="D379" s="17">
        <v>31.600691</v>
      </c>
      <c r="E379" s="17">
        <v>38.879761</v>
      </c>
      <c r="F379" s="17">
        <v>38.879761</v>
      </c>
      <c r="G379" s="17">
        <v>1.638622971E9</v>
      </c>
    </row>
    <row r="380">
      <c r="A380" s="6">
        <v>44309.0</v>
      </c>
      <c r="B380" s="17">
        <v>38.899181</v>
      </c>
      <c r="C380" s="17">
        <v>41.463261</v>
      </c>
      <c r="D380" s="17">
        <v>31.66427</v>
      </c>
      <c r="E380" s="17">
        <v>36.97842</v>
      </c>
      <c r="F380" s="17">
        <v>36.97842</v>
      </c>
      <c r="G380" s="17">
        <v>1.612232268E9</v>
      </c>
    </row>
    <row r="381">
      <c r="A381" s="6">
        <v>44310.0</v>
      </c>
      <c r="B381" s="17">
        <v>37.257496</v>
      </c>
      <c r="C381" s="17">
        <v>43.532223</v>
      </c>
      <c r="D381" s="17">
        <v>34.683292</v>
      </c>
      <c r="E381" s="17">
        <v>40.737316</v>
      </c>
      <c r="F381" s="17">
        <v>40.737316</v>
      </c>
      <c r="G381" s="17">
        <v>1.101380795E9</v>
      </c>
    </row>
    <row r="382">
      <c r="A382" s="6">
        <v>44311.0</v>
      </c>
      <c r="B382" s="17">
        <v>40.84547</v>
      </c>
      <c r="C382" s="17">
        <v>48.434265</v>
      </c>
      <c r="D382" s="17">
        <v>40.512016</v>
      </c>
      <c r="E382" s="17">
        <v>47.367626</v>
      </c>
      <c r="F382" s="17">
        <v>47.367626</v>
      </c>
      <c r="G382" s="17">
        <v>1.5838008E9</v>
      </c>
    </row>
    <row r="383">
      <c r="A383" s="6">
        <v>44312.0</v>
      </c>
      <c r="B383" s="17">
        <v>47.541855</v>
      </c>
      <c r="C383" s="17">
        <v>48.310783</v>
      </c>
      <c r="D383" s="17">
        <v>43.371727</v>
      </c>
      <c r="E383" s="17">
        <v>43.976517</v>
      </c>
      <c r="F383" s="17">
        <v>43.976517</v>
      </c>
      <c r="G383" s="17">
        <v>1.357487872E9</v>
      </c>
    </row>
    <row r="384">
      <c r="A384" s="6">
        <v>44313.0</v>
      </c>
      <c r="B384" s="17">
        <v>43.89357</v>
      </c>
      <c r="C384" s="17">
        <v>46.548611</v>
      </c>
      <c r="D384" s="17">
        <v>42.557327</v>
      </c>
      <c r="E384" s="17">
        <v>43.239002</v>
      </c>
      <c r="F384" s="17">
        <v>43.239002</v>
      </c>
      <c r="G384" s="17">
        <v>9.04891996E8</v>
      </c>
    </row>
    <row r="385">
      <c r="A385" s="6">
        <v>44314.0</v>
      </c>
      <c r="B385" s="17">
        <v>43.161442</v>
      </c>
      <c r="C385" s="17">
        <v>46.916565</v>
      </c>
      <c r="D385" s="17">
        <v>40.672073</v>
      </c>
      <c r="E385" s="17">
        <v>44.825985</v>
      </c>
      <c r="F385" s="17">
        <v>44.825985</v>
      </c>
      <c r="G385" s="17">
        <v>1.02115432E9</v>
      </c>
    </row>
    <row r="386">
      <c r="A386" s="6">
        <v>44315.0</v>
      </c>
      <c r="B386" s="17">
        <v>44.849949</v>
      </c>
      <c r="C386" s="17">
        <v>46.071491</v>
      </c>
      <c r="D386" s="17">
        <v>40.950985</v>
      </c>
      <c r="E386" s="17">
        <v>42.460541</v>
      </c>
      <c r="F386" s="17">
        <v>42.460541</v>
      </c>
      <c r="G386" s="17">
        <v>7.72259307E8</v>
      </c>
    </row>
    <row r="387">
      <c r="A387" s="6">
        <v>44316.0</v>
      </c>
      <c r="B387" s="17">
        <v>42.500046</v>
      </c>
      <c r="C387" s="17">
        <v>44.270153</v>
      </c>
      <c r="D387" s="17">
        <v>41.243504</v>
      </c>
      <c r="E387" s="17">
        <v>42.956001</v>
      </c>
      <c r="F387" s="17">
        <v>42.956001</v>
      </c>
      <c r="G387" s="17">
        <v>5.34976437E8</v>
      </c>
    </row>
    <row r="388">
      <c r="A388" s="6">
        <v>44317.0</v>
      </c>
      <c r="B388" s="17">
        <v>42.893337</v>
      </c>
      <c r="C388" s="17">
        <v>49.844578</v>
      </c>
      <c r="D388" s="17">
        <v>42.030865</v>
      </c>
      <c r="E388" s="17">
        <v>49.508022</v>
      </c>
      <c r="F388" s="17">
        <v>49.508022</v>
      </c>
      <c r="G388" s="17">
        <v>8.59524423E8</v>
      </c>
    </row>
    <row r="389">
      <c r="A389" s="6">
        <v>44318.0</v>
      </c>
      <c r="B389" s="17">
        <v>49.500805</v>
      </c>
      <c r="C389" s="17">
        <v>49.896671</v>
      </c>
      <c r="D389" s="17">
        <v>45.981823</v>
      </c>
      <c r="E389" s="17">
        <v>46.890987</v>
      </c>
      <c r="F389" s="17">
        <v>46.890987</v>
      </c>
      <c r="G389" s="17">
        <v>5.71072187E8</v>
      </c>
    </row>
    <row r="390">
      <c r="A390" s="6">
        <v>44319.0</v>
      </c>
      <c r="B390" s="17">
        <v>46.903976</v>
      </c>
      <c r="C390" s="17">
        <v>49.009453</v>
      </c>
      <c r="D390" s="17">
        <v>45.044476</v>
      </c>
      <c r="E390" s="17">
        <v>45.933689</v>
      </c>
      <c r="F390" s="17">
        <v>45.933689</v>
      </c>
      <c r="G390" s="17">
        <v>6.09194252E8</v>
      </c>
    </row>
    <row r="391">
      <c r="A391" s="6">
        <v>44320.0</v>
      </c>
      <c r="B391" s="17">
        <v>45.98336</v>
      </c>
      <c r="C391" s="17">
        <v>47.757156</v>
      </c>
      <c r="D391" s="17">
        <v>42.313103</v>
      </c>
      <c r="E391" s="17">
        <v>42.729557</v>
      </c>
      <c r="F391" s="17">
        <v>42.729557</v>
      </c>
      <c r="G391" s="17">
        <v>6.82976428E8</v>
      </c>
    </row>
    <row r="392">
      <c r="A392" s="6">
        <v>44321.0</v>
      </c>
      <c r="B392" s="17">
        <v>42.637238</v>
      </c>
      <c r="C392" s="17">
        <v>45.927792</v>
      </c>
      <c r="D392" s="17">
        <v>42.315735</v>
      </c>
      <c r="E392" s="17">
        <v>44.923576</v>
      </c>
      <c r="F392" s="17">
        <v>44.923576</v>
      </c>
      <c r="G392" s="17">
        <v>5.03781975E8</v>
      </c>
    </row>
    <row r="393">
      <c r="A393" s="6">
        <v>44322.0</v>
      </c>
      <c r="B393" s="17">
        <v>44.974052</v>
      </c>
      <c r="C393" s="17">
        <v>44.974052</v>
      </c>
      <c r="D393" s="17">
        <v>42.591583</v>
      </c>
      <c r="E393" s="17">
        <v>43.455677</v>
      </c>
      <c r="F393" s="17">
        <v>43.455677</v>
      </c>
      <c r="G393" s="17">
        <v>3.91497018E8</v>
      </c>
    </row>
    <row r="394">
      <c r="A394" s="6">
        <v>44323.0</v>
      </c>
      <c r="B394" s="17">
        <v>43.502655</v>
      </c>
      <c r="C394" s="17">
        <v>46.059563</v>
      </c>
      <c r="D394" s="17">
        <v>41.438374</v>
      </c>
      <c r="E394" s="17">
        <v>43.155018</v>
      </c>
      <c r="F394" s="17">
        <v>43.155018</v>
      </c>
      <c r="G394" s="17">
        <v>5.14344601E8</v>
      </c>
    </row>
    <row r="395">
      <c r="A395" s="6">
        <v>44324.0</v>
      </c>
      <c r="B395" s="17">
        <v>43.152065</v>
      </c>
      <c r="C395" s="17">
        <v>46.639027</v>
      </c>
      <c r="D395" s="17">
        <v>42.298019</v>
      </c>
      <c r="E395" s="17">
        <v>45.561531</v>
      </c>
      <c r="F395" s="17">
        <v>45.561531</v>
      </c>
      <c r="G395" s="17">
        <v>4.51056655E8</v>
      </c>
    </row>
    <row r="396">
      <c r="A396" s="6">
        <v>44325.0</v>
      </c>
      <c r="B396" s="17">
        <v>45.61763</v>
      </c>
      <c r="C396" s="17">
        <v>47.121216</v>
      </c>
      <c r="D396" s="17">
        <v>43.296944</v>
      </c>
      <c r="E396" s="17">
        <v>44.330196</v>
      </c>
      <c r="F396" s="17">
        <v>44.330196</v>
      </c>
      <c r="G396" s="17">
        <v>5.10603312E8</v>
      </c>
    </row>
    <row r="397">
      <c r="A397" s="6">
        <v>44326.0</v>
      </c>
      <c r="B397" s="17">
        <v>44.342094</v>
      </c>
      <c r="C397" s="17">
        <v>45.877502</v>
      </c>
      <c r="D397" s="17">
        <v>39.558849</v>
      </c>
      <c r="E397" s="17">
        <v>42.909634</v>
      </c>
      <c r="F397" s="17">
        <v>42.909634</v>
      </c>
      <c r="G397" s="17">
        <v>4.99528076E8</v>
      </c>
    </row>
    <row r="398">
      <c r="A398" s="6">
        <v>44327.0</v>
      </c>
      <c r="B398" s="17">
        <v>42.872272</v>
      </c>
      <c r="C398" s="17">
        <v>45.151203</v>
      </c>
      <c r="D398" s="17">
        <v>39.76297</v>
      </c>
      <c r="E398" s="17">
        <v>44.577469</v>
      </c>
      <c r="F398" s="17">
        <v>44.577469</v>
      </c>
      <c r="G398" s="17">
        <v>4.73731333E8</v>
      </c>
    </row>
    <row r="399">
      <c r="A399" s="6">
        <v>44328.0</v>
      </c>
      <c r="B399" s="17">
        <v>44.591526</v>
      </c>
      <c r="C399" s="17">
        <v>48.979034</v>
      </c>
      <c r="D399" s="17">
        <v>42.45731</v>
      </c>
      <c r="E399" s="17">
        <v>42.45731</v>
      </c>
      <c r="F399" s="17">
        <v>42.45731</v>
      </c>
      <c r="G399" s="17">
        <v>1.151668076E9</v>
      </c>
    </row>
    <row r="400">
      <c r="A400" s="6">
        <v>44329.0</v>
      </c>
      <c r="B400" s="17">
        <v>43.235085</v>
      </c>
      <c r="C400" s="17">
        <v>45.417099</v>
      </c>
      <c r="D400" s="17">
        <v>37.526894</v>
      </c>
      <c r="E400" s="17">
        <v>40.997852</v>
      </c>
      <c r="F400" s="17">
        <v>40.997852</v>
      </c>
      <c r="G400" s="17">
        <v>1.016860656E9</v>
      </c>
    </row>
    <row r="401">
      <c r="A401" s="6">
        <v>44330.0</v>
      </c>
      <c r="B401" s="17">
        <v>41.034519</v>
      </c>
      <c r="C401" s="17">
        <v>44.791435</v>
      </c>
      <c r="D401" s="17">
        <v>39.986053</v>
      </c>
      <c r="E401" s="17">
        <v>42.717865</v>
      </c>
      <c r="F401" s="17">
        <v>42.717865</v>
      </c>
      <c r="G401" s="17">
        <v>5.04167711E8</v>
      </c>
    </row>
    <row r="402">
      <c r="A402" s="6">
        <v>44331.0</v>
      </c>
      <c r="B402" s="17">
        <v>42.699947</v>
      </c>
      <c r="C402" s="17">
        <v>45.391788</v>
      </c>
      <c r="D402" s="17">
        <v>39.374607</v>
      </c>
      <c r="E402" s="17">
        <v>43.461308</v>
      </c>
      <c r="F402" s="17">
        <v>43.461308</v>
      </c>
      <c r="G402" s="17">
        <v>5.00445722E8</v>
      </c>
    </row>
    <row r="403">
      <c r="A403" s="6">
        <v>44332.0</v>
      </c>
      <c r="B403" s="17">
        <v>43.401691</v>
      </c>
      <c r="C403" s="17">
        <v>52.50135</v>
      </c>
      <c r="D403" s="17">
        <v>41.915497</v>
      </c>
      <c r="E403" s="17">
        <v>47.200829</v>
      </c>
      <c r="F403" s="17">
        <v>47.200829</v>
      </c>
      <c r="G403" s="17">
        <v>1.990976771E9</v>
      </c>
    </row>
    <row r="404">
      <c r="A404" s="6">
        <v>44333.0</v>
      </c>
      <c r="B404" s="17">
        <v>46.898022</v>
      </c>
      <c r="C404" s="17">
        <v>51.87603</v>
      </c>
      <c r="D404" s="17">
        <v>43.302917</v>
      </c>
      <c r="E404" s="17">
        <v>46.863205</v>
      </c>
      <c r="F404" s="17">
        <v>46.863205</v>
      </c>
      <c r="G404" s="17">
        <v>1.951921366E9</v>
      </c>
    </row>
    <row r="405">
      <c r="A405" s="6">
        <v>44334.0</v>
      </c>
      <c r="B405" s="17">
        <v>46.660419</v>
      </c>
      <c r="C405" s="17">
        <v>58.302925</v>
      </c>
      <c r="D405" s="17">
        <v>46.187557</v>
      </c>
      <c r="E405" s="17">
        <v>55.910961</v>
      </c>
      <c r="F405" s="17">
        <v>55.910961</v>
      </c>
      <c r="G405" s="17">
        <v>2.025388219E9</v>
      </c>
    </row>
    <row r="406">
      <c r="A406" s="6">
        <v>44335.0</v>
      </c>
      <c r="B406" s="17">
        <v>56.089256</v>
      </c>
      <c r="C406" s="17">
        <v>57.525772</v>
      </c>
      <c r="D406" s="17">
        <v>29.429859</v>
      </c>
      <c r="E406" s="17">
        <v>35.107182</v>
      </c>
      <c r="F406" s="17">
        <v>35.107182</v>
      </c>
      <c r="G406" s="17">
        <v>2.772224999E9</v>
      </c>
    </row>
    <row r="407">
      <c r="A407" s="6">
        <v>44336.0</v>
      </c>
      <c r="B407" s="17">
        <v>35.043045</v>
      </c>
      <c r="C407" s="17">
        <v>51.25845</v>
      </c>
      <c r="D407" s="17">
        <v>32.318142</v>
      </c>
      <c r="E407" s="17">
        <v>44.742748</v>
      </c>
      <c r="F407" s="17">
        <v>44.742748</v>
      </c>
      <c r="G407" s="17">
        <v>2.487748626E9</v>
      </c>
    </row>
    <row r="408">
      <c r="A408" s="6">
        <v>44337.0</v>
      </c>
      <c r="B408" s="17">
        <v>44.447254</v>
      </c>
      <c r="C408" s="17">
        <v>47.645592</v>
      </c>
      <c r="D408" s="17">
        <v>33.837395</v>
      </c>
      <c r="E408" s="17">
        <v>38.812851</v>
      </c>
      <c r="F408" s="17">
        <v>38.812851</v>
      </c>
      <c r="G408" s="17">
        <v>1.769762028E9</v>
      </c>
    </row>
    <row r="409">
      <c r="A409" s="6">
        <v>44338.0</v>
      </c>
      <c r="B409" s="17">
        <v>38.98838</v>
      </c>
      <c r="C409" s="17">
        <v>40.009579</v>
      </c>
      <c r="D409" s="17">
        <v>31.254862</v>
      </c>
      <c r="E409" s="17">
        <v>31.315582</v>
      </c>
      <c r="F409" s="17">
        <v>31.315582</v>
      </c>
      <c r="G409" s="17">
        <v>1.078751751E9</v>
      </c>
    </row>
    <row r="410">
      <c r="A410" s="6">
        <v>44339.0</v>
      </c>
      <c r="B410" s="17">
        <v>31.225767</v>
      </c>
      <c r="C410" s="17">
        <v>32.436268</v>
      </c>
      <c r="D410" s="17">
        <v>19.139839</v>
      </c>
      <c r="E410" s="17">
        <v>24.688747</v>
      </c>
      <c r="F410" s="17">
        <v>24.688747</v>
      </c>
      <c r="G410" s="17">
        <v>1.925832341E9</v>
      </c>
    </row>
    <row r="411">
      <c r="A411" s="6">
        <v>44340.0</v>
      </c>
      <c r="B411" s="17">
        <v>24.49832</v>
      </c>
      <c r="C411" s="17">
        <v>32.094452</v>
      </c>
      <c r="D411" s="17">
        <v>24.49832</v>
      </c>
      <c r="E411" s="17">
        <v>31.283571</v>
      </c>
      <c r="F411" s="17">
        <v>31.283571</v>
      </c>
      <c r="G411" s="17">
        <v>1.346786023E9</v>
      </c>
    </row>
    <row r="412">
      <c r="A412" s="6">
        <v>44341.0</v>
      </c>
      <c r="B412" s="17">
        <v>31.396347</v>
      </c>
      <c r="C412" s="17">
        <v>33.130127</v>
      </c>
      <c r="D412" s="17">
        <v>26.100075</v>
      </c>
      <c r="E412" s="17">
        <v>29.997078</v>
      </c>
      <c r="F412" s="17">
        <v>29.997078</v>
      </c>
      <c r="G412" s="17">
        <v>9.09470305E8</v>
      </c>
    </row>
    <row r="413">
      <c r="A413" s="6">
        <v>44342.0</v>
      </c>
      <c r="B413" s="17">
        <v>30.047991</v>
      </c>
      <c r="C413" s="17">
        <v>37.237637</v>
      </c>
      <c r="D413" s="17">
        <v>29.008554</v>
      </c>
      <c r="E413" s="17">
        <v>35.539818</v>
      </c>
      <c r="F413" s="17">
        <v>35.539818</v>
      </c>
      <c r="G413" s="17">
        <v>1.069991365E9</v>
      </c>
    </row>
    <row r="414">
      <c r="A414" s="6">
        <v>44343.0</v>
      </c>
      <c r="B414" s="17">
        <v>35.482449</v>
      </c>
      <c r="C414" s="17">
        <v>35.52705</v>
      </c>
      <c r="D414" s="17">
        <v>31.127129</v>
      </c>
      <c r="E414" s="17">
        <v>33.584591</v>
      </c>
      <c r="F414" s="17">
        <v>33.584591</v>
      </c>
      <c r="G414" s="17">
        <v>6.49389058E8</v>
      </c>
    </row>
    <row r="415">
      <c r="A415" s="6">
        <v>44344.0</v>
      </c>
      <c r="B415" s="17">
        <v>33.675526</v>
      </c>
      <c r="C415" s="17">
        <v>34.502506</v>
      </c>
      <c r="D415" s="17">
        <v>28.067144</v>
      </c>
      <c r="E415" s="17">
        <v>29.039276</v>
      </c>
      <c r="F415" s="17">
        <v>29.039276</v>
      </c>
      <c r="G415" s="17">
        <v>6.00255582E8</v>
      </c>
    </row>
    <row r="416">
      <c r="A416" s="6">
        <v>44345.0</v>
      </c>
      <c r="B416" s="17">
        <v>29.00313</v>
      </c>
      <c r="C416" s="17">
        <v>30.022339</v>
      </c>
      <c r="D416" s="17">
        <v>25.75094</v>
      </c>
      <c r="E416" s="17">
        <v>27.376421</v>
      </c>
      <c r="F416" s="17">
        <v>27.376421</v>
      </c>
      <c r="G416" s="17">
        <v>3.76859866E8</v>
      </c>
    </row>
    <row r="417">
      <c r="A417" s="6">
        <v>44346.0</v>
      </c>
      <c r="B417" s="17">
        <v>27.408316</v>
      </c>
      <c r="C417" s="17">
        <v>29.749254</v>
      </c>
      <c r="D417" s="17">
        <v>25.650293</v>
      </c>
      <c r="E417" s="17">
        <v>28.602659</v>
      </c>
      <c r="F417" s="17">
        <v>28.602659</v>
      </c>
      <c r="G417" s="17">
        <v>3.59661704E8</v>
      </c>
    </row>
    <row r="418">
      <c r="A418" s="6">
        <v>44347.0</v>
      </c>
      <c r="B418" s="17">
        <v>28.60424</v>
      </c>
      <c r="C418" s="17">
        <v>32.983589</v>
      </c>
      <c r="D418" s="17">
        <v>27.524746</v>
      </c>
      <c r="E418" s="17">
        <v>32.816246</v>
      </c>
      <c r="F418" s="17">
        <v>32.816246</v>
      </c>
      <c r="G418" s="17">
        <v>5.34826504E8</v>
      </c>
    </row>
    <row r="419">
      <c r="A419" s="6">
        <v>44348.0</v>
      </c>
      <c r="B419" s="17">
        <v>32.770885</v>
      </c>
      <c r="C419" s="17">
        <v>33.289917</v>
      </c>
      <c r="D419" s="17">
        <v>29.880173</v>
      </c>
      <c r="E419" s="17">
        <v>30.98526</v>
      </c>
      <c r="F419" s="17">
        <v>30.98526</v>
      </c>
      <c r="G419" s="17">
        <v>4.32053117E8</v>
      </c>
    </row>
    <row r="420">
      <c r="A420" s="6">
        <v>44349.0</v>
      </c>
      <c r="B420" s="17">
        <v>30.935238</v>
      </c>
      <c r="C420" s="17">
        <v>35.038155</v>
      </c>
      <c r="D420" s="17">
        <v>30.432858</v>
      </c>
      <c r="E420" s="17">
        <v>33.956318</v>
      </c>
      <c r="F420" s="17">
        <v>33.956318</v>
      </c>
      <c r="G420" s="17">
        <v>4.97567418E8</v>
      </c>
    </row>
    <row r="421">
      <c r="A421" s="6">
        <v>44350.0</v>
      </c>
      <c r="B421" s="17">
        <v>34.018715</v>
      </c>
      <c r="C421" s="17">
        <v>41.145378</v>
      </c>
      <c r="D421" s="17">
        <v>33.792233</v>
      </c>
      <c r="E421" s="17">
        <v>39.470905</v>
      </c>
      <c r="F421" s="17">
        <v>39.470905</v>
      </c>
      <c r="G421" s="17">
        <v>9.60056106E8</v>
      </c>
    </row>
    <row r="422">
      <c r="A422" s="6">
        <v>44351.0</v>
      </c>
      <c r="B422" s="17">
        <v>39.581303</v>
      </c>
      <c r="C422" s="17">
        <v>39.609863</v>
      </c>
      <c r="D422" s="17">
        <v>34.310902</v>
      </c>
      <c r="E422" s="17">
        <v>37.41507</v>
      </c>
      <c r="F422" s="17">
        <v>37.41507</v>
      </c>
      <c r="G422" s="17">
        <v>1.056279506E9</v>
      </c>
    </row>
    <row r="423">
      <c r="A423" s="6">
        <v>44352.0</v>
      </c>
      <c r="B423" s="17">
        <v>37.417377</v>
      </c>
      <c r="C423" s="17">
        <v>42.822674</v>
      </c>
      <c r="D423" s="17">
        <v>37.09911</v>
      </c>
      <c r="E423" s="17">
        <v>39.5854</v>
      </c>
      <c r="F423" s="17">
        <v>39.5854</v>
      </c>
      <c r="G423" s="17">
        <v>1.112426664E9</v>
      </c>
    </row>
    <row r="424">
      <c r="A424" s="6">
        <v>44353.0</v>
      </c>
      <c r="B424" s="17">
        <v>39.749126</v>
      </c>
      <c r="C424" s="17">
        <v>43.377193</v>
      </c>
      <c r="D424" s="17">
        <v>38.963997</v>
      </c>
      <c r="E424" s="17">
        <v>42.308376</v>
      </c>
      <c r="F424" s="17">
        <v>42.308376</v>
      </c>
      <c r="G424" s="17">
        <v>7.94387364E8</v>
      </c>
    </row>
    <row r="425">
      <c r="A425" s="6">
        <v>44354.0</v>
      </c>
      <c r="B425" s="17">
        <v>42.253677</v>
      </c>
      <c r="C425" s="17">
        <v>44.100559</v>
      </c>
      <c r="D425" s="17">
        <v>38.090839</v>
      </c>
      <c r="E425" s="17">
        <v>38.262333</v>
      </c>
      <c r="F425" s="17">
        <v>38.262333</v>
      </c>
      <c r="G425" s="17">
        <v>9.23157614E8</v>
      </c>
    </row>
    <row r="426">
      <c r="A426" s="6">
        <v>44355.0</v>
      </c>
      <c r="B426" s="17">
        <v>38.25127</v>
      </c>
      <c r="C426" s="17">
        <v>42.478291</v>
      </c>
      <c r="D426" s="17">
        <v>33.685459</v>
      </c>
      <c r="E426" s="17">
        <v>41.517815</v>
      </c>
      <c r="F426" s="17">
        <v>41.517815</v>
      </c>
      <c r="G426" s="17">
        <v>1.786996802E9</v>
      </c>
    </row>
    <row r="427">
      <c r="A427" s="6">
        <v>44356.0</v>
      </c>
      <c r="B427" s="17">
        <v>41.279793</v>
      </c>
      <c r="C427" s="17">
        <v>43.997566</v>
      </c>
      <c r="D427" s="17">
        <v>39.368633</v>
      </c>
      <c r="E427" s="17">
        <v>42.031776</v>
      </c>
      <c r="F427" s="17">
        <v>42.031776</v>
      </c>
      <c r="G427" s="17">
        <v>1.218831041E9</v>
      </c>
    </row>
    <row r="428">
      <c r="A428" s="6">
        <v>44357.0</v>
      </c>
      <c r="B428" s="17">
        <v>42.024036</v>
      </c>
      <c r="C428" s="17">
        <v>43.00491</v>
      </c>
      <c r="D428" s="17">
        <v>39.596783</v>
      </c>
      <c r="E428" s="17">
        <v>41.098675</v>
      </c>
      <c r="F428" s="17">
        <v>41.098675</v>
      </c>
      <c r="G428" s="17">
        <v>5.95246689E8</v>
      </c>
    </row>
    <row r="429">
      <c r="A429" s="6">
        <v>44358.0</v>
      </c>
      <c r="B429" s="17">
        <v>41.110153</v>
      </c>
      <c r="C429" s="17">
        <v>41.312485</v>
      </c>
      <c r="D429" s="17">
        <v>35.311172</v>
      </c>
      <c r="E429" s="17">
        <v>36.046085</v>
      </c>
      <c r="F429" s="17">
        <v>36.046085</v>
      </c>
      <c r="G429" s="17">
        <v>5.18666603E8</v>
      </c>
    </row>
    <row r="430">
      <c r="A430" s="6">
        <v>44359.0</v>
      </c>
      <c r="B430" s="17">
        <v>36.164352</v>
      </c>
      <c r="C430" s="17">
        <v>37.614223</v>
      </c>
      <c r="D430" s="17">
        <v>34.318157</v>
      </c>
      <c r="E430" s="17">
        <v>36.441689</v>
      </c>
      <c r="F430" s="17">
        <v>36.441689</v>
      </c>
      <c r="G430" s="17">
        <v>5.49070417E8</v>
      </c>
    </row>
    <row r="431">
      <c r="A431" s="6">
        <v>44360.0</v>
      </c>
      <c r="B431" s="17">
        <v>36.514709</v>
      </c>
      <c r="C431" s="17">
        <v>39.359974</v>
      </c>
      <c r="D431" s="17">
        <v>34.78299</v>
      </c>
      <c r="E431" s="17">
        <v>38.770435</v>
      </c>
      <c r="F431" s="17">
        <v>38.770435</v>
      </c>
      <c r="G431" s="17">
        <v>4.52988674E8</v>
      </c>
    </row>
    <row r="432">
      <c r="A432" s="6">
        <v>44361.0</v>
      </c>
      <c r="B432" s="17">
        <v>38.704521</v>
      </c>
      <c r="C432" s="17">
        <v>40.476521</v>
      </c>
      <c r="D432" s="17">
        <v>36.814133</v>
      </c>
      <c r="E432" s="17">
        <v>38.713055</v>
      </c>
      <c r="F432" s="17">
        <v>38.713055</v>
      </c>
      <c r="G432" s="17">
        <v>4.77871463E8</v>
      </c>
    </row>
    <row r="433">
      <c r="A433" s="6">
        <v>44362.0</v>
      </c>
      <c r="B433" s="17">
        <v>40.535839</v>
      </c>
      <c r="C433" s="17">
        <v>41.758675</v>
      </c>
      <c r="D433" s="17">
        <v>39.435814</v>
      </c>
      <c r="E433" s="17">
        <v>41.153648</v>
      </c>
      <c r="F433" s="17">
        <v>41.153648</v>
      </c>
      <c r="G433" s="17">
        <v>6.05285143E8</v>
      </c>
    </row>
    <row r="434">
      <c r="A434" s="6">
        <v>44363.0</v>
      </c>
      <c r="B434" s="17">
        <v>39.545349</v>
      </c>
      <c r="C434" s="17">
        <v>41.496307</v>
      </c>
      <c r="D434" s="17">
        <v>37.503498</v>
      </c>
      <c r="E434" s="17">
        <v>39.703617</v>
      </c>
      <c r="F434" s="17">
        <v>39.703617</v>
      </c>
      <c r="G434" s="17">
        <v>5.76016902E8</v>
      </c>
    </row>
    <row r="435">
      <c r="A435" s="6">
        <v>44364.0</v>
      </c>
      <c r="B435" s="17">
        <v>39.68927</v>
      </c>
      <c r="C435" s="17">
        <v>41.237431</v>
      </c>
      <c r="D435" s="17">
        <v>38.286083</v>
      </c>
      <c r="E435" s="17">
        <v>39.264591</v>
      </c>
      <c r="F435" s="17">
        <v>39.264591</v>
      </c>
      <c r="G435" s="17">
        <v>4.177756E8</v>
      </c>
    </row>
    <row r="436">
      <c r="A436" s="6">
        <v>44365.0</v>
      </c>
      <c r="B436" s="17">
        <v>39.266785</v>
      </c>
      <c r="C436" s="17">
        <v>39.427128</v>
      </c>
      <c r="D436" s="17">
        <v>35.004017</v>
      </c>
      <c r="E436" s="17">
        <v>36.648796</v>
      </c>
      <c r="F436" s="17">
        <v>36.648796</v>
      </c>
      <c r="G436" s="17">
        <v>4.24163369E8</v>
      </c>
    </row>
    <row r="437">
      <c r="A437" s="6">
        <v>44366.0</v>
      </c>
      <c r="B437" s="17">
        <v>36.819107</v>
      </c>
      <c r="C437" s="17">
        <v>37.354588</v>
      </c>
      <c r="D437" s="17">
        <v>34.981606</v>
      </c>
      <c r="E437" s="17">
        <v>35.353436</v>
      </c>
      <c r="F437" s="17">
        <v>35.353436</v>
      </c>
      <c r="G437" s="17">
        <v>2.6464075E8</v>
      </c>
    </row>
    <row r="438">
      <c r="A438" s="6">
        <v>44367.0</v>
      </c>
      <c r="B438" s="17">
        <v>35.237026</v>
      </c>
      <c r="C438" s="17">
        <v>35.928387</v>
      </c>
      <c r="D438" s="17">
        <v>31.362095</v>
      </c>
      <c r="E438" s="17">
        <v>35.322014</v>
      </c>
      <c r="F438" s="17">
        <v>35.322014</v>
      </c>
      <c r="G438" s="17">
        <v>4.52587531E8</v>
      </c>
    </row>
    <row r="439">
      <c r="A439" s="6">
        <v>44368.0</v>
      </c>
      <c r="B439" s="17">
        <v>35.261436</v>
      </c>
      <c r="C439" s="17">
        <v>35.497616</v>
      </c>
      <c r="D439" s="17">
        <v>25.94908</v>
      </c>
      <c r="E439" s="17">
        <v>26.6574</v>
      </c>
      <c r="F439" s="17">
        <v>26.6574</v>
      </c>
      <c r="G439" s="17">
        <v>7.60344541E8</v>
      </c>
    </row>
    <row r="440">
      <c r="A440" s="6">
        <v>44369.0</v>
      </c>
      <c r="B440" s="17">
        <v>26.592831</v>
      </c>
      <c r="C440" s="17">
        <v>28.712969</v>
      </c>
      <c r="D440" s="17">
        <v>20.380444</v>
      </c>
      <c r="E440" s="17">
        <v>26.771856</v>
      </c>
      <c r="F440" s="17">
        <v>26.771856</v>
      </c>
      <c r="G440" s="17">
        <v>1.258580061E9</v>
      </c>
    </row>
    <row r="441">
      <c r="A441" s="6">
        <v>44370.0</v>
      </c>
      <c r="B441" s="17">
        <v>26.912943</v>
      </c>
      <c r="C441" s="17">
        <v>32.772961</v>
      </c>
      <c r="D441" s="17">
        <v>25.696486</v>
      </c>
      <c r="E441" s="17">
        <v>30.048887</v>
      </c>
      <c r="F441" s="17">
        <v>30.048887</v>
      </c>
      <c r="G441" s="17">
        <v>1.111302687E9</v>
      </c>
    </row>
    <row r="442">
      <c r="A442" s="6">
        <v>44371.0</v>
      </c>
      <c r="B442" s="17">
        <v>30.846079</v>
      </c>
      <c r="C442" s="17">
        <v>32.99131</v>
      </c>
      <c r="D442" s="17">
        <v>28.548386</v>
      </c>
      <c r="E442" s="17">
        <v>31.181034</v>
      </c>
      <c r="F442" s="17">
        <v>31.181034</v>
      </c>
      <c r="G442" s="17">
        <v>6.41150364E8</v>
      </c>
    </row>
    <row r="443">
      <c r="A443" s="6">
        <v>44372.0</v>
      </c>
      <c r="B443" s="17">
        <v>31.168531</v>
      </c>
      <c r="C443" s="17">
        <v>32.902515</v>
      </c>
      <c r="D443" s="17">
        <v>28.03508</v>
      </c>
      <c r="E443" s="17">
        <v>28.698862</v>
      </c>
      <c r="F443" s="17">
        <v>28.698862</v>
      </c>
      <c r="G443" s="17">
        <v>6.32052177E8</v>
      </c>
    </row>
    <row r="444">
      <c r="A444" s="6">
        <v>44373.0</v>
      </c>
      <c r="B444" s="17">
        <v>28.607899</v>
      </c>
      <c r="C444" s="17">
        <v>30.007036</v>
      </c>
      <c r="D444" s="17">
        <v>26.710814</v>
      </c>
      <c r="E444" s="17">
        <v>29.712854</v>
      </c>
      <c r="F444" s="17">
        <v>29.712854</v>
      </c>
      <c r="G444" s="17">
        <v>5.6034271E8</v>
      </c>
    </row>
    <row r="445">
      <c r="A445" s="6">
        <v>44374.0</v>
      </c>
      <c r="B445" s="17">
        <v>29.75264</v>
      </c>
      <c r="C445" s="17">
        <v>31.929392</v>
      </c>
      <c r="D445" s="17">
        <v>29.271196</v>
      </c>
      <c r="E445" s="17">
        <v>31.929392</v>
      </c>
      <c r="F445" s="17">
        <v>31.929392</v>
      </c>
      <c r="G445" s="17">
        <v>4.97353288E8</v>
      </c>
    </row>
    <row r="446">
      <c r="A446" s="6">
        <v>44375.0</v>
      </c>
      <c r="B446" s="17">
        <v>31.880831</v>
      </c>
      <c r="C446" s="17">
        <v>34.243225</v>
      </c>
      <c r="D446" s="17">
        <v>31.035128</v>
      </c>
      <c r="E446" s="17">
        <v>32.92778</v>
      </c>
      <c r="F446" s="17">
        <v>32.92778</v>
      </c>
      <c r="G446" s="17">
        <v>4.73612135E8</v>
      </c>
    </row>
    <row r="447">
      <c r="A447" s="6">
        <v>44376.0</v>
      </c>
      <c r="B447" s="17">
        <v>33.009785</v>
      </c>
      <c r="C447" s="17">
        <v>35.788578</v>
      </c>
      <c r="D447" s="17">
        <v>32.726685</v>
      </c>
      <c r="E447" s="17">
        <v>33.866802</v>
      </c>
      <c r="F447" s="17">
        <v>33.866802</v>
      </c>
      <c r="G447" s="17">
        <v>4.71854279E8</v>
      </c>
    </row>
    <row r="448">
      <c r="A448" s="6">
        <v>44377.0</v>
      </c>
      <c r="B448" s="17">
        <v>33.962971</v>
      </c>
      <c r="C448" s="17">
        <v>35.954723</v>
      </c>
      <c r="D448" s="17">
        <v>31.601351</v>
      </c>
      <c r="E448" s="17">
        <v>35.556404</v>
      </c>
      <c r="F448" s="17">
        <v>35.556404</v>
      </c>
      <c r="G448" s="17">
        <v>5.70984168E8</v>
      </c>
    </row>
    <row r="449">
      <c r="A449" s="6">
        <v>44378.0</v>
      </c>
      <c r="B449" s="17">
        <v>35.505653</v>
      </c>
      <c r="C449" s="17">
        <v>35.538193</v>
      </c>
      <c r="D449" s="17">
        <v>32.386272</v>
      </c>
      <c r="E449" s="17">
        <v>33.404034</v>
      </c>
      <c r="F449" s="17">
        <v>33.404034</v>
      </c>
      <c r="G449" s="17">
        <v>4.74665321E8</v>
      </c>
    </row>
    <row r="450">
      <c r="A450" s="6">
        <v>44379.0</v>
      </c>
      <c r="B450" s="17">
        <v>33.306309</v>
      </c>
      <c r="C450" s="17">
        <v>34.031788</v>
      </c>
      <c r="D450" s="17">
        <v>31.479923</v>
      </c>
      <c r="E450" s="17">
        <v>34.020481</v>
      </c>
      <c r="F450" s="17">
        <v>34.020481</v>
      </c>
      <c r="G450" s="17">
        <v>4.4029878E8</v>
      </c>
    </row>
    <row r="451">
      <c r="A451" s="6">
        <v>44380.0</v>
      </c>
      <c r="B451" s="17">
        <v>34.015575</v>
      </c>
      <c r="C451" s="17">
        <v>35.40477</v>
      </c>
      <c r="D451" s="17">
        <v>33.298473</v>
      </c>
      <c r="E451" s="17">
        <v>34.478817</v>
      </c>
      <c r="F451" s="17">
        <v>34.478817</v>
      </c>
      <c r="G451" s="17">
        <v>3.27019964E8</v>
      </c>
    </row>
    <row r="452">
      <c r="A452" s="6">
        <v>44381.0</v>
      </c>
      <c r="B452" s="17">
        <v>34.495117</v>
      </c>
      <c r="C452" s="17">
        <v>35.502373</v>
      </c>
      <c r="D452" s="17">
        <v>33.555737</v>
      </c>
      <c r="E452" s="17">
        <v>34.3106</v>
      </c>
      <c r="F452" s="17">
        <v>34.3106</v>
      </c>
      <c r="G452" s="17">
        <v>3.0342052E8</v>
      </c>
    </row>
    <row r="453">
      <c r="A453" s="6">
        <v>44382.0</v>
      </c>
      <c r="B453" s="17">
        <v>34.282551</v>
      </c>
      <c r="C453" s="17">
        <v>34.461823</v>
      </c>
      <c r="D453" s="17">
        <v>32.482693</v>
      </c>
      <c r="E453" s="17">
        <v>32.984589</v>
      </c>
      <c r="F453" s="17">
        <v>32.984589</v>
      </c>
      <c r="G453" s="17">
        <v>3.13839322E8</v>
      </c>
    </row>
    <row r="454">
      <c r="A454" s="6">
        <v>44383.0</v>
      </c>
      <c r="B454" s="17">
        <v>32.930305</v>
      </c>
      <c r="C454" s="17">
        <v>34.978317</v>
      </c>
      <c r="D454" s="17">
        <v>32.930305</v>
      </c>
      <c r="E454" s="17">
        <v>34.269138</v>
      </c>
      <c r="F454" s="17">
        <v>34.269138</v>
      </c>
      <c r="G454" s="17">
        <v>3.6533604E8</v>
      </c>
    </row>
    <row r="455">
      <c r="A455" s="6">
        <v>44384.0</v>
      </c>
      <c r="B455" s="17">
        <v>34.232807</v>
      </c>
      <c r="C455" s="17">
        <v>38.011703</v>
      </c>
      <c r="D455" s="17">
        <v>33.84203</v>
      </c>
      <c r="E455" s="17">
        <v>36.59137</v>
      </c>
      <c r="F455" s="17">
        <v>36.59137</v>
      </c>
      <c r="G455" s="17">
        <v>5.19252659E8</v>
      </c>
    </row>
    <row r="456">
      <c r="A456" s="6">
        <v>44385.0</v>
      </c>
      <c r="B456" s="17">
        <v>36.719719</v>
      </c>
      <c r="C456" s="17">
        <v>36.915283</v>
      </c>
      <c r="D456" s="17">
        <v>32.802273</v>
      </c>
      <c r="E456" s="17">
        <v>33.203728</v>
      </c>
      <c r="F456" s="17">
        <v>33.203728</v>
      </c>
      <c r="G456" s="17">
        <v>4.98201257E8</v>
      </c>
    </row>
    <row r="457">
      <c r="A457" s="6">
        <v>44386.0</v>
      </c>
      <c r="B457" s="17">
        <v>33.134331</v>
      </c>
      <c r="C457" s="17">
        <v>34.387947</v>
      </c>
      <c r="D457" s="17">
        <v>31.991049</v>
      </c>
      <c r="E457" s="17">
        <v>33.264648</v>
      </c>
      <c r="F457" s="17">
        <v>33.264648</v>
      </c>
      <c r="G457" s="17">
        <v>3.27170629E8</v>
      </c>
    </row>
    <row r="458">
      <c r="A458" s="6">
        <v>44387.0</v>
      </c>
      <c r="B458" s="17">
        <v>33.318439</v>
      </c>
      <c r="C458" s="17">
        <v>34.140488</v>
      </c>
      <c r="D458" s="17">
        <v>31.186785</v>
      </c>
      <c r="E458" s="17">
        <v>31.788645</v>
      </c>
      <c r="F458" s="17">
        <v>31.788645</v>
      </c>
      <c r="G458" s="17">
        <v>2.96566657E8</v>
      </c>
    </row>
    <row r="459">
      <c r="A459" s="6">
        <v>44388.0</v>
      </c>
      <c r="B459" s="17">
        <v>31.693039</v>
      </c>
      <c r="C459" s="17">
        <v>32.536335</v>
      </c>
      <c r="D459" s="17">
        <v>31.411757</v>
      </c>
      <c r="E459" s="17">
        <v>32.177841</v>
      </c>
      <c r="F459" s="17">
        <v>32.177841</v>
      </c>
      <c r="G459" s="17">
        <v>2.1167981E8</v>
      </c>
    </row>
    <row r="460">
      <c r="A460" s="6">
        <v>44389.0</v>
      </c>
      <c r="B460" s="17">
        <v>32.173389</v>
      </c>
      <c r="C460" s="17">
        <v>32.644054</v>
      </c>
      <c r="D460" s="17">
        <v>30.074202</v>
      </c>
      <c r="E460" s="17">
        <v>30.848087</v>
      </c>
      <c r="F460" s="17">
        <v>30.848087</v>
      </c>
      <c r="G460" s="17">
        <v>2.21058993E8</v>
      </c>
    </row>
    <row r="461">
      <c r="A461" s="6">
        <v>44390.0</v>
      </c>
      <c r="B461" s="17">
        <v>30.786404</v>
      </c>
      <c r="C461" s="17">
        <v>31.093704</v>
      </c>
      <c r="D461" s="17">
        <v>28.918608</v>
      </c>
      <c r="E461" s="17">
        <v>29.121189</v>
      </c>
      <c r="F461" s="17">
        <v>29.121189</v>
      </c>
      <c r="G461" s="17">
        <v>1.97825362E8</v>
      </c>
    </row>
    <row r="462">
      <c r="A462" s="6">
        <v>44391.0</v>
      </c>
      <c r="B462" s="17">
        <v>29.142693</v>
      </c>
      <c r="C462" s="17">
        <v>31.435339</v>
      </c>
      <c r="D462" s="17">
        <v>27.515703</v>
      </c>
      <c r="E462" s="17">
        <v>31.281</v>
      </c>
      <c r="F462" s="17">
        <v>31.281</v>
      </c>
      <c r="G462" s="17">
        <v>3.31866434E8</v>
      </c>
    </row>
    <row r="463">
      <c r="A463" s="6">
        <v>44392.0</v>
      </c>
      <c r="B463" s="17">
        <v>31.360701</v>
      </c>
      <c r="C463" s="17">
        <v>31.483404</v>
      </c>
      <c r="D463" s="17">
        <v>28.008404</v>
      </c>
      <c r="E463" s="17">
        <v>28.452101</v>
      </c>
      <c r="F463" s="17">
        <v>28.452101</v>
      </c>
      <c r="G463" s="17">
        <v>3.29918376E8</v>
      </c>
    </row>
    <row r="464">
      <c r="A464" s="6">
        <v>44393.0</v>
      </c>
      <c r="B464" s="17">
        <v>28.549067</v>
      </c>
      <c r="C464" s="17">
        <v>29.442204</v>
      </c>
      <c r="D464" s="17">
        <v>26.228809</v>
      </c>
      <c r="E464" s="17">
        <v>26.370008</v>
      </c>
      <c r="F464" s="17">
        <v>26.370008</v>
      </c>
      <c r="G464" s="17">
        <v>3.74718328E8</v>
      </c>
    </row>
    <row r="465">
      <c r="A465" s="6">
        <v>44394.0</v>
      </c>
      <c r="B465" s="17">
        <v>26.254124</v>
      </c>
      <c r="C465" s="17">
        <v>27.696987</v>
      </c>
      <c r="D465" s="17">
        <v>26.04067</v>
      </c>
      <c r="E465" s="17">
        <v>26.721668</v>
      </c>
      <c r="F465" s="17">
        <v>26.721668</v>
      </c>
      <c r="G465" s="17">
        <v>2.89689475E8</v>
      </c>
    </row>
    <row r="466">
      <c r="A466" s="6">
        <v>44395.0</v>
      </c>
      <c r="B466" s="17">
        <v>26.78417</v>
      </c>
      <c r="C466" s="17">
        <v>27.733564</v>
      </c>
      <c r="D466" s="17">
        <v>26.360977</v>
      </c>
      <c r="E466" s="17">
        <v>26.751909</v>
      </c>
      <c r="F466" s="17">
        <v>26.751909</v>
      </c>
      <c r="G466" s="17">
        <v>2.30336396E8</v>
      </c>
    </row>
    <row r="467">
      <c r="A467" s="6">
        <v>44396.0</v>
      </c>
      <c r="B467" s="17">
        <v>26.67124</v>
      </c>
      <c r="C467" s="17">
        <v>26.721746</v>
      </c>
      <c r="D467" s="17">
        <v>24.012245</v>
      </c>
      <c r="E467" s="17">
        <v>24.447577</v>
      </c>
      <c r="F467" s="17">
        <v>24.447577</v>
      </c>
      <c r="G467" s="17">
        <v>3.6191541E8</v>
      </c>
    </row>
    <row r="468">
      <c r="A468" s="6">
        <v>44397.0</v>
      </c>
      <c r="B468" s="17">
        <v>24.510302</v>
      </c>
      <c r="C468" s="17">
        <v>24.975603</v>
      </c>
      <c r="D468" s="17">
        <v>22.177542</v>
      </c>
      <c r="E468" s="17">
        <v>23.489555</v>
      </c>
      <c r="F468" s="17">
        <v>23.489555</v>
      </c>
      <c r="G468" s="17">
        <v>4.13439963E8</v>
      </c>
    </row>
    <row r="469">
      <c r="A469" s="6">
        <v>44398.0</v>
      </c>
      <c r="B469" s="17">
        <v>23.443457</v>
      </c>
      <c r="C469" s="17">
        <v>27.416498</v>
      </c>
      <c r="D469" s="17">
        <v>22.86537</v>
      </c>
      <c r="E469" s="17">
        <v>26.623079</v>
      </c>
      <c r="F469" s="17">
        <v>26.623079</v>
      </c>
      <c r="G469" s="17">
        <v>5.55770206E8</v>
      </c>
    </row>
    <row r="470">
      <c r="A470" s="6">
        <v>44399.0</v>
      </c>
      <c r="B470" s="17">
        <v>26.665323</v>
      </c>
      <c r="C470" s="17">
        <v>28.13599</v>
      </c>
      <c r="D470" s="17">
        <v>25.952209</v>
      </c>
      <c r="E470" s="17">
        <v>27.702082</v>
      </c>
      <c r="F470" s="17">
        <v>27.702082</v>
      </c>
      <c r="G470" s="17">
        <v>3.64666998E8</v>
      </c>
    </row>
    <row r="471">
      <c r="A471" s="6">
        <v>44400.0</v>
      </c>
      <c r="B471" s="17">
        <v>27.706509</v>
      </c>
      <c r="C471" s="17">
        <v>28.690611</v>
      </c>
      <c r="D471" s="17">
        <v>26.425711</v>
      </c>
      <c r="E471" s="17">
        <v>28.51388</v>
      </c>
      <c r="F471" s="17">
        <v>28.51388</v>
      </c>
      <c r="G471" s="17">
        <v>4.07955237E8</v>
      </c>
    </row>
    <row r="472">
      <c r="A472" s="6">
        <v>44401.0</v>
      </c>
      <c r="B472" s="17">
        <v>28.5179</v>
      </c>
      <c r="C472" s="17">
        <v>29.507799</v>
      </c>
      <c r="D472" s="17">
        <v>28.068638</v>
      </c>
      <c r="E472" s="17">
        <v>28.70262</v>
      </c>
      <c r="F472" s="17">
        <v>28.70262</v>
      </c>
      <c r="G472" s="17">
        <v>3.53750758E8</v>
      </c>
    </row>
    <row r="473">
      <c r="A473" s="6">
        <v>44402.0</v>
      </c>
      <c r="B473" s="17">
        <v>28.649401</v>
      </c>
      <c r="C473" s="17">
        <v>28.872978</v>
      </c>
      <c r="D473" s="17">
        <v>26.528553</v>
      </c>
      <c r="E473" s="17">
        <v>28.168774</v>
      </c>
      <c r="F473" s="17">
        <v>28.168774</v>
      </c>
      <c r="G473" s="17">
        <v>3.09208018E8</v>
      </c>
    </row>
    <row r="474">
      <c r="A474" s="6">
        <v>44403.0</v>
      </c>
      <c r="B474" s="17">
        <v>28.227026</v>
      </c>
      <c r="C474" s="17">
        <v>31.054016</v>
      </c>
      <c r="D474" s="17">
        <v>27.903797</v>
      </c>
      <c r="E474" s="17">
        <v>28.306643</v>
      </c>
      <c r="F474" s="17">
        <v>28.306643</v>
      </c>
      <c r="G474" s="17">
        <v>7.43673802E8</v>
      </c>
    </row>
    <row r="475">
      <c r="A475" s="6">
        <v>44404.0</v>
      </c>
      <c r="B475" s="17">
        <v>28.210499</v>
      </c>
      <c r="C475" s="17">
        <v>28.952671</v>
      </c>
      <c r="D475" s="17">
        <v>27.00543</v>
      </c>
      <c r="E475" s="17">
        <v>28.065327</v>
      </c>
      <c r="F475" s="17">
        <v>28.065327</v>
      </c>
      <c r="G475" s="17">
        <v>3.7559955E8</v>
      </c>
    </row>
    <row r="476">
      <c r="A476" s="6">
        <v>44405.0</v>
      </c>
      <c r="B476" s="17">
        <v>28.145641</v>
      </c>
      <c r="C476" s="17">
        <v>28.746954</v>
      </c>
      <c r="D476" s="17">
        <v>27.412333</v>
      </c>
      <c r="E476" s="17">
        <v>27.815411</v>
      </c>
      <c r="F476" s="17">
        <v>27.815411</v>
      </c>
      <c r="G476" s="17">
        <v>3.15682626E8</v>
      </c>
    </row>
    <row r="477">
      <c r="A477" s="6">
        <v>44406.0</v>
      </c>
      <c r="B477" s="17">
        <v>27.877975</v>
      </c>
      <c r="C477" s="17">
        <v>31.886148</v>
      </c>
      <c r="D477" s="17">
        <v>27.372438</v>
      </c>
      <c r="E477" s="17">
        <v>31.281137</v>
      </c>
      <c r="F477" s="17">
        <v>31.281137</v>
      </c>
      <c r="G477" s="17">
        <v>4.48009571E8</v>
      </c>
    </row>
    <row r="478">
      <c r="A478" s="6">
        <v>44407.0</v>
      </c>
      <c r="B478" s="17">
        <v>31.275415</v>
      </c>
      <c r="C478" s="17">
        <v>33.055126</v>
      </c>
      <c r="D478" s="17">
        <v>30.067673</v>
      </c>
      <c r="E478" s="17">
        <v>32.393944</v>
      </c>
      <c r="F478" s="17">
        <v>32.393944</v>
      </c>
      <c r="G478" s="17">
        <v>6.17830199E8</v>
      </c>
    </row>
    <row r="479">
      <c r="A479" s="6">
        <v>44408.0</v>
      </c>
      <c r="B479" s="17">
        <v>32.353287</v>
      </c>
      <c r="C479" s="17">
        <v>36.868259</v>
      </c>
      <c r="D479" s="17">
        <v>31.68322</v>
      </c>
      <c r="E479" s="17">
        <v>36.827312</v>
      </c>
      <c r="F479" s="17">
        <v>36.827312</v>
      </c>
      <c r="G479" s="17">
        <v>5.87168181E8</v>
      </c>
    </row>
    <row r="480">
      <c r="A480" s="6">
        <v>44409.0</v>
      </c>
      <c r="B480" s="17">
        <v>36.679127</v>
      </c>
      <c r="C480" s="17">
        <v>36.719913</v>
      </c>
      <c r="D480" s="17">
        <v>33.283005</v>
      </c>
      <c r="E480" s="17">
        <v>34.25436</v>
      </c>
      <c r="F480" s="17">
        <v>34.25436</v>
      </c>
      <c r="G480" s="17">
        <v>4.90639931E8</v>
      </c>
    </row>
    <row r="481">
      <c r="A481" s="6">
        <v>44410.0</v>
      </c>
      <c r="B481" s="17">
        <v>34.190563</v>
      </c>
      <c r="C481" s="17">
        <v>35.912395</v>
      </c>
      <c r="D481" s="17">
        <v>33.060654</v>
      </c>
      <c r="E481" s="17">
        <v>33.22242</v>
      </c>
      <c r="F481" s="17">
        <v>33.22242</v>
      </c>
      <c r="G481" s="17">
        <v>4.07399691E8</v>
      </c>
    </row>
    <row r="482">
      <c r="A482" s="6">
        <v>44411.0</v>
      </c>
      <c r="B482" s="17">
        <v>33.191425</v>
      </c>
      <c r="C482" s="17">
        <v>35.833092</v>
      </c>
      <c r="D482" s="17">
        <v>32.40266</v>
      </c>
      <c r="E482" s="17">
        <v>33.996441</v>
      </c>
      <c r="F482" s="17">
        <v>33.996441</v>
      </c>
      <c r="G482" s="17">
        <v>4.74629269E8</v>
      </c>
    </row>
    <row r="483">
      <c r="A483" s="6">
        <v>44412.0</v>
      </c>
      <c r="B483" s="17">
        <v>34.108356</v>
      </c>
      <c r="C483" s="17">
        <v>36.652477</v>
      </c>
      <c r="D483" s="17">
        <v>33.273182</v>
      </c>
      <c r="E483" s="17">
        <v>35.763626</v>
      </c>
      <c r="F483" s="17">
        <v>35.763626</v>
      </c>
      <c r="G483" s="17">
        <v>4.13657602E8</v>
      </c>
    </row>
    <row r="484">
      <c r="A484" s="6">
        <v>44413.0</v>
      </c>
      <c r="B484" s="17">
        <v>35.771976</v>
      </c>
      <c r="C484" s="17">
        <v>38.208866</v>
      </c>
      <c r="D484" s="17">
        <v>35.533855</v>
      </c>
      <c r="E484" s="17">
        <v>37.355137</v>
      </c>
      <c r="F484" s="17">
        <v>37.355137</v>
      </c>
      <c r="G484" s="17">
        <v>5.95137193E8</v>
      </c>
    </row>
    <row r="485">
      <c r="A485" s="6">
        <v>44414.0</v>
      </c>
      <c r="B485" s="17">
        <v>37.355358</v>
      </c>
      <c r="C485" s="17">
        <v>40.388084</v>
      </c>
      <c r="D485" s="17">
        <v>35.688293</v>
      </c>
      <c r="E485" s="17">
        <v>39.446102</v>
      </c>
      <c r="F485" s="17">
        <v>39.446102</v>
      </c>
      <c r="G485" s="17">
        <v>5.89190671E8</v>
      </c>
    </row>
    <row r="486">
      <c r="A486" s="6">
        <v>44415.0</v>
      </c>
      <c r="B486" s="17">
        <v>39.492302</v>
      </c>
      <c r="C486" s="17">
        <v>40.505878</v>
      </c>
      <c r="D486" s="17">
        <v>37.626602</v>
      </c>
      <c r="E486" s="17">
        <v>39.403473</v>
      </c>
      <c r="F486" s="17">
        <v>39.403473</v>
      </c>
      <c r="G486" s="17">
        <v>5.34979916E8</v>
      </c>
    </row>
    <row r="487">
      <c r="A487" s="6">
        <v>44416.0</v>
      </c>
      <c r="B487" s="17">
        <v>39.465904</v>
      </c>
      <c r="C487" s="17">
        <v>39.533291</v>
      </c>
      <c r="D487" s="17">
        <v>36.935577</v>
      </c>
      <c r="E487" s="17">
        <v>37.673824</v>
      </c>
      <c r="F487" s="17">
        <v>37.673824</v>
      </c>
      <c r="G487" s="17">
        <v>3.58570315E8</v>
      </c>
    </row>
    <row r="488">
      <c r="A488" s="6">
        <v>44417.0</v>
      </c>
      <c r="B488" s="17">
        <v>37.660496</v>
      </c>
      <c r="C488" s="17">
        <v>40.004841</v>
      </c>
      <c r="D488" s="17">
        <v>36.481171</v>
      </c>
      <c r="E488" s="17">
        <v>38.767784</v>
      </c>
      <c r="F488" s="17">
        <v>38.767784</v>
      </c>
      <c r="G488" s="17">
        <v>3.77034585E8</v>
      </c>
    </row>
    <row r="489">
      <c r="A489" s="6">
        <v>44418.0</v>
      </c>
      <c r="B489" s="17">
        <v>38.67881</v>
      </c>
      <c r="C489" s="17">
        <v>41.660908</v>
      </c>
      <c r="D489" s="17">
        <v>38.223171</v>
      </c>
      <c r="E489" s="17">
        <v>40.639797</v>
      </c>
      <c r="F489" s="17">
        <v>40.639797</v>
      </c>
      <c r="G489" s="17">
        <v>4.52480699E8</v>
      </c>
    </row>
    <row r="490">
      <c r="A490" s="6">
        <v>44419.0</v>
      </c>
      <c r="B490" s="17">
        <v>40.648941</v>
      </c>
      <c r="C490" s="17">
        <v>43.73914</v>
      </c>
      <c r="D490" s="17">
        <v>40.628239</v>
      </c>
      <c r="E490" s="17">
        <v>41.744114</v>
      </c>
      <c r="F490" s="17">
        <v>41.744114</v>
      </c>
      <c r="G490" s="17">
        <v>5.07980107E8</v>
      </c>
    </row>
    <row r="491">
      <c r="A491" s="6">
        <v>44420.0</v>
      </c>
      <c r="B491" s="17">
        <v>41.704514</v>
      </c>
      <c r="C491" s="17">
        <v>43.401909</v>
      </c>
      <c r="D491" s="17">
        <v>39.381557</v>
      </c>
      <c r="E491" s="17">
        <v>41.099361</v>
      </c>
      <c r="F491" s="17">
        <v>41.099361</v>
      </c>
      <c r="G491" s="17">
        <v>5.27833804E8</v>
      </c>
    </row>
    <row r="492">
      <c r="A492" s="6">
        <v>44421.0</v>
      </c>
      <c r="B492" s="17">
        <v>41.114368</v>
      </c>
      <c r="C492" s="17">
        <v>44.900524</v>
      </c>
      <c r="D492" s="17">
        <v>40.721619</v>
      </c>
      <c r="E492" s="17">
        <v>44.894501</v>
      </c>
      <c r="F492" s="17">
        <v>44.894501</v>
      </c>
      <c r="G492" s="17">
        <v>5.41894525E8</v>
      </c>
    </row>
    <row r="493">
      <c r="A493" s="6">
        <v>44422.0</v>
      </c>
      <c r="B493" s="17">
        <v>44.851425</v>
      </c>
      <c r="C493" s="17">
        <v>44.871239</v>
      </c>
      <c r="D493" s="17">
        <v>42.93766</v>
      </c>
      <c r="E493" s="17">
        <v>44.11285</v>
      </c>
      <c r="F493" s="17">
        <v>44.11285</v>
      </c>
      <c r="G493" s="17">
        <v>3.63834257E8</v>
      </c>
    </row>
    <row r="494">
      <c r="A494" s="6">
        <v>44423.0</v>
      </c>
      <c r="B494" s="17">
        <v>44.149956</v>
      </c>
      <c r="C494" s="17">
        <v>54.629551</v>
      </c>
      <c r="D494" s="17">
        <v>43.450008</v>
      </c>
      <c r="E494" s="17">
        <v>53.745159</v>
      </c>
      <c r="F494" s="17">
        <v>53.745159</v>
      </c>
      <c r="G494" s="17">
        <v>1.448656564E9</v>
      </c>
    </row>
    <row r="495">
      <c r="A495" s="6">
        <v>44424.0</v>
      </c>
      <c r="B495" s="17">
        <v>53.541149</v>
      </c>
      <c r="C495" s="17">
        <v>68.822372</v>
      </c>
      <c r="D495" s="17">
        <v>52.465851</v>
      </c>
      <c r="E495" s="17">
        <v>62.432465</v>
      </c>
      <c r="F495" s="17">
        <v>62.432465</v>
      </c>
      <c r="G495" s="17">
        <v>3.799339365E9</v>
      </c>
    </row>
    <row r="496">
      <c r="A496" s="6">
        <v>44425.0</v>
      </c>
      <c r="B496" s="17">
        <v>62.11533</v>
      </c>
      <c r="C496" s="17">
        <v>74.889259</v>
      </c>
      <c r="D496" s="17">
        <v>58.981335</v>
      </c>
      <c r="E496" s="17">
        <v>64.210709</v>
      </c>
      <c r="F496" s="17">
        <v>64.210709</v>
      </c>
      <c r="G496" s="17">
        <v>4.043742154E9</v>
      </c>
    </row>
    <row r="497">
      <c r="A497" s="6">
        <v>44426.0</v>
      </c>
      <c r="B497" s="17">
        <v>64.16835</v>
      </c>
      <c r="C497" s="17">
        <v>80.119904</v>
      </c>
      <c r="D497" s="17">
        <v>60.269714</v>
      </c>
      <c r="E497" s="17">
        <v>72.543312</v>
      </c>
      <c r="F497" s="17">
        <v>72.543312</v>
      </c>
      <c r="G497" s="17">
        <v>4.507409622E9</v>
      </c>
    </row>
    <row r="498">
      <c r="A498" s="6">
        <v>44427.0</v>
      </c>
      <c r="B498" s="17">
        <v>72.838562</v>
      </c>
      <c r="C498" s="17">
        <v>75.092422</v>
      </c>
      <c r="D498" s="17">
        <v>68.610497</v>
      </c>
      <c r="E498" s="17">
        <v>72.757607</v>
      </c>
      <c r="F498" s="17">
        <v>72.757607</v>
      </c>
      <c r="G498" s="17">
        <v>2.467398203E9</v>
      </c>
    </row>
    <row r="499">
      <c r="A499" s="6">
        <v>44428.0</v>
      </c>
      <c r="B499" s="17">
        <v>72.748901</v>
      </c>
      <c r="C499" s="17">
        <v>79.990005</v>
      </c>
      <c r="D499" s="17">
        <v>70.937286</v>
      </c>
      <c r="E499" s="17">
        <v>78.724617</v>
      </c>
      <c r="F499" s="17">
        <v>78.724617</v>
      </c>
      <c r="G499" s="17">
        <v>1.844455899E9</v>
      </c>
    </row>
    <row r="500">
      <c r="A500" s="6">
        <v>44429.0</v>
      </c>
      <c r="B500" s="17">
        <v>78.698929</v>
      </c>
      <c r="C500" s="17">
        <v>81.813774</v>
      </c>
      <c r="D500" s="17">
        <v>72.69693</v>
      </c>
      <c r="E500" s="17">
        <v>73.75621</v>
      </c>
      <c r="F500" s="17">
        <v>73.75621</v>
      </c>
      <c r="G500" s="17">
        <v>1.513097171E9</v>
      </c>
    </row>
    <row r="501">
      <c r="A501" s="6">
        <v>44430.0</v>
      </c>
      <c r="B501" s="17">
        <v>73.86834</v>
      </c>
      <c r="C501" s="17">
        <v>77.481155</v>
      </c>
      <c r="D501" s="17">
        <v>71.553947</v>
      </c>
      <c r="E501" s="17">
        <v>72.803917</v>
      </c>
      <c r="F501" s="17">
        <v>72.803917</v>
      </c>
      <c r="G501" s="17">
        <v>9.68933849E8</v>
      </c>
    </row>
    <row r="502">
      <c r="A502" s="6">
        <v>44431.0</v>
      </c>
      <c r="B502" s="17">
        <v>72.769409</v>
      </c>
      <c r="C502" s="17">
        <v>76.70533</v>
      </c>
      <c r="D502" s="17">
        <v>71.680748</v>
      </c>
      <c r="E502" s="17">
        <v>75.708038</v>
      </c>
      <c r="F502" s="17">
        <v>75.708038</v>
      </c>
      <c r="G502" s="17">
        <v>1.372134245E9</v>
      </c>
    </row>
    <row r="503">
      <c r="A503" s="6">
        <v>44432.0</v>
      </c>
      <c r="B503" s="17">
        <v>75.780174</v>
      </c>
      <c r="C503" s="17">
        <v>79.370949</v>
      </c>
      <c r="D503" s="17">
        <v>68.619789</v>
      </c>
      <c r="E503" s="17">
        <v>70.670906</v>
      </c>
      <c r="F503" s="17">
        <v>70.670906</v>
      </c>
      <c r="G503" s="17">
        <v>2.153611667E9</v>
      </c>
    </row>
    <row r="504">
      <c r="A504" s="6">
        <v>44433.0</v>
      </c>
      <c r="B504" s="17">
        <v>70.679962</v>
      </c>
      <c r="C504" s="17">
        <v>72.702866</v>
      </c>
      <c r="D504" s="17">
        <v>66.222763</v>
      </c>
      <c r="E504" s="17">
        <v>71.951569</v>
      </c>
      <c r="F504" s="17">
        <v>71.951569</v>
      </c>
      <c r="G504" s="17">
        <v>1.551240766E9</v>
      </c>
    </row>
    <row r="505">
      <c r="A505" s="6">
        <v>44434.0</v>
      </c>
      <c r="B505" s="17">
        <v>71.973434</v>
      </c>
      <c r="C505" s="17">
        <v>78.055206</v>
      </c>
      <c r="D505" s="17">
        <v>66.264557</v>
      </c>
      <c r="E505" s="17">
        <v>75.316208</v>
      </c>
      <c r="F505" s="17">
        <v>75.316208</v>
      </c>
      <c r="G505" s="17">
        <v>2.713050538E9</v>
      </c>
    </row>
    <row r="506">
      <c r="A506" s="6">
        <v>44435.0</v>
      </c>
      <c r="B506" s="17">
        <v>74.811783</v>
      </c>
      <c r="C506" s="17">
        <v>88.854279</v>
      </c>
      <c r="D506" s="17">
        <v>72.715126</v>
      </c>
      <c r="E506" s="17">
        <v>88.086983</v>
      </c>
      <c r="F506" s="17">
        <v>88.086983</v>
      </c>
      <c r="G506" s="17">
        <v>3.263988286E9</v>
      </c>
    </row>
    <row r="507">
      <c r="A507" s="6">
        <v>44436.0</v>
      </c>
      <c r="B507" s="17">
        <v>88.000015</v>
      </c>
      <c r="C507" s="17">
        <v>97.842949</v>
      </c>
      <c r="D507" s="17">
        <v>85.790642</v>
      </c>
      <c r="E507" s="17">
        <v>96.703171</v>
      </c>
      <c r="F507" s="17">
        <v>96.703171</v>
      </c>
      <c r="G507" s="17">
        <v>2.580080503E9</v>
      </c>
    </row>
    <row r="508">
      <c r="A508" s="6">
        <v>44437.0</v>
      </c>
      <c r="B508" s="17">
        <v>96.563972</v>
      </c>
      <c r="C508" s="17">
        <v>97.777878</v>
      </c>
      <c r="D508" s="17">
        <v>90.993622</v>
      </c>
      <c r="E508" s="17">
        <v>94.469673</v>
      </c>
      <c r="F508" s="17">
        <v>94.469673</v>
      </c>
      <c r="G508" s="17">
        <v>1.830344091E9</v>
      </c>
    </row>
    <row r="509">
      <c r="A509" s="6">
        <v>44438.0</v>
      </c>
      <c r="B509" s="17">
        <v>94.344872</v>
      </c>
      <c r="C509" s="17">
        <v>116.850227</v>
      </c>
      <c r="D509" s="17">
        <v>94.03772</v>
      </c>
      <c r="E509" s="17">
        <v>110.544807</v>
      </c>
      <c r="F509" s="17">
        <v>110.544807</v>
      </c>
      <c r="G509" s="17">
        <v>5.274104165E9</v>
      </c>
    </row>
    <row r="510">
      <c r="A510" s="6">
        <v>44439.0</v>
      </c>
      <c r="B510" s="17">
        <v>109.756149</v>
      </c>
      <c r="C510" s="17">
        <v>130.014618</v>
      </c>
      <c r="D510" s="17">
        <v>103.351303</v>
      </c>
      <c r="E510" s="17">
        <v>108.483772</v>
      </c>
      <c r="F510" s="17">
        <v>108.483772</v>
      </c>
      <c r="G510" s="17">
        <v>7.590894022E9</v>
      </c>
    </row>
    <row r="511">
      <c r="A511" s="6">
        <v>44440.0</v>
      </c>
      <c r="B511" s="17">
        <v>107.444481</v>
      </c>
      <c r="C511" s="17">
        <v>119.530113</v>
      </c>
      <c r="D511" s="17">
        <v>106.270821</v>
      </c>
      <c r="E511" s="17">
        <v>111.033005</v>
      </c>
      <c r="F511" s="17">
        <v>111.033005</v>
      </c>
      <c r="G511" s="17">
        <v>3.974443896E9</v>
      </c>
    </row>
    <row r="512">
      <c r="A512" s="6">
        <v>44441.0</v>
      </c>
      <c r="B512" s="17">
        <v>110.731239</v>
      </c>
      <c r="C512" s="17">
        <v>131.961884</v>
      </c>
      <c r="D512" s="17">
        <v>109.652618</v>
      </c>
      <c r="E512" s="17">
        <v>128.102386</v>
      </c>
      <c r="F512" s="17">
        <v>128.102386</v>
      </c>
      <c r="G512" s="17">
        <v>5.074399603E9</v>
      </c>
    </row>
    <row r="513">
      <c r="A513" s="6">
        <v>44442.0</v>
      </c>
      <c r="B513" s="17">
        <v>128.389084</v>
      </c>
      <c r="C513" s="17">
        <v>148.834183</v>
      </c>
      <c r="D513" s="17">
        <v>128.389084</v>
      </c>
      <c r="E513" s="17">
        <v>146.583054</v>
      </c>
      <c r="F513" s="17">
        <v>146.583054</v>
      </c>
      <c r="G513" s="17">
        <v>7.526373837E9</v>
      </c>
    </row>
    <row r="514">
      <c r="A514" s="6">
        <v>44443.0</v>
      </c>
      <c r="B514" s="17">
        <v>146.418411</v>
      </c>
      <c r="C514" s="17">
        <v>150.428558</v>
      </c>
      <c r="D514" s="17">
        <v>136.449554</v>
      </c>
      <c r="E514" s="17">
        <v>139.113068</v>
      </c>
      <c r="F514" s="17">
        <v>139.113068</v>
      </c>
      <c r="G514" s="17">
        <v>3.970422964E9</v>
      </c>
    </row>
    <row r="515">
      <c r="A515" s="6">
        <v>44444.0</v>
      </c>
      <c r="B515" s="17">
        <v>138.990143</v>
      </c>
      <c r="C515" s="17">
        <v>144.997864</v>
      </c>
      <c r="D515" s="17">
        <v>135.079971</v>
      </c>
      <c r="E515" s="17">
        <v>142.070877</v>
      </c>
      <c r="F515" s="17">
        <v>142.070877</v>
      </c>
      <c r="G515" s="17">
        <v>2.996918105E9</v>
      </c>
    </row>
    <row r="516">
      <c r="A516" s="6">
        <v>44445.0</v>
      </c>
      <c r="B516" s="17">
        <v>142.06282</v>
      </c>
      <c r="C516" s="17">
        <v>165.878738</v>
      </c>
      <c r="D516" s="17">
        <v>138.038208</v>
      </c>
      <c r="E516" s="17">
        <v>164.38092</v>
      </c>
      <c r="F516" s="17">
        <v>164.38092</v>
      </c>
      <c r="G516" s="17">
        <v>5.774090688E9</v>
      </c>
    </row>
    <row r="517">
      <c r="A517" s="6">
        <v>44446.0</v>
      </c>
      <c r="B517" s="17">
        <v>164.183685</v>
      </c>
      <c r="C517" s="17">
        <v>194.819702</v>
      </c>
      <c r="D517" s="17">
        <v>133.10025</v>
      </c>
      <c r="E517" s="17">
        <v>173.148926</v>
      </c>
      <c r="F517" s="17">
        <v>173.148926</v>
      </c>
      <c r="G517" s="17">
        <v>1.7068643416E10</v>
      </c>
    </row>
    <row r="518">
      <c r="A518" s="6">
        <v>44447.0</v>
      </c>
      <c r="B518" s="17">
        <v>173.278564</v>
      </c>
      <c r="C518" s="17">
        <v>197.989014</v>
      </c>
      <c r="D518" s="17">
        <v>147.99118</v>
      </c>
      <c r="E518" s="17">
        <v>191.041397</v>
      </c>
      <c r="F518" s="17">
        <v>191.041397</v>
      </c>
      <c r="G518" s="17">
        <v>1.3187213606E10</v>
      </c>
    </row>
    <row r="519">
      <c r="A519" s="6">
        <v>44448.0</v>
      </c>
      <c r="B519" s="17">
        <v>209.470795</v>
      </c>
      <c r="C519" s="17">
        <v>214.957184</v>
      </c>
      <c r="D519" s="17">
        <v>181.445877</v>
      </c>
      <c r="E519" s="17">
        <v>188.195801</v>
      </c>
      <c r="F519" s="17">
        <v>188.195801</v>
      </c>
      <c r="G519" s="17">
        <v>1.2676272744E10</v>
      </c>
    </row>
    <row r="520">
      <c r="A520" s="6">
        <v>44449.0</v>
      </c>
      <c r="B520" s="17">
        <v>187.612808</v>
      </c>
      <c r="C520" s="17">
        <v>196.94519</v>
      </c>
      <c r="D520" s="17">
        <v>168.690826</v>
      </c>
      <c r="E520" s="17">
        <v>179.865234</v>
      </c>
      <c r="F520" s="17">
        <v>179.865234</v>
      </c>
      <c r="G520" s="17">
        <v>7.087524572E9</v>
      </c>
    </row>
    <row r="521">
      <c r="A521" s="6">
        <v>44450.0</v>
      </c>
      <c r="B521" s="17">
        <v>179.366226</v>
      </c>
      <c r="C521" s="17">
        <v>193.405609</v>
      </c>
      <c r="D521" s="17">
        <v>175.565414</v>
      </c>
      <c r="E521" s="17">
        <v>178.867874</v>
      </c>
      <c r="F521" s="17">
        <v>178.867874</v>
      </c>
      <c r="G521" s="17">
        <v>5.36738901E9</v>
      </c>
    </row>
    <row r="522">
      <c r="A522" s="6">
        <v>44451.0</v>
      </c>
      <c r="B522" s="17">
        <v>179.230164</v>
      </c>
      <c r="C522" s="17">
        <v>181.568253</v>
      </c>
      <c r="D522" s="17">
        <v>170.584595</v>
      </c>
      <c r="E522" s="17">
        <v>174.537628</v>
      </c>
      <c r="F522" s="17">
        <v>174.537628</v>
      </c>
      <c r="G522" s="17">
        <v>3.012633094E9</v>
      </c>
    </row>
    <row r="523">
      <c r="A523" s="6">
        <v>44452.0</v>
      </c>
      <c r="B523" s="17">
        <v>174.418457</v>
      </c>
      <c r="C523" s="17">
        <v>174.93187</v>
      </c>
      <c r="D523" s="17">
        <v>150.974411</v>
      </c>
      <c r="E523" s="17">
        <v>169.269547</v>
      </c>
      <c r="F523" s="17">
        <v>169.269547</v>
      </c>
      <c r="G523" s="17">
        <v>6.437530449E9</v>
      </c>
    </row>
    <row r="524">
      <c r="A524" s="6">
        <v>44453.0</v>
      </c>
      <c r="B524" s="17">
        <v>169.774521</v>
      </c>
      <c r="C524" s="17">
        <v>171.301163</v>
      </c>
      <c r="D524" s="17">
        <v>143.553116</v>
      </c>
      <c r="E524" s="17">
        <v>158.094818</v>
      </c>
      <c r="F524" s="17">
        <v>158.094818</v>
      </c>
      <c r="G524" s="17">
        <v>5.799758794E9</v>
      </c>
    </row>
    <row r="525">
      <c r="A525" s="6">
        <v>44454.0</v>
      </c>
      <c r="B525" s="17">
        <v>158.415436</v>
      </c>
      <c r="C525" s="17">
        <v>166.175293</v>
      </c>
      <c r="D525" s="17">
        <v>154.239548</v>
      </c>
      <c r="E525" s="17">
        <v>159.117386</v>
      </c>
      <c r="F525" s="17">
        <v>159.117386</v>
      </c>
      <c r="G525" s="17">
        <v>3.908939772E9</v>
      </c>
    </row>
    <row r="526">
      <c r="A526" s="6">
        <v>44455.0</v>
      </c>
      <c r="B526" s="17">
        <v>158.807281</v>
      </c>
      <c r="C526" s="17">
        <v>163.122833</v>
      </c>
      <c r="D526" s="17">
        <v>147.653275</v>
      </c>
      <c r="E526" s="17">
        <v>152.47406</v>
      </c>
      <c r="F526" s="17">
        <v>152.47406</v>
      </c>
      <c r="G526" s="17">
        <v>3.215168472E9</v>
      </c>
    </row>
    <row r="527">
      <c r="A527" s="6">
        <v>44456.0</v>
      </c>
      <c r="B527" s="17">
        <v>152.35144</v>
      </c>
      <c r="C527" s="17">
        <v>153.444931</v>
      </c>
      <c r="D527" s="17">
        <v>135.245224</v>
      </c>
      <c r="E527" s="17">
        <v>147.593063</v>
      </c>
      <c r="F527" s="17">
        <v>147.593063</v>
      </c>
      <c r="G527" s="17">
        <v>4.675731485E9</v>
      </c>
    </row>
    <row r="528">
      <c r="A528" s="6">
        <v>44457.0</v>
      </c>
      <c r="B528" s="17">
        <v>147.448761</v>
      </c>
      <c r="C528" s="17">
        <v>171.142776</v>
      </c>
      <c r="D528" s="17">
        <v>144.392258</v>
      </c>
      <c r="E528" s="17">
        <v>169.184219</v>
      </c>
      <c r="F528" s="17">
        <v>169.184219</v>
      </c>
      <c r="G528" s="17">
        <v>5.41501291E9</v>
      </c>
    </row>
    <row r="529">
      <c r="A529" s="6">
        <v>44458.0</v>
      </c>
      <c r="B529" s="17">
        <v>169.226334</v>
      </c>
      <c r="C529" s="17">
        <v>170.652115</v>
      </c>
      <c r="D529" s="17">
        <v>151.250977</v>
      </c>
      <c r="E529" s="17">
        <v>152.516693</v>
      </c>
      <c r="F529" s="17">
        <v>152.516693</v>
      </c>
      <c r="G529" s="17">
        <v>3.350530308E9</v>
      </c>
    </row>
    <row r="530">
      <c r="A530" s="6">
        <v>44459.0</v>
      </c>
      <c r="B530" s="17">
        <v>152.794479</v>
      </c>
      <c r="C530" s="17">
        <v>153.387665</v>
      </c>
      <c r="D530" s="17">
        <v>131.261032</v>
      </c>
      <c r="E530" s="17">
        <v>132.13446</v>
      </c>
      <c r="F530" s="17">
        <v>132.13446</v>
      </c>
      <c r="G530" s="17">
        <v>5.62366725E9</v>
      </c>
    </row>
    <row r="531">
      <c r="A531" s="6">
        <v>44460.0</v>
      </c>
      <c r="B531" s="17">
        <v>132.762314</v>
      </c>
      <c r="C531" s="17">
        <v>144.468445</v>
      </c>
      <c r="D531" s="17">
        <v>116.343201</v>
      </c>
      <c r="E531" s="17">
        <v>123.950394</v>
      </c>
      <c r="F531" s="17">
        <v>123.950394</v>
      </c>
      <c r="G531" s="17">
        <v>5.243953819E9</v>
      </c>
    </row>
    <row r="532">
      <c r="A532" s="6">
        <v>44461.0</v>
      </c>
      <c r="B532" s="17">
        <v>124.177452</v>
      </c>
      <c r="C532" s="17">
        <v>150.941513</v>
      </c>
      <c r="D532" s="17">
        <v>122.349159</v>
      </c>
      <c r="E532" s="17">
        <v>147.924255</v>
      </c>
      <c r="F532" s="17">
        <v>147.924255</v>
      </c>
      <c r="G532" s="17">
        <v>4.952222859E9</v>
      </c>
    </row>
    <row r="533">
      <c r="A533" s="6">
        <v>44462.0</v>
      </c>
      <c r="B533" s="17">
        <v>148.055161</v>
      </c>
      <c r="C533" s="17">
        <v>152.36499</v>
      </c>
      <c r="D533" s="17">
        <v>143.201263</v>
      </c>
      <c r="E533" s="17">
        <v>149.753571</v>
      </c>
      <c r="F533" s="17">
        <v>149.753571</v>
      </c>
      <c r="G533" s="17">
        <v>3.389212044E9</v>
      </c>
    </row>
    <row r="534">
      <c r="A534" s="6">
        <v>44463.0</v>
      </c>
      <c r="B534" s="17">
        <v>149.935471</v>
      </c>
      <c r="C534" s="17">
        <v>151.201904</v>
      </c>
      <c r="D534" s="17">
        <v>128.801315</v>
      </c>
      <c r="E534" s="17">
        <v>139.395645</v>
      </c>
      <c r="F534" s="17">
        <v>139.395645</v>
      </c>
      <c r="G534" s="17">
        <v>3.852350632E9</v>
      </c>
    </row>
    <row r="535">
      <c r="A535" s="6">
        <v>44464.0</v>
      </c>
      <c r="B535" s="17">
        <v>139.296555</v>
      </c>
      <c r="C535" s="17">
        <v>144.072556</v>
      </c>
      <c r="D535" s="17">
        <v>134.107758</v>
      </c>
      <c r="E535" s="17">
        <v>136.178925</v>
      </c>
      <c r="F535" s="17">
        <v>136.178925</v>
      </c>
      <c r="G535" s="17">
        <v>2.037106949E9</v>
      </c>
    </row>
    <row r="536">
      <c r="A536" s="6">
        <v>44465.0</v>
      </c>
      <c r="B536" s="17">
        <v>136.216156</v>
      </c>
      <c r="C536" s="17">
        <v>140.781784</v>
      </c>
      <c r="D536" s="17">
        <v>125.115425</v>
      </c>
      <c r="E536" s="17">
        <v>135.699371</v>
      </c>
      <c r="F536" s="17">
        <v>135.699371</v>
      </c>
      <c r="G536" s="17">
        <v>2.674182809E9</v>
      </c>
    </row>
    <row r="537">
      <c r="A537" s="6">
        <v>44466.0</v>
      </c>
      <c r="B537" s="17">
        <v>135.931366</v>
      </c>
      <c r="C537" s="17">
        <v>148.497833</v>
      </c>
      <c r="D537" s="17">
        <v>133.984283</v>
      </c>
      <c r="E537" s="17">
        <v>136.728424</v>
      </c>
      <c r="F537" s="17">
        <v>136.728424</v>
      </c>
      <c r="G537" s="17">
        <v>2.867246888E9</v>
      </c>
    </row>
    <row r="538">
      <c r="A538" s="6">
        <v>44467.0</v>
      </c>
      <c r="B538" s="17">
        <v>136.508911</v>
      </c>
      <c r="C538" s="17">
        <v>139.294357</v>
      </c>
      <c r="D538" s="17">
        <v>128.244827</v>
      </c>
      <c r="E538" s="17">
        <v>131.537216</v>
      </c>
      <c r="F538" s="17">
        <v>131.537216</v>
      </c>
      <c r="G538" s="17">
        <v>2.422542861E9</v>
      </c>
    </row>
    <row r="539">
      <c r="A539" s="6">
        <v>44468.0</v>
      </c>
      <c r="B539" s="17">
        <v>132.338531</v>
      </c>
      <c r="C539" s="17">
        <v>140.038177</v>
      </c>
      <c r="D539" s="17">
        <v>131.233688</v>
      </c>
      <c r="E539" s="17">
        <v>135.351456</v>
      </c>
      <c r="F539" s="17">
        <v>135.351456</v>
      </c>
      <c r="G539" s="17">
        <v>2.42810504E9</v>
      </c>
    </row>
    <row r="540">
      <c r="A540" s="6">
        <v>44469.0</v>
      </c>
      <c r="B540" s="17">
        <v>135.412903</v>
      </c>
      <c r="C540" s="17">
        <v>142.853165</v>
      </c>
      <c r="D540" s="17">
        <v>134.313263</v>
      </c>
      <c r="E540" s="17">
        <v>141.069046</v>
      </c>
      <c r="F540" s="17">
        <v>141.069046</v>
      </c>
      <c r="G540" s="17">
        <v>2.24437611E9</v>
      </c>
    </row>
    <row r="541">
      <c r="A541" s="6">
        <v>44470.0</v>
      </c>
      <c r="B541" s="17">
        <v>141.382919</v>
      </c>
      <c r="C541" s="17">
        <v>164.737549</v>
      </c>
      <c r="D541" s="17">
        <v>138.436935</v>
      </c>
      <c r="E541" s="17">
        <v>161.682373</v>
      </c>
      <c r="F541" s="17">
        <v>161.682373</v>
      </c>
      <c r="G541" s="17">
        <v>4.38748832E9</v>
      </c>
    </row>
    <row r="542">
      <c r="A542" s="6">
        <v>44471.0</v>
      </c>
      <c r="B542" s="17">
        <v>161.594391</v>
      </c>
      <c r="C542" s="17">
        <v>174.900696</v>
      </c>
      <c r="D542" s="17">
        <v>156.322342</v>
      </c>
      <c r="E542" s="17">
        <v>169.093018</v>
      </c>
      <c r="F542" s="17">
        <v>169.093018</v>
      </c>
      <c r="G542" s="17">
        <v>3.471658582E9</v>
      </c>
    </row>
    <row r="543">
      <c r="A543" s="6">
        <v>44472.0</v>
      </c>
      <c r="B543" s="17">
        <v>169.113708</v>
      </c>
      <c r="C543" s="17">
        <v>176.970337</v>
      </c>
      <c r="D543" s="17">
        <v>166.070007</v>
      </c>
      <c r="E543" s="17">
        <v>172.589157</v>
      </c>
      <c r="F543" s="17">
        <v>172.589157</v>
      </c>
      <c r="G543" s="17">
        <v>3.149579954E9</v>
      </c>
    </row>
    <row r="544">
      <c r="A544" s="6">
        <v>44473.0</v>
      </c>
      <c r="B544" s="17">
        <v>172.961624</v>
      </c>
      <c r="C544" s="17">
        <v>172.961624</v>
      </c>
      <c r="D544" s="17">
        <v>162.773331</v>
      </c>
      <c r="E544" s="17">
        <v>166.731918</v>
      </c>
      <c r="F544" s="17">
        <v>166.731918</v>
      </c>
      <c r="G544" s="17">
        <v>3.1090401E9</v>
      </c>
    </row>
    <row r="545">
      <c r="A545" s="6">
        <v>44474.0</v>
      </c>
      <c r="B545" s="17">
        <v>166.994965</v>
      </c>
      <c r="C545" s="17">
        <v>169.97937</v>
      </c>
      <c r="D545" s="17">
        <v>160.593155</v>
      </c>
      <c r="E545" s="17">
        <v>164.115829</v>
      </c>
      <c r="F545" s="17">
        <v>164.115829</v>
      </c>
      <c r="G545" s="17">
        <v>2.541087419E9</v>
      </c>
    </row>
    <row r="546">
      <c r="A546" s="6">
        <v>44475.0</v>
      </c>
      <c r="B546" s="17">
        <v>164.605194</v>
      </c>
      <c r="C546" s="17">
        <v>165.361984</v>
      </c>
      <c r="D546" s="17">
        <v>150.768372</v>
      </c>
      <c r="E546" s="17">
        <v>154.107742</v>
      </c>
      <c r="F546" s="17">
        <v>154.107742</v>
      </c>
      <c r="G546" s="17">
        <v>3.259712887E9</v>
      </c>
    </row>
    <row r="547">
      <c r="A547" s="6">
        <v>44476.0</v>
      </c>
      <c r="B547" s="17">
        <v>153.961151</v>
      </c>
      <c r="C547" s="17">
        <v>161.362991</v>
      </c>
      <c r="D547" s="17">
        <v>150.542038</v>
      </c>
      <c r="E547" s="17">
        <v>154.281189</v>
      </c>
      <c r="F547" s="17">
        <v>154.281189</v>
      </c>
      <c r="G547" s="17">
        <v>2.579187256E9</v>
      </c>
    </row>
    <row r="548">
      <c r="A548" s="6">
        <v>44477.0</v>
      </c>
      <c r="B548" s="17">
        <v>154.256546</v>
      </c>
      <c r="C548" s="17">
        <v>168.846375</v>
      </c>
      <c r="D548" s="17">
        <v>152.755768</v>
      </c>
      <c r="E548" s="17">
        <v>158.949203</v>
      </c>
      <c r="F548" s="17">
        <v>158.949203</v>
      </c>
      <c r="G548" s="17">
        <v>2.78184865E9</v>
      </c>
    </row>
    <row r="549">
      <c r="A549" s="6">
        <v>44478.0</v>
      </c>
      <c r="B549" s="17">
        <v>158.704697</v>
      </c>
      <c r="C549" s="17">
        <v>161.407318</v>
      </c>
      <c r="D549" s="17">
        <v>154.869797</v>
      </c>
      <c r="E549" s="17">
        <v>156.825836</v>
      </c>
      <c r="F549" s="17">
        <v>156.825836</v>
      </c>
      <c r="G549" s="17">
        <v>1.522023824E9</v>
      </c>
    </row>
    <row r="550">
      <c r="A550" s="6">
        <v>44479.0</v>
      </c>
      <c r="B550" s="17">
        <v>156.751923</v>
      </c>
      <c r="C550" s="17">
        <v>158.361572</v>
      </c>
      <c r="D550" s="17">
        <v>146.898239</v>
      </c>
      <c r="E550" s="17">
        <v>148.048706</v>
      </c>
      <c r="F550" s="17">
        <v>148.048706</v>
      </c>
      <c r="G550" s="17">
        <v>1.556965341E9</v>
      </c>
    </row>
    <row r="551">
      <c r="A551" s="6">
        <v>44480.0</v>
      </c>
      <c r="B551" s="17">
        <v>147.800446</v>
      </c>
      <c r="C551" s="17">
        <v>153.921143</v>
      </c>
      <c r="D551" s="17">
        <v>140.363968</v>
      </c>
      <c r="E551" s="17">
        <v>144.858139</v>
      </c>
      <c r="F551" s="17">
        <v>144.858139</v>
      </c>
      <c r="G551" s="17">
        <v>1.851795187E9</v>
      </c>
    </row>
    <row r="552">
      <c r="A552" s="6">
        <v>44481.0</v>
      </c>
      <c r="B552" s="17">
        <v>145.00766</v>
      </c>
      <c r="C552" s="17">
        <v>153.263977</v>
      </c>
      <c r="D552" s="17">
        <v>137.811569</v>
      </c>
      <c r="E552" s="17">
        <v>152.737122</v>
      </c>
      <c r="F552" s="17">
        <v>152.737122</v>
      </c>
      <c r="G552" s="17">
        <v>2.85399244E9</v>
      </c>
    </row>
    <row r="553">
      <c r="A553" s="6">
        <v>44482.0</v>
      </c>
      <c r="B553" s="17">
        <v>152.523926</v>
      </c>
      <c r="C553" s="17">
        <v>155.347992</v>
      </c>
      <c r="D553" s="17">
        <v>144.407867</v>
      </c>
      <c r="E553" s="17">
        <v>148.176041</v>
      </c>
      <c r="F553" s="17">
        <v>148.176041</v>
      </c>
      <c r="G553" s="17">
        <v>2.105226551E9</v>
      </c>
    </row>
    <row r="554">
      <c r="A554" s="6">
        <v>44483.0</v>
      </c>
      <c r="B554" s="17">
        <v>148.017273</v>
      </c>
      <c r="C554" s="17">
        <v>155.329742</v>
      </c>
      <c r="D554" s="17">
        <v>147.330933</v>
      </c>
      <c r="E554" s="17">
        <v>149.756805</v>
      </c>
      <c r="F554" s="17">
        <v>149.756805</v>
      </c>
      <c r="G554" s="17">
        <v>1.948101208E9</v>
      </c>
    </row>
    <row r="555">
      <c r="A555" s="6">
        <v>44484.0</v>
      </c>
      <c r="B555" s="17">
        <v>150.0466</v>
      </c>
      <c r="C555" s="17">
        <v>165.122208</v>
      </c>
      <c r="D555" s="17">
        <v>146.984833</v>
      </c>
      <c r="E555" s="17">
        <v>162.596207</v>
      </c>
      <c r="F555" s="17">
        <v>162.596207</v>
      </c>
      <c r="G555" s="17">
        <v>3.970589003E9</v>
      </c>
    </row>
    <row r="556">
      <c r="A556" s="6">
        <v>44485.0</v>
      </c>
      <c r="B556" s="17">
        <v>163.007034</v>
      </c>
      <c r="C556" s="17">
        <v>164.713715</v>
      </c>
      <c r="D556" s="17">
        <v>156.737564</v>
      </c>
      <c r="E556" s="17">
        <v>157.538818</v>
      </c>
      <c r="F556" s="17">
        <v>157.538818</v>
      </c>
      <c r="G556" s="17">
        <v>1.531502795E9</v>
      </c>
    </row>
    <row r="557">
      <c r="A557" s="6">
        <v>44486.0</v>
      </c>
      <c r="B557" s="17">
        <v>157.463562</v>
      </c>
      <c r="C557" s="17">
        <v>167.425995</v>
      </c>
      <c r="D557" s="17">
        <v>154.090347</v>
      </c>
      <c r="E557" s="17">
        <v>159.743805</v>
      </c>
      <c r="F557" s="17">
        <v>159.743805</v>
      </c>
      <c r="G557" s="17">
        <v>2.168838138E9</v>
      </c>
    </row>
    <row r="558">
      <c r="A558" s="6">
        <v>44487.0</v>
      </c>
      <c r="B558" s="17">
        <v>159.997482</v>
      </c>
      <c r="C558" s="17">
        <v>162.856277</v>
      </c>
      <c r="D558" s="17">
        <v>155.030228</v>
      </c>
      <c r="E558" s="17">
        <v>157.231277</v>
      </c>
      <c r="F558" s="17">
        <v>157.231277</v>
      </c>
      <c r="G558" s="17">
        <v>1.698878759E9</v>
      </c>
    </row>
    <row r="559">
      <c r="A559" s="6">
        <v>44488.0</v>
      </c>
      <c r="B559" s="17">
        <v>157.210205</v>
      </c>
      <c r="C559" s="17">
        <v>159.405869</v>
      </c>
      <c r="D559" s="17">
        <v>153.221008</v>
      </c>
      <c r="E559" s="17">
        <v>156.017029</v>
      </c>
      <c r="F559" s="17">
        <v>156.017029</v>
      </c>
      <c r="G559" s="17">
        <v>1.400902548E9</v>
      </c>
    </row>
    <row r="560">
      <c r="A560" s="6">
        <v>44489.0</v>
      </c>
      <c r="B560" s="17">
        <v>155.883392</v>
      </c>
      <c r="C560" s="17">
        <v>176.440674</v>
      </c>
      <c r="D560" s="17">
        <v>155.199844</v>
      </c>
      <c r="E560" s="17">
        <v>175.946869</v>
      </c>
      <c r="F560" s="17">
        <v>175.946869</v>
      </c>
      <c r="G560" s="17">
        <v>3.315306825E9</v>
      </c>
    </row>
    <row r="561">
      <c r="A561" s="6">
        <v>44490.0</v>
      </c>
      <c r="B561" s="17">
        <v>176.765549</v>
      </c>
      <c r="C561" s="17">
        <v>193.599152</v>
      </c>
      <c r="D561" s="17">
        <v>176.765549</v>
      </c>
      <c r="E561" s="17">
        <v>190.318436</v>
      </c>
      <c r="F561" s="17">
        <v>190.318436</v>
      </c>
      <c r="G561" s="17">
        <v>6.865815461E9</v>
      </c>
    </row>
    <row r="562">
      <c r="A562" s="6">
        <v>44491.0</v>
      </c>
      <c r="B562" s="17">
        <v>190.454895</v>
      </c>
      <c r="C562" s="17">
        <v>214.044449</v>
      </c>
      <c r="D562" s="17">
        <v>188.273621</v>
      </c>
      <c r="E562" s="17">
        <v>196.431534</v>
      </c>
      <c r="F562" s="17">
        <v>196.431534</v>
      </c>
      <c r="G562" s="17">
        <v>7.486821306E9</v>
      </c>
    </row>
    <row r="563">
      <c r="A563" s="6">
        <v>44492.0</v>
      </c>
      <c r="B563" s="17">
        <v>196.300476</v>
      </c>
      <c r="C563" s="17">
        <v>205.669876</v>
      </c>
      <c r="D563" s="17">
        <v>192.562759</v>
      </c>
      <c r="E563" s="17">
        <v>197.703857</v>
      </c>
      <c r="F563" s="17">
        <v>197.703857</v>
      </c>
      <c r="G563" s="17">
        <v>3.253670286E9</v>
      </c>
    </row>
    <row r="564">
      <c r="A564" s="6">
        <v>44493.0</v>
      </c>
      <c r="B564" s="17">
        <v>197.973114</v>
      </c>
      <c r="C564" s="17">
        <v>204.719101</v>
      </c>
      <c r="D564" s="17">
        <v>185.572433</v>
      </c>
      <c r="E564" s="17">
        <v>202.361984</v>
      </c>
      <c r="F564" s="17">
        <v>202.361984</v>
      </c>
      <c r="G564" s="17">
        <v>3.413057378E9</v>
      </c>
    </row>
    <row r="565">
      <c r="A565" s="6">
        <v>44494.0</v>
      </c>
      <c r="B565" s="17">
        <v>202.316483</v>
      </c>
      <c r="C565" s="17">
        <v>218.731888</v>
      </c>
      <c r="D565" s="17">
        <v>198.202438</v>
      </c>
      <c r="E565" s="17">
        <v>210.104294</v>
      </c>
      <c r="F565" s="17">
        <v>210.104294</v>
      </c>
      <c r="G565" s="17">
        <v>4.837376169E9</v>
      </c>
    </row>
    <row r="566">
      <c r="A566" s="6">
        <v>44495.0</v>
      </c>
      <c r="B566" s="17">
        <v>209.531647</v>
      </c>
      <c r="C566" s="17">
        <v>213.982864</v>
      </c>
      <c r="D566" s="17">
        <v>197.486649</v>
      </c>
      <c r="E566" s="17">
        <v>199.807251</v>
      </c>
      <c r="F566" s="17">
        <v>199.807251</v>
      </c>
      <c r="G566" s="17">
        <v>3.194205752E9</v>
      </c>
    </row>
    <row r="567">
      <c r="A567" s="6">
        <v>44496.0</v>
      </c>
      <c r="B567" s="17">
        <v>199.874481</v>
      </c>
      <c r="C567" s="17">
        <v>205.404739</v>
      </c>
      <c r="D567" s="17">
        <v>178.730865</v>
      </c>
      <c r="E567" s="17">
        <v>183.774597</v>
      </c>
      <c r="F567" s="17">
        <v>183.774597</v>
      </c>
      <c r="G567" s="17">
        <v>4.552692842E9</v>
      </c>
    </row>
    <row r="568">
      <c r="A568" s="6">
        <v>44497.0</v>
      </c>
      <c r="B568" s="17">
        <v>184.515701</v>
      </c>
      <c r="C568" s="17">
        <v>201.045364</v>
      </c>
      <c r="D568" s="17">
        <v>182.217529</v>
      </c>
      <c r="E568" s="17">
        <v>194.863983</v>
      </c>
      <c r="F568" s="17">
        <v>194.863983</v>
      </c>
      <c r="G568" s="17">
        <v>3.463958628E9</v>
      </c>
    </row>
    <row r="569">
      <c r="A569" s="6">
        <v>44498.0</v>
      </c>
      <c r="B569" s="17">
        <v>194.906433</v>
      </c>
      <c r="C569" s="17">
        <v>204.896606</v>
      </c>
      <c r="D569" s="17">
        <v>194.906433</v>
      </c>
      <c r="E569" s="17">
        <v>200.182755</v>
      </c>
      <c r="F569" s="17">
        <v>200.182755</v>
      </c>
      <c r="G569" s="17">
        <v>2.468703579E9</v>
      </c>
    </row>
    <row r="570">
      <c r="A570" s="6">
        <v>44499.0</v>
      </c>
      <c r="B570" s="17">
        <v>200.225723</v>
      </c>
      <c r="C570" s="17">
        <v>200.38623</v>
      </c>
      <c r="D570" s="17">
        <v>187.816574</v>
      </c>
      <c r="E570" s="17">
        <v>195.416061</v>
      </c>
      <c r="F570" s="17">
        <v>195.416061</v>
      </c>
      <c r="G570" s="17">
        <v>1.732207667E9</v>
      </c>
    </row>
    <row r="571">
      <c r="A571" s="6">
        <v>44500.0</v>
      </c>
      <c r="B571" s="17">
        <v>195.773773</v>
      </c>
      <c r="C571" s="17">
        <v>205.163376</v>
      </c>
      <c r="D571" s="17">
        <v>186.062988</v>
      </c>
      <c r="E571" s="17">
        <v>202.421021</v>
      </c>
      <c r="F571" s="17">
        <v>202.421021</v>
      </c>
      <c r="G571" s="17">
        <v>2.577364486E9</v>
      </c>
    </row>
    <row r="572">
      <c r="A572" s="6">
        <v>44501.0</v>
      </c>
      <c r="B572" s="17">
        <v>202.629211</v>
      </c>
      <c r="C572" s="17">
        <v>211.36084</v>
      </c>
      <c r="D572" s="17">
        <v>198.238968</v>
      </c>
      <c r="E572" s="17">
        <v>203.54509</v>
      </c>
      <c r="F572" s="17">
        <v>203.54509</v>
      </c>
      <c r="G572" s="17">
        <v>3.157612663E9</v>
      </c>
    </row>
    <row r="573">
      <c r="A573" s="6">
        <v>44502.0</v>
      </c>
      <c r="B573" s="17">
        <v>203.517914</v>
      </c>
      <c r="C573" s="17">
        <v>222.233032</v>
      </c>
      <c r="D573" s="17">
        <v>201.180389</v>
      </c>
      <c r="E573" s="17">
        <v>220.239594</v>
      </c>
      <c r="F573" s="17">
        <v>220.239594</v>
      </c>
      <c r="G573" s="17">
        <v>3.020087232E9</v>
      </c>
    </row>
    <row r="574">
      <c r="A574" s="6">
        <v>44503.0</v>
      </c>
      <c r="B574" s="17">
        <v>221.076752</v>
      </c>
      <c r="C574" s="17">
        <v>246.321533</v>
      </c>
      <c r="D574" s="17">
        <v>216.196198</v>
      </c>
      <c r="E574" s="17">
        <v>242.898819</v>
      </c>
      <c r="F574" s="17">
        <v>242.898819</v>
      </c>
      <c r="G574" s="17">
        <v>6.024951132E9</v>
      </c>
    </row>
    <row r="575">
      <c r="A575" s="6">
        <v>44504.0</v>
      </c>
      <c r="B575" s="17">
        <v>243.097809</v>
      </c>
      <c r="C575" s="17">
        <v>250.466339</v>
      </c>
      <c r="D575" s="17">
        <v>235.150879</v>
      </c>
      <c r="E575" s="17">
        <v>247.387772</v>
      </c>
      <c r="F575" s="17">
        <v>247.387772</v>
      </c>
      <c r="G575" s="17">
        <v>4.44029629E9</v>
      </c>
    </row>
    <row r="576">
      <c r="A576" s="6">
        <v>44505.0</v>
      </c>
      <c r="B576" s="17">
        <v>247.270935</v>
      </c>
      <c r="C576" s="17">
        <v>248.383911</v>
      </c>
      <c r="D576" s="17">
        <v>231.160812</v>
      </c>
      <c r="E576" s="17">
        <v>236.474335</v>
      </c>
      <c r="F576" s="17">
        <v>236.474335</v>
      </c>
      <c r="G576" s="17">
        <v>2.752870913E9</v>
      </c>
    </row>
    <row r="577">
      <c r="A577" s="6">
        <v>44506.0</v>
      </c>
      <c r="B577" s="17">
        <v>236.492752</v>
      </c>
      <c r="C577" s="17">
        <v>260.062103</v>
      </c>
      <c r="D577" s="17">
        <v>235.289963</v>
      </c>
      <c r="E577" s="17">
        <v>258.934326</v>
      </c>
      <c r="F577" s="17">
        <v>258.934326</v>
      </c>
      <c r="G577" s="17">
        <v>3.869779683E9</v>
      </c>
    </row>
    <row r="578">
      <c r="A578" s="6">
        <v>44507.0</v>
      </c>
      <c r="B578" s="17">
        <v>258.781555</v>
      </c>
      <c r="C578" s="17">
        <v>258.850098</v>
      </c>
      <c r="D578" s="17">
        <v>246.122421</v>
      </c>
      <c r="E578" s="17">
        <v>249.823486</v>
      </c>
      <c r="F578" s="17">
        <v>249.823486</v>
      </c>
      <c r="G578" s="17">
        <v>2.624869522E9</v>
      </c>
    </row>
    <row r="579">
      <c r="A579" s="6">
        <v>44508.0</v>
      </c>
      <c r="B579" s="17">
        <v>249.979263</v>
      </c>
      <c r="C579" s="17">
        <v>253.254181</v>
      </c>
      <c r="D579" s="17">
        <v>241.140137</v>
      </c>
      <c r="E579" s="17">
        <v>248.467178</v>
      </c>
      <c r="F579" s="17">
        <v>248.467178</v>
      </c>
      <c r="G579" s="17">
        <v>3.344410176E9</v>
      </c>
    </row>
    <row r="580">
      <c r="A580" s="6">
        <v>44509.0</v>
      </c>
      <c r="B580" s="17">
        <v>248.356842</v>
      </c>
      <c r="C580" s="17">
        <v>253.179825</v>
      </c>
      <c r="D580" s="17">
        <v>237.895294</v>
      </c>
      <c r="E580" s="17">
        <v>239.213135</v>
      </c>
      <c r="F580" s="17">
        <v>239.213135</v>
      </c>
      <c r="G580" s="17">
        <v>2.819309492E9</v>
      </c>
    </row>
    <row r="581">
      <c r="A581" s="6">
        <v>44510.0</v>
      </c>
      <c r="B581" s="17">
        <v>239.133743</v>
      </c>
      <c r="C581" s="17">
        <v>247.947037</v>
      </c>
      <c r="D581" s="17">
        <v>218.38855</v>
      </c>
      <c r="E581" s="17">
        <v>233.779526</v>
      </c>
      <c r="F581" s="17">
        <v>233.779526</v>
      </c>
      <c r="G581" s="17">
        <v>3.873202098E9</v>
      </c>
    </row>
    <row r="582">
      <c r="A582" s="6">
        <v>44511.0</v>
      </c>
      <c r="B582" s="17">
        <v>233.913986</v>
      </c>
      <c r="C582" s="17">
        <v>246.447189</v>
      </c>
      <c r="D582" s="17">
        <v>229.74852</v>
      </c>
      <c r="E582" s="17">
        <v>234.240753</v>
      </c>
      <c r="F582" s="17">
        <v>234.240753</v>
      </c>
      <c r="G582" s="17">
        <v>2.693456862E9</v>
      </c>
    </row>
    <row r="583">
      <c r="A583" s="6">
        <v>44512.0</v>
      </c>
      <c r="B583" s="17">
        <v>233.721268</v>
      </c>
      <c r="C583" s="17">
        <v>238.695679</v>
      </c>
      <c r="D583" s="17">
        <v>221.252945</v>
      </c>
      <c r="E583" s="17">
        <v>228.50209</v>
      </c>
      <c r="F583" s="17">
        <v>228.50209</v>
      </c>
      <c r="G583" s="17">
        <v>3.022054714E9</v>
      </c>
    </row>
    <row r="584">
      <c r="A584" s="6">
        <v>44513.0</v>
      </c>
      <c r="B584" s="17">
        <v>228.596252</v>
      </c>
      <c r="C584" s="17">
        <v>241.825027</v>
      </c>
      <c r="D584" s="17">
        <v>225.075928</v>
      </c>
      <c r="E584" s="17">
        <v>241.825027</v>
      </c>
      <c r="F584" s="17">
        <v>241.825027</v>
      </c>
      <c r="G584" s="17">
        <v>2.322796265E9</v>
      </c>
    </row>
    <row r="585">
      <c r="A585" s="6">
        <v>44514.0</v>
      </c>
      <c r="B585" s="17">
        <v>241.862106</v>
      </c>
      <c r="C585" s="17">
        <v>242.044891</v>
      </c>
      <c r="D585" s="17">
        <v>230.689407</v>
      </c>
      <c r="E585" s="17">
        <v>238.425522</v>
      </c>
      <c r="F585" s="17">
        <v>238.425522</v>
      </c>
      <c r="G585" s="17">
        <v>1.7052116E9</v>
      </c>
    </row>
    <row r="586">
      <c r="A586" s="6">
        <v>44515.0</v>
      </c>
      <c r="B586" s="17">
        <v>238.7314</v>
      </c>
      <c r="C586" s="17">
        <v>245.976105</v>
      </c>
      <c r="D586" s="17">
        <v>235.099106</v>
      </c>
      <c r="E586" s="17">
        <v>237.553604</v>
      </c>
      <c r="F586" s="17">
        <v>237.553604</v>
      </c>
      <c r="G586" s="17">
        <v>2.414551003E9</v>
      </c>
    </row>
    <row r="587">
      <c r="A587" s="6">
        <v>44516.0</v>
      </c>
      <c r="B587" s="17">
        <v>238.497147</v>
      </c>
      <c r="C587" s="17">
        <v>238.497147</v>
      </c>
      <c r="D587" s="17">
        <v>215.442093</v>
      </c>
      <c r="E587" s="17">
        <v>219.239029</v>
      </c>
      <c r="F587" s="17">
        <v>219.239029</v>
      </c>
      <c r="G587" s="17">
        <v>3.557977024E9</v>
      </c>
    </row>
    <row r="588">
      <c r="A588" s="6">
        <v>44517.0</v>
      </c>
      <c r="B588" s="17">
        <v>219.295639</v>
      </c>
      <c r="C588" s="17">
        <v>222.028839</v>
      </c>
      <c r="D588" s="17">
        <v>210.026947</v>
      </c>
      <c r="E588" s="17">
        <v>218.71524</v>
      </c>
      <c r="F588" s="17">
        <v>218.71524</v>
      </c>
      <c r="G588" s="17">
        <v>2.982505239E9</v>
      </c>
    </row>
    <row r="589">
      <c r="A589" s="6">
        <v>44518.0</v>
      </c>
      <c r="B589" s="17">
        <v>218.87558</v>
      </c>
      <c r="C589" s="17">
        <v>222.876938</v>
      </c>
      <c r="D589" s="17">
        <v>187.673126</v>
      </c>
      <c r="E589" s="17">
        <v>195.487411</v>
      </c>
      <c r="F589" s="17">
        <v>195.487411</v>
      </c>
      <c r="G589" s="17">
        <v>3.911214658E9</v>
      </c>
    </row>
    <row r="590">
      <c r="A590" s="6">
        <v>44519.0</v>
      </c>
      <c r="B590" s="17">
        <v>195.066284</v>
      </c>
      <c r="C590" s="17">
        <v>219.367065</v>
      </c>
      <c r="D590" s="17">
        <v>189.750168</v>
      </c>
      <c r="E590" s="17">
        <v>215.280014</v>
      </c>
      <c r="F590" s="17">
        <v>215.280014</v>
      </c>
      <c r="G590" s="17">
        <v>3.431624914E9</v>
      </c>
    </row>
    <row r="591">
      <c r="A591" s="6">
        <v>44520.0</v>
      </c>
      <c r="B591" s="17">
        <v>215.406906</v>
      </c>
      <c r="C591" s="17">
        <v>221.445343</v>
      </c>
      <c r="D591" s="17">
        <v>206.285873</v>
      </c>
      <c r="E591" s="17">
        <v>218.015274</v>
      </c>
      <c r="F591" s="17">
        <v>218.015274</v>
      </c>
      <c r="G591" s="17">
        <v>2.003638941E9</v>
      </c>
    </row>
    <row r="592">
      <c r="A592" s="6">
        <v>44521.0</v>
      </c>
      <c r="B592" s="17">
        <v>217.784027</v>
      </c>
      <c r="C592" s="17">
        <v>235.230911</v>
      </c>
      <c r="D592" s="17">
        <v>210.809738</v>
      </c>
      <c r="E592" s="17">
        <v>231.282623</v>
      </c>
      <c r="F592" s="17">
        <v>231.282623</v>
      </c>
      <c r="G592" s="17">
        <v>2.63648046E9</v>
      </c>
    </row>
    <row r="593">
      <c r="A593" s="6">
        <v>44522.0</v>
      </c>
      <c r="B593" s="17">
        <v>230.989639</v>
      </c>
      <c r="C593" s="17">
        <v>231.904816</v>
      </c>
      <c r="D593" s="17">
        <v>212.03009</v>
      </c>
      <c r="E593" s="17">
        <v>215.737274</v>
      </c>
      <c r="F593" s="17">
        <v>215.737274</v>
      </c>
      <c r="G593" s="17">
        <v>3.254258844E9</v>
      </c>
    </row>
    <row r="594">
      <c r="A594" s="6">
        <v>44523.0</v>
      </c>
      <c r="B594" s="17">
        <v>215.842957</v>
      </c>
      <c r="C594" s="17">
        <v>226.061737</v>
      </c>
      <c r="D594" s="17">
        <v>211.312225</v>
      </c>
      <c r="E594" s="17">
        <v>221.836899</v>
      </c>
      <c r="F594" s="17">
        <v>221.836899</v>
      </c>
      <c r="G594" s="17">
        <v>2.328763768E9</v>
      </c>
    </row>
    <row r="595">
      <c r="A595" s="6">
        <v>44524.0</v>
      </c>
      <c r="B595" s="17">
        <v>221.860611</v>
      </c>
      <c r="C595" s="17">
        <v>222.459274</v>
      </c>
      <c r="D595" s="17">
        <v>200.502609</v>
      </c>
      <c r="E595" s="17">
        <v>214.921539</v>
      </c>
      <c r="F595" s="17">
        <v>214.921539</v>
      </c>
      <c r="G595" s="17">
        <v>2.293934142E9</v>
      </c>
    </row>
    <row r="596">
      <c r="A596" s="6">
        <v>44525.0</v>
      </c>
      <c r="B596" s="17">
        <v>205.886169</v>
      </c>
      <c r="C596" s="17">
        <v>216.400513</v>
      </c>
      <c r="D596" s="17">
        <v>202.32341</v>
      </c>
      <c r="E596" s="17">
        <v>206.252991</v>
      </c>
      <c r="F596" s="17">
        <v>206.252991</v>
      </c>
      <c r="G596" s="17">
        <v>2.586718627E9</v>
      </c>
    </row>
    <row r="597">
      <c r="A597" s="6">
        <v>44526.0</v>
      </c>
      <c r="B597" s="17">
        <v>210.048279</v>
      </c>
      <c r="C597" s="17">
        <v>210.504578</v>
      </c>
      <c r="D597" s="17">
        <v>184.328278</v>
      </c>
      <c r="E597" s="17">
        <v>191.511749</v>
      </c>
      <c r="F597" s="17">
        <v>191.511749</v>
      </c>
      <c r="G597" s="17">
        <v>3.380122748E9</v>
      </c>
    </row>
    <row r="598">
      <c r="A598" s="6">
        <v>44527.0</v>
      </c>
      <c r="B598" s="17">
        <v>192.283569</v>
      </c>
      <c r="C598" s="17">
        <v>199.36499</v>
      </c>
      <c r="D598" s="17">
        <v>191.040543</v>
      </c>
      <c r="E598" s="17">
        <v>193.102158</v>
      </c>
      <c r="F598" s="17">
        <v>193.102158</v>
      </c>
      <c r="G598" s="17">
        <v>1.443178833E9</v>
      </c>
    </row>
    <row r="599">
      <c r="A599" s="6">
        <v>44528.0</v>
      </c>
      <c r="B599" s="17">
        <v>193.275604</v>
      </c>
      <c r="C599" s="17">
        <v>201.628708</v>
      </c>
      <c r="D599" s="17">
        <v>182.372452</v>
      </c>
      <c r="E599" s="17">
        <v>200.676651</v>
      </c>
      <c r="F599" s="17">
        <v>200.676651</v>
      </c>
      <c r="G599" s="17">
        <v>2.033215941E9</v>
      </c>
    </row>
    <row r="600">
      <c r="A600" s="6">
        <v>44529.0</v>
      </c>
      <c r="B600" s="17">
        <v>200.821274</v>
      </c>
      <c r="C600" s="17">
        <v>212.445801</v>
      </c>
      <c r="D600" s="17">
        <v>199.9543</v>
      </c>
      <c r="E600" s="17">
        <v>204.319366</v>
      </c>
      <c r="F600" s="17">
        <v>204.319366</v>
      </c>
      <c r="G600" s="17">
        <v>2.110532147E9</v>
      </c>
    </row>
    <row r="601">
      <c r="A601" s="6">
        <v>44530.0</v>
      </c>
      <c r="B601" s="17">
        <v>204.232941</v>
      </c>
      <c r="C601" s="17">
        <v>218.339386</v>
      </c>
      <c r="D601" s="17">
        <v>200.084335</v>
      </c>
      <c r="E601" s="17">
        <v>208.67099</v>
      </c>
      <c r="F601" s="17">
        <v>208.67099</v>
      </c>
      <c r="G601" s="17">
        <v>2.888387657E9</v>
      </c>
    </row>
    <row r="602">
      <c r="A602" s="6">
        <v>44531.0</v>
      </c>
      <c r="B602" s="17">
        <v>208.393158</v>
      </c>
      <c r="C602" s="17">
        <v>232.386215</v>
      </c>
      <c r="D602" s="17">
        <v>208.152267</v>
      </c>
      <c r="E602" s="17">
        <v>229.79924</v>
      </c>
      <c r="F602" s="17">
        <v>229.79924</v>
      </c>
      <c r="G602" s="17">
        <v>3.532771294E9</v>
      </c>
    </row>
    <row r="603">
      <c r="A603" s="6">
        <v>44532.0</v>
      </c>
      <c r="B603" s="17">
        <v>229.854706</v>
      </c>
      <c r="C603" s="17">
        <v>243.111664</v>
      </c>
      <c r="D603" s="17">
        <v>220.387177</v>
      </c>
      <c r="E603" s="17">
        <v>233.993042</v>
      </c>
      <c r="F603" s="17">
        <v>233.993042</v>
      </c>
      <c r="G603" s="17">
        <v>4.074103518E9</v>
      </c>
    </row>
    <row r="604">
      <c r="A604" s="6">
        <v>44533.0</v>
      </c>
      <c r="B604" s="17">
        <v>233.601898</v>
      </c>
      <c r="C604" s="17">
        <v>239.122101</v>
      </c>
      <c r="D604" s="17">
        <v>207.329773</v>
      </c>
      <c r="E604" s="17">
        <v>211.224396</v>
      </c>
      <c r="F604" s="17">
        <v>211.224396</v>
      </c>
      <c r="G604" s="17">
        <v>4.061060881E9</v>
      </c>
    </row>
    <row r="605">
      <c r="A605" s="6">
        <v>44534.0</v>
      </c>
      <c r="B605" s="17">
        <v>212.112381</v>
      </c>
      <c r="C605" s="17">
        <v>212.807541</v>
      </c>
      <c r="D605" s="17">
        <v>171.553574</v>
      </c>
      <c r="E605" s="17">
        <v>201.124832</v>
      </c>
      <c r="F605" s="17">
        <v>201.124832</v>
      </c>
      <c r="G605" s="17">
        <v>5.949505665E9</v>
      </c>
    </row>
    <row r="606">
      <c r="A606" s="6">
        <v>44535.0</v>
      </c>
      <c r="B606" s="17">
        <v>200.780609</v>
      </c>
      <c r="C606" s="17">
        <v>204.617477</v>
      </c>
      <c r="D606" s="17">
        <v>182.016815</v>
      </c>
      <c r="E606" s="17">
        <v>196.168259</v>
      </c>
      <c r="F606" s="17">
        <v>196.168259</v>
      </c>
      <c r="G606" s="17">
        <v>3.402591975E9</v>
      </c>
    </row>
    <row r="607">
      <c r="A607" s="6">
        <v>44536.0</v>
      </c>
      <c r="B607" s="17">
        <v>196.547485</v>
      </c>
      <c r="C607" s="17">
        <v>197.663025</v>
      </c>
      <c r="D607" s="17">
        <v>176.888062</v>
      </c>
      <c r="E607" s="17">
        <v>194.199219</v>
      </c>
      <c r="F607" s="17">
        <v>194.199219</v>
      </c>
      <c r="G607" s="17">
        <v>3.693853028E9</v>
      </c>
    </row>
    <row r="608">
      <c r="A608" s="6">
        <v>44537.0</v>
      </c>
      <c r="B608" s="17">
        <v>194.276596</v>
      </c>
      <c r="C608" s="17">
        <v>204.1185</v>
      </c>
      <c r="D608" s="17">
        <v>188.280807</v>
      </c>
      <c r="E608" s="17">
        <v>190.596909</v>
      </c>
      <c r="F608" s="17">
        <v>190.596909</v>
      </c>
      <c r="G608" s="17">
        <v>2.556849839E9</v>
      </c>
    </row>
    <row r="609">
      <c r="A609" s="6">
        <v>44538.0</v>
      </c>
      <c r="B609" s="17">
        <v>190.505005</v>
      </c>
      <c r="C609" s="17">
        <v>196.374115</v>
      </c>
      <c r="D609" s="17">
        <v>184.132706</v>
      </c>
      <c r="E609" s="17">
        <v>194.621704</v>
      </c>
      <c r="F609" s="17">
        <v>194.621704</v>
      </c>
      <c r="G609" s="17">
        <v>2.277446203E9</v>
      </c>
    </row>
    <row r="610">
      <c r="A610" s="6">
        <v>44539.0</v>
      </c>
      <c r="B610" s="17">
        <v>194.483292</v>
      </c>
      <c r="C610" s="17">
        <v>196.689743</v>
      </c>
      <c r="D610" s="17">
        <v>178.792145</v>
      </c>
      <c r="E610" s="17">
        <v>181.178085</v>
      </c>
      <c r="F610" s="17">
        <v>181.178085</v>
      </c>
      <c r="G610" s="17">
        <v>1.968182104E9</v>
      </c>
    </row>
    <row r="611">
      <c r="A611" s="6">
        <v>44540.0</v>
      </c>
      <c r="B611" s="17">
        <v>181.46756</v>
      </c>
      <c r="C611" s="17">
        <v>184.689423</v>
      </c>
      <c r="D611" s="17">
        <v>167.954834</v>
      </c>
      <c r="E611" s="17">
        <v>167.954834</v>
      </c>
      <c r="F611" s="17">
        <v>167.954834</v>
      </c>
      <c r="G611" s="17">
        <v>2.118266396E9</v>
      </c>
    </row>
    <row r="612">
      <c r="A612" s="6">
        <v>44541.0</v>
      </c>
      <c r="B612" s="17">
        <v>167.916626</v>
      </c>
      <c r="C612" s="17">
        <v>173.898483</v>
      </c>
      <c r="D612" s="17">
        <v>161.860001</v>
      </c>
      <c r="E612" s="17">
        <v>171.949493</v>
      </c>
      <c r="F612" s="17">
        <v>171.949493</v>
      </c>
      <c r="G612" s="17">
        <v>1.877844189E9</v>
      </c>
    </row>
    <row r="613">
      <c r="A613" s="6">
        <v>44542.0</v>
      </c>
      <c r="B613" s="17">
        <v>171.948318</v>
      </c>
      <c r="C613" s="17">
        <v>176.649414</v>
      </c>
      <c r="D613" s="17">
        <v>167.861252</v>
      </c>
      <c r="E613" s="17">
        <v>173.431671</v>
      </c>
      <c r="F613" s="17">
        <v>173.431671</v>
      </c>
      <c r="G613" s="17">
        <v>1.19680854E9</v>
      </c>
    </row>
    <row r="614">
      <c r="A614" s="6">
        <v>44543.0</v>
      </c>
      <c r="B614" s="17">
        <v>173.09993</v>
      </c>
      <c r="C614" s="17">
        <v>173.09993</v>
      </c>
      <c r="D614" s="17">
        <v>148.571823</v>
      </c>
      <c r="E614" s="17">
        <v>155.213058</v>
      </c>
      <c r="F614" s="17">
        <v>155.213058</v>
      </c>
      <c r="G614" s="17">
        <v>2.547597256E9</v>
      </c>
    </row>
    <row r="615">
      <c r="A615" s="6">
        <v>44544.0</v>
      </c>
      <c r="B615" s="17">
        <v>155.141663</v>
      </c>
      <c r="C615" s="17">
        <v>161.618271</v>
      </c>
      <c r="D615" s="17">
        <v>150.117981</v>
      </c>
      <c r="E615" s="17">
        <v>153.341446</v>
      </c>
      <c r="F615" s="17">
        <v>153.341446</v>
      </c>
      <c r="G615" s="17">
        <v>2.604045117E9</v>
      </c>
    </row>
    <row r="616">
      <c r="A616" s="6">
        <v>44545.0</v>
      </c>
      <c r="B616" s="17">
        <v>161.358902</v>
      </c>
      <c r="C616" s="17">
        <v>182.513168</v>
      </c>
      <c r="D616" s="17">
        <v>157.653214</v>
      </c>
      <c r="E616" s="17">
        <v>178.34079</v>
      </c>
      <c r="F616" s="17">
        <v>178.34079</v>
      </c>
      <c r="G616" s="17">
        <v>3.783787658E9</v>
      </c>
    </row>
    <row r="617">
      <c r="A617" s="6">
        <v>44546.0</v>
      </c>
      <c r="B617" s="17">
        <v>178.591537</v>
      </c>
      <c r="C617" s="17">
        <v>188.878708</v>
      </c>
      <c r="D617" s="17">
        <v>174.450974</v>
      </c>
      <c r="E617" s="17">
        <v>176.954666</v>
      </c>
      <c r="F617" s="17">
        <v>176.954666</v>
      </c>
      <c r="G617" s="17">
        <v>2.766320569E9</v>
      </c>
    </row>
    <row r="618">
      <c r="A618" s="6">
        <v>44547.0</v>
      </c>
      <c r="B618" s="17">
        <v>176.894974</v>
      </c>
      <c r="C618" s="17">
        <v>182.393631</v>
      </c>
      <c r="D618" s="17">
        <v>168.518738</v>
      </c>
      <c r="E618" s="17">
        <v>175.503296</v>
      </c>
      <c r="F618" s="17">
        <v>175.503296</v>
      </c>
      <c r="G618" s="17">
        <v>2.711688386E9</v>
      </c>
    </row>
    <row r="619">
      <c r="A619" s="6">
        <v>44548.0</v>
      </c>
      <c r="B619" s="17">
        <v>175.656357</v>
      </c>
      <c r="C619" s="17">
        <v>184.375183</v>
      </c>
      <c r="D619" s="17">
        <v>171.196564</v>
      </c>
      <c r="E619" s="17">
        <v>182.835129</v>
      </c>
      <c r="F619" s="17">
        <v>182.835129</v>
      </c>
      <c r="G619" s="17">
        <v>1.690397976E9</v>
      </c>
    </row>
    <row r="620">
      <c r="A620" s="6">
        <v>44549.0</v>
      </c>
      <c r="B620" s="17">
        <v>182.850906</v>
      </c>
      <c r="C620" s="17">
        <v>189.262543</v>
      </c>
      <c r="D620" s="17">
        <v>178.75502</v>
      </c>
      <c r="E620" s="17">
        <v>180.098053</v>
      </c>
      <c r="F620" s="17">
        <v>180.098053</v>
      </c>
      <c r="G620" s="17">
        <v>1.678714066E9</v>
      </c>
    </row>
    <row r="621">
      <c r="A621" s="6">
        <v>44550.0</v>
      </c>
      <c r="B621" s="17">
        <v>179.977737</v>
      </c>
      <c r="C621" s="17">
        <v>181.153259</v>
      </c>
      <c r="D621" s="17">
        <v>168.683517</v>
      </c>
      <c r="E621" s="17">
        <v>173.671783</v>
      </c>
      <c r="F621" s="17">
        <v>173.671783</v>
      </c>
      <c r="G621" s="17">
        <v>1.982986558E9</v>
      </c>
    </row>
    <row r="622">
      <c r="A622" s="6">
        <v>44551.0</v>
      </c>
      <c r="B622" s="17">
        <v>173.694397</v>
      </c>
      <c r="C622" s="17">
        <v>182.417511</v>
      </c>
      <c r="D622" s="17">
        <v>170.490631</v>
      </c>
      <c r="E622" s="17">
        <v>180.092545</v>
      </c>
      <c r="F622" s="17">
        <v>180.092545</v>
      </c>
      <c r="G622" s="17">
        <v>1.821107818E9</v>
      </c>
    </row>
    <row r="623">
      <c r="A623" s="6">
        <v>44552.0</v>
      </c>
      <c r="B623" s="17">
        <v>179.858337</v>
      </c>
      <c r="C623" s="17">
        <v>187.473434</v>
      </c>
      <c r="D623" s="17">
        <v>177.427338</v>
      </c>
      <c r="E623" s="17">
        <v>178.597122</v>
      </c>
      <c r="F623" s="17">
        <v>178.597122</v>
      </c>
      <c r="G623" s="17">
        <v>1.889229699E9</v>
      </c>
    </row>
    <row r="624">
      <c r="A624" s="6">
        <v>44553.0</v>
      </c>
      <c r="B624" s="17">
        <v>178.502762</v>
      </c>
      <c r="C624" s="17">
        <v>193.276047</v>
      </c>
      <c r="D624" s="17">
        <v>176.116455</v>
      </c>
      <c r="E624" s="17">
        <v>190.036316</v>
      </c>
      <c r="F624" s="17">
        <v>190.036316</v>
      </c>
      <c r="G624" s="17">
        <v>2.191634326E9</v>
      </c>
    </row>
    <row r="625">
      <c r="A625" s="6">
        <v>44554.0</v>
      </c>
      <c r="B625" s="17">
        <v>190.102859</v>
      </c>
      <c r="C625" s="17">
        <v>197.157715</v>
      </c>
      <c r="D625" s="17">
        <v>185.019379</v>
      </c>
      <c r="E625" s="17">
        <v>190.273193</v>
      </c>
      <c r="F625" s="17">
        <v>190.273193</v>
      </c>
      <c r="G625" s="17">
        <v>2.286837232E9</v>
      </c>
    </row>
    <row r="626">
      <c r="A626" s="6">
        <v>44555.0</v>
      </c>
      <c r="B626" s="17">
        <v>190.531601</v>
      </c>
      <c r="C626" s="17">
        <v>195.149231</v>
      </c>
      <c r="D626" s="17">
        <v>189.032227</v>
      </c>
      <c r="E626" s="17">
        <v>193.120926</v>
      </c>
      <c r="F626" s="17">
        <v>193.120926</v>
      </c>
      <c r="G626" s="17">
        <v>1.443209769E9</v>
      </c>
    </row>
    <row r="627">
      <c r="A627" s="6">
        <v>44556.0</v>
      </c>
      <c r="B627" s="17">
        <v>192.920517</v>
      </c>
      <c r="C627" s="17">
        <v>200.644196</v>
      </c>
      <c r="D627" s="17">
        <v>190.823685</v>
      </c>
      <c r="E627" s="17">
        <v>198.000732</v>
      </c>
      <c r="F627" s="17">
        <v>198.000732</v>
      </c>
      <c r="G627" s="17">
        <v>1.971114647E9</v>
      </c>
    </row>
    <row r="628">
      <c r="A628" s="6">
        <v>44557.0</v>
      </c>
      <c r="B628" s="17">
        <v>197.883408</v>
      </c>
      <c r="C628" s="17">
        <v>204.578568</v>
      </c>
      <c r="D628" s="17">
        <v>195.160797</v>
      </c>
      <c r="E628" s="17">
        <v>195.429504</v>
      </c>
      <c r="F628" s="17">
        <v>195.429504</v>
      </c>
      <c r="G628" s="17">
        <v>1.800094698E9</v>
      </c>
    </row>
    <row r="629">
      <c r="A629" s="6">
        <v>44558.0</v>
      </c>
      <c r="B629" s="17">
        <v>195.621658</v>
      </c>
      <c r="C629" s="17">
        <v>195.621658</v>
      </c>
      <c r="D629" s="17">
        <v>177.040359</v>
      </c>
      <c r="E629" s="17">
        <v>177.425629</v>
      </c>
      <c r="F629" s="17">
        <v>177.425629</v>
      </c>
      <c r="G629" s="17">
        <v>2.826063568E9</v>
      </c>
    </row>
    <row r="630">
      <c r="A630" s="6">
        <v>44559.0</v>
      </c>
      <c r="B630" s="17">
        <v>177.389038</v>
      </c>
      <c r="C630" s="17">
        <v>180.590775</v>
      </c>
      <c r="D630" s="17">
        <v>170.44342</v>
      </c>
      <c r="E630" s="17">
        <v>170.657562</v>
      </c>
      <c r="F630" s="17">
        <v>170.657562</v>
      </c>
      <c r="G630" s="17">
        <v>2.175731146E9</v>
      </c>
    </row>
    <row r="631">
      <c r="A631" s="6">
        <v>44560.0</v>
      </c>
      <c r="B631" s="17">
        <v>170.764786</v>
      </c>
      <c r="C631" s="17">
        <v>175.691162</v>
      </c>
      <c r="D631" s="17">
        <v>168.398483</v>
      </c>
      <c r="E631" s="17">
        <v>172.75119</v>
      </c>
      <c r="F631" s="17">
        <v>172.75119</v>
      </c>
      <c r="G631" s="17">
        <v>1.540637869E9</v>
      </c>
    </row>
    <row r="632">
      <c r="A632" s="6">
        <v>44561.0</v>
      </c>
      <c r="B632" s="17">
        <v>172.703842</v>
      </c>
      <c r="C632" s="17">
        <v>177.35704</v>
      </c>
      <c r="D632" s="17">
        <v>168.312073</v>
      </c>
      <c r="E632" s="17">
        <v>170.299072</v>
      </c>
      <c r="F632" s="17">
        <v>170.299072</v>
      </c>
      <c r="G632" s="17">
        <v>1.56791882E9</v>
      </c>
    </row>
    <row r="633">
      <c r="A633" s="6">
        <v>44562.0</v>
      </c>
      <c r="B633" s="17">
        <v>170.310837</v>
      </c>
      <c r="C633" s="17">
        <v>178.96225</v>
      </c>
      <c r="D633" s="17">
        <v>170.195541</v>
      </c>
      <c r="E633" s="17">
        <v>178.517944</v>
      </c>
      <c r="F633" s="17">
        <v>178.517944</v>
      </c>
      <c r="G633" s="17">
        <v>1.084780603E9</v>
      </c>
    </row>
    <row r="634">
      <c r="A634" s="6">
        <v>44563.0</v>
      </c>
      <c r="B634" s="17">
        <v>178.53241</v>
      </c>
      <c r="C634" s="17">
        <v>179.432358</v>
      </c>
      <c r="D634" s="17">
        <v>175.012314</v>
      </c>
      <c r="E634" s="17">
        <v>176.382843</v>
      </c>
      <c r="F634" s="17">
        <v>176.382843</v>
      </c>
      <c r="G634" s="17">
        <v>9.95389409E8</v>
      </c>
    </row>
    <row r="635">
      <c r="A635" s="6">
        <v>44564.0</v>
      </c>
      <c r="B635" s="17">
        <v>176.386307</v>
      </c>
      <c r="C635" s="17">
        <v>176.386307</v>
      </c>
      <c r="D635" s="17">
        <v>167.533981</v>
      </c>
      <c r="E635" s="17">
        <v>170.297745</v>
      </c>
      <c r="F635" s="17">
        <v>170.297745</v>
      </c>
      <c r="G635" s="17">
        <v>1.345778058E9</v>
      </c>
    </row>
    <row r="636">
      <c r="A636" s="6">
        <v>44565.0</v>
      </c>
      <c r="B636" s="17">
        <v>170.286118</v>
      </c>
      <c r="C636" s="17">
        <v>173.735107</v>
      </c>
      <c r="D636" s="17">
        <v>166.740128</v>
      </c>
      <c r="E636" s="17">
        <v>167.938904</v>
      </c>
      <c r="F636" s="17">
        <v>167.938904</v>
      </c>
      <c r="G636" s="17">
        <v>1.499265336E9</v>
      </c>
    </row>
    <row r="637">
      <c r="A637" s="6">
        <v>44566.0</v>
      </c>
      <c r="B637" s="17">
        <v>167.940338</v>
      </c>
      <c r="C637" s="17">
        <v>171.110458</v>
      </c>
      <c r="D637" s="17">
        <v>148.21611</v>
      </c>
      <c r="E637" s="17">
        <v>155.099731</v>
      </c>
      <c r="F637" s="17">
        <v>155.099731</v>
      </c>
      <c r="G637" s="17">
        <v>2.123759721E9</v>
      </c>
    </row>
    <row r="638">
      <c r="A638" s="6">
        <v>44567.0</v>
      </c>
      <c r="B638" s="17">
        <v>155.105927</v>
      </c>
      <c r="C638" s="17">
        <v>155.105927</v>
      </c>
      <c r="D638" s="17">
        <v>146.667664</v>
      </c>
      <c r="E638" s="17">
        <v>150.431351</v>
      </c>
      <c r="F638" s="17">
        <v>150.431351</v>
      </c>
      <c r="G638" s="17">
        <v>2.09717262E9</v>
      </c>
    </row>
    <row r="639">
      <c r="A639" s="6">
        <v>44568.0</v>
      </c>
      <c r="B639" s="17">
        <v>150.413406</v>
      </c>
      <c r="C639" s="17">
        <v>150.52095</v>
      </c>
      <c r="D639" s="17">
        <v>135.149994</v>
      </c>
      <c r="E639" s="17">
        <v>136.402817</v>
      </c>
      <c r="F639" s="17">
        <v>136.402817</v>
      </c>
      <c r="G639" s="17">
        <v>2.926269672E9</v>
      </c>
    </row>
    <row r="640">
      <c r="A640" s="6">
        <v>44569.0</v>
      </c>
      <c r="B640" s="17">
        <v>136.400162</v>
      </c>
      <c r="C640" s="17">
        <v>147.837311</v>
      </c>
      <c r="D640" s="17">
        <v>134.021011</v>
      </c>
      <c r="E640" s="17">
        <v>142.513458</v>
      </c>
      <c r="F640" s="17">
        <v>142.513458</v>
      </c>
      <c r="G640" s="17">
        <v>2.730000333E9</v>
      </c>
    </row>
    <row r="641">
      <c r="A641" s="6">
        <v>44570.0</v>
      </c>
      <c r="B641" s="17">
        <v>142.543121</v>
      </c>
      <c r="C641" s="17">
        <v>145.440414</v>
      </c>
      <c r="D641" s="17">
        <v>138.394104</v>
      </c>
      <c r="E641" s="17">
        <v>140.839005</v>
      </c>
      <c r="F641" s="17">
        <v>140.839005</v>
      </c>
      <c r="G641" s="17">
        <v>1.599123912E9</v>
      </c>
    </row>
    <row r="642">
      <c r="A642" s="6">
        <v>44571.0</v>
      </c>
      <c r="B642" s="17">
        <v>140.833633</v>
      </c>
      <c r="C642" s="17">
        <v>143.56337</v>
      </c>
      <c r="D642" s="17">
        <v>130.796997</v>
      </c>
      <c r="E642" s="17">
        <v>135.954941</v>
      </c>
      <c r="F642" s="17">
        <v>135.954941</v>
      </c>
      <c r="G642" s="17">
        <v>2.040883379E9</v>
      </c>
    </row>
    <row r="643">
      <c r="A643" s="6">
        <v>44572.0</v>
      </c>
      <c r="B643" s="17">
        <v>135.940903</v>
      </c>
      <c r="C643" s="17">
        <v>143.299042</v>
      </c>
      <c r="D643" s="17">
        <v>134.133972</v>
      </c>
      <c r="E643" s="17">
        <v>140.183853</v>
      </c>
      <c r="F643" s="17">
        <v>140.183853</v>
      </c>
      <c r="G643" s="17">
        <v>1.554197314E9</v>
      </c>
    </row>
    <row r="644">
      <c r="A644" s="6">
        <v>44573.0</v>
      </c>
      <c r="B644" s="17">
        <v>140.203751</v>
      </c>
      <c r="C644" s="17">
        <v>152.936478</v>
      </c>
      <c r="D644" s="17">
        <v>138.546265</v>
      </c>
      <c r="E644" s="17">
        <v>151.70311</v>
      </c>
      <c r="F644" s="17">
        <v>151.70311</v>
      </c>
      <c r="G644" s="17">
        <v>2.24233755E9</v>
      </c>
    </row>
    <row r="645">
      <c r="A645" s="6">
        <v>44574.0</v>
      </c>
      <c r="B645" s="17">
        <v>151.690598</v>
      </c>
      <c r="C645" s="17">
        <v>157.543732</v>
      </c>
      <c r="D645" s="17">
        <v>146.01004</v>
      </c>
      <c r="E645" s="17">
        <v>146.01004</v>
      </c>
      <c r="F645" s="17">
        <v>146.01004</v>
      </c>
      <c r="G645" s="17">
        <v>2.177023564E9</v>
      </c>
    </row>
    <row r="646">
      <c r="A646" s="6">
        <v>44575.0</v>
      </c>
      <c r="B646" s="17">
        <v>146.025909</v>
      </c>
      <c r="C646" s="17">
        <v>150.469482</v>
      </c>
      <c r="D646" s="17">
        <v>142.390686</v>
      </c>
      <c r="E646" s="17">
        <v>146.159027</v>
      </c>
      <c r="F646" s="17">
        <v>146.159027</v>
      </c>
      <c r="G646" s="17">
        <v>1.822320951E9</v>
      </c>
    </row>
    <row r="647">
      <c r="A647" s="6">
        <v>44576.0</v>
      </c>
      <c r="B647" s="17">
        <v>146.180023</v>
      </c>
      <c r="C647" s="17">
        <v>149.350189</v>
      </c>
      <c r="D647" s="17">
        <v>144.419144</v>
      </c>
      <c r="E647" s="17">
        <v>147.801178</v>
      </c>
      <c r="F647" s="17">
        <v>147.801178</v>
      </c>
      <c r="G647" s="17">
        <v>1.123271784E9</v>
      </c>
    </row>
    <row r="648">
      <c r="A648" s="6">
        <v>44577.0</v>
      </c>
      <c r="B648" s="17">
        <v>147.786606</v>
      </c>
      <c r="C648" s="17">
        <v>151.772339</v>
      </c>
      <c r="D648" s="17">
        <v>146.401779</v>
      </c>
      <c r="E648" s="17">
        <v>147.856522</v>
      </c>
      <c r="F648" s="17">
        <v>147.856522</v>
      </c>
      <c r="G648" s="17">
        <v>1.172854751E9</v>
      </c>
    </row>
    <row r="649">
      <c r="A649" s="6">
        <v>44578.0</v>
      </c>
      <c r="B649" s="17">
        <v>147.876785</v>
      </c>
      <c r="C649" s="17">
        <v>148.205872</v>
      </c>
      <c r="D649" s="17">
        <v>137.500031</v>
      </c>
      <c r="E649" s="17">
        <v>139.92601</v>
      </c>
      <c r="F649" s="17">
        <v>139.92601</v>
      </c>
      <c r="G649" s="17">
        <v>1.48777225E9</v>
      </c>
    </row>
    <row r="650">
      <c r="A650" s="6">
        <v>44579.0</v>
      </c>
      <c r="B650" s="17">
        <v>139.93277</v>
      </c>
      <c r="C650" s="17">
        <v>142.466492</v>
      </c>
      <c r="D650" s="17">
        <v>134.895798</v>
      </c>
      <c r="E650" s="17">
        <v>141.587189</v>
      </c>
      <c r="F650" s="17">
        <v>141.587189</v>
      </c>
      <c r="G650" s="17">
        <v>1.449435942E9</v>
      </c>
    </row>
    <row r="651">
      <c r="A651" s="6">
        <v>44580.0</v>
      </c>
      <c r="B651" s="17">
        <v>141.546997</v>
      </c>
      <c r="C651" s="17">
        <v>142.294083</v>
      </c>
      <c r="D651" s="17">
        <v>133.355179</v>
      </c>
      <c r="E651" s="17">
        <v>135.792389</v>
      </c>
      <c r="F651" s="17">
        <v>135.792389</v>
      </c>
      <c r="G651" s="17">
        <v>1.444663456E9</v>
      </c>
    </row>
    <row r="652">
      <c r="A652" s="6">
        <v>44581.0</v>
      </c>
      <c r="B652" s="17">
        <v>135.791336</v>
      </c>
      <c r="C652" s="17">
        <v>143.617401</v>
      </c>
      <c r="D652" s="17">
        <v>127.174042</v>
      </c>
      <c r="E652" s="17">
        <v>127.205284</v>
      </c>
      <c r="F652" s="17">
        <v>127.205284</v>
      </c>
      <c r="G652" s="17">
        <v>9.84099352E8</v>
      </c>
    </row>
    <row r="653">
      <c r="A653" s="6">
        <v>44582.0</v>
      </c>
      <c r="B653" s="17">
        <v>127.333336</v>
      </c>
      <c r="C653" s="17">
        <v>128.432861</v>
      </c>
      <c r="D653" s="17">
        <v>107.908997</v>
      </c>
      <c r="E653" s="17">
        <v>111.966057</v>
      </c>
      <c r="F653" s="17">
        <v>111.966057</v>
      </c>
      <c r="G653" s="17">
        <v>3.771688473E9</v>
      </c>
    </row>
    <row r="654">
      <c r="A654" s="6">
        <v>44583.0</v>
      </c>
      <c r="B654" s="17">
        <v>111.97654</v>
      </c>
      <c r="C654" s="17">
        <v>113.587677</v>
      </c>
      <c r="D654" s="17">
        <v>89.287155</v>
      </c>
      <c r="E654" s="17">
        <v>94.178368</v>
      </c>
      <c r="F654" s="17">
        <v>94.178368</v>
      </c>
      <c r="G654" s="17">
        <v>4.039466376E9</v>
      </c>
    </row>
    <row r="655">
      <c r="A655" s="6">
        <v>44584.0</v>
      </c>
      <c r="B655" s="17">
        <v>94.307602</v>
      </c>
      <c r="C655" s="17">
        <v>104.519203</v>
      </c>
      <c r="D655" s="17">
        <v>93.593483</v>
      </c>
      <c r="E655" s="17">
        <v>99.578224</v>
      </c>
      <c r="F655" s="17">
        <v>99.578224</v>
      </c>
      <c r="G655" s="17">
        <v>2.548191912E9</v>
      </c>
    </row>
    <row r="656">
      <c r="A656" s="6">
        <v>44585.0</v>
      </c>
      <c r="B656" s="17">
        <v>99.617516</v>
      </c>
      <c r="C656" s="17">
        <v>99.770515</v>
      </c>
      <c r="D656" s="17">
        <v>81.226051</v>
      </c>
      <c r="E656" s="17">
        <v>91.650162</v>
      </c>
      <c r="F656" s="17">
        <v>91.650162</v>
      </c>
      <c r="G656" s="17">
        <v>4.664539688E9</v>
      </c>
    </row>
    <row r="657">
      <c r="A657" s="6">
        <v>44586.0</v>
      </c>
      <c r="B657" s="17">
        <v>91.660156</v>
      </c>
      <c r="C657" s="17">
        <v>99.701233</v>
      </c>
      <c r="D657" s="17">
        <v>87.757126</v>
      </c>
      <c r="E657" s="17">
        <v>94.720352</v>
      </c>
      <c r="F657" s="17">
        <v>94.720352</v>
      </c>
      <c r="G657" s="17">
        <v>2.842652332E9</v>
      </c>
    </row>
    <row r="658">
      <c r="A658" s="6">
        <v>44587.0</v>
      </c>
      <c r="B658" s="17">
        <v>94.718834</v>
      </c>
      <c r="C658" s="17">
        <v>103.721558</v>
      </c>
      <c r="D658" s="17">
        <v>89.807556</v>
      </c>
      <c r="E658" s="17">
        <v>92.238045</v>
      </c>
      <c r="F658" s="17">
        <v>92.238045</v>
      </c>
      <c r="G658" s="17">
        <v>3.177186515E9</v>
      </c>
    </row>
    <row r="659">
      <c r="A659" s="6">
        <v>44588.0</v>
      </c>
      <c r="B659" s="17">
        <v>92.218056</v>
      </c>
      <c r="C659" s="17">
        <v>94.059998</v>
      </c>
      <c r="D659" s="17">
        <v>86.186035</v>
      </c>
      <c r="E659" s="17">
        <v>89.632492</v>
      </c>
      <c r="F659" s="17">
        <v>89.632492</v>
      </c>
      <c r="G659" s="17">
        <v>2.513945822E9</v>
      </c>
    </row>
    <row r="660">
      <c r="A660" s="6">
        <v>44589.0</v>
      </c>
      <c r="B660" s="17">
        <v>89.529091</v>
      </c>
      <c r="C660" s="17">
        <v>93.36467</v>
      </c>
      <c r="D660" s="17">
        <v>87.574242</v>
      </c>
      <c r="E660" s="17">
        <v>91.312897</v>
      </c>
      <c r="F660" s="17">
        <v>91.312897</v>
      </c>
      <c r="G660" s="17">
        <v>2.156098049E9</v>
      </c>
    </row>
    <row r="661">
      <c r="A661" s="6">
        <v>44590.0</v>
      </c>
      <c r="B661" s="17">
        <v>91.354698</v>
      </c>
      <c r="C661" s="17">
        <v>98.611046</v>
      </c>
      <c r="D661" s="17">
        <v>90.963799</v>
      </c>
      <c r="E661" s="17">
        <v>96.223488</v>
      </c>
      <c r="F661" s="17">
        <v>96.223488</v>
      </c>
      <c r="G661" s="17">
        <v>1.727329992E9</v>
      </c>
    </row>
    <row r="662">
      <c r="A662" s="6">
        <v>44591.0</v>
      </c>
      <c r="B662" s="17">
        <v>96.249001</v>
      </c>
      <c r="C662" s="17">
        <v>97.298325</v>
      </c>
      <c r="D662" s="17">
        <v>91.707024</v>
      </c>
      <c r="E662" s="17">
        <v>93.297676</v>
      </c>
      <c r="F662" s="17">
        <v>93.297676</v>
      </c>
      <c r="G662" s="17">
        <v>1.110338981E9</v>
      </c>
    </row>
    <row r="663">
      <c r="A663" s="6">
        <v>44592.0</v>
      </c>
      <c r="B663" s="17">
        <v>93.30117</v>
      </c>
      <c r="C663" s="17">
        <v>100.725075</v>
      </c>
      <c r="D663" s="17">
        <v>89.585991</v>
      </c>
      <c r="E663" s="17">
        <v>99.738838</v>
      </c>
      <c r="F663" s="17">
        <v>99.738838</v>
      </c>
      <c r="G663" s="17">
        <v>1.888454241E9</v>
      </c>
    </row>
    <row r="664">
      <c r="A664" s="6">
        <v>44593.0</v>
      </c>
      <c r="B664" s="17">
        <v>99.725945</v>
      </c>
      <c r="C664" s="17">
        <v>112.980125</v>
      </c>
      <c r="D664" s="17">
        <v>99.477859</v>
      </c>
      <c r="E664" s="17">
        <v>109.978981</v>
      </c>
      <c r="F664" s="17">
        <v>109.978981</v>
      </c>
      <c r="G664" s="17">
        <v>3.568466349E9</v>
      </c>
    </row>
    <row r="665">
      <c r="A665" s="6">
        <v>44594.0</v>
      </c>
      <c r="B665" s="17">
        <v>110.019455</v>
      </c>
      <c r="C665" s="17">
        <v>111.957367</v>
      </c>
      <c r="D665" s="17">
        <v>97.735596</v>
      </c>
      <c r="E665" s="17">
        <v>101.837601</v>
      </c>
      <c r="F665" s="17">
        <v>101.837601</v>
      </c>
      <c r="G665" s="17">
        <v>3.297984784E9</v>
      </c>
    </row>
    <row r="666">
      <c r="A666" s="6">
        <v>44595.0</v>
      </c>
      <c r="B666" s="17">
        <v>101.828102</v>
      </c>
      <c r="C666" s="17">
        <v>102.668465</v>
      </c>
      <c r="D666" s="17">
        <v>94.635315</v>
      </c>
      <c r="E666" s="17">
        <v>101.459038</v>
      </c>
      <c r="F666" s="17">
        <v>101.459038</v>
      </c>
      <c r="G666" s="17">
        <v>2.618951519E9</v>
      </c>
    </row>
    <row r="667">
      <c r="A667" s="6">
        <v>44596.0</v>
      </c>
      <c r="B667" s="17">
        <v>101.340935</v>
      </c>
      <c r="C667" s="17">
        <v>112.410332</v>
      </c>
      <c r="D667" s="17">
        <v>100.677376</v>
      </c>
      <c r="E667" s="17">
        <v>112.174248</v>
      </c>
      <c r="F667" s="17">
        <v>112.174248</v>
      </c>
      <c r="G667" s="17">
        <v>3.121470028E9</v>
      </c>
    </row>
    <row r="668">
      <c r="A668" s="6">
        <v>44597.0</v>
      </c>
      <c r="B668" s="17">
        <v>112.205482</v>
      </c>
      <c r="C668" s="17">
        <v>118.21312</v>
      </c>
      <c r="D668" s="17">
        <v>110.534065</v>
      </c>
      <c r="E668" s="17">
        <v>113.894302</v>
      </c>
      <c r="F668" s="17">
        <v>113.894302</v>
      </c>
      <c r="G668" s="17">
        <v>2.337469324E9</v>
      </c>
    </row>
    <row r="669">
      <c r="A669" s="6">
        <v>44598.0</v>
      </c>
      <c r="B669" s="17">
        <v>113.902824</v>
      </c>
      <c r="C669" s="17">
        <v>115.866486</v>
      </c>
      <c r="D669" s="17">
        <v>112.186356</v>
      </c>
      <c r="E669" s="17">
        <v>115.299759</v>
      </c>
      <c r="F669" s="17">
        <v>115.299759</v>
      </c>
      <c r="G669" s="17">
        <v>1.488437091E9</v>
      </c>
    </row>
    <row r="670">
      <c r="A670" s="6">
        <v>44599.0</v>
      </c>
      <c r="B670" s="17">
        <v>115.276192</v>
      </c>
      <c r="C670" s="17">
        <v>121.554031</v>
      </c>
      <c r="D670" s="17">
        <v>113.140465</v>
      </c>
      <c r="E670" s="17">
        <v>117.355148</v>
      </c>
      <c r="F670" s="17">
        <v>117.355148</v>
      </c>
      <c r="G670" s="17">
        <v>2.501444983E9</v>
      </c>
    </row>
    <row r="671">
      <c r="A671" s="6">
        <v>44600.0</v>
      </c>
      <c r="B671" s="17">
        <v>117.408913</v>
      </c>
      <c r="C671" s="17">
        <v>119.969551</v>
      </c>
      <c r="D671" s="17">
        <v>110.241943</v>
      </c>
      <c r="E671" s="17">
        <v>113.595482</v>
      </c>
      <c r="F671" s="17">
        <v>113.595482</v>
      </c>
      <c r="G671" s="17">
        <v>2.670414753E9</v>
      </c>
    </row>
    <row r="672">
      <c r="A672" s="6">
        <v>44601.0</v>
      </c>
      <c r="B672" s="17">
        <v>113.534035</v>
      </c>
      <c r="C672" s="17">
        <v>116.827324</v>
      </c>
      <c r="D672" s="17">
        <v>109.978653</v>
      </c>
      <c r="E672" s="17">
        <v>114.019379</v>
      </c>
      <c r="F672" s="17">
        <v>114.019379</v>
      </c>
      <c r="G672" s="17">
        <v>1.844036035E9</v>
      </c>
    </row>
    <row r="673">
      <c r="A673" s="6">
        <v>44602.0</v>
      </c>
      <c r="B673" s="17">
        <v>114.021645</v>
      </c>
      <c r="C673" s="17">
        <v>114.788422</v>
      </c>
      <c r="D673" s="17">
        <v>106.202805</v>
      </c>
      <c r="E673" s="17">
        <v>106.202805</v>
      </c>
      <c r="F673" s="17">
        <v>106.202805</v>
      </c>
      <c r="G673" s="17">
        <v>2.5342574E9</v>
      </c>
    </row>
    <row r="674">
      <c r="A674" s="6">
        <v>44603.0</v>
      </c>
      <c r="B674" s="17">
        <v>106.229767</v>
      </c>
      <c r="C674" s="17">
        <v>107.84539</v>
      </c>
      <c r="D674" s="17">
        <v>95.604286</v>
      </c>
      <c r="E674" s="17">
        <v>96.381882</v>
      </c>
      <c r="F674" s="17">
        <v>96.381882</v>
      </c>
      <c r="G674" s="17">
        <v>2.244853464E9</v>
      </c>
    </row>
    <row r="675">
      <c r="A675" s="6">
        <v>44604.0</v>
      </c>
      <c r="B675" s="17">
        <v>96.401489</v>
      </c>
      <c r="C675" s="17">
        <v>99.553658</v>
      </c>
      <c r="D675" s="17">
        <v>93.498642</v>
      </c>
      <c r="E675" s="17">
        <v>95.918205</v>
      </c>
      <c r="F675" s="17">
        <v>95.918205</v>
      </c>
      <c r="G675" s="17">
        <v>1.722515979E9</v>
      </c>
    </row>
    <row r="676">
      <c r="A676" s="6">
        <v>44605.0</v>
      </c>
      <c r="B676" s="17">
        <v>95.892586</v>
      </c>
      <c r="C676" s="17">
        <v>97.206215</v>
      </c>
      <c r="D676" s="17">
        <v>91.815704</v>
      </c>
      <c r="E676" s="17">
        <v>93.244102</v>
      </c>
      <c r="F676" s="17">
        <v>93.244102</v>
      </c>
      <c r="G676" s="17">
        <v>1.150014559E9</v>
      </c>
    </row>
    <row r="677">
      <c r="A677" s="6">
        <v>44606.0</v>
      </c>
      <c r="B677" s="17">
        <v>93.193687</v>
      </c>
      <c r="C677" s="17">
        <v>97.74173</v>
      </c>
      <c r="D677" s="17">
        <v>91.207695</v>
      </c>
      <c r="E677" s="17">
        <v>96.433273</v>
      </c>
      <c r="F677" s="17">
        <v>96.433273</v>
      </c>
      <c r="G677" s="17">
        <v>1.787236369E9</v>
      </c>
    </row>
    <row r="678">
      <c r="A678" s="6">
        <v>44607.0</v>
      </c>
      <c r="B678" s="17">
        <v>96.437408</v>
      </c>
      <c r="C678" s="17">
        <v>105.291977</v>
      </c>
      <c r="D678" s="17">
        <v>96.433296</v>
      </c>
      <c r="E678" s="17">
        <v>104.873306</v>
      </c>
      <c r="F678" s="17">
        <v>104.873306</v>
      </c>
      <c r="G678" s="17">
        <v>2.134576044E9</v>
      </c>
    </row>
    <row r="679">
      <c r="A679" s="6">
        <v>44608.0</v>
      </c>
      <c r="B679" s="17">
        <v>104.925041</v>
      </c>
      <c r="C679" s="17">
        <v>105.346344</v>
      </c>
      <c r="D679" s="17">
        <v>98.580376</v>
      </c>
      <c r="E679" s="17">
        <v>101.932899</v>
      </c>
      <c r="F679" s="17">
        <v>101.932899</v>
      </c>
      <c r="G679" s="17">
        <v>1.90895482E9</v>
      </c>
    </row>
    <row r="680">
      <c r="A680" s="6">
        <v>44609.0</v>
      </c>
      <c r="B680" s="17">
        <v>101.898232</v>
      </c>
      <c r="C680" s="17">
        <v>102.632935</v>
      </c>
      <c r="D680" s="17">
        <v>92.676247</v>
      </c>
      <c r="E680" s="17">
        <v>93.410423</v>
      </c>
      <c r="F680" s="17">
        <v>93.410423</v>
      </c>
      <c r="G680" s="17">
        <v>1.872498133E9</v>
      </c>
    </row>
    <row r="681">
      <c r="A681" s="6">
        <v>44610.0</v>
      </c>
      <c r="B681" s="17">
        <v>93.462982</v>
      </c>
      <c r="C681" s="17">
        <v>96.20182</v>
      </c>
      <c r="D681" s="17">
        <v>89.706108</v>
      </c>
      <c r="E681" s="17">
        <v>90.06546</v>
      </c>
      <c r="F681" s="17">
        <v>90.06546</v>
      </c>
      <c r="G681" s="17">
        <v>1.669246812E9</v>
      </c>
    </row>
    <row r="682">
      <c r="A682" s="6">
        <v>44611.0</v>
      </c>
      <c r="B682" s="17">
        <v>90.05188</v>
      </c>
      <c r="C682" s="17">
        <v>92.540962</v>
      </c>
      <c r="D682" s="17">
        <v>88.953117</v>
      </c>
      <c r="E682" s="17">
        <v>91.496651</v>
      </c>
      <c r="F682" s="17">
        <v>91.496651</v>
      </c>
      <c r="G682" s="17">
        <v>1.084605729E9</v>
      </c>
    </row>
    <row r="683">
      <c r="A683" s="6">
        <v>44612.0</v>
      </c>
      <c r="B683" s="17">
        <v>91.444321</v>
      </c>
      <c r="C683" s="17">
        <v>93.320282</v>
      </c>
      <c r="D683" s="17">
        <v>86.017441</v>
      </c>
      <c r="E683" s="17">
        <v>90.901413</v>
      </c>
      <c r="F683" s="17">
        <v>90.901413</v>
      </c>
      <c r="G683" s="17">
        <v>1.912980153E9</v>
      </c>
    </row>
    <row r="684">
      <c r="A684" s="6">
        <v>44613.0</v>
      </c>
      <c r="B684" s="17">
        <v>90.883026</v>
      </c>
      <c r="C684" s="17">
        <v>95.904091</v>
      </c>
      <c r="D684" s="17">
        <v>83.118446</v>
      </c>
      <c r="E684" s="17">
        <v>83.123161</v>
      </c>
      <c r="F684" s="17">
        <v>83.123161</v>
      </c>
      <c r="G684" s="17">
        <v>2.892900595E9</v>
      </c>
    </row>
    <row r="685">
      <c r="A685" s="6">
        <v>44614.0</v>
      </c>
      <c r="B685" s="17">
        <v>83.1064</v>
      </c>
      <c r="C685" s="17">
        <v>87.163979</v>
      </c>
      <c r="D685" s="17">
        <v>81.204857</v>
      </c>
      <c r="E685" s="17">
        <v>86.465385</v>
      </c>
      <c r="F685" s="17">
        <v>86.465385</v>
      </c>
      <c r="G685" s="17">
        <v>2.046554018E9</v>
      </c>
    </row>
    <row r="686">
      <c r="A686" s="6">
        <v>44615.0</v>
      </c>
      <c r="B686" s="17">
        <v>86.470795</v>
      </c>
      <c r="C686" s="17">
        <v>92.738441</v>
      </c>
      <c r="D686" s="17">
        <v>84.902786</v>
      </c>
      <c r="E686" s="17">
        <v>84.902786</v>
      </c>
      <c r="F686" s="17">
        <v>84.902786</v>
      </c>
      <c r="G686" s="17">
        <v>2.293962445E9</v>
      </c>
    </row>
    <row r="687">
      <c r="A687" s="6">
        <v>44616.0</v>
      </c>
      <c r="B687" s="17">
        <v>84.863579</v>
      </c>
      <c r="C687" s="17">
        <v>92.279396</v>
      </c>
      <c r="D687" s="17">
        <v>76.859573</v>
      </c>
      <c r="E687" s="17">
        <v>89.194748</v>
      </c>
      <c r="F687" s="17">
        <v>89.194748</v>
      </c>
      <c r="G687" s="17">
        <v>5.253578948E9</v>
      </c>
    </row>
    <row r="688">
      <c r="A688" s="6">
        <v>44617.0</v>
      </c>
      <c r="B688" s="17">
        <v>89.228134</v>
      </c>
      <c r="C688" s="17">
        <v>94.777809</v>
      </c>
      <c r="D688" s="17">
        <v>87.276161</v>
      </c>
      <c r="E688" s="17">
        <v>92.598824</v>
      </c>
      <c r="F688" s="17">
        <v>92.598824</v>
      </c>
      <c r="G688" s="17">
        <v>3.069242551E9</v>
      </c>
    </row>
    <row r="689">
      <c r="A689" s="6">
        <v>44618.0</v>
      </c>
      <c r="B689" s="17">
        <v>92.608864</v>
      </c>
      <c r="C689" s="17">
        <v>94.604332</v>
      </c>
      <c r="D689" s="17">
        <v>89.757675</v>
      </c>
      <c r="E689" s="17">
        <v>90.141563</v>
      </c>
      <c r="F689" s="17">
        <v>90.141563</v>
      </c>
      <c r="G689" s="17">
        <v>1.721041901E9</v>
      </c>
    </row>
    <row r="690">
      <c r="A690" s="6">
        <v>44619.0</v>
      </c>
      <c r="B690" s="17">
        <v>90.124634</v>
      </c>
      <c r="C690" s="17">
        <v>91.989433</v>
      </c>
      <c r="D690" s="17">
        <v>84.492928</v>
      </c>
      <c r="E690" s="17">
        <v>85.519051</v>
      </c>
      <c r="F690" s="17">
        <v>85.519051</v>
      </c>
      <c r="G690" s="17">
        <v>2.012522473E9</v>
      </c>
    </row>
    <row r="691">
      <c r="A691" s="6">
        <v>44620.0</v>
      </c>
      <c r="B691" s="17">
        <v>85.501106</v>
      </c>
      <c r="C691" s="17">
        <v>101.041794</v>
      </c>
      <c r="D691" s="17">
        <v>84.575844</v>
      </c>
      <c r="E691" s="17">
        <v>99.520348</v>
      </c>
      <c r="F691" s="17">
        <v>99.520348</v>
      </c>
      <c r="G691" s="17">
        <v>3.457872746E9</v>
      </c>
    </row>
    <row r="692">
      <c r="A692" s="6">
        <v>44621.0</v>
      </c>
      <c r="B692" s="17">
        <v>99.540466</v>
      </c>
      <c r="C692" s="17">
        <v>101.559158</v>
      </c>
      <c r="D692" s="17">
        <v>94.893425</v>
      </c>
      <c r="E692" s="17">
        <v>98.653557</v>
      </c>
      <c r="F692" s="17">
        <v>98.653557</v>
      </c>
      <c r="G692" s="17">
        <v>3.225742519E9</v>
      </c>
    </row>
    <row r="693">
      <c r="A693" s="6">
        <v>44622.0</v>
      </c>
      <c r="B693" s="17">
        <v>98.649071</v>
      </c>
      <c r="C693" s="17">
        <v>105.984772</v>
      </c>
      <c r="D693" s="17">
        <v>97.105797</v>
      </c>
      <c r="E693" s="17">
        <v>100.649635</v>
      </c>
      <c r="F693" s="17">
        <v>100.649635</v>
      </c>
      <c r="G693" s="17">
        <v>3.800592927E9</v>
      </c>
    </row>
    <row r="694">
      <c r="A694" s="6">
        <v>44623.0</v>
      </c>
      <c r="B694" s="17">
        <v>100.65377</v>
      </c>
      <c r="C694" s="17">
        <v>101.427269</v>
      </c>
      <c r="D694" s="17">
        <v>94.37796</v>
      </c>
      <c r="E694" s="17">
        <v>95.5392</v>
      </c>
      <c r="F694" s="17">
        <v>95.5392</v>
      </c>
      <c r="G694" s="17">
        <v>2.309311748E9</v>
      </c>
    </row>
    <row r="695">
      <c r="A695" s="6">
        <v>44624.0</v>
      </c>
      <c r="B695" s="17">
        <v>95.567039</v>
      </c>
      <c r="C695" s="17">
        <v>95.70813</v>
      </c>
      <c r="D695" s="17">
        <v>87.554443</v>
      </c>
      <c r="E695" s="17">
        <v>88.245979</v>
      </c>
      <c r="F695" s="17">
        <v>88.245979</v>
      </c>
      <c r="G695" s="17">
        <v>2.592829728E9</v>
      </c>
    </row>
    <row r="696">
      <c r="A696" s="6">
        <v>44625.0</v>
      </c>
      <c r="B696" s="17">
        <v>88.290535</v>
      </c>
      <c r="C696" s="17">
        <v>91.036179</v>
      </c>
      <c r="D696" s="17">
        <v>86.288841</v>
      </c>
      <c r="E696" s="17">
        <v>89.647842</v>
      </c>
      <c r="F696" s="17">
        <v>89.647842</v>
      </c>
      <c r="G696" s="17">
        <v>1.437161887E9</v>
      </c>
    </row>
    <row r="697">
      <c r="A697" s="6">
        <v>44626.0</v>
      </c>
      <c r="B697" s="17">
        <v>89.64859</v>
      </c>
      <c r="C697" s="17">
        <v>89.865379</v>
      </c>
      <c r="D697" s="17">
        <v>84.329643</v>
      </c>
      <c r="E697" s="17">
        <v>84.542183</v>
      </c>
      <c r="F697" s="17">
        <v>84.542183</v>
      </c>
      <c r="G697" s="17">
        <v>1.467561782E9</v>
      </c>
    </row>
    <row r="698">
      <c r="A698" s="6">
        <v>44627.0</v>
      </c>
      <c r="B698" s="17">
        <v>84.552872</v>
      </c>
      <c r="C698" s="17">
        <v>86.483086</v>
      </c>
      <c r="D698" s="17">
        <v>80.316849</v>
      </c>
      <c r="E698" s="17">
        <v>82.130066</v>
      </c>
      <c r="F698" s="17">
        <v>82.130066</v>
      </c>
      <c r="G698" s="17">
        <v>2.375648176E9</v>
      </c>
    </row>
    <row r="699">
      <c r="A699" s="6">
        <v>44628.0</v>
      </c>
      <c r="B699" s="17">
        <v>82.112602</v>
      </c>
      <c r="C699" s="17">
        <v>84.7799</v>
      </c>
      <c r="D699" s="17">
        <v>81.540115</v>
      </c>
      <c r="E699" s="17">
        <v>82.254761</v>
      </c>
      <c r="F699" s="17">
        <v>82.254761</v>
      </c>
      <c r="G699" s="17">
        <v>2.112765959E9</v>
      </c>
    </row>
    <row r="700">
      <c r="A700" s="6">
        <v>44629.0</v>
      </c>
      <c r="B700" s="17">
        <v>82.279922</v>
      </c>
      <c r="C700" s="17">
        <v>89.482048</v>
      </c>
      <c r="D700" s="17">
        <v>82.206238</v>
      </c>
      <c r="E700" s="17">
        <v>88.202065</v>
      </c>
      <c r="F700" s="17">
        <v>88.202065</v>
      </c>
      <c r="G700" s="17">
        <v>2.624860794E9</v>
      </c>
    </row>
    <row r="701">
      <c r="A701" s="6">
        <v>44630.0</v>
      </c>
      <c r="B701" s="17">
        <v>88.190399</v>
      </c>
      <c r="C701" s="17">
        <v>88.453949</v>
      </c>
      <c r="D701" s="17">
        <v>81.019341</v>
      </c>
      <c r="E701" s="17">
        <v>82.939087</v>
      </c>
      <c r="F701" s="17">
        <v>82.939087</v>
      </c>
      <c r="G701" s="17">
        <v>2.196400279E9</v>
      </c>
    </row>
    <row r="702">
      <c r="A702" s="6">
        <v>44631.0</v>
      </c>
      <c r="B702" s="17">
        <v>82.940742</v>
      </c>
      <c r="C702" s="17">
        <v>84.050667</v>
      </c>
      <c r="D702" s="17">
        <v>80.281235</v>
      </c>
      <c r="E702" s="17">
        <v>80.744995</v>
      </c>
      <c r="F702" s="17">
        <v>80.744995</v>
      </c>
      <c r="G702" s="17">
        <v>1.852734626E9</v>
      </c>
    </row>
    <row r="703">
      <c r="A703" s="6">
        <v>44632.0</v>
      </c>
      <c r="B703" s="17">
        <v>80.74752</v>
      </c>
      <c r="C703" s="17">
        <v>82.663757</v>
      </c>
      <c r="D703" s="17">
        <v>80.722099</v>
      </c>
      <c r="E703" s="17">
        <v>81.553818</v>
      </c>
      <c r="F703" s="17">
        <v>81.553818</v>
      </c>
      <c r="G703" s="17">
        <v>1.03629048E9</v>
      </c>
    </row>
    <row r="704">
      <c r="A704" s="6">
        <v>44633.0</v>
      </c>
      <c r="B704" s="17">
        <v>81.531219</v>
      </c>
      <c r="C704" s="17">
        <v>82.883034</v>
      </c>
      <c r="D704" s="17">
        <v>78.004387</v>
      </c>
      <c r="E704" s="17">
        <v>78.936073</v>
      </c>
      <c r="F704" s="17">
        <v>78.936073</v>
      </c>
      <c r="G704" s="17">
        <v>1.31684258E9</v>
      </c>
    </row>
    <row r="705">
      <c r="A705" s="6">
        <v>44634.0</v>
      </c>
      <c r="B705" s="17">
        <v>78.925575</v>
      </c>
      <c r="C705" s="17">
        <v>82.099304</v>
      </c>
      <c r="D705" s="17">
        <v>78.274353</v>
      </c>
      <c r="E705" s="17">
        <v>81.17334</v>
      </c>
      <c r="F705" s="17">
        <v>81.17334</v>
      </c>
      <c r="G705" s="17">
        <v>1.676601058E9</v>
      </c>
    </row>
    <row r="706">
      <c r="A706" s="6">
        <v>44635.0</v>
      </c>
      <c r="B706" s="17">
        <v>81.170059</v>
      </c>
      <c r="C706" s="17">
        <v>85.51931</v>
      </c>
      <c r="D706" s="17">
        <v>79.071777</v>
      </c>
      <c r="E706" s="17">
        <v>82.955086</v>
      </c>
      <c r="F706" s="17">
        <v>82.955086</v>
      </c>
      <c r="G706" s="17">
        <v>1.627848455E9</v>
      </c>
    </row>
    <row r="707">
      <c r="A707" s="6">
        <v>44636.0</v>
      </c>
      <c r="B707" s="17">
        <v>82.951675</v>
      </c>
      <c r="C707" s="17">
        <v>87.903625</v>
      </c>
      <c r="D707" s="17">
        <v>81.653244</v>
      </c>
      <c r="E707" s="17">
        <v>87.903625</v>
      </c>
      <c r="F707" s="17">
        <v>87.903625</v>
      </c>
      <c r="G707" s="17">
        <v>2.370877301E9</v>
      </c>
    </row>
    <row r="708">
      <c r="A708" s="6">
        <v>44637.0</v>
      </c>
      <c r="B708" s="17">
        <v>87.862457</v>
      </c>
      <c r="C708" s="17">
        <v>90.757286</v>
      </c>
      <c r="D708" s="17">
        <v>86.751228</v>
      </c>
      <c r="E708" s="17">
        <v>87.876846</v>
      </c>
      <c r="F708" s="17">
        <v>87.876846</v>
      </c>
      <c r="G708" s="17">
        <v>2.440062581E9</v>
      </c>
    </row>
    <row r="709">
      <c r="A709" s="6">
        <v>44638.0</v>
      </c>
      <c r="B709" s="17">
        <v>87.866264</v>
      </c>
      <c r="C709" s="17">
        <v>91.848618</v>
      </c>
      <c r="D709" s="17">
        <v>84.636978</v>
      </c>
      <c r="E709" s="17">
        <v>89.822037</v>
      </c>
      <c r="F709" s="17">
        <v>89.822037</v>
      </c>
      <c r="G709" s="17">
        <v>2.74535746E9</v>
      </c>
    </row>
    <row r="710">
      <c r="A710" s="6">
        <v>44639.0</v>
      </c>
      <c r="B710" s="17">
        <v>89.820457</v>
      </c>
      <c r="C710" s="17">
        <v>94.360893</v>
      </c>
      <c r="D710" s="17">
        <v>89.392616</v>
      </c>
      <c r="E710" s="17">
        <v>92.418152</v>
      </c>
      <c r="F710" s="17">
        <v>92.418152</v>
      </c>
      <c r="G710" s="17">
        <v>1.951674158E9</v>
      </c>
    </row>
    <row r="711">
      <c r="A711" s="6">
        <v>44640.0</v>
      </c>
      <c r="B711" s="17">
        <v>92.413666</v>
      </c>
      <c r="C711" s="17">
        <v>92.435921</v>
      </c>
      <c r="D711" s="17">
        <v>88.150459</v>
      </c>
      <c r="E711" s="17">
        <v>88.614861</v>
      </c>
      <c r="F711" s="17">
        <v>88.614861</v>
      </c>
      <c r="G711" s="17">
        <v>1.286133603E9</v>
      </c>
    </row>
    <row r="712">
      <c r="A712" s="6">
        <v>44641.0</v>
      </c>
      <c r="B712" s="17">
        <v>88.605003</v>
      </c>
      <c r="C712" s="17">
        <v>91.011986</v>
      </c>
      <c r="D712" s="17">
        <v>87.207642</v>
      </c>
      <c r="E712" s="17">
        <v>88.757202</v>
      </c>
      <c r="F712" s="17">
        <v>88.757202</v>
      </c>
      <c r="G712" s="17">
        <v>1.598537312E9</v>
      </c>
    </row>
    <row r="713">
      <c r="A713" s="6">
        <v>44642.0</v>
      </c>
      <c r="B713" s="17">
        <v>88.741905</v>
      </c>
      <c r="C713" s="17">
        <v>93.766808</v>
      </c>
      <c r="D713" s="17">
        <v>88.182777</v>
      </c>
      <c r="E713" s="17">
        <v>90.51297</v>
      </c>
      <c r="F713" s="17">
        <v>90.51297</v>
      </c>
      <c r="G713" s="17">
        <v>1.879747152E9</v>
      </c>
    </row>
    <row r="714">
      <c r="A714" s="6">
        <v>44643.0</v>
      </c>
      <c r="B714" s="17">
        <v>90.513931</v>
      </c>
      <c r="C714" s="17">
        <v>96.051842</v>
      </c>
      <c r="D714" s="17">
        <v>89.811462</v>
      </c>
      <c r="E714" s="17">
        <v>95.102684</v>
      </c>
      <c r="F714" s="17">
        <v>95.102684</v>
      </c>
      <c r="G714" s="17">
        <v>2.099467745E9</v>
      </c>
    </row>
    <row r="715">
      <c r="A715" s="6">
        <v>44644.0</v>
      </c>
      <c r="B715" s="17">
        <v>95.020905</v>
      </c>
      <c r="C715" s="17">
        <v>103.455795</v>
      </c>
      <c r="D715" s="17">
        <v>94.065506</v>
      </c>
      <c r="E715" s="17">
        <v>102.223694</v>
      </c>
      <c r="F715" s="17">
        <v>102.223694</v>
      </c>
      <c r="G715" s="17">
        <v>3.6016466E9</v>
      </c>
    </row>
    <row r="716">
      <c r="A716" s="6">
        <v>44645.0</v>
      </c>
      <c r="B716" s="17">
        <v>102.238358</v>
      </c>
      <c r="C716" s="17">
        <v>104.582962</v>
      </c>
      <c r="D716" s="17">
        <v>97.318245</v>
      </c>
      <c r="E716" s="17">
        <v>98.658104</v>
      </c>
      <c r="F716" s="17">
        <v>98.658104</v>
      </c>
      <c r="G716" s="17">
        <v>2.175497007E9</v>
      </c>
    </row>
    <row r="717">
      <c r="A717" s="6">
        <v>44646.0</v>
      </c>
      <c r="B717" s="17">
        <v>98.666748</v>
      </c>
      <c r="C717" s="17">
        <v>103.193573</v>
      </c>
      <c r="D717" s="17">
        <v>97.829681</v>
      </c>
      <c r="E717" s="17">
        <v>101.764183</v>
      </c>
      <c r="F717" s="17">
        <v>101.764183</v>
      </c>
      <c r="G717" s="17">
        <v>1.282869612E9</v>
      </c>
    </row>
    <row r="718">
      <c r="A718" s="6">
        <v>44647.0</v>
      </c>
      <c r="B718" s="17">
        <v>101.773697</v>
      </c>
      <c r="C718" s="17">
        <v>107.298714</v>
      </c>
      <c r="D718" s="17">
        <v>99.269096</v>
      </c>
      <c r="E718" s="17">
        <v>107.084221</v>
      </c>
      <c r="F718" s="17">
        <v>107.084221</v>
      </c>
      <c r="G718" s="17">
        <v>1.572329892E9</v>
      </c>
    </row>
    <row r="719">
      <c r="A719" s="6">
        <v>44648.0</v>
      </c>
      <c r="B719" s="17">
        <v>107.077965</v>
      </c>
      <c r="C719" s="17">
        <v>113.175949</v>
      </c>
      <c r="D719" s="17">
        <v>105.477875</v>
      </c>
      <c r="E719" s="17">
        <v>106.465256</v>
      </c>
      <c r="F719" s="17">
        <v>106.465256</v>
      </c>
      <c r="G719" s="17">
        <v>2.877146388E9</v>
      </c>
    </row>
    <row r="720">
      <c r="A720" s="6">
        <v>44649.0</v>
      </c>
      <c r="B720" s="17">
        <v>106.327988</v>
      </c>
      <c r="C720" s="17">
        <v>115.275719</v>
      </c>
      <c r="D720" s="17">
        <v>105.999191</v>
      </c>
      <c r="E720" s="17">
        <v>111.710312</v>
      </c>
      <c r="F720" s="17">
        <v>111.710312</v>
      </c>
      <c r="G720" s="17">
        <v>3.052274877E9</v>
      </c>
    </row>
    <row r="721">
      <c r="A721" s="6">
        <v>44650.0</v>
      </c>
      <c r="B721" s="17">
        <v>111.690254</v>
      </c>
      <c r="C721" s="17">
        <v>124.605003</v>
      </c>
      <c r="D721" s="17">
        <v>107.767258</v>
      </c>
      <c r="E721" s="17">
        <v>120.699486</v>
      </c>
      <c r="F721" s="17">
        <v>120.699486</v>
      </c>
      <c r="G721" s="17">
        <v>3.908170428E9</v>
      </c>
    </row>
    <row r="722">
      <c r="A722" s="6">
        <v>44651.0</v>
      </c>
      <c r="B722" s="17">
        <v>120.681557</v>
      </c>
      <c r="C722" s="17">
        <v>128.930115</v>
      </c>
      <c r="D722" s="17">
        <v>120.19783</v>
      </c>
      <c r="E722" s="17">
        <v>122.661461</v>
      </c>
      <c r="F722" s="17">
        <v>122.661461</v>
      </c>
      <c r="G722" s="17">
        <v>4.115229587E9</v>
      </c>
    </row>
    <row r="723">
      <c r="A723" s="6">
        <v>44652.0</v>
      </c>
      <c r="B723" s="17">
        <v>122.736107</v>
      </c>
      <c r="C723" s="17">
        <v>137.558411</v>
      </c>
      <c r="D723" s="17">
        <v>118.78791</v>
      </c>
      <c r="E723" s="17">
        <v>134.430939</v>
      </c>
      <c r="F723" s="17">
        <v>134.430939</v>
      </c>
      <c r="G723" s="17">
        <v>4.434807484E9</v>
      </c>
    </row>
    <row r="724">
      <c r="A724" s="6">
        <v>44653.0</v>
      </c>
      <c r="B724" s="17">
        <v>134.453583</v>
      </c>
      <c r="C724" s="17">
        <v>143.02002</v>
      </c>
      <c r="D724" s="17">
        <v>132.139191</v>
      </c>
      <c r="E724" s="17">
        <v>132.198868</v>
      </c>
      <c r="F724" s="17">
        <v>132.198868</v>
      </c>
      <c r="G724" s="17">
        <v>3.394186456E9</v>
      </c>
    </row>
    <row r="725">
      <c r="A725" s="6">
        <v>44654.0</v>
      </c>
      <c r="B725" s="17">
        <v>132.241074</v>
      </c>
      <c r="C725" s="17">
        <v>140.263702</v>
      </c>
      <c r="D725" s="17">
        <v>131.226151</v>
      </c>
      <c r="E725" s="17">
        <v>136.77533</v>
      </c>
      <c r="F725" s="17">
        <v>136.77533</v>
      </c>
      <c r="G725" s="17">
        <v>2.585967812E9</v>
      </c>
    </row>
    <row r="726">
      <c r="A726" s="6">
        <v>44655.0</v>
      </c>
      <c r="B726" s="17">
        <v>136.760788</v>
      </c>
      <c r="C726" s="17">
        <v>137.633514</v>
      </c>
      <c r="D726" s="17">
        <v>126.865326</v>
      </c>
      <c r="E726" s="17">
        <v>132.412628</v>
      </c>
      <c r="F726" s="17">
        <v>132.412628</v>
      </c>
      <c r="G726" s="17">
        <v>2.828117206E9</v>
      </c>
    </row>
    <row r="727">
      <c r="A727" s="6">
        <v>44656.0</v>
      </c>
      <c r="B727" s="17">
        <v>132.387863</v>
      </c>
      <c r="C727" s="17">
        <v>136.182846</v>
      </c>
      <c r="D727" s="17">
        <v>126.563972</v>
      </c>
      <c r="E727" s="17">
        <v>126.862236</v>
      </c>
      <c r="F727" s="17">
        <v>126.862236</v>
      </c>
      <c r="G727" s="17">
        <v>2.23992221E9</v>
      </c>
    </row>
    <row r="728">
      <c r="A728" s="6">
        <v>44657.0</v>
      </c>
      <c r="B728" s="17">
        <v>126.857956</v>
      </c>
      <c r="C728" s="17">
        <v>127.281158</v>
      </c>
      <c r="D728" s="17">
        <v>112.773682</v>
      </c>
      <c r="E728" s="17">
        <v>112.883385</v>
      </c>
      <c r="F728" s="17">
        <v>112.883385</v>
      </c>
      <c r="G728" s="17">
        <v>3.281009143E9</v>
      </c>
    </row>
    <row r="729">
      <c r="A729" s="6">
        <v>44658.0</v>
      </c>
      <c r="B729" s="17">
        <v>112.935799</v>
      </c>
      <c r="C729" s="17">
        <v>119.760712</v>
      </c>
      <c r="D729" s="17">
        <v>111.957466</v>
      </c>
      <c r="E729" s="17">
        <v>118.796516</v>
      </c>
      <c r="F729" s="17">
        <v>118.796516</v>
      </c>
      <c r="G729" s="17">
        <v>2.431083313E9</v>
      </c>
    </row>
    <row r="730">
      <c r="A730" s="6">
        <v>44659.0</v>
      </c>
      <c r="B730" s="17">
        <v>118.816216</v>
      </c>
      <c r="C730" s="17">
        <v>122.25412</v>
      </c>
      <c r="D730" s="17">
        <v>108.541161</v>
      </c>
      <c r="E730" s="17">
        <v>109.80088</v>
      </c>
      <c r="F730" s="17">
        <v>109.80088</v>
      </c>
      <c r="G730" s="17">
        <v>2.376864565E9</v>
      </c>
    </row>
    <row r="731">
      <c r="A731" s="6">
        <v>44660.0</v>
      </c>
      <c r="B731" s="17">
        <v>109.798759</v>
      </c>
      <c r="C731" s="17">
        <v>113.114891</v>
      </c>
      <c r="D731" s="17">
        <v>108.634338</v>
      </c>
      <c r="E731" s="17">
        <v>112.972794</v>
      </c>
      <c r="F731" s="17">
        <v>112.972794</v>
      </c>
      <c r="G731" s="17">
        <v>1.202250516E9</v>
      </c>
    </row>
    <row r="732">
      <c r="A732" s="6">
        <v>44661.0</v>
      </c>
      <c r="B732" s="17">
        <v>112.97271</v>
      </c>
      <c r="C732" s="17">
        <v>115.808327</v>
      </c>
      <c r="D732" s="17">
        <v>110.077835</v>
      </c>
      <c r="E732" s="17">
        <v>111.742439</v>
      </c>
      <c r="F732" s="17">
        <v>111.742439</v>
      </c>
      <c r="G732" s="17">
        <v>1.28023245E9</v>
      </c>
    </row>
    <row r="733">
      <c r="A733" s="6">
        <v>44662.0</v>
      </c>
      <c r="B733" s="17">
        <v>111.69899</v>
      </c>
      <c r="C733" s="17">
        <v>111.831139</v>
      </c>
      <c r="D733" s="17">
        <v>98.670853</v>
      </c>
      <c r="E733" s="17">
        <v>99.339104</v>
      </c>
      <c r="F733" s="17">
        <v>99.339104</v>
      </c>
      <c r="G733" s="17">
        <v>2.272498194E9</v>
      </c>
    </row>
    <row r="734">
      <c r="A734" s="6">
        <v>44663.0</v>
      </c>
      <c r="B734" s="17">
        <v>99.384674</v>
      </c>
      <c r="C734" s="17">
        <v>109.117561</v>
      </c>
      <c r="D734" s="17">
        <v>98.935303</v>
      </c>
      <c r="E734" s="17">
        <v>103.306389</v>
      </c>
      <c r="F734" s="17">
        <v>103.306389</v>
      </c>
      <c r="G734" s="17">
        <v>2.317008207E9</v>
      </c>
    </row>
    <row r="735">
      <c r="A735" s="6">
        <v>44664.0</v>
      </c>
      <c r="B735" s="17">
        <v>103.281013</v>
      </c>
      <c r="C735" s="17">
        <v>105.676849</v>
      </c>
      <c r="D735" s="17">
        <v>100.488457</v>
      </c>
      <c r="E735" s="17">
        <v>105.001945</v>
      </c>
      <c r="F735" s="17">
        <v>105.001945</v>
      </c>
      <c r="G735" s="17">
        <v>1.675840412E9</v>
      </c>
    </row>
    <row r="736">
      <c r="A736" s="6">
        <v>44665.0</v>
      </c>
      <c r="B736" s="17">
        <v>104.940605</v>
      </c>
      <c r="C736" s="17">
        <v>107.329636</v>
      </c>
      <c r="D736" s="17">
        <v>99.256844</v>
      </c>
      <c r="E736" s="17">
        <v>100.707802</v>
      </c>
      <c r="F736" s="17">
        <v>100.707802</v>
      </c>
      <c r="G736" s="17">
        <v>1.686576071E9</v>
      </c>
    </row>
    <row r="737">
      <c r="A737" s="6">
        <v>44666.0</v>
      </c>
      <c r="B737" s="17">
        <v>100.706528</v>
      </c>
      <c r="C737" s="17">
        <v>102.672646</v>
      </c>
      <c r="D737" s="17">
        <v>100.100899</v>
      </c>
      <c r="E737" s="17">
        <v>101.309776</v>
      </c>
      <c r="F737" s="17">
        <v>101.309776</v>
      </c>
      <c r="G737" s="17">
        <v>1.050639351E9</v>
      </c>
    </row>
    <row r="738">
      <c r="A738" s="6">
        <v>44667.0</v>
      </c>
      <c r="B738" s="17">
        <v>101.298691</v>
      </c>
      <c r="C738" s="17">
        <v>103.271721</v>
      </c>
      <c r="D738" s="17">
        <v>100.964722</v>
      </c>
      <c r="E738" s="17">
        <v>102.257317</v>
      </c>
      <c r="F738" s="17">
        <v>102.257317</v>
      </c>
      <c r="G738" s="17">
        <v>7.74939305E8</v>
      </c>
    </row>
    <row r="739">
      <c r="A739" s="6">
        <v>44668.0</v>
      </c>
      <c r="B739" s="17">
        <v>102.248436</v>
      </c>
      <c r="C739" s="17">
        <v>105.294556</v>
      </c>
      <c r="D739" s="17">
        <v>99.958176</v>
      </c>
      <c r="E739" s="17">
        <v>100.409698</v>
      </c>
      <c r="F739" s="17">
        <v>100.409698</v>
      </c>
      <c r="G739" s="17">
        <v>1.057908299E9</v>
      </c>
    </row>
    <row r="740">
      <c r="A740" s="6">
        <v>44669.0</v>
      </c>
      <c r="B740" s="17">
        <v>100.407951</v>
      </c>
      <c r="C740" s="17">
        <v>102.517029</v>
      </c>
      <c r="D740" s="17">
        <v>95.242775</v>
      </c>
      <c r="E740" s="17">
        <v>102.158531</v>
      </c>
      <c r="F740" s="17">
        <v>102.158531</v>
      </c>
      <c r="G740" s="17">
        <v>1.846133932E9</v>
      </c>
    </row>
    <row r="741">
      <c r="A741" s="6">
        <v>44670.0</v>
      </c>
      <c r="B741" s="17">
        <v>102.202385</v>
      </c>
      <c r="C741" s="17">
        <v>108.582031</v>
      </c>
      <c r="D741" s="17">
        <v>101.301727</v>
      </c>
      <c r="E741" s="17">
        <v>108.582031</v>
      </c>
      <c r="F741" s="17">
        <v>108.582031</v>
      </c>
      <c r="G741" s="17">
        <v>1.711909607E9</v>
      </c>
    </row>
    <row r="742">
      <c r="A742" s="6">
        <v>44671.0</v>
      </c>
      <c r="B742" s="17">
        <v>108.602196</v>
      </c>
      <c r="C742" s="17">
        <v>110.722977</v>
      </c>
      <c r="D742" s="17">
        <v>104.772659</v>
      </c>
      <c r="E742" s="17">
        <v>105.497002</v>
      </c>
      <c r="F742" s="17">
        <v>105.497002</v>
      </c>
      <c r="G742" s="17">
        <v>1.761531528E9</v>
      </c>
    </row>
    <row r="743">
      <c r="A743" s="6">
        <v>44672.0</v>
      </c>
      <c r="B743" s="17">
        <v>105.497673</v>
      </c>
      <c r="C743" s="17">
        <v>109.765327</v>
      </c>
      <c r="D743" s="17">
        <v>100.767151</v>
      </c>
      <c r="E743" s="17">
        <v>101.776138</v>
      </c>
      <c r="F743" s="17">
        <v>101.776138</v>
      </c>
      <c r="G743" s="17">
        <v>1.838571747E9</v>
      </c>
    </row>
    <row r="744">
      <c r="A744" s="6">
        <v>44673.0</v>
      </c>
      <c r="B744" s="17">
        <v>101.757423</v>
      </c>
      <c r="C744" s="17">
        <v>103.498146</v>
      </c>
      <c r="D744" s="17">
        <v>99.57943</v>
      </c>
      <c r="E744" s="17">
        <v>100.612053</v>
      </c>
      <c r="F744" s="17">
        <v>100.612053</v>
      </c>
      <c r="G744" s="17">
        <v>1.274793594E9</v>
      </c>
    </row>
    <row r="745">
      <c r="A745" s="6">
        <v>44674.0</v>
      </c>
      <c r="B745" s="17">
        <v>100.619781</v>
      </c>
      <c r="C745" s="17">
        <v>102.771233</v>
      </c>
      <c r="D745" s="17">
        <v>98.78157</v>
      </c>
      <c r="E745" s="17">
        <v>100.744438</v>
      </c>
      <c r="F745" s="17">
        <v>100.744438</v>
      </c>
      <c r="G745" s="17">
        <v>8.23252482E8</v>
      </c>
    </row>
    <row r="746">
      <c r="A746" s="6">
        <v>44675.0</v>
      </c>
      <c r="B746" s="17">
        <v>100.727188</v>
      </c>
      <c r="C746" s="17">
        <v>102.216682</v>
      </c>
      <c r="D746" s="17">
        <v>99.008514</v>
      </c>
      <c r="E746" s="17">
        <v>99.235794</v>
      </c>
      <c r="F746" s="17">
        <v>99.235794</v>
      </c>
      <c r="G746" s="17">
        <v>8.18266008E8</v>
      </c>
    </row>
    <row r="747">
      <c r="A747" s="6">
        <v>44676.0</v>
      </c>
      <c r="B747" s="17">
        <v>99.241409</v>
      </c>
      <c r="C747" s="17">
        <v>101.44059</v>
      </c>
      <c r="D747" s="17">
        <v>94.755753</v>
      </c>
      <c r="E747" s="17">
        <v>101.247635</v>
      </c>
      <c r="F747" s="17">
        <v>101.247635</v>
      </c>
      <c r="G747" s="17">
        <v>1.538486689E9</v>
      </c>
    </row>
    <row r="748">
      <c r="A748" s="6">
        <v>44677.0</v>
      </c>
      <c r="B748" s="17">
        <v>101.224876</v>
      </c>
      <c r="C748" s="17">
        <v>101.742485</v>
      </c>
      <c r="D748" s="17">
        <v>95.177895</v>
      </c>
      <c r="E748" s="17">
        <v>95.78215</v>
      </c>
      <c r="F748" s="17">
        <v>95.78215</v>
      </c>
      <c r="G748" s="17">
        <v>1.301074534E9</v>
      </c>
    </row>
    <row r="749">
      <c r="A749" s="6">
        <v>44678.0</v>
      </c>
      <c r="B749" s="17">
        <v>95.785522</v>
      </c>
      <c r="C749" s="17">
        <v>100.54493</v>
      </c>
      <c r="D749" s="17">
        <v>95.283501</v>
      </c>
      <c r="E749" s="17">
        <v>98.378868</v>
      </c>
      <c r="F749" s="17">
        <v>98.378868</v>
      </c>
      <c r="G749" s="17">
        <v>1.253566599E9</v>
      </c>
    </row>
    <row r="750">
      <c r="A750" s="6">
        <v>44679.0</v>
      </c>
      <c r="B750" s="17">
        <v>98.382149</v>
      </c>
      <c r="C750" s="17">
        <v>100.40123</v>
      </c>
      <c r="D750" s="17">
        <v>96.694527</v>
      </c>
      <c r="E750" s="17">
        <v>98.18573</v>
      </c>
      <c r="F750" s="17">
        <v>98.18573</v>
      </c>
      <c r="G750" s="17">
        <v>1.307131609E9</v>
      </c>
    </row>
    <row r="751">
      <c r="A751" s="6">
        <v>44680.0</v>
      </c>
      <c r="B751" s="17">
        <v>98.182961</v>
      </c>
      <c r="C751" s="17">
        <v>98.568565</v>
      </c>
      <c r="D751" s="17">
        <v>92.88427</v>
      </c>
      <c r="E751" s="17">
        <v>94.011345</v>
      </c>
      <c r="F751" s="17">
        <v>94.011345</v>
      </c>
      <c r="G751" s="17">
        <v>1.234575023E9</v>
      </c>
    </row>
    <row r="752">
      <c r="A752" s="6">
        <v>44681.0</v>
      </c>
      <c r="B752" s="17">
        <v>94.013557</v>
      </c>
      <c r="C752" s="17">
        <v>94.928848</v>
      </c>
      <c r="D752" s="17">
        <v>82.909538</v>
      </c>
      <c r="E752" s="17">
        <v>85.095932</v>
      </c>
      <c r="F752" s="17">
        <v>85.095932</v>
      </c>
      <c r="G752" s="17">
        <v>1.293033765E9</v>
      </c>
    </row>
    <row r="753">
      <c r="A753" s="6">
        <v>44682.0</v>
      </c>
      <c r="B753" s="17">
        <v>85.094688</v>
      </c>
      <c r="C753" s="17">
        <v>92.43013</v>
      </c>
      <c r="D753" s="17">
        <v>84.944153</v>
      </c>
      <c r="E753" s="17">
        <v>89.671509</v>
      </c>
      <c r="F753" s="17">
        <v>89.671509</v>
      </c>
      <c r="G753" s="17">
        <v>1.42674908E9</v>
      </c>
    </row>
    <row r="754">
      <c r="A754" s="6">
        <v>44683.0</v>
      </c>
      <c r="B754" s="17">
        <v>89.672058</v>
      </c>
      <c r="C754" s="17">
        <v>90.693367</v>
      </c>
      <c r="D754" s="17">
        <v>85.407219</v>
      </c>
      <c r="E754" s="17">
        <v>87.581017</v>
      </c>
      <c r="F754" s="17">
        <v>87.581017</v>
      </c>
      <c r="G754" s="17">
        <v>1.265220129E9</v>
      </c>
    </row>
    <row r="755">
      <c r="A755" s="6">
        <v>44684.0</v>
      </c>
      <c r="B755" s="17">
        <v>87.562744</v>
      </c>
      <c r="C755" s="17">
        <v>88.687859</v>
      </c>
      <c r="D755" s="17">
        <v>84.922104</v>
      </c>
      <c r="E755" s="17">
        <v>85.842377</v>
      </c>
      <c r="F755" s="17">
        <v>85.842377</v>
      </c>
      <c r="G755" s="17">
        <v>1.011988792E9</v>
      </c>
    </row>
    <row r="756">
      <c r="A756" s="6">
        <v>44685.0</v>
      </c>
      <c r="B756" s="17">
        <v>85.841728</v>
      </c>
      <c r="C756" s="17">
        <v>92.937195</v>
      </c>
      <c r="D756" s="17">
        <v>85.728065</v>
      </c>
      <c r="E756" s="17">
        <v>92.770851</v>
      </c>
      <c r="F756" s="17">
        <v>92.770851</v>
      </c>
      <c r="G756" s="17">
        <v>1.428455342E9</v>
      </c>
    </row>
    <row r="757">
      <c r="A757" s="6">
        <v>44686.0</v>
      </c>
      <c r="B757" s="17">
        <v>92.769791</v>
      </c>
      <c r="C757" s="17">
        <v>95.032822</v>
      </c>
      <c r="D757" s="17">
        <v>81.834869</v>
      </c>
      <c r="E757" s="17">
        <v>84.596024</v>
      </c>
      <c r="F757" s="17">
        <v>84.596024</v>
      </c>
      <c r="G757" s="17">
        <v>1.805979399E9</v>
      </c>
    </row>
    <row r="758">
      <c r="A758" s="6">
        <v>44687.0</v>
      </c>
      <c r="B758" s="17">
        <v>84.588493</v>
      </c>
      <c r="C758" s="17">
        <v>84.646935</v>
      </c>
      <c r="D758" s="17">
        <v>80.468613</v>
      </c>
      <c r="E758" s="17">
        <v>81.764107</v>
      </c>
      <c r="F758" s="17">
        <v>81.764107</v>
      </c>
      <c r="G758" s="17">
        <v>1.58508192E9</v>
      </c>
    </row>
    <row r="759">
      <c r="A759" s="6">
        <v>44688.0</v>
      </c>
      <c r="B759" s="17">
        <v>81.76667</v>
      </c>
      <c r="C759" s="17">
        <v>82.180786</v>
      </c>
      <c r="D759" s="17">
        <v>77.883232</v>
      </c>
      <c r="E759" s="17">
        <v>78.983421</v>
      </c>
      <c r="F759" s="17">
        <v>78.983421</v>
      </c>
      <c r="G759" s="17">
        <v>1.139093165E9</v>
      </c>
    </row>
    <row r="760">
      <c r="A760" s="6">
        <v>44689.0</v>
      </c>
      <c r="B760" s="17">
        <v>78.987633</v>
      </c>
      <c r="C760" s="17">
        <v>79.283791</v>
      </c>
      <c r="D760" s="17">
        <v>74.527184</v>
      </c>
      <c r="E760" s="17">
        <v>75.220184</v>
      </c>
      <c r="F760" s="17">
        <v>75.220184</v>
      </c>
      <c r="G760" s="17">
        <v>1.439700868E9</v>
      </c>
    </row>
    <row r="761">
      <c r="A761" s="6">
        <v>44690.0</v>
      </c>
      <c r="B761" s="17">
        <v>75.234459</v>
      </c>
      <c r="C761" s="17">
        <v>76.983093</v>
      </c>
      <c r="D761" s="17">
        <v>63.269653</v>
      </c>
      <c r="E761" s="17">
        <v>63.269653</v>
      </c>
      <c r="F761" s="17">
        <v>63.269653</v>
      </c>
      <c r="G761" s="17">
        <v>2.773999164E9</v>
      </c>
    </row>
    <row r="762">
      <c r="A762" s="6">
        <v>44691.0</v>
      </c>
      <c r="B762" s="17">
        <v>63.369312</v>
      </c>
      <c r="C762" s="17">
        <v>73.759888</v>
      </c>
      <c r="D762" s="17">
        <v>61.026585</v>
      </c>
      <c r="E762" s="17">
        <v>66.766151</v>
      </c>
      <c r="F762" s="17">
        <v>66.766151</v>
      </c>
      <c r="G762" s="17">
        <v>3.677013066E9</v>
      </c>
    </row>
    <row r="763">
      <c r="A763" s="6">
        <v>44692.0</v>
      </c>
      <c r="B763" s="17">
        <v>66.734749</v>
      </c>
      <c r="C763" s="17">
        <v>68.117226</v>
      </c>
      <c r="D763" s="17">
        <v>44.003826</v>
      </c>
      <c r="E763" s="17">
        <v>50.21085</v>
      </c>
      <c r="F763" s="17">
        <v>50.21085</v>
      </c>
      <c r="G763" s="17">
        <v>4.432811558E9</v>
      </c>
    </row>
    <row r="764">
      <c r="A764" s="6">
        <v>44693.0</v>
      </c>
      <c r="B764" s="17">
        <v>50.239231</v>
      </c>
      <c r="C764" s="17">
        <v>53.659389</v>
      </c>
      <c r="D764" s="17">
        <v>38.050091</v>
      </c>
      <c r="E764" s="17">
        <v>44.68359</v>
      </c>
      <c r="F764" s="17">
        <v>44.68359</v>
      </c>
      <c r="G764" s="17">
        <v>4.471167155E9</v>
      </c>
    </row>
    <row r="765">
      <c r="A765" s="6">
        <v>44694.0</v>
      </c>
      <c r="B765" s="17">
        <v>44.633572</v>
      </c>
      <c r="C765" s="17">
        <v>55.902115</v>
      </c>
      <c r="D765" s="17">
        <v>44.076366</v>
      </c>
      <c r="E765" s="17">
        <v>48.593552</v>
      </c>
      <c r="F765" s="17">
        <v>48.593552</v>
      </c>
      <c r="G765" s="17">
        <v>2.854210432E9</v>
      </c>
    </row>
    <row r="766">
      <c r="A766" s="6">
        <v>44695.0</v>
      </c>
      <c r="B766" s="17">
        <v>48.676643</v>
      </c>
      <c r="C766" s="17">
        <v>53.061165</v>
      </c>
      <c r="D766" s="17">
        <v>46.220566</v>
      </c>
      <c r="E766" s="17">
        <v>52.417225</v>
      </c>
      <c r="F766" s="17">
        <v>52.417225</v>
      </c>
      <c r="G766" s="17">
        <v>2.042138537E9</v>
      </c>
    </row>
    <row r="767">
      <c r="A767" s="6">
        <v>44696.0</v>
      </c>
      <c r="B767" s="17">
        <v>52.431343</v>
      </c>
      <c r="C767" s="17">
        <v>58.878067</v>
      </c>
      <c r="D767" s="17">
        <v>49.834801</v>
      </c>
      <c r="E767" s="17">
        <v>58.81126</v>
      </c>
      <c r="F767" s="17">
        <v>58.81126</v>
      </c>
      <c r="G767" s="17">
        <v>1.843835578E9</v>
      </c>
    </row>
    <row r="768">
      <c r="A768" s="6">
        <v>44697.0</v>
      </c>
      <c r="B768" s="17">
        <v>58.803913</v>
      </c>
      <c r="C768" s="17">
        <v>58.803913</v>
      </c>
      <c r="D768" s="17">
        <v>52.267929</v>
      </c>
      <c r="E768" s="17">
        <v>53.646461</v>
      </c>
      <c r="F768" s="17">
        <v>53.646461</v>
      </c>
      <c r="G768" s="17">
        <v>2.067312217E9</v>
      </c>
    </row>
    <row r="769">
      <c r="A769" s="6">
        <v>44698.0</v>
      </c>
      <c r="B769" s="17">
        <v>53.656006</v>
      </c>
      <c r="C769" s="17">
        <v>58.038071</v>
      </c>
      <c r="D769" s="17">
        <v>53.505302</v>
      </c>
      <c r="E769" s="17">
        <v>57.125626</v>
      </c>
      <c r="F769" s="17">
        <v>57.125626</v>
      </c>
      <c r="G769" s="17">
        <v>1.823895389E9</v>
      </c>
    </row>
    <row r="770">
      <c r="A770" s="6">
        <v>44699.0</v>
      </c>
      <c r="B770" s="17">
        <v>57.116318</v>
      </c>
      <c r="C770" s="17">
        <v>57.69772</v>
      </c>
      <c r="D770" s="17">
        <v>49.731094</v>
      </c>
      <c r="E770" s="17">
        <v>49.75621</v>
      </c>
      <c r="F770" s="17">
        <v>49.75621</v>
      </c>
      <c r="G770" s="17">
        <v>1.745565671E9</v>
      </c>
    </row>
    <row r="771">
      <c r="A771" s="6">
        <v>44700.0</v>
      </c>
      <c r="B771" s="17">
        <v>49.794865</v>
      </c>
      <c r="C771" s="17">
        <v>53.617489</v>
      </c>
      <c r="D771" s="17">
        <v>48.635551</v>
      </c>
      <c r="E771" s="17">
        <v>52.213978</v>
      </c>
      <c r="F771" s="17">
        <v>52.213978</v>
      </c>
      <c r="G771" s="17">
        <v>1.958004386E9</v>
      </c>
    </row>
    <row r="772">
      <c r="A772" s="6">
        <v>44701.0</v>
      </c>
      <c r="B772" s="17">
        <v>52.211971</v>
      </c>
      <c r="C772" s="17">
        <v>53.438042</v>
      </c>
      <c r="D772" s="17">
        <v>48.050583</v>
      </c>
      <c r="E772" s="17">
        <v>49.538509</v>
      </c>
      <c r="F772" s="17">
        <v>49.538509</v>
      </c>
      <c r="G772" s="17">
        <v>1.830699507E9</v>
      </c>
    </row>
    <row r="773">
      <c r="A773" s="6">
        <v>44702.0</v>
      </c>
      <c r="B773" s="17">
        <v>49.53545</v>
      </c>
      <c r="C773" s="17">
        <v>51.05505</v>
      </c>
      <c r="D773" s="17">
        <v>48.767487</v>
      </c>
      <c r="E773" s="17">
        <v>50.317982</v>
      </c>
      <c r="F773" s="17">
        <v>50.317982</v>
      </c>
      <c r="G773" s="17">
        <v>9.79492374E8</v>
      </c>
    </row>
    <row r="774">
      <c r="A774" s="6">
        <v>44703.0</v>
      </c>
      <c r="B774" s="17">
        <v>50.32066</v>
      </c>
      <c r="C774" s="17">
        <v>53.02166</v>
      </c>
      <c r="D774" s="17">
        <v>49.862785</v>
      </c>
      <c r="E774" s="17">
        <v>52.75518</v>
      </c>
      <c r="F774" s="17">
        <v>52.75518</v>
      </c>
      <c r="G774" s="17">
        <v>1.105760506E9</v>
      </c>
    </row>
    <row r="775">
      <c r="A775" s="6">
        <v>44704.0</v>
      </c>
      <c r="B775" s="17">
        <v>52.736088</v>
      </c>
      <c r="C775" s="17">
        <v>54.474648</v>
      </c>
      <c r="D775" s="17">
        <v>48.927246</v>
      </c>
      <c r="E775" s="17">
        <v>49.05685</v>
      </c>
      <c r="F775" s="17">
        <v>49.05685</v>
      </c>
      <c r="G775" s="17">
        <v>1.66166936E9</v>
      </c>
    </row>
    <row r="776">
      <c r="A776" s="6">
        <v>44705.0</v>
      </c>
      <c r="B776" s="17">
        <v>49.064232</v>
      </c>
      <c r="C776" s="17">
        <v>50.577522</v>
      </c>
      <c r="D776" s="17">
        <v>47.500824</v>
      </c>
      <c r="E776" s="17">
        <v>49.653336</v>
      </c>
      <c r="F776" s="17">
        <v>49.653336</v>
      </c>
      <c r="G776" s="17">
        <v>1.508166642E9</v>
      </c>
    </row>
    <row r="777">
      <c r="A777" s="6">
        <v>44706.0</v>
      </c>
      <c r="B777" s="17">
        <v>49.648418</v>
      </c>
      <c r="C777" s="17">
        <v>50.442371</v>
      </c>
      <c r="D777" s="17">
        <v>47.673145</v>
      </c>
      <c r="E777" s="17">
        <v>47.982426</v>
      </c>
      <c r="F777" s="17">
        <v>47.982426</v>
      </c>
      <c r="G777" s="17">
        <v>1.304580067E9</v>
      </c>
    </row>
    <row r="778">
      <c r="A778" s="6">
        <v>44707.0</v>
      </c>
      <c r="B778" s="17">
        <v>47.983974</v>
      </c>
      <c r="C778" s="17">
        <v>48.551022</v>
      </c>
      <c r="D778" s="17">
        <v>42.321381</v>
      </c>
      <c r="E778" s="17">
        <v>43.491211</v>
      </c>
      <c r="F778" s="17">
        <v>43.491211</v>
      </c>
      <c r="G778" s="17">
        <v>2.208994514E9</v>
      </c>
    </row>
    <row r="779">
      <c r="A779" s="6">
        <v>44708.0</v>
      </c>
      <c r="B779" s="17">
        <v>43.47438</v>
      </c>
      <c r="C779" s="17">
        <v>43.813648</v>
      </c>
      <c r="D779" s="17">
        <v>40.268963</v>
      </c>
      <c r="E779" s="17">
        <v>40.981346</v>
      </c>
      <c r="F779" s="17">
        <v>40.981346</v>
      </c>
      <c r="G779" s="17">
        <v>2.256358026E9</v>
      </c>
    </row>
    <row r="780">
      <c r="A780" s="6">
        <v>44709.0</v>
      </c>
      <c r="B780" s="17">
        <v>41.493732</v>
      </c>
      <c r="C780" s="17">
        <v>44.658012</v>
      </c>
      <c r="D780" s="17">
        <v>40.548679</v>
      </c>
      <c r="E780" s="17">
        <v>44.343163</v>
      </c>
      <c r="F780" s="17">
        <v>44.343163</v>
      </c>
      <c r="G780" s="17">
        <v>1.254325884E9</v>
      </c>
    </row>
    <row r="781">
      <c r="A781" s="6">
        <v>44710.0</v>
      </c>
      <c r="B781" s="17">
        <v>44.338791</v>
      </c>
      <c r="C781" s="17">
        <v>45.386253</v>
      </c>
      <c r="D781" s="17">
        <v>41.998047</v>
      </c>
      <c r="E781" s="17">
        <v>44.909615</v>
      </c>
      <c r="F781" s="17">
        <v>44.909615</v>
      </c>
      <c r="G781" s="17">
        <v>1.317843243E9</v>
      </c>
    </row>
    <row r="782">
      <c r="A782" s="6">
        <v>44711.0</v>
      </c>
      <c r="B782" s="17">
        <v>44.908669</v>
      </c>
      <c r="C782" s="17">
        <v>47.936829</v>
      </c>
      <c r="D782" s="17">
        <v>44.357407</v>
      </c>
      <c r="E782" s="17">
        <v>47.179443</v>
      </c>
      <c r="F782" s="17">
        <v>47.179443</v>
      </c>
      <c r="G782" s="17">
        <v>1.708817065E9</v>
      </c>
    </row>
    <row r="783">
      <c r="A783" s="6">
        <v>44712.0</v>
      </c>
      <c r="B783" s="17">
        <v>47.181328</v>
      </c>
      <c r="C783" s="17">
        <v>48.03899</v>
      </c>
      <c r="D783" s="17">
        <v>44.840015</v>
      </c>
      <c r="E783" s="17">
        <v>45.767841</v>
      </c>
      <c r="F783" s="17">
        <v>45.767841</v>
      </c>
      <c r="G783" s="17">
        <v>1.509191627E9</v>
      </c>
    </row>
    <row r="784">
      <c r="A784" s="6">
        <v>44713.0</v>
      </c>
      <c r="B784" s="17">
        <v>45.765129</v>
      </c>
      <c r="C784" s="17">
        <v>45.946659</v>
      </c>
      <c r="D784" s="17">
        <v>40.05035</v>
      </c>
      <c r="E784" s="17">
        <v>40.269669</v>
      </c>
      <c r="F784" s="17">
        <v>40.269669</v>
      </c>
      <c r="G784" s="17">
        <v>1.422647092E9</v>
      </c>
    </row>
    <row r="785">
      <c r="A785" s="6">
        <v>44714.0</v>
      </c>
      <c r="B785" s="17">
        <v>40.25528</v>
      </c>
      <c r="C785" s="17">
        <v>41.327866</v>
      </c>
      <c r="D785" s="17">
        <v>38.360672</v>
      </c>
      <c r="E785" s="17">
        <v>40.891346</v>
      </c>
      <c r="F785" s="17">
        <v>40.891346</v>
      </c>
      <c r="G785" s="17">
        <v>1.554022054E9</v>
      </c>
    </row>
    <row r="786">
      <c r="A786" s="6">
        <v>44715.0</v>
      </c>
      <c r="B786" s="17">
        <v>40.895752</v>
      </c>
      <c r="C786" s="17">
        <v>41.433346</v>
      </c>
      <c r="D786" s="17">
        <v>37.802719</v>
      </c>
      <c r="E786" s="17">
        <v>38.25922</v>
      </c>
      <c r="F786" s="17">
        <v>38.25922</v>
      </c>
      <c r="G786" s="17">
        <v>1.348656102E9</v>
      </c>
    </row>
    <row r="787">
      <c r="A787" s="6">
        <v>44716.0</v>
      </c>
      <c r="B787" s="17">
        <v>38.274551</v>
      </c>
      <c r="C787" s="17">
        <v>39.040428</v>
      </c>
      <c r="D787" s="17">
        <v>36.040726</v>
      </c>
      <c r="E787" s="17">
        <v>38.931446</v>
      </c>
      <c r="F787" s="17">
        <v>38.931446</v>
      </c>
      <c r="G787" s="17">
        <v>1.13076277E9</v>
      </c>
    </row>
    <row r="788">
      <c r="A788" s="6">
        <v>44717.0</v>
      </c>
      <c r="B788" s="17">
        <v>38.934101</v>
      </c>
      <c r="C788" s="17">
        <v>39.995296</v>
      </c>
      <c r="D788" s="17">
        <v>38.035351</v>
      </c>
      <c r="E788" s="17">
        <v>38.480534</v>
      </c>
      <c r="F788" s="17">
        <v>38.480534</v>
      </c>
      <c r="G788" s="17">
        <v>9.98532387E8</v>
      </c>
    </row>
    <row r="789">
      <c r="A789" s="6">
        <v>44718.0</v>
      </c>
      <c r="B789" s="17">
        <v>38.501598</v>
      </c>
      <c r="C789" s="17">
        <v>44.450619</v>
      </c>
      <c r="D789" s="17">
        <v>38.438789</v>
      </c>
      <c r="E789" s="17">
        <v>42.433132</v>
      </c>
      <c r="F789" s="17">
        <v>42.433132</v>
      </c>
      <c r="G789" s="17">
        <v>1.955057411E9</v>
      </c>
    </row>
    <row r="790">
      <c r="A790" s="6">
        <v>44719.0</v>
      </c>
      <c r="B790" s="17">
        <v>42.429775</v>
      </c>
      <c r="C790" s="17">
        <v>42.44931</v>
      </c>
      <c r="D790" s="17">
        <v>37.776325</v>
      </c>
      <c r="E790" s="17">
        <v>39.437572</v>
      </c>
      <c r="F790" s="17">
        <v>39.437572</v>
      </c>
      <c r="G790" s="17">
        <v>1.974825213E9</v>
      </c>
    </row>
    <row r="791">
      <c r="A791" s="6">
        <v>44720.0</v>
      </c>
      <c r="B791" s="17">
        <v>39.434052</v>
      </c>
      <c r="C791" s="17">
        <v>40.526806</v>
      </c>
      <c r="D791" s="17">
        <v>38.401608</v>
      </c>
      <c r="E791" s="17">
        <v>38.843369</v>
      </c>
      <c r="F791" s="17">
        <v>38.843369</v>
      </c>
      <c r="G791" s="17">
        <v>1.211034282E9</v>
      </c>
    </row>
    <row r="792">
      <c r="A792" s="6">
        <v>44721.0</v>
      </c>
      <c r="B792" s="17">
        <v>38.845585</v>
      </c>
      <c r="C792" s="17">
        <v>41.723763</v>
      </c>
      <c r="D792" s="17">
        <v>38.555695</v>
      </c>
      <c r="E792" s="17">
        <v>39.972607</v>
      </c>
      <c r="F792" s="17">
        <v>39.972607</v>
      </c>
      <c r="G792" s="17">
        <v>1.265873005E9</v>
      </c>
    </row>
    <row r="793">
      <c r="A793" s="6">
        <v>44722.0</v>
      </c>
      <c r="B793" s="17">
        <v>39.967625</v>
      </c>
      <c r="C793" s="17">
        <v>40.769779</v>
      </c>
      <c r="D793" s="17">
        <v>37.001259</v>
      </c>
      <c r="E793" s="17">
        <v>37.089767</v>
      </c>
      <c r="F793" s="17">
        <v>37.089767</v>
      </c>
      <c r="G793" s="17">
        <v>1.177042406E9</v>
      </c>
    </row>
    <row r="794">
      <c r="A794" s="6">
        <v>44723.0</v>
      </c>
      <c r="B794" s="17">
        <v>37.092381</v>
      </c>
      <c r="C794" s="17">
        <v>37.843258</v>
      </c>
      <c r="D794" s="17">
        <v>33.435917</v>
      </c>
      <c r="E794" s="17">
        <v>33.821117</v>
      </c>
      <c r="F794" s="17">
        <v>33.821117</v>
      </c>
      <c r="G794" s="17">
        <v>1.086904917E9</v>
      </c>
    </row>
    <row r="795">
      <c r="A795" s="6">
        <v>44724.0</v>
      </c>
      <c r="B795" s="17">
        <v>33.83749</v>
      </c>
      <c r="C795" s="17">
        <v>34.228504</v>
      </c>
      <c r="D795" s="17">
        <v>30.743271</v>
      </c>
      <c r="E795" s="17">
        <v>30.743271</v>
      </c>
      <c r="F795" s="17">
        <v>30.743271</v>
      </c>
      <c r="G795" s="17">
        <v>1.43066651E9</v>
      </c>
    </row>
    <row r="796">
      <c r="A796" s="6">
        <v>44725.0</v>
      </c>
      <c r="B796" s="17">
        <v>30.730293</v>
      </c>
      <c r="C796" s="17">
        <v>30.917982</v>
      </c>
      <c r="D796" s="17">
        <v>26.13961</v>
      </c>
      <c r="E796" s="17">
        <v>28.192362</v>
      </c>
      <c r="F796" s="17">
        <v>28.192362</v>
      </c>
      <c r="G796" s="17">
        <v>2.577135234E9</v>
      </c>
    </row>
    <row r="797">
      <c r="A797" s="6">
        <v>44726.0</v>
      </c>
      <c r="B797" s="17">
        <v>28.182896</v>
      </c>
      <c r="C797" s="17">
        <v>31.610319</v>
      </c>
      <c r="D797" s="17">
        <v>26.06032</v>
      </c>
      <c r="E797" s="17">
        <v>29.714619</v>
      </c>
      <c r="F797" s="17">
        <v>29.714619</v>
      </c>
      <c r="G797" s="17">
        <v>2.317785256E9</v>
      </c>
    </row>
    <row r="798">
      <c r="A798" s="6">
        <v>44727.0</v>
      </c>
      <c r="B798" s="17">
        <v>29.695768</v>
      </c>
      <c r="C798" s="17">
        <v>34.565529</v>
      </c>
      <c r="D798" s="17">
        <v>26.868401</v>
      </c>
      <c r="E798" s="17">
        <v>34.487942</v>
      </c>
      <c r="F798" s="17">
        <v>34.487942</v>
      </c>
      <c r="G798" s="17">
        <v>2.57495986E9</v>
      </c>
    </row>
    <row r="799">
      <c r="A799" s="6">
        <v>44728.0</v>
      </c>
      <c r="B799" s="17">
        <v>34.506123</v>
      </c>
      <c r="C799" s="17">
        <v>35.71172</v>
      </c>
      <c r="D799" s="17">
        <v>29.731699</v>
      </c>
      <c r="E799" s="17">
        <v>29.989742</v>
      </c>
      <c r="F799" s="17">
        <v>29.989742</v>
      </c>
      <c r="G799" s="17">
        <v>1.908909523E9</v>
      </c>
    </row>
    <row r="800">
      <c r="A800" s="6">
        <v>44729.0</v>
      </c>
      <c r="B800" s="17">
        <v>30.002502</v>
      </c>
      <c r="C800" s="17">
        <v>32.008869</v>
      </c>
      <c r="D800" s="17">
        <v>29.478064</v>
      </c>
      <c r="E800" s="17">
        <v>30.74292</v>
      </c>
      <c r="F800" s="17">
        <v>30.74292</v>
      </c>
      <c r="G800" s="17">
        <v>1.283536081E9</v>
      </c>
    </row>
    <row r="801">
      <c r="A801" s="6">
        <v>44730.0</v>
      </c>
      <c r="B801" s="17">
        <v>30.740925</v>
      </c>
      <c r="C801" s="17">
        <v>31.838633</v>
      </c>
      <c r="D801" s="17">
        <v>27.463039</v>
      </c>
      <c r="E801" s="17">
        <v>31.807936</v>
      </c>
      <c r="F801" s="17">
        <v>31.807936</v>
      </c>
      <c r="G801" s="17">
        <v>1.804420726E9</v>
      </c>
    </row>
    <row r="802">
      <c r="A802" s="6">
        <v>44731.0</v>
      </c>
      <c r="B802" s="17">
        <v>31.809134</v>
      </c>
      <c r="C802" s="17">
        <v>35.160576</v>
      </c>
      <c r="D802" s="17">
        <v>28.910509</v>
      </c>
      <c r="E802" s="17">
        <v>34.243748</v>
      </c>
      <c r="F802" s="17">
        <v>34.243748</v>
      </c>
      <c r="G802" s="17">
        <v>2.005402608E9</v>
      </c>
    </row>
    <row r="803">
      <c r="A803" s="6">
        <v>44732.0</v>
      </c>
      <c r="B803" s="17">
        <v>34.238365</v>
      </c>
      <c r="C803" s="17">
        <v>36.764236</v>
      </c>
      <c r="D803" s="17">
        <v>31.892912</v>
      </c>
      <c r="E803" s="17">
        <v>35.417114</v>
      </c>
      <c r="F803" s="17">
        <v>35.417114</v>
      </c>
      <c r="G803" s="17">
        <v>1.958378683E9</v>
      </c>
    </row>
    <row r="804">
      <c r="A804" s="6">
        <v>44733.0</v>
      </c>
      <c r="B804" s="17">
        <v>35.397156</v>
      </c>
      <c r="C804" s="17">
        <v>38.804771</v>
      </c>
      <c r="D804" s="17">
        <v>34.400112</v>
      </c>
      <c r="E804" s="17">
        <v>36.121159</v>
      </c>
      <c r="F804" s="17">
        <v>36.121159</v>
      </c>
      <c r="G804" s="17">
        <v>1.790090431E9</v>
      </c>
    </row>
    <row r="805">
      <c r="A805" s="6">
        <v>44734.0</v>
      </c>
      <c r="B805" s="17">
        <v>36.182724</v>
      </c>
      <c r="C805" s="17">
        <v>36.704681</v>
      </c>
      <c r="D805" s="17">
        <v>33.802742</v>
      </c>
      <c r="E805" s="17">
        <v>34.121635</v>
      </c>
      <c r="F805" s="17">
        <v>34.121635</v>
      </c>
      <c r="G805" s="17">
        <v>1.533123071E9</v>
      </c>
    </row>
    <row r="806">
      <c r="A806" s="6">
        <v>44735.0</v>
      </c>
      <c r="B806" s="17">
        <v>34.120804</v>
      </c>
      <c r="C806" s="17">
        <v>38.347355</v>
      </c>
      <c r="D806" s="17">
        <v>34.083588</v>
      </c>
      <c r="E806" s="17">
        <v>38.175232</v>
      </c>
      <c r="F806" s="17">
        <v>38.175232</v>
      </c>
      <c r="G806" s="17">
        <v>1.666479184E9</v>
      </c>
    </row>
    <row r="807">
      <c r="A807" s="6">
        <v>44736.0</v>
      </c>
      <c r="B807" s="17">
        <v>38.201443</v>
      </c>
      <c r="C807" s="17">
        <v>42.729317</v>
      </c>
      <c r="D807" s="17">
        <v>37.852936</v>
      </c>
      <c r="E807" s="17">
        <v>42.212048</v>
      </c>
      <c r="F807" s="17">
        <v>42.212048</v>
      </c>
      <c r="G807" s="17">
        <v>1.765927064E9</v>
      </c>
    </row>
    <row r="808">
      <c r="A808" s="6">
        <v>44737.0</v>
      </c>
      <c r="B808" s="17">
        <v>42.202999</v>
      </c>
      <c r="C808" s="17">
        <v>42.490692</v>
      </c>
      <c r="D808" s="17">
        <v>39.875328</v>
      </c>
      <c r="E808" s="17">
        <v>42.332813</v>
      </c>
      <c r="F808" s="17">
        <v>42.332813</v>
      </c>
      <c r="G808" s="17">
        <v>1.271293523E9</v>
      </c>
    </row>
    <row r="809">
      <c r="A809" s="6">
        <v>44738.0</v>
      </c>
      <c r="B809" s="17">
        <v>42.302418</v>
      </c>
      <c r="C809" s="17">
        <v>42.341324</v>
      </c>
      <c r="D809" s="17">
        <v>39.384304</v>
      </c>
      <c r="E809" s="17">
        <v>39.408089</v>
      </c>
      <c r="F809" s="17">
        <v>39.408089</v>
      </c>
      <c r="G809" s="17">
        <v>1.13872469E9</v>
      </c>
    </row>
    <row r="810">
      <c r="A810" s="6">
        <v>44739.0</v>
      </c>
      <c r="B810" s="17">
        <v>39.409088</v>
      </c>
      <c r="C810" s="17">
        <v>41.082157</v>
      </c>
      <c r="D810" s="17">
        <v>38.170925</v>
      </c>
      <c r="E810" s="17">
        <v>38.451252</v>
      </c>
      <c r="F810" s="17">
        <v>38.451252</v>
      </c>
      <c r="G810" s="17">
        <v>1.253389517E9</v>
      </c>
    </row>
    <row r="811">
      <c r="A811" s="6">
        <v>44740.0</v>
      </c>
      <c r="B811" s="17">
        <v>38.445427</v>
      </c>
      <c r="C811" s="17">
        <v>39.705933</v>
      </c>
      <c r="D811" s="17">
        <v>35.229137</v>
      </c>
      <c r="E811" s="17">
        <v>35.326439</v>
      </c>
      <c r="F811" s="17">
        <v>35.326439</v>
      </c>
      <c r="G811" s="17">
        <v>1.361946847E9</v>
      </c>
    </row>
    <row r="812">
      <c r="A812" s="6">
        <v>44741.0</v>
      </c>
      <c r="B812" s="17">
        <v>35.327236</v>
      </c>
      <c r="C812" s="17">
        <v>35.969231</v>
      </c>
      <c r="D812" s="17">
        <v>33.251137</v>
      </c>
      <c r="E812" s="17">
        <v>33.873901</v>
      </c>
      <c r="F812" s="17">
        <v>33.873901</v>
      </c>
      <c r="G812" s="17">
        <v>1.366803516E9</v>
      </c>
    </row>
    <row r="813">
      <c r="A813" s="6">
        <v>44742.0</v>
      </c>
      <c r="B813" s="17">
        <v>33.908783</v>
      </c>
      <c r="C813" s="17">
        <v>34.045753</v>
      </c>
      <c r="D813" s="17">
        <v>31.057346</v>
      </c>
      <c r="E813" s="17">
        <v>33.588417</v>
      </c>
      <c r="F813" s="17">
        <v>33.588417</v>
      </c>
      <c r="G813" s="17">
        <v>1.321861663E9</v>
      </c>
    </row>
    <row r="814">
      <c r="A814" s="6">
        <v>44743.0</v>
      </c>
      <c r="B814" s="17">
        <v>33.645653</v>
      </c>
      <c r="C814" s="17">
        <v>35.230743</v>
      </c>
      <c r="D814" s="17">
        <v>31.934067</v>
      </c>
      <c r="E814" s="17">
        <v>32.80307</v>
      </c>
      <c r="F814" s="17">
        <v>32.80307</v>
      </c>
      <c r="G814" s="17">
        <v>1.427407655E9</v>
      </c>
    </row>
    <row r="815">
      <c r="A815" s="6">
        <v>44744.0</v>
      </c>
      <c r="B815" s="17">
        <v>32.811005</v>
      </c>
      <c r="C815" s="17">
        <v>33.934597</v>
      </c>
      <c r="D815" s="17">
        <v>31.957586</v>
      </c>
      <c r="E815" s="17">
        <v>33.359409</v>
      </c>
      <c r="F815" s="17">
        <v>33.359409</v>
      </c>
      <c r="G815" s="17">
        <v>7.65552187E8</v>
      </c>
    </row>
    <row r="816">
      <c r="A816" s="6">
        <v>44745.0</v>
      </c>
      <c r="B816" s="17">
        <v>33.356258</v>
      </c>
      <c r="C816" s="17">
        <v>33.577499</v>
      </c>
      <c r="D816" s="17">
        <v>32.219078</v>
      </c>
      <c r="E816" s="17">
        <v>33.385933</v>
      </c>
      <c r="F816" s="17">
        <v>33.385933</v>
      </c>
      <c r="G816" s="17">
        <v>6.05659825E8</v>
      </c>
    </row>
    <row r="817">
      <c r="A817" s="6">
        <v>44746.0</v>
      </c>
      <c r="B817" s="17">
        <v>33.385269</v>
      </c>
      <c r="C817" s="17">
        <v>36.806507</v>
      </c>
      <c r="D817" s="17">
        <v>32.520714</v>
      </c>
      <c r="E817" s="17">
        <v>36.78503</v>
      </c>
      <c r="F817" s="17">
        <v>36.78503</v>
      </c>
      <c r="G817" s="17">
        <v>1.091202628E9</v>
      </c>
    </row>
    <row r="818">
      <c r="A818" s="6">
        <v>44747.0</v>
      </c>
      <c r="B818" s="17">
        <v>36.761269</v>
      </c>
      <c r="C818" s="17">
        <v>36.87249</v>
      </c>
      <c r="D818" s="17">
        <v>33.266792</v>
      </c>
      <c r="E818" s="17">
        <v>35.395554</v>
      </c>
      <c r="F818" s="17">
        <v>35.395554</v>
      </c>
      <c r="G818" s="17">
        <v>1.569156882E9</v>
      </c>
    </row>
    <row r="819">
      <c r="A819" s="6">
        <v>44748.0</v>
      </c>
      <c r="B819" s="17">
        <v>35.40472</v>
      </c>
      <c r="C819" s="17">
        <v>37.476231</v>
      </c>
      <c r="D819" s="17">
        <v>34.889488</v>
      </c>
      <c r="E819" s="17">
        <v>37.073563</v>
      </c>
      <c r="F819" s="17">
        <v>37.073563</v>
      </c>
      <c r="G819" s="17">
        <v>1.410588451E9</v>
      </c>
    </row>
    <row r="820">
      <c r="A820" s="6">
        <v>44749.0</v>
      </c>
      <c r="B820" s="17">
        <v>37.075268</v>
      </c>
      <c r="C820" s="17">
        <v>39.11948</v>
      </c>
      <c r="D820" s="17">
        <v>36.497711</v>
      </c>
      <c r="E820" s="17">
        <v>38.518307</v>
      </c>
      <c r="F820" s="17">
        <v>38.518307</v>
      </c>
      <c r="G820" s="17">
        <v>1.189167903E9</v>
      </c>
    </row>
    <row r="821">
      <c r="A821" s="6">
        <v>44750.0</v>
      </c>
      <c r="B821" s="17">
        <v>38.517429</v>
      </c>
      <c r="C821" s="17">
        <v>39.35284</v>
      </c>
      <c r="D821" s="17">
        <v>36.55621</v>
      </c>
      <c r="E821" s="17">
        <v>38.28672</v>
      </c>
      <c r="F821" s="17">
        <v>38.28672</v>
      </c>
      <c r="G821" s="17">
        <v>1.48579473E9</v>
      </c>
    </row>
    <row r="822">
      <c r="A822" s="6">
        <v>44751.0</v>
      </c>
      <c r="B822" s="17">
        <v>38.292435</v>
      </c>
      <c r="C822" s="17">
        <v>38.792534</v>
      </c>
      <c r="D822" s="17">
        <v>37.870064</v>
      </c>
      <c r="E822" s="17">
        <v>38.07196</v>
      </c>
      <c r="F822" s="17">
        <v>38.07196</v>
      </c>
      <c r="G822" s="17">
        <v>7.89899204E8</v>
      </c>
    </row>
    <row r="823">
      <c r="A823" s="6">
        <v>44752.0</v>
      </c>
      <c r="B823" s="17">
        <v>38.071083</v>
      </c>
      <c r="C823" s="17">
        <v>38.071083</v>
      </c>
      <c r="D823" s="17">
        <v>36.386768</v>
      </c>
      <c r="E823" s="17">
        <v>36.697609</v>
      </c>
      <c r="F823" s="17">
        <v>36.697609</v>
      </c>
      <c r="G823" s="17">
        <v>7.14119421E8</v>
      </c>
    </row>
    <row r="824">
      <c r="A824" s="6">
        <v>44753.0</v>
      </c>
      <c r="B824" s="17">
        <v>36.693195</v>
      </c>
      <c r="C824" s="17">
        <v>36.693195</v>
      </c>
      <c r="D824" s="17">
        <v>33.337299</v>
      </c>
      <c r="E824" s="17">
        <v>33.4636</v>
      </c>
      <c r="F824" s="17">
        <v>33.4636</v>
      </c>
      <c r="G824" s="17">
        <v>9.3021602E8</v>
      </c>
    </row>
    <row r="825">
      <c r="A825" s="6">
        <v>44754.0</v>
      </c>
      <c r="B825" s="17">
        <v>33.465031</v>
      </c>
      <c r="C825" s="17">
        <v>34.501244</v>
      </c>
      <c r="D825" s="17">
        <v>32.757595</v>
      </c>
      <c r="E825" s="17">
        <v>32.757595</v>
      </c>
      <c r="F825" s="17">
        <v>32.757595</v>
      </c>
      <c r="G825" s="17">
        <v>9.1638623E8</v>
      </c>
    </row>
    <row r="826">
      <c r="A826" s="6">
        <v>44755.0</v>
      </c>
      <c r="B826" s="17">
        <v>32.748028</v>
      </c>
      <c r="C826" s="17">
        <v>34.939667</v>
      </c>
      <c r="D826" s="17">
        <v>31.959471</v>
      </c>
      <c r="E826" s="17">
        <v>34.910938</v>
      </c>
      <c r="F826" s="17">
        <v>34.910938</v>
      </c>
      <c r="G826" s="17">
        <v>1.313110217E9</v>
      </c>
    </row>
    <row r="827">
      <c r="A827" s="6">
        <v>44756.0</v>
      </c>
      <c r="B827" s="17">
        <v>34.912262</v>
      </c>
      <c r="C827" s="17">
        <v>37.221024</v>
      </c>
      <c r="D827" s="17">
        <v>33.690948</v>
      </c>
      <c r="E827" s="17">
        <v>37.107822</v>
      </c>
      <c r="F827" s="17">
        <v>37.107822</v>
      </c>
      <c r="G827" s="17">
        <v>1.320137563E9</v>
      </c>
    </row>
    <row r="828">
      <c r="A828" s="6">
        <v>44757.0</v>
      </c>
      <c r="B828" s="17">
        <v>37.11224</v>
      </c>
      <c r="C828" s="17">
        <v>38.851181</v>
      </c>
      <c r="D828" s="17">
        <v>36.646233</v>
      </c>
      <c r="E828" s="17">
        <v>37.415928</v>
      </c>
      <c r="F828" s="17">
        <v>37.415928</v>
      </c>
      <c r="G828" s="17">
        <v>1.26622695E9</v>
      </c>
    </row>
    <row r="829">
      <c r="A829" s="6">
        <v>44758.0</v>
      </c>
      <c r="B829" s="17">
        <v>37.412758</v>
      </c>
      <c r="C829" s="17">
        <v>40.084702</v>
      </c>
      <c r="D829" s="17">
        <v>36.401539</v>
      </c>
      <c r="E829" s="17">
        <v>39.574123</v>
      </c>
      <c r="F829" s="17">
        <v>39.574123</v>
      </c>
      <c r="G829" s="17">
        <v>1.149921714E9</v>
      </c>
    </row>
    <row r="830">
      <c r="A830" s="6">
        <v>44759.0</v>
      </c>
      <c r="B830" s="17">
        <v>39.579891</v>
      </c>
      <c r="C830" s="17">
        <v>40.968723</v>
      </c>
      <c r="D830" s="17">
        <v>38.546474</v>
      </c>
      <c r="E830" s="17">
        <v>38.644722</v>
      </c>
      <c r="F830" s="17">
        <v>38.644722</v>
      </c>
      <c r="G830" s="17">
        <v>1.119935904E9</v>
      </c>
    </row>
    <row r="831">
      <c r="A831" s="6">
        <v>44760.0</v>
      </c>
      <c r="B831" s="17">
        <v>38.646957</v>
      </c>
      <c r="C831" s="17">
        <v>43.746159</v>
      </c>
      <c r="D831" s="17">
        <v>38.608562</v>
      </c>
      <c r="E831" s="17">
        <v>43.746159</v>
      </c>
      <c r="F831" s="17">
        <v>43.746159</v>
      </c>
      <c r="G831" s="17">
        <v>1.793335611E9</v>
      </c>
    </row>
    <row r="832">
      <c r="A832" s="6">
        <v>44761.0</v>
      </c>
      <c r="B832" s="17">
        <v>43.668545</v>
      </c>
      <c r="C832" s="17">
        <v>47.09938</v>
      </c>
      <c r="D832" s="17">
        <v>42.716999</v>
      </c>
      <c r="E832" s="17">
        <v>44.899876</v>
      </c>
      <c r="F832" s="17">
        <v>44.899876</v>
      </c>
      <c r="G832" s="17">
        <v>2.530289999E9</v>
      </c>
    </row>
    <row r="833">
      <c r="A833" s="6">
        <v>44762.0</v>
      </c>
      <c r="B833" s="17">
        <v>44.896854</v>
      </c>
      <c r="C833" s="17">
        <v>46.09573</v>
      </c>
      <c r="D833" s="17">
        <v>41.642551</v>
      </c>
      <c r="E833" s="17">
        <v>42.09367</v>
      </c>
      <c r="F833" s="17">
        <v>42.09367</v>
      </c>
      <c r="G833" s="17">
        <v>2.020822242E9</v>
      </c>
    </row>
    <row r="834">
      <c r="A834" s="6">
        <v>44763.0</v>
      </c>
      <c r="B834" s="17">
        <v>42.088425</v>
      </c>
      <c r="C834" s="17">
        <v>43.919407</v>
      </c>
      <c r="D834" s="17">
        <v>39.818287</v>
      </c>
      <c r="E834" s="17">
        <v>43.190594</v>
      </c>
      <c r="F834" s="17">
        <v>43.190594</v>
      </c>
      <c r="G834" s="17">
        <v>1.926399176E9</v>
      </c>
    </row>
    <row r="835">
      <c r="A835" s="6">
        <v>44764.0</v>
      </c>
      <c r="B835" s="17">
        <v>43.189011</v>
      </c>
      <c r="C835" s="17">
        <v>44.223217</v>
      </c>
      <c r="D835" s="17">
        <v>40.138878</v>
      </c>
      <c r="E835" s="17">
        <v>40.618504</v>
      </c>
      <c r="F835" s="17">
        <v>40.618504</v>
      </c>
      <c r="G835" s="17">
        <v>1.523873136E9</v>
      </c>
    </row>
    <row r="836">
      <c r="A836" s="6">
        <v>44765.0</v>
      </c>
      <c r="B836" s="17">
        <v>40.591167</v>
      </c>
      <c r="C836" s="17">
        <v>41.826378</v>
      </c>
      <c r="D836" s="17">
        <v>38.714317</v>
      </c>
      <c r="E836" s="17">
        <v>40.040977</v>
      </c>
      <c r="F836" s="17">
        <v>40.040977</v>
      </c>
      <c r="G836" s="17">
        <v>1.151436691E9</v>
      </c>
    </row>
    <row r="837">
      <c r="A837" s="6">
        <v>44766.0</v>
      </c>
      <c r="B837" s="17">
        <v>40.038811</v>
      </c>
      <c r="C837" s="17">
        <v>42.021122</v>
      </c>
      <c r="D837" s="17">
        <v>39.605618</v>
      </c>
      <c r="E837" s="17">
        <v>41.006584</v>
      </c>
      <c r="F837" s="17">
        <v>41.006584</v>
      </c>
      <c r="G837" s="17">
        <v>1.115260733E9</v>
      </c>
    </row>
    <row r="838">
      <c r="A838" s="6">
        <v>44767.0</v>
      </c>
      <c r="B838" s="17">
        <v>41.00948</v>
      </c>
      <c r="C838" s="17">
        <v>41.048183</v>
      </c>
      <c r="D838" s="17">
        <v>36.711998</v>
      </c>
      <c r="E838" s="17">
        <v>36.711998</v>
      </c>
      <c r="F838" s="17">
        <v>36.711998</v>
      </c>
      <c r="G838" s="17">
        <v>1.465847128E9</v>
      </c>
    </row>
    <row r="839">
      <c r="A839" s="6">
        <v>44768.0</v>
      </c>
      <c r="B839" s="17">
        <v>36.715424</v>
      </c>
      <c r="C839" s="17">
        <v>36.715424</v>
      </c>
      <c r="D839" s="17">
        <v>34.819839</v>
      </c>
      <c r="E839" s="17">
        <v>36.190853</v>
      </c>
      <c r="F839" s="17">
        <v>36.190853</v>
      </c>
      <c r="G839" s="17">
        <v>1.362323126E9</v>
      </c>
    </row>
    <row r="840">
      <c r="A840" s="6">
        <v>44769.0</v>
      </c>
      <c r="B840" s="17">
        <v>36.203747</v>
      </c>
      <c r="C840" s="17">
        <v>40.39473</v>
      </c>
      <c r="D840" s="17">
        <v>35.755058</v>
      </c>
      <c r="E840" s="17">
        <v>40.30785</v>
      </c>
      <c r="F840" s="17">
        <v>40.30785</v>
      </c>
      <c r="G840" s="17">
        <v>1.829226049E9</v>
      </c>
    </row>
    <row r="841">
      <c r="A841" s="6">
        <v>44770.0</v>
      </c>
      <c r="B841" s="17">
        <v>40.302082</v>
      </c>
      <c r="C841" s="17">
        <v>44.073296</v>
      </c>
      <c r="D841" s="17">
        <v>39.1329</v>
      </c>
      <c r="E841" s="17">
        <v>42.845268</v>
      </c>
      <c r="F841" s="17">
        <v>42.845268</v>
      </c>
      <c r="G841" s="17">
        <v>2.454901807E9</v>
      </c>
    </row>
    <row r="842">
      <c r="A842" s="6">
        <v>44771.0</v>
      </c>
      <c r="B842" s="17">
        <v>42.876968</v>
      </c>
      <c r="C842" s="17">
        <v>44.228748</v>
      </c>
      <c r="D842" s="17">
        <v>41.277008</v>
      </c>
      <c r="E842" s="17">
        <v>41.926998</v>
      </c>
      <c r="F842" s="17">
        <v>41.926998</v>
      </c>
      <c r="G842" s="17">
        <v>2.066610408E9</v>
      </c>
    </row>
    <row r="843">
      <c r="A843" s="6">
        <v>44772.0</v>
      </c>
      <c r="B843" s="17">
        <v>41.923416</v>
      </c>
      <c r="C843" s="17">
        <v>46.476025</v>
      </c>
      <c r="D843" s="17">
        <v>41.619186</v>
      </c>
      <c r="E843" s="17">
        <v>43.75589</v>
      </c>
      <c r="F843" s="17">
        <v>43.75589</v>
      </c>
      <c r="G843" s="17">
        <v>1.980341418E9</v>
      </c>
    </row>
    <row r="844">
      <c r="A844" s="6">
        <v>44773.0</v>
      </c>
      <c r="B844" s="17">
        <v>43.760658</v>
      </c>
      <c r="C844" s="17">
        <v>45.051529</v>
      </c>
      <c r="D844" s="17">
        <v>42.352737</v>
      </c>
      <c r="E844" s="17">
        <v>42.400204</v>
      </c>
      <c r="F844" s="17">
        <v>42.400204</v>
      </c>
      <c r="G844" s="17">
        <v>1.356657075E9</v>
      </c>
    </row>
    <row r="845">
      <c r="A845" s="6">
        <v>44774.0</v>
      </c>
      <c r="B845" s="17">
        <v>42.401554</v>
      </c>
      <c r="C845" s="17">
        <v>43.116291</v>
      </c>
      <c r="D845" s="17">
        <v>40.736763</v>
      </c>
      <c r="E845" s="17">
        <v>41.786484</v>
      </c>
      <c r="F845" s="17">
        <v>41.786484</v>
      </c>
      <c r="G845" s="17">
        <v>1.082119921E9</v>
      </c>
    </row>
    <row r="846">
      <c r="A846" s="6">
        <v>44775.0</v>
      </c>
      <c r="B846" s="17">
        <v>41.774147</v>
      </c>
      <c r="C846" s="17">
        <v>42.332111</v>
      </c>
      <c r="D846" s="17">
        <v>39.74712</v>
      </c>
      <c r="E846" s="17">
        <v>39.754505</v>
      </c>
      <c r="F846" s="17">
        <v>39.754505</v>
      </c>
      <c r="G846" s="17">
        <v>1.205226999E9</v>
      </c>
    </row>
    <row r="847">
      <c r="A847" s="6">
        <v>44776.0</v>
      </c>
      <c r="B847" s="17">
        <v>39.754864</v>
      </c>
      <c r="C847" s="17">
        <v>40.730652</v>
      </c>
      <c r="D847" s="17">
        <v>37.893131</v>
      </c>
      <c r="E847" s="17">
        <v>38.544418</v>
      </c>
      <c r="F847" s="17">
        <v>38.544418</v>
      </c>
      <c r="G847" s="17">
        <v>2.31232535E9</v>
      </c>
    </row>
    <row r="848">
      <c r="A848" s="6">
        <v>44777.0</v>
      </c>
      <c r="B848" s="17">
        <v>38.54464</v>
      </c>
      <c r="C848" s="17">
        <v>39.679878</v>
      </c>
      <c r="D848" s="17">
        <v>38.044727</v>
      </c>
      <c r="E848" s="17">
        <v>38.830673</v>
      </c>
      <c r="F848" s="17">
        <v>38.830673</v>
      </c>
      <c r="G848" s="17">
        <v>1.235137178E9</v>
      </c>
    </row>
    <row r="849">
      <c r="A849" s="6">
        <v>44778.0</v>
      </c>
      <c r="B849" s="17">
        <v>38.823994</v>
      </c>
      <c r="C849" s="17">
        <v>41.174652</v>
      </c>
      <c r="D849" s="17">
        <v>38.795719</v>
      </c>
      <c r="E849" s="17">
        <v>40.561031</v>
      </c>
      <c r="F849" s="17">
        <v>40.561031</v>
      </c>
      <c r="G849" s="17">
        <v>1.198859111E9</v>
      </c>
    </row>
    <row r="850">
      <c r="A850" s="6">
        <v>44779.0</v>
      </c>
      <c r="B850" s="17">
        <v>40.561169</v>
      </c>
      <c r="C850" s="17">
        <v>40.845413</v>
      </c>
      <c r="D850" s="17">
        <v>39.953098</v>
      </c>
      <c r="E850" s="17">
        <v>40.057007</v>
      </c>
      <c r="F850" s="17">
        <v>40.057007</v>
      </c>
      <c r="G850" s="17">
        <v>6.5099777E8</v>
      </c>
    </row>
    <row r="851">
      <c r="A851" s="6">
        <v>44780.0</v>
      </c>
      <c r="B851" s="17">
        <v>40.060047</v>
      </c>
      <c r="C851" s="17">
        <v>41.494068</v>
      </c>
      <c r="D851" s="17">
        <v>39.336483</v>
      </c>
      <c r="E851" s="17">
        <v>40.605591</v>
      </c>
      <c r="F851" s="17">
        <v>40.605591</v>
      </c>
      <c r="G851" s="17">
        <v>6.14104051E8</v>
      </c>
    </row>
    <row r="852">
      <c r="A852" s="6">
        <v>44781.0</v>
      </c>
      <c r="B852" s="17">
        <v>40.609642</v>
      </c>
      <c r="C852" s="17">
        <v>43.539856</v>
      </c>
      <c r="D852" s="17">
        <v>40.603798</v>
      </c>
      <c r="E852" s="17">
        <v>42.170551</v>
      </c>
      <c r="F852" s="17">
        <v>42.170551</v>
      </c>
      <c r="G852" s="17">
        <v>1.117550363E9</v>
      </c>
    </row>
    <row r="853">
      <c r="A853" s="6">
        <v>44782.0</v>
      </c>
      <c r="B853" s="17">
        <v>42.175392</v>
      </c>
      <c r="C853" s="17">
        <v>42.702393</v>
      </c>
      <c r="D853" s="17">
        <v>39.943928</v>
      </c>
      <c r="E853" s="17">
        <v>40.372623</v>
      </c>
      <c r="F853" s="17">
        <v>40.372623</v>
      </c>
      <c r="G853" s="17">
        <v>8.95263875E8</v>
      </c>
    </row>
    <row r="854">
      <c r="A854" s="6">
        <v>44783.0</v>
      </c>
      <c r="B854" s="17">
        <v>40.370525</v>
      </c>
      <c r="C854" s="17">
        <v>42.611816</v>
      </c>
      <c r="D854" s="17">
        <v>39.257374</v>
      </c>
      <c r="E854" s="17">
        <v>42.365868</v>
      </c>
      <c r="F854" s="17">
        <v>42.365868</v>
      </c>
      <c r="G854" s="17">
        <v>1.389333742E9</v>
      </c>
    </row>
    <row r="855">
      <c r="A855" s="6">
        <v>44784.0</v>
      </c>
      <c r="B855" s="17">
        <v>42.37365</v>
      </c>
      <c r="C855" s="17">
        <v>45.124771</v>
      </c>
      <c r="D855" s="17">
        <v>42.37365</v>
      </c>
      <c r="E855" s="17">
        <v>42.821789</v>
      </c>
      <c r="F855" s="17">
        <v>42.821789</v>
      </c>
      <c r="G855" s="17">
        <v>1.735349568E9</v>
      </c>
    </row>
    <row r="856">
      <c r="A856" s="6">
        <v>44785.0</v>
      </c>
      <c r="B856" s="17">
        <v>42.82053</v>
      </c>
      <c r="C856" s="17">
        <v>45.375183</v>
      </c>
      <c r="D856" s="17">
        <v>42.23114</v>
      </c>
      <c r="E856" s="17">
        <v>45.334759</v>
      </c>
      <c r="F856" s="17">
        <v>45.334759</v>
      </c>
      <c r="G856" s="17">
        <v>1.128246063E9</v>
      </c>
    </row>
    <row r="857">
      <c r="A857" s="6">
        <v>44786.0</v>
      </c>
      <c r="B857" s="17">
        <v>45.340744</v>
      </c>
      <c r="C857" s="17">
        <v>48.184284</v>
      </c>
      <c r="D857" s="17">
        <v>45.340744</v>
      </c>
      <c r="E857" s="17">
        <v>46.485348</v>
      </c>
      <c r="F857" s="17">
        <v>46.485348</v>
      </c>
      <c r="G857" s="17">
        <v>1.41603904E9</v>
      </c>
    </row>
    <row r="858">
      <c r="A858" s="6">
        <v>44787.0</v>
      </c>
      <c r="B858" s="17">
        <v>46.505985</v>
      </c>
      <c r="C858" s="17">
        <v>47.960876</v>
      </c>
      <c r="D858" s="17">
        <v>44.694038</v>
      </c>
      <c r="E858" s="17">
        <v>44.916569</v>
      </c>
      <c r="F858" s="17">
        <v>44.916569</v>
      </c>
      <c r="G858" s="17">
        <v>1.061034922E9</v>
      </c>
    </row>
    <row r="859">
      <c r="A859" s="6">
        <v>44788.0</v>
      </c>
      <c r="B859" s="17">
        <v>44.92244</v>
      </c>
      <c r="C859" s="17">
        <v>47.127541</v>
      </c>
      <c r="D859" s="17">
        <v>42.909031</v>
      </c>
      <c r="E859" s="17">
        <v>43.823223</v>
      </c>
      <c r="F859" s="17">
        <v>43.823223</v>
      </c>
      <c r="G859" s="17">
        <v>1.364253429E9</v>
      </c>
    </row>
    <row r="860">
      <c r="A860" s="6">
        <v>44789.0</v>
      </c>
      <c r="B860" s="17">
        <v>43.806095</v>
      </c>
      <c r="C860" s="17">
        <v>44.187122</v>
      </c>
      <c r="D860" s="17">
        <v>42.782154</v>
      </c>
      <c r="E860" s="17">
        <v>43.158806</v>
      </c>
      <c r="F860" s="17">
        <v>43.158806</v>
      </c>
      <c r="G860" s="17">
        <v>1.131452045E9</v>
      </c>
    </row>
    <row r="861">
      <c r="A861" s="6">
        <v>44790.0</v>
      </c>
      <c r="B861" s="17">
        <v>43.153057</v>
      </c>
      <c r="C861" s="17">
        <v>44.633087</v>
      </c>
      <c r="D861" s="17">
        <v>40.28677</v>
      </c>
      <c r="E861" s="17">
        <v>40.403053</v>
      </c>
      <c r="F861" s="17">
        <v>40.403053</v>
      </c>
      <c r="G861" s="17">
        <v>1.336772691E9</v>
      </c>
    </row>
    <row r="862">
      <c r="A862" s="6">
        <v>44791.0</v>
      </c>
      <c r="B862" s="17">
        <v>40.42651</v>
      </c>
      <c r="C862" s="17">
        <v>41.607304</v>
      </c>
      <c r="D862" s="17">
        <v>39.525936</v>
      </c>
      <c r="E862" s="17">
        <v>39.545231</v>
      </c>
      <c r="F862" s="17">
        <v>39.545231</v>
      </c>
      <c r="G862" s="17">
        <v>8.8564854E8</v>
      </c>
    </row>
    <row r="863">
      <c r="A863" s="6">
        <v>44792.0</v>
      </c>
      <c r="B863" s="17">
        <v>39.541328</v>
      </c>
      <c r="C863" s="17">
        <v>39.541328</v>
      </c>
      <c r="D863" s="17">
        <v>35.755028</v>
      </c>
      <c r="E863" s="17">
        <v>35.890259</v>
      </c>
      <c r="F863" s="17">
        <v>35.890259</v>
      </c>
      <c r="G863" s="17">
        <v>1.821467945E9</v>
      </c>
    </row>
    <row r="864">
      <c r="A864" s="6">
        <v>44793.0</v>
      </c>
      <c r="B864" s="17">
        <v>35.876614</v>
      </c>
      <c r="C864" s="17">
        <v>37.223209</v>
      </c>
      <c r="D864" s="17">
        <v>34.358337</v>
      </c>
      <c r="E864" s="17">
        <v>35.269733</v>
      </c>
      <c r="F864" s="17">
        <v>35.269733</v>
      </c>
      <c r="G864" s="17">
        <v>1.203622743E9</v>
      </c>
    </row>
    <row r="865">
      <c r="A865" s="6">
        <v>44794.0</v>
      </c>
      <c r="B865" s="17">
        <v>35.264179</v>
      </c>
      <c r="C865" s="17">
        <v>36.982368</v>
      </c>
      <c r="D865" s="17">
        <v>34.782307</v>
      </c>
      <c r="E865" s="17">
        <v>36.533199</v>
      </c>
      <c r="F865" s="17">
        <v>36.533199</v>
      </c>
      <c r="G865" s="17">
        <v>9.82071275E8</v>
      </c>
    </row>
    <row r="866">
      <c r="A866" s="6">
        <v>44795.0</v>
      </c>
      <c r="B866" s="17">
        <v>36.525806</v>
      </c>
      <c r="C866" s="17">
        <v>36.525806</v>
      </c>
      <c r="D866" s="17">
        <v>33.90044</v>
      </c>
      <c r="E866" s="17">
        <v>35.47438</v>
      </c>
      <c r="F866" s="17">
        <v>35.47438</v>
      </c>
      <c r="G866" s="17">
        <v>1.13984677E9</v>
      </c>
    </row>
    <row r="867">
      <c r="A867" s="6">
        <v>44796.0</v>
      </c>
      <c r="B867" s="17">
        <v>35.475307</v>
      </c>
      <c r="C867" s="17">
        <v>36.050423</v>
      </c>
      <c r="D867" s="17">
        <v>34.312916</v>
      </c>
      <c r="E867" s="17">
        <v>35.646252</v>
      </c>
      <c r="F867" s="17">
        <v>35.646252</v>
      </c>
      <c r="G867" s="17">
        <v>8.54779221E8</v>
      </c>
    </row>
    <row r="868">
      <c r="A868" s="6">
        <v>44797.0</v>
      </c>
      <c r="B868" s="17">
        <v>35.645657</v>
      </c>
      <c r="C868" s="17">
        <v>36.286068</v>
      </c>
      <c r="D868" s="17">
        <v>34.433517</v>
      </c>
      <c r="E868" s="17">
        <v>34.957916</v>
      </c>
      <c r="F868" s="17">
        <v>34.957916</v>
      </c>
      <c r="G868" s="17">
        <v>9.46325778E8</v>
      </c>
    </row>
    <row r="869">
      <c r="A869" s="6">
        <v>44798.0</v>
      </c>
      <c r="B869" s="17">
        <v>34.959103</v>
      </c>
      <c r="C869" s="17">
        <v>36.422668</v>
      </c>
      <c r="D869" s="17">
        <v>34.933643</v>
      </c>
      <c r="E869" s="17">
        <v>35.316463</v>
      </c>
      <c r="F869" s="17">
        <v>35.316463</v>
      </c>
      <c r="G869" s="17">
        <v>8.28503624E8</v>
      </c>
    </row>
    <row r="870">
      <c r="A870" s="6">
        <v>44799.0</v>
      </c>
      <c r="B870" s="17">
        <v>35.313255</v>
      </c>
      <c r="C870" s="17">
        <v>35.580132</v>
      </c>
      <c r="D870" s="17">
        <v>31.499327</v>
      </c>
      <c r="E870" s="17">
        <v>31.726362</v>
      </c>
      <c r="F870" s="17">
        <v>31.726362</v>
      </c>
      <c r="G870" s="17">
        <v>1.315871629E9</v>
      </c>
    </row>
    <row r="871">
      <c r="A871" s="6">
        <v>44800.0</v>
      </c>
      <c r="B871" s="17">
        <v>31.713827</v>
      </c>
      <c r="C871" s="17">
        <v>32.205086</v>
      </c>
      <c r="D871" s="17">
        <v>30.953018</v>
      </c>
      <c r="E871" s="17">
        <v>31.542433</v>
      </c>
      <c r="F871" s="17">
        <v>31.542433</v>
      </c>
      <c r="G871" s="17">
        <v>7.64882265E8</v>
      </c>
    </row>
    <row r="872">
      <c r="A872" s="6">
        <v>44801.0</v>
      </c>
      <c r="B872" s="17">
        <v>31.538864</v>
      </c>
      <c r="C872" s="17">
        <v>32.129612</v>
      </c>
      <c r="D872" s="17">
        <v>30.388781</v>
      </c>
      <c r="E872" s="17">
        <v>30.392286</v>
      </c>
      <c r="F872" s="17">
        <v>30.392286</v>
      </c>
      <c r="G872" s="17">
        <v>5.62501615E8</v>
      </c>
    </row>
    <row r="873">
      <c r="A873" s="6">
        <v>44802.0</v>
      </c>
      <c r="B873" s="17">
        <v>30.39386</v>
      </c>
      <c r="C873" s="17">
        <v>32.520748</v>
      </c>
      <c r="D873" s="17">
        <v>30.119162</v>
      </c>
      <c r="E873" s="17">
        <v>32.465298</v>
      </c>
      <c r="F873" s="17">
        <v>32.465298</v>
      </c>
      <c r="G873" s="17">
        <v>8.91913484E8</v>
      </c>
    </row>
    <row r="874">
      <c r="A874" s="6">
        <v>44803.0</v>
      </c>
      <c r="B874" s="17">
        <v>32.460041</v>
      </c>
      <c r="C874" s="17">
        <v>33.072636</v>
      </c>
      <c r="D874" s="17">
        <v>30.796524</v>
      </c>
      <c r="E874" s="17">
        <v>31.412056</v>
      </c>
      <c r="F874" s="17">
        <v>31.412056</v>
      </c>
      <c r="G874" s="17">
        <v>8.61409804E8</v>
      </c>
    </row>
    <row r="875">
      <c r="A875" s="6">
        <v>44804.0</v>
      </c>
      <c r="B875" s="17">
        <v>31.416515</v>
      </c>
      <c r="C875" s="17">
        <v>32.876423</v>
      </c>
      <c r="D875" s="17">
        <v>31.237885</v>
      </c>
      <c r="E875" s="17">
        <v>31.472956</v>
      </c>
      <c r="F875" s="17">
        <v>31.472956</v>
      </c>
      <c r="G875" s="17">
        <v>7.69308937E8</v>
      </c>
    </row>
    <row r="876">
      <c r="A876" s="6">
        <v>44805.0</v>
      </c>
      <c r="B876" s="17">
        <v>31.475082</v>
      </c>
      <c r="C876" s="17">
        <v>31.709314</v>
      </c>
      <c r="D876" s="17">
        <v>30.511267</v>
      </c>
      <c r="E876" s="17">
        <v>31.585678</v>
      </c>
      <c r="F876" s="17">
        <v>31.585678</v>
      </c>
      <c r="G876" s="17">
        <v>6.66487074E8</v>
      </c>
    </row>
    <row r="877">
      <c r="A877" s="6">
        <v>44806.0</v>
      </c>
      <c r="B877" s="17">
        <v>31.584988</v>
      </c>
      <c r="C877" s="17">
        <v>32.358829</v>
      </c>
      <c r="D877" s="17">
        <v>30.843948</v>
      </c>
      <c r="E877" s="17">
        <v>31.22793</v>
      </c>
      <c r="F877" s="17">
        <v>31.22793</v>
      </c>
      <c r="G877" s="17">
        <v>6.59575995E8</v>
      </c>
    </row>
    <row r="878">
      <c r="A878" s="6">
        <v>44807.0</v>
      </c>
      <c r="B878" s="17">
        <v>31.228193</v>
      </c>
      <c r="C878" s="17">
        <v>31.232313</v>
      </c>
      <c r="D878" s="17">
        <v>30.858368</v>
      </c>
      <c r="E878" s="17">
        <v>31.109484</v>
      </c>
      <c r="F878" s="17">
        <v>31.109484</v>
      </c>
      <c r="G878" s="17">
        <v>3.14531753E8</v>
      </c>
    </row>
    <row r="879">
      <c r="A879" s="6">
        <v>44808.0</v>
      </c>
      <c r="B879" s="17">
        <v>31.10894</v>
      </c>
      <c r="C879" s="17">
        <v>32.139351</v>
      </c>
      <c r="D879" s="17">
        <v>31.081865</v>
      </c>
      <c r="E879" s="17">
        <v>32.106956</v>
      </c>
      <c r="F879" s="17">
        <v>32.106956</v>
      </c>
      <c r="G879" s="17">
        <v>3.92954663E8</v>
      </c>
    </row>
    <row r="880">
      <c r="A880" s="6">
        <v>44809.0</v>
      </c>
      <c r="B880" s="17">
        <v>32.108028</v>
      </c>
      <c r="C880" s="17">
        <v>32.370533</v>
      </c>
      <c r="D880" s="17">
        <v>31.211069</v>
      </c>
      <c r="E880" s="17">
        <v>32.194649</v>
      </c>
      <c r="F880" s="17">
        <v>32.194649</v>
      </c>
      <c r="G880" s="17">
        <v>5.12588616E8</v>
      </c>
    </row>
    <row r="881">
      <c r="A881" s="6">
        <v>44810.0</v>
      </c>
      <c r="B881" s="17">
        <v>32.199669</v>
      </c>
      <c r="C881" s="17">
        <v>33.785297</v>
      </c>
      <c r="D881" s="17">
        <v>30.640547</v>
      </c>
      <c r="E881" s="17">
        <v>30.891743</v>
      </c>
      <c r="F881" s="17">
        <v>30.891743</v>
      </c>
      <c r="G881" s="17">
        <v>1.196204019E9</v>
      </c>
    </row>
    <row r="882">
      <c r="A882" s="6">
        <v>44811.0</v>
      </c>
      <c r="B882" s="17">
        <v>30.8839</v>
      </c>
      <c r="C882" s="17">
        <v>32.896896</v>
      </c>
      <c r="D882" s="17">
        <v>30.488951</v>
      </c>
      <c r="E882" s="17">
        <v>32.710918</v>
      </c>
      <c r="F882" s="17">
        <v>32.710918</v>
      </c>
      <c r="G882" s="17">
        <v>7.79212909E8</v>
      </c>
    </row>
    <row r="883">
      <c r="A883" s="6">
        <v>44812.0</v>
      </c>
      <c r="B883" s="17">
        <v>32.708031</v>
      </c>
      <c r="C883" s="17">
        <v>33.796051</v>
      </c>
      <c r="D883" s="17">
        <v>32.102501</v>
      </c>
      <c r="E883" s="17">
        <v>33.608646</v>
      </c>
      <c r="F883" s="17">
        <v>33.608646</v>
      </c>
      <c r="G883" s="17">
        <v>9.78070646E8</v>
      </c>
    </row>
    <row r="884">
      <c r="A884" s="6">
        <v>44813.0</v>
      </c>
      <c r="B884" s="17">
        <v>33.606644</v>
      </c>
      <c r="C884" s="17">
        <v>35.799934</v>
      </c>
      <c r="D884" s="17">
        <v>33.6064</v>
      </c>
      <c r="E884" s="17">
        <v>34.739765</v>
      </c>
      <c r="F884" s="17">
        <v>34.739765</v>
      </c>
      <c r="G884" s="17">
        <v>1.186140934E9</v>
      </c>
    </row>
    <row r="885">
      <c r="A885" s="6">
        <v>44814.0</v>
      </c>
      <c r="B885" s="17">
        <v>34.732857</v>
      </c>
      <c r="C885" s="17">
        <v>35.362141</v>
      </c>
      <c r="D885" s="17">
        <v>34.369415</v>
      </c>
      <c r="E885" s="17">
        <v>35.126728</v>
      </c>
      <c r="F885" s="17">
        <v>35.126728</v>
      </c>
      <c r="G885" s="17">
        <v>7.31145106E8</v>
      </c>
    </row>
    <row r="886">
      <c r="A886" s="6">
        <v>44815.0</v>
      </c>
      <c r="B886" s="17">
        <v>35.122841</v>
      </c>
      <c r="C886" s="17">
        <v>35.899521</v>
      </c>
      <c r="D886" s="17">
        <v>34.124435</v>
      </c>
      <c r="E886" s="17">
        <v>34.965961</v>
      </c>
      <c r="F886" s="17">
        <v>34.965961</v>
      </c>
      <c r="G886" s="17">
        <v>7.57216096E8</v>
      </c>
    </row>
    <row r="887">
      <c r="A887" s="6">
        <v>44816.0</v>
      </c>
      <c r="B887" s="17">
        <v>34.967442</v>
      </c>
      <c r="C887" s="17">
        <v>38.169079</v>
      </c>
      <c r="D887" s="17">
        <v>34.507923</v>
      </c>
      <c r="E887" s="17">
        <v>37.424183</v>
      </c>
      <c r="F887" s="17">
        <v>37.424183</v>
      </c>
      <c r="G887" s="17">
        <v>1.70139997E9</v>
      </c>
    </row>
    <row r="888">
      <c r="A888" s="6">
        <v>44817.0</v>
      </c>
      <c r="B888" s="17">
        <v>37.421608</v>
      </c>
      <c r="C888" s="17">
        <v>38.870384</v>
      </c>
      <c r="D888" s="17">
        <v>32.870453</v>
      </c>
      <c r="E888" s="17">
        <v>33.430817</v>
      </c>
      <c r="F888" s="17">
        <v>33.430817</v>
      </c>
      <c r="G888" s="17">
        <v>1.785181627E9</v>
      </c>
    </row>
    <row r="889">
      <c r="A889" s="6">
        <v>44818.0</v>
      </c>
      <c r="B889" s="17">
        <v>33.018276</v>
      </c>
      <c r="C889" s="17">
        <v>34.283195</v>
      </c>
      <c r="D889" s="17">
        <v>32.870453</v>
      </c>
      <c r="E889" s="17">
        <v>34.091572</v>
      </c>
      <c r="F889" s="17">
        <v>34.091572</v>
      </c>
      <c r="G889" s="17">
        <v>1.003604224E9</v>
      </c>
    </row>
    <row r="890">
      <c r="A890" s="6">
        <v>44819.0</v>
      </c>
      <c r="B890" s="17">
        <v>34.094292</v>
      </c>
      <c r="C890" s="17">
        <v>34.715267</v>
      </c>
      <c r="D890" s="17">
        <v>32.721893</v>
      </c>
      <c r="E890" s="17">
        <v>33.047684</v>
      </c>
      <c r="F890" s="17">
        <v>33.047684</v>
      </c>
      <c r="G890" s="17">
        <v>1.139377803E9</v>
      </c>
    </row>
    <row r="891">
      <c r="A891" s="6">
        <v>44820.0</v>
      </c>
      <c r="B891" s="17">
        <v>33.044594</v>
      </c>
      <c r="C891" s="17">
        <v>33.203125</v>
      </c>
      <c r="D891" s="17">
        <v>31.641165</v>
      </c>
      <c r="E891" s="17">
        <v>32.208858</v>
      </c>
      <c r="F891" s="17">
        <v>32.208858</v>
      </c>
      <c r="G891" s="17">
        <v>7.65952525E8</v>
      </c>
    </row>
    <row r="892">
      <c r="A892" s="6">
        <v>44821.0</v>
      </c>
      <c r="B892" s="17">
        <v>32.212246</v>
      </c>
      <c r="C892" s="17">
        <v>33.848179</v>
      </c>
      <c r="D892" s="17">
        <v>32.212246</v>
      </c>
      <c r="E892" s="17">
        <v>33.750778</v>
      </c>
      <c r="F892" s="17">
        <v>33.750778</v>
      </c>
      <c r="G892" s="17">
        <v>5.0130238E8</v>
      </c>
    </row>
    <row r="893">
      <c r="A893" s="6">
        <v>44822.0</v>
      </c>
      <c r="B893" s="17">
        <v>33.748276</v>
      </c>
      <c r="C893" s="17">
        <v>33.954716</v>
      </c>
      <c r="D893" s="17">
        <v>30.979143</v>
      </c>
      <c r="E893" s="17">
        <v>31.059855</v>
      </c>
      <c r="F893" s="17">
        <v>31.059855</v>
      </c>
      <c r="G893" s="17">
        <v>6.94870049E8</v>
      </c>
    </row>
    <row r="894">
      <c r="A894" s="6">
        <v>44823.0</v>
      </c>
      <c r="B894" s="17">
        <v>31.053614</v>
      </c>
      <c r="C894" s="17">
        <v>32.989857</v>
      </c>
      <c r="D894" s="17">
        <v>30.693249</v>
      </c>
      <c r="E894" s="17">
        <v>32.685303</v>
      </c>
      <c r="F894" s="17">
        <v>32.685303</v>
      </c>
      <c r="G894" s="17">
        <v>9.7118278E8</v>
      </c>
    </row>
    <row r="895">
      <c r="A895" s="6">
        <v>44824.0</v>
      </c>
      <c r="B895" s="17">
        <v>32.687065</v>
      </c>
      <c r="C895" s="17">
        <v>32.790112</v>
      </c>
      <c r="D895" s="17">
        <v>31.389032</v>
      </c>
      <c r="E895" s="17">
        <v>31.433041</v>
      </c>
      <c r="F895" s="17">
        <v>31.433041</v>
      </c>
      <c r="G895" s="17">
        <v>8.19978937E8</v>
      </c>
    </row>
    <row r="896">
      <c r="A896" s="6">
        <v>44825.0</v>
      </c>
      <c r="B896" s="17">
        <v>31.43379</v>
      </c>
      <c r="C896" s="17">
        <v>33.133961</v>
      </c>
      <c r="D896" s="17">
        <v>30.195068</v>
      </c>
      <c r="E896" s="17">
        <v>30.826378</v>
      </c>
      <c r="F896" s="17">
        <v>30.826378</v>
      </c>
      <c r="G896" s="17">
        <v>1.193686258E9</v>
      </c>
    </row>
    <row r="897">
      <c r="A897" s="6">
        <v>44826.0</v>
      </c>
      <c r="B897" s="17">
        <v>30.815771</v>
      </c>
      <c r="C897" s="17">
        <v>32.807045</v>
      </c>
      <c r="D897" s="17">
        <v>30.638882</v>
      </c>
      <c r="E897" s="17">
        <v>32.408905</v>
      </c>
      <c r="F897" s="17">
        <v>32.408905</v>
      </c>
      <c r="G897" s="17">
        <v>8.33702543E8</v>
      </c>
    </row>
    <row r="898">
      <c r="A898" s="6">
        <v>44827.0</v>
      </c>
      <c r="B898" s="17">
        <v>32.406239</v>
      </c>
      <c r="C898" s="17">
        <v>33.909164</v>
      </c>
      <c r="D898" s="17">
        <v>31.363554</v>
      </c>
      <c r="E898" s="17">
        <v>33.676636</v>
      </c>
      <c r="F898" s="17">
        <v>33.676636</v>
      </c>
      <c r="G898" s="17">
        <v>9.82495447E8</v>
      </c>
    </row>
    <row r="899">
      <c r="A899" s="6">
        <v>44828.0</v>
      </c>
      <c r="B899" s="17">
        <v>33.675129</v>
      </c>
      <c r="C899" s="17">
        <v>34.699177</v>
      </c>
      <c r="D899" s="17">
        <v>33.274097</v>
      </c>
      <c r="E899" s="17">
        <v>33.46265</v>
      </c>
      <c r="F899" s="17">
        <v>33.46265</v>
      </c>
      <c r="G899" s="17">
        <v>8.72691785E8</v>
      </c>
    </row>
    <row r="900">
      <c r="A900" s="6">
        <v>44829.0</v>
      </c>
      <c r="B900" s="17">
        <v>33.461063</v>
      </c>
      <c r="C900" s="17">
        <v>33.985237</v>
      </c>
      <c r="D900" s="17">
        <v>32.014919</v>
      </c>
      <c r="E900" s="17">
        <v>32.335361</v>
      </c>
      <c r="F900" s="17">
        <v>32.335361</v>
      </c>
      <c r="G900" s="17">
        <v>6.10529879E8</v>
      </c>
    </row>
    <row r="901">
      <c r="A901" s="6">
        <v>44830.0</v>
      </c>
      <c r="B901" s="17">
        <v>32.336349</v>
      </c>
      <c r="C901" s="17">
        <v>33.881508</v>
      </c>
      <c r="D901" s="17">
        <v>31.96015</v>
      </c>
      <c r="E901" s="17">
        <v>33.880554</v>
      </c>
      <c r="F901" s="17">
        <v>33.880554</v>
      </c>
      <c r="G901" s="17">
        <v>9.36313674E8</v>
      </c>
    </row>
    <row r="902">
      <c r="A902" s="6">
        <v>44831.0</v>
      </c>
      <c r="B902" s="17">
        <v>33.878628</v>
      </c>
      <c r="C902" s="17">
        <v>35.237244</v>
      </c>
      <c r="D902" s="17">
        <v>32.271835</v>
      </c>
      <c r="E902" s="17">
        <v>32.75013</v>
      </c>
      <c r="F902" s="17">
        <v>32.75013</v>
      </c>
      <c r="G902" s="17">
        <v>1.223724195E9</v>
      </c>
    </row>
    <row r="903">
      <c r="A903" s="6">
        <v>44832.0</v>
      </c>
      <c r="B903" s="17">
        <v>32.738255</v>
      </c>
      <c r="C903" s="17">
        <v>33.741096</v>
      </c>
      <c r="D903" s="17">
        <v>31.727701</v>
      </c>
      <c r="E903" s="17">
        <v>33.235439</v>
      </c>
      <c r="F903" s="17">
        <v>33.235439</v>
      </c>
      <c r="G903" s="17">
        <v>9.98520503E8</v>
      </c>
    </row>
    <row r="904">
      <c r="A904" s="6">
        <v>44833.0</v>
      </c>
      <c r="B904" s="17">
        <v>33.235283</v>
      </c>
      <c r="C904" s="17">
        <v>34.338314</v>
      </c>
      <c r="D904" s="17">
        <v>32.793049</v>
      </c>
      <c r="E904" s="17">
        <v>33.95245</v>
      </c>
      <c r="F904" s="17">
        <v>33.95245</v>
      </c>
      <c r="G904" s="17">
        <v>9.51223921E8</v>
      </c>
    </row>
    <row r="905">
      <c r="A905" s="6">
        <v>44834.0</v>
      </c>
      <c r="B905" s="17">
        <v>33.951778</v>
      </c>
      <c r="C905" s="17">
        <v>35.133347</v>
      </c>
      <c r="D905" s="17">
        <v>32.735813</v>
      </c>
      <c r="E905" s="17">
        <v>33.212444</v>
      </c>
      <c r="F905" s="17">
        <v>33.212444</v>
      </c>
      <c r="G905" s="17">
        <v>1.210784941E9</v>
      </c>
    </row>
    <row r="906">
      <c r="A906" s="6">
        <v>44835.0</v>
      </c>
      <c r="B906" s="17">
        <v>33.215691</v>
      </c>
      <c r="C906" s="17">
        <v>33.225082</v>
      </c>
      <c r="D906" s="17">
        <v>32.466942</v>
      </c>
      <c r="E906" s="17">
        <v>32.469395</v>
      </c>
      <c r="F906" s="17">
        <v>32.469395</v>
      </c>
      <c r="G906" s="17">
        <v>5.72976679E8</v>
      </c>
    </row>
    <row r="907">
      <c r="A907" s="6">
        <v>44836.0</v>
      </c>
      <c r="B907" s="17">
        <v>32.470421</v>
      </c>
      <c r="C907" s="17">
        <v>32.998119</v>
      </c>
      <c r="D907" s="17">
        <v>31.997139</v>
      </c>
      <c r="E907" s="17">
        <v>32.055698</v>
      </c>
      <c r="F907" s="17">
        <v>32.055698</v>
      </c>
      <c r="G907" s="17">
        <v>5.32211084E8</v>
      </c>
    </row>
    <row r="908">
      <c r="A908" s="6">
        <v>44837.0</v>
      </c>
      <c r="B908" s="17">
        <v>32.05711</v>
      </c>
      <c r="C908" s="17">
        <v>33.204929</v>
      </c>
      <c r="D908" s="17">
        <v>31.954931</v>
      </c>
      <c r="E908" s="17">
        <v>32.967621</v>
      </c>
      <c r="F908" s="17">
        <v>32.967621</v>
      </c>
      <c r="G908" s="17">
        <v>6.33204077E8</v>
      </c>
    </row>
    <row r="909">
      <c r="A909" s="6">
        <v>44838.0</v>
      </c>
      <c r="B909" s="17">
        <v>32.956772</v>
      </c>
      <c r="C909" s="17">
        <v>34.341999</v>
      </c>
      <c r="D909" s="17">
        <v>32.881382</v>
      </c>
      <c r="E909" s="17">
        <v>34.122471</v>
      </c>
      <c r="F909" s="17">
        <v>34.122471</v>
      </c>
      <c r="G909" s="17">
        <v>7.17157069E8</v>
      </c>
    </row>
    <row r="910">
      <c r="A910" s="6">
        <v>44839.0</v>
      </c>
      <c r="B910" s="17">
        <v>34.117191</v>
      </c>
      <c r="C910" s="17">
        <v>34.311543</v>
      </c>
      <c r="D910" s="17">
        <v>33.279221</v>
      </c>
      <c r="E910" s="17">
        <v>34.073883</v>
      </c>
      <c r="F910" s="17">
        <v>34.073883</v>
      </c>
      <c r="G910" s="17">
        <v>6.55950188E8</v>
      </c>
    </row>
    <row r="911">
      <c r="A911" s="6">
        <v>44840.0</v>
      </c>
      <c r="B911" s="17">
        <v>34.073753</v>
      </c>
      <c r="C911" s="17">
        <v>34.457283</v>
      </c>
      <c r="D911" s="17">
        <v>33.333324</v>
      </c>
      <c r="E911" s="17">
        <v>33.342819</v>
      </c>
      <c r="F911" s="17">
        <v>33.342819</v>
      </c>
      <c r="G911" s="17">
        <v>7.12289836E8</v>
      </c>
    </row>
    <row r="912">
      <c r="A912" s="6">
        <v>44841.0</v>
      </c>
      <c r="B912" s="17">
        <v>33.344467</v>
      </c>
      <c r="C912" s="17">
        <v>33.728569</v>
      </c>
      <c r="D912" s="17">
        <v>32.551998</v>
      </c>
      <c r="E912" s="17">
        <v>33.001465</v>
      </c>
      <c r="F912" s="17">
        <v>33.001465</v>
      </c>
      <c r="G912" s="17">
        <v>6.49212486E8</v>
      </c>
    </row>
    <row r="913">
      <c r="A913" s="6">
        <v>44842.0</v>
      </c>
      <c r="B913" s="17">
        <v>33.000069</v>
      </c>
      <c r="C913" s="17">
        <v>33.042526</v>
      </c>
      <c r="D913" s="17">
        <v>32.445843</v>
      </c>
      <c r="E913" s="17">
        <v>32.577934</v>
      </c>
      <c r="F913" s="17">
        <v>32.577934</v>
      </c>
      <c r="G913" s="17">
        <v>3.67021196E8</v>
      </c>
    </row>
    <row r="914">
      <c r="A914" s="6">
        <v>44843.0</v>
      </c>
      <c r="B914" s="17">
        <v>32.578014</v>
      </c>
      <c r="C914" s="17">
        <v>33.103115</v>
      </c>
      <c r="D914" s="17">
        <v>32.478024</v>
      </c>
      <c r="E914" s="17">
        <v>32.913883</v>
      </c>
      <c r="F914" s="17">
        <v>32.913883</v>
      </c>
      <c r="G914" s="17">
        <v>4.05849928E8</v>
      </c>
    </row>
    <row r="915">
      <c r="A915" s="6">
        <v>44844.0</v>
      </c>
      <c r="B915" s="17">
        <v>32.912937</v>
      </c>
      <c r="C915" s="17">
        <v>33.339455</v>
      </c>
      <c r="D915" s="17">
        <v>31.970835</v>
      </c>
      <c r="E915" s="17">
        <v>31.970835</v>
      </c>
      <c r="F915" s="17">
        <v>31.970835</v>
      </c>
      <c r="G915" s="17">
        <v>6.40691958E8</v>
      </c>
    </row>
    <row r="916">
      <c r="A916" s="6">
        <v>44845.0</v>
      </c>
      <c r="B916" s="17">
        <v>31.966032</v>
      </c>
      <c r="C916" s="17">
        <v>31.966032</v>
      </c>
      <c r="D916" s="17">
        <v>30.579493</v>
      </c>
      <c r="E916" s="17">
        <v>30.776869</v>
      </c>
      <c r="F916" s="17">
        <v>30.776869</v>
      </c>
      <c r="G916" s="17">
        <v>7.33071932E8</v>
      </c>
    </row>
    <row r="917">
      <c r="A917" s="6">
        <v>44846.0</v>
      </c>
      <c r="B917" s="17">
        <v>30.779692</v>
      </c>
      <c r="C917" s="17">
        <v>31.46023</v>
      </c>
      <c r="D917" s="17">
        <v>30.72917</v>
      </c>
      <c r="E917" s="17">
        <v>31.165485</v>
      </c>
      <c r="F917" s="17">
        <v>31.165485</v>
      </c>
      <c r="G917" s="17">
        <v>4.90127096E8</v>
      </c>
    </row>
    <row r="918">
      <c r="A918" s="6">
        <v>44847.0</v>
      </c>
      <c r="B918" s="17">
        <v>31.164413</v>
      </c>
      <c r="C918" s="17">
        <v>31.181086</v>
      </c>
      <c r="D918" s="17">
        <v>28.197371</v>
      </c>
      <c r="E918" s="17">
        <v>30.544519</v>
      </c>
      <c r="F918" s="17">
        <v>30.544519</v>
      </c>
      <c r="G918" s="17">
        <v>1.302451856E9</v>
      </c>
    </row>
    <row r="919">
      <c r="A919" s="6">
        <v>44848.0</v>
      </c>
      <c r="B919" s="17">
        <v>30.542488</v>
      </c>
      <c r="C919" s="17">
        <v>31.909657</v>
      </c>
      <c r="D919" s="17">
        <v>29.759932</v>
      </c>
      <c r="E919" s="17">
        <v>30.007418</v>
      </c>
      <c r="F919" s="17">
        <v>30.007418</v>
      </c>
      <c r="G919" s="17">
        <v>8.36283411E8</v>
      </c>
    </row>
    <row r="920">
      <c r="A920" s="6">
        <v>44849.0</v>
      </c>
      <c r="B920" s="17">
        <v>30.006132</v>
      </c>
      <c r="C920" s="17">
        <v>30.151255</v>
      </c>
      <c r="D920" s="17">
        <v>29.534006</v>
      </c>
      <c r="E920" s="17">
        <v>29.575348</v>
      </c>
      <c r="F920" s="17">
        <v>29.575348</v>
      </c>
      <c r="G920" s="17">
        <v>5.47825492E8</v>
      </c>
    </row>
    <row r="921">
      <c r="A921" s="6">
        <v>44850.0</v>
      </c>
      <c r="B921" s="17">
        <v>29.578842</v>
      </c>
      <c r="C921" s="17">
        <v>30.444729</v>
      </c>
      <c r="D921" s="17">
        <v>29.578842</v>
      </c>
      <c r="E921" s="17">
        <v>30.16884</v>
      </c>
      <c r="F921" s="17">
        <v>30.16884</v>
      </c>
      <c r="G921" s="17">
        <v>6.08389719E8</v>
      </c>
    </row>
    <row r="922">
      <c r="A922" s="6">
        <v>44851.0</v>
      </c>
      <c r="B922" s="17">
        <v>30.168091</v>
      </c>
      <c r="C922" s="17">
        <v>31.263992</v>
      </c>
      <c r="D922" s="17">
        <v>29.88316</v>
      </c>
      <c r="E922" s="17">
        <v>31.224876</v>
      </c>
      <c r="F922" s="17">
        <v>31.224876</v>
      </c>
      <c r="G922" s="17">
        <v>6.588405E8</v>
      </c>
    </row>
    <row r="923">
      <c r="A923" s="6">
        <v>44852.0</v>
      </c>
      <c r="B923" s="17">
        <v>31.224253</v>
      </c>
      <c r="C923" s="17">
        <v>31.411192</v>
      </c>
      <c r="D923" s="17">
        <v>29.833694</v>
      </c>
      <c r="E923" s="17">
        <v>30.164331</v>
      </c>
      <c r="F923" s="17">
        <v>30.164331</v>
      </c>
      <c r="G923" s="17">
        <v>7.15092973E8</v>
      </c>
    </row>
    <row r="924">
      <c r="A924" s="6">
        <v>44853.0</v>
      </c>
      <c r="B924" s="17">
        <v>30.164618</v>
      </c>
      <c r="C924" s="17">
        <v>30.212551</v>
      </c>
      <c r="D924" s="17">
        <v>28.830276</v>
      </c>
      <c r="E924" s="17">
        <v>28.900799</v>
      </c>
      <c r="F924" s="17">
        <v>28.900799</v>
      </c>
      <c r="G924" s="17">
        <v>6.97269954E8</v>
      </c>
    </row>
    <row r="925">
      <c r="A925" s="6">
        <v>44854.0</v>
      </c>
      <c r="B925" s="17">
        <v>28.894571</v>
      </c>
      <c r="C925" s="17">
        <v>29.432121</v>
      </c>
      <c r="D925" s="17">
        <v>28.073795</v>
      </c>
      <c r="E925" s="17">
        <v>28.085096</v>
      </c>
      <c r="F925" s="17">
        <v>28.085096</v>
      </c>
      <c r="G925" s="17">
        <v>8.03871622E8</v>
      </c>
    </row>
    <row r="926">
      <c r="A926" s="6">
        <v>44855.0</v>
      </c>
      <c r="B926" s="17">
        <v>28.080429</v>
      </c>
      <c r="C926" s="17">
        <v>28.243172</v>
      </c>
      <c r="D926" s="17">
        <v>26.986404</v>
      </c>
      <c r="E926" s="17">
        <v>28.108677</v>
      </c>
      <c r="F926" s="17">
        <v>28.108677</v>
      </c>
      <c r="G926" s="17">
        <v>9.67208274E8</v>
      </c>
    </row>
    <row r="927">
      <c r="A927" s="6">
        <v>44856.0</v>
      </c>
      <c r="B927" s="17">
        <v>28.108328</v>
      </c>
      <c r="C927" s="17">
        <v>28.14439</v>
      </c>
      <c r="D927" s="17">
        <v>27.557684</v>
      </c>
      <c r="E927" s="17">
        <v>28.013863</v>
      </c>
      <c r="F927" s="17">
        <v>28.013863</v>
      </c>
      <c r="G927" s="17">
        <v>4.74234383E8</v>
      </c>
    </row>
    <row r="928">
      <c r="A928" s="6">
        <v>44857.0</v>
      </c>
      <c r="B928" s="17">
        <v>28.013676</v>
      </c>
      <c r="C928" s="17">
        <v>29.331539</v>
      </c>
      <c r="D928" s="17">
        <v>27.85796</v>
      </c>
      <c r="E928" s="17">
        <v>29.270071</v>
      </c>
      <c r="F928" s="17">
        <v>29.270071</v>
      </c>
      <c r="G928" s="17">
        <v>6.33157057E8</v>
      </c>
    </row>
    <row r="929">
      <c r="A929" s="6">
        <v>44858.0</v>
      </c>
      <c r="B929" s="17">
        <v>29.27252</v>
      </c>
      <c r="C929" s="17">
        <v>29.413946</v>
      </c>
      <c r="D929" s="17">
        <v>28.215033</v>
      </c>
      <c r="E929" s="17">
        <v>28.310064</v>
      </c>
      <c r="F929" s="17">
        <v>28.310064</v>
      </c>
      <c r="G929" s="17">
        <v>6.67625312E8</v>
      </c>
    </row>
    <row r="930">
      <c r="A930" s="6">
        <v>44859.0</v>
      </c>
      <c r="B930" s="17">
        <v>28.30999</v>
      </c>
      <c r="C930" s="17">
        <v>32.191311</v>
      </c>
      <c r="D930" s="17">
        <v>28.119305</v>
      </c>
      <c r="E930" s="17">
        <v>30.939976</v>
      </c>
      <c r="F930" s="17">
        <v>30.939976</v>
      </c>
      <c r="G930" s="17">
        <v>1.336242036E9</v>
      </c>
    </row>
    <row r="931">
      <c r="A931" s="6">
        <v>44860.0</v>
      </c>
      <c r="B931" s="17">
        <v>30.928865</v>
      </c>
      <c r="C931" s="17">
        <v>31.837549</v>
      </c>
      <c r="D931" s="17">
        <v>30.765102</v>
      </c>
      <c r="E931" s="17">
        <v>31.284721</v>
      </c>
      <c r="F931" s="17">
        <v>31.284721</v>
      </c>
      <c r="G931" s="17">
        <v>1.250974763E9</v>
      </c>
    </row>
    <row r="932">
      <c r="A932" s="6">
        <v>44861.0</v>
      </c>
      <c r="B932" s="17">
        <v>31.287027</v>
      </c>
      <c r="C932" s="17">
        <v>32.203964</v>
      </c>
      <c r="D932" s="17">
        <v>30.585346</v>
      </c>
      <c r="E932" s="17">
        <v>30.630625</v>
      </c>
      <c r="F932" s="17">
        <v>30.630625</v>
      </c>
      <c r="G932" s="17">
        <v>1.275994871E9</v>
      </c>
    </row>
    <row r="933">
      <c r="A933" s="6">
        <v>44862.0</v>
      </c>
      <c r="B933" s="17">
        <v>30.630795</v>
      </c>
      <c r="C933" s="17">
        <v>32.448708</v>
      </c>
      <c r="D933" s="17">
        <v>30.189333</v>
      </c>
      <c r="E933" s="17">
        <v>32.111263</v>
      </c>
      <c r="F933" s="17">
        <v>32.111263</v>
      </c>
      <c r="G933" s="17">
        <v>1.063403956E9</v>
      </c>
    </row>
    <row r="934">
      <c r="A934" s="6">
        <v>44863.0</v>
      </c>
      <c r="B934" s="17">
        <v>32.109062</v>
      </c>
      <c r="C934" s="17">
        <v>33.73914</v>
      </c>
      <c r="D934" s="17">
        <v>31.916813</v>
      </c>
      <c r="E934" s="17">
        <v>32.857128</v>
      </c>
      <c r="F934" s="17">
        <v>32.857128</v>
      </c>
      <c r="G934" s="17">
        <v>1.165931963E9</v>
      </c>
    </row>
    <row r="935">
      <c r="A935" s="6">
        <v>44864.0</v>
      </c>
      <c r="B935" s="17">
        <v>32.857777</v>
      </c>
      <c r="C935" s="17">
        <v>33.479279</v>
      </c>
      <c r="D935" s="17">
        <v>32.061623</v>
      </c>
      <c r="E935" s="17">
        <v>32.965931</v>
      </c>
      <c r="F935" s="17">
        <v>32.965931</v>
      </c>
      <c r="G935" s="17">
        <v>7.31319297E8</v>
      </c>
    </row>
    <row r="936">
      <c r="A936" s="6">
        <v>44865.0</v>
      </c>
      <c r="B936" s="17">
        <v>32.961021</v>
      </c>
      <c r="C936" s="17">
        <v>34.307743</v>
      </c>
      <c r="D936" s="17">
        <v>32.286266</v>
      </c>
      <c r="E936" s="17">
        <v>32.611038</v>
      </c>
      <c r="F936" s="17">
        <v>32.611038</v>
      </c>
      <c r="G936" s="17">
        <v>1.174404933E9</v>
      </c>
    </row>
    <row r="937">
      <c r="A937" s="6">
        <v>44866.0</v>
      </c>
      <c r="B937" s="17">
        <v>32.607609</v>
      </c>
      <c r="C937" s="17">
        <v>33.325981</v>
      </c>
      <c r="D937" s="17">
        <v>32.201412</v>
      </c>
      <c r="E937" s="17">
        <v>32.248425</v>
      </c>
      <c r="F937" s="17">
        <v>32.248425</v>
      </c>
      <c r="G937" s="17">
        <v>7.29292793E8</v>
      </c>
    </row>
    <row r="938">
      <c r="A938" s="6">
        <v>44867.0</v>
      </c>
      <c r="B938" s="17">
        <v>32.245979</v>
      </c>
      <c r="C938" s="17">
        <v>32.834824</v>
      </c>
      <c r="D938" s="17">
        <v>30.294113</v>
      </c>
      <c r="E938" s="17">
        <v>30.788076</v>
      </c>
      <c r="F938" s="17">
        <v>30.788076</v>
      </c>
      <c r="G938" s="17">
        <v>1.166999748E9</v>
      </c>
    </row>
    <row r="939">
      <c r="A939" s="6">
        <v>44868.0</v>
      </c>
      <c r="B939" s="17">
        <v>30.792919</v>
      </c>
      <c r="C939" s="17">
        <v>32.143494</v>
      </c>
      <c r="D939" s="17">
        <v>30.677149</v>
      </c>
      <c r="E939" s="17">
        <v>30.84388</v>
      </c>
      <c r="F939" s="17">
        <v>30.84388</v>
      </c>
      <c r="G939" s="17">
        <v>8.32207929E8</v>
      </c>
    </row>
    <row r="940">
      <c r="A940" s="6">
        <v>44869.0</v>
      </c>
      <c r="B940" s="17">
        <v>30.841738</v>
      </c>
      <c r="C940" s="17">
        <v>34.104263</v>
      </c>
      <c r="D940" s="17">
        <v>30.73159</v>
      </c>
      <c r="E940" s="17">
        <v>33.780853</v>
      </c>
      <c r="F940" s="17">
        <v>33.780853</v>
      </c>
      <c r="G940" s="17">
        <v>1.364403572E9</v>
      </c>
    </row>
    <row r="941">
      <c r="A941" s="6">
        <v>44870.0</v>
      </c>
      <c r="B941" s="17">
        <v>33.777416</v>
      </c>
      <c r="C941" s="17">
        <v>38.549622</v>
      </c>
      <c r="D941" s="17">
        <v>33.735134</v>
      </c>
      <c r="E941" s="17">
        <v>36.765762</v>
      </c>
      <c r="F941" s="17">
        <v>36.765762</v>
      </c>
      <c r="G941" s="17">
        <v>2.470595904E9</v>
      </c>
    </row>
    <row r="942">
      <c r="A942" s="6">
        <v>44871.0</v>
      </c>
      <c r="B942" s="17">
        <v>36.772167</v>
      </c>
      <c r="C942" s="17">
        <v>36.902027</v>
      </c>
      <c r="D942" s="17">
        <v>32.546303</v>
      </c>
      <c r="E942" s="17">
        <v>32.683582</v>
      </c>
      <c r="F942" s="17">
        <v>32.683582</v>
      </c>
      <c r="G942" s="17">
        <v>1.650006613E9</v>
      </c>
    </row>
    <row r="943">
      <c r="A943" s="6">
        <v>44872.0</v>
      </c>
      <c r="B943" s="17">
        <v>32.678947</v>
      </c>
      <c r="C943" s="17">
        <v>33.067505</v>
      </c>
      <c r="D943" s="17">
        <v>28.926735</v>
      </c>
      <c r="E943" s="17">
        <v>29.601345</v>
      </c>
      <c r="F943" s="17">
        <v>29.601345</v>
      </c>
      <c r="G943" s="17">
        <v>2.545092967E9</v>
      </c>
    </row>
    <row r="944">
      <c r="A944" s="6">
        <v>44873.0</v>
      </c>
      <c r="B944" s="17">
        <v>29.597441</v>
      </c>
      <c r="C944" s="17">
        <v>31.060968</v>
      </c>
      <c r="D944" s="17">
        <v>21.783983</v>
      </c>
      <c r="E944" s="17">
        <v>24.152937</v>
      </c>
      <c r="F944" s="17">
        <v>24.152937</v>
      </c>
      <c r="G944" s="17">
        <v>6.120104231E9</v>
      </c>
    </row>
    <row r="945">
      <c r="A945" s="6">
        <v>44874.0</v>
      </c>
      <c r="B945" s="17">
        <v>24.159435</v>
      </c>
      <c r="C945" s="17">
        <v>24.159435</v>
      </c>
      <c r="D945" s="17">
        <v>12.505624</v>
      </c>
      <c r="E945" s="17">
        <v>13.940857</v>
      </c>
      <c r="F945" s="17">
        <v>13.940857</v>
      </c>
      <c r="G945" s="17">
        <v>4.647808136E9</v>
      </c>
    </row>
    <row r="946">
      <c r="A946" s="6">
        <v>44875.0</v>
      </c>
      <c r="B946" s="17">
        <v>13.985069</v>
      </c>
      <c r="C946" s="17">
        <v>18.675638</v>
      </c>
      <c r="D946" s="17">
        <v>13.411027</v>
      </c>
      <c r="E946" s="17">
        <v>17.681408</v>
      </c>
      <c r="F946" s="17">
        <v>17.681408</v>
      </c>
      <c r="G946" s="17">
        <v>4.084381465E9</v>
      </c>
    </row>
    <row r="947">
      <c r="A947" s="6">
        <v>44876.0</v>
      </c>
      <c r="B947" s="17">
        <v>17.66345</v>
      </c>
      <c r="C947" s="17">
        <v>18.136482</v>
      </c>
      <c r="D947" s="17">
        <v>15.507472</v>
      </c>
      <c r="E947" s="17">
        <v>16.326746</v>
      </c>
      <c r="F947" s="17">
        <v>16.326746</v>
      </c>
      <c r="G947" s="17">
        <v>2.191908978E9</v>
      </c>
    </row>
    <row r="948">
      <c r="A948" s="6">
        <v>44877.0</v>
      </c>
      <c r="B948" s="17">
        <v>16.340282</v>
      </c>
      <c r="C948" s="17">
        <v>16.408434</v>
      </c>
      <c r="D948" s="17">
        <v>14.538013</v>
      </c>
      <c r="E948" s="17">
        <v>14.539001</v>
      </c>
      <c r="F948" s="17">
        <v>14.539001</v>
      </c>
      <c r="G948" s="17">
        <v>8.66923655E8</v>
      </c>
    </row>
    <row r="949">
      <c r="A949" s="6">
        <v>44878.0</v>
      </c>
      <c r="B949" s="17">
        <v>14.537562</v>
      </c>
      <c r="C949" s="17">
        <v>14.660888</v>
      </c>
      <c r="D949" s="17">
        <v>13.122664</v>
      </c>
      <c r="E949" s="17">
        <v>13.164529</v>
      </c>
      <c r="F949" s="17">
        <v>13.164529</v>
      </c>
      <c r="G949" s="17">
        <v>8.80792311E8</v>
      </c>
    </row>
    <row r="950">
      <c r="A950" s="6">
        <v>44879.0</v>
      </c>
      <c r="B950" s="17">
        <v>13.165713</v>
      </c>
      <c r="C950" s="17">
        <v>14.889988</v>
      </c>
      <c r="D950" s="17">
        <v>12.254618</v>
      </c>
      <c r="E950" s="17">
        <v>14.001356</v>
      </c>
      <c r="F950" s="17">
        <v>14.001356</v>
      </c>
      <c r="G950" s="17">
        <v>1.365413449E9</v>
      </c>
    </row>
    <row r="951">
      <c r="A951" s="6">
        <v>44880.0</v>
      </c>
      <c r="B951" s="17">
        <v>13.999627</v>
      </c>
      <c r="C951" s="17">
        <v>14.969863</v>
      </c>
      <c r="D951" s="17">
        <v>13.932036</v>
      </c>
      <c r="E951" s="17">
        <v>14.301294</v>
      </c>
      <c r="F951" s="17">
        <v>14.301294</v>
      </c>
      <c r="G951" s="17">
        <v>8.33458645E8</v>
      </c>
    </row>
    <row r="952">
      <c r="A952" s="6">
        <v>44881.0</v>
      </c>
      <c r="B952" s="17">
        <v>14.299587</v>
      </c>
      <c r="C952" s="17">
        <v>14.562107</v>
      </c>
      <c r="D952" s="17">
        <v>13.711964</v>
      </c>
      <c r="E952" s="17">
        <v>14.285508</v>
      </c>
      <c r="F952" s="17">
        <v>14.285508</v>
      </c>
      <c r="G952" s="17">
        <v>4.87495993E8</v>
      </c>
    </row>
    <row r="953">
      <c r="A953" s="6">
        <v>44882.0</v>
      </c>
      <c r="B953" s="17">
        <v>14.286023</v>
      </c>
      <c r="C953" s="17">
        <v>14.46369</v>
      </c>
      <c r="D953" s="17">
        <v>13.078255</v>
      </c>
      <c r="E953" s="17">
        <v>13.638735</v>
      </c>
      <c r="F953" s="17">
        <v>13.638735</v>
      </c>
      <c r="G953" s="17">
        <v>6.7321978E8</v>
      </c>
    </row>
    <row r="954">
      <c r="A954" s="6">
        <v>44883.0</v>
      </c>
      <c r="B954" s="17">
        <v>13.638845</v>
      </c>
      <c r="C954" s="17">
        <v>13.790632</v>
      </c>
      <c r="D954" s="17">
        <v>13.039168</v>
      </c>
      <c r="E954" s="17">
        <v>13.247497</v>
      </c>
      <c r="F954" s="17">
        <v>13.247497</v>
      </c>
      <c r="G954" s="17">
        <v>3.57193046E8</v>
      </c>
    </row>
    <row r="955">
      <c r="A955" s="6">
        <v>44884.0</v>
      </c>
      <c r="B955" s="17">
        <v>13.24739</v>
      </c>
      <c r="C955" s="17">
        <v>13.255353</v>
      </c>
      <c r="D955" s="17">
        <v>12.644581</v>
      </c>
      <c r="E955" s="17">
        <v>12.851014</v>
      </c>
      <c r="F955" s="17">
        <v>12.851014</v>
      </c>
      <c r="G955" s="17">
        <v>3.14294255E8</v>
      </c>
    </row>
    <row r="956">
      <c r="A956" s="6">
        <v>44885.0</v>
      </c>
      <c r="B956" s="17">
        <v>12.852312</v>
      </c>
      <c r="C956" s="17">
        <v>13.416734</v>
      </c>
      <c r="D956" s="17">
        <v>12.203308</v>
      </c>
      <c r="E956" s="17">
        <v>12.252833</v>
      </c>
      <c r="F956" s="17">
        <v>12.252833</v>
      </c>
      <c r="G956" s="17">
        <v>5.08411732E8</v>
      </c>
    </row>
    <row r="957">
      <c r="A957" s="6">
        <v>44886.0</v>
      </c>
      <c r="B957" s="17">
        <v>12.254122</v>
      </c>
      <c r="C957" s="17">
        <v>12.257598</v>
      </c>
      <c r="D957" s="17">
        <v>11.341638</v>
      </c>
      <c r="E957" s="17">
        <v>11.846209</v>
      </c>
      <c r="F957" s="17">
        <v>11.846209</v>
      </c>
      <c r="G957" s="17">
        <v>5.04498729E8</v>
      </c>
    </row>
    <row r="958">
      <c r="A958" s="6">
        <v>44887.0</v>
      </c>
      <c r="B958" s="17">
        <v>11.842515</v>
      </c>
      <c r="C958" s="17">
        <v>12.465628</v>
      </c>
      <c r="D958" s="17">
        <v>11.010652</v>
      </c>
      <c r="E958" s="17">
        <v>12.435625</v>
      </c>
      <c r="F958" s="17">
        <v>12.435625</v>
      </c>
      <c r="G958" s="17">
        <v>5.29418278E8</v>
      </c>
    </row>
    <row r="959">
      <c r="A959" s="6">
        <v>44888.0</v>
      </c>
      <c r="B959" s="17">
        <v>12.43792</v>
      </c>
      <c r="C959" s="17">
        <v>14.402455</v>
      </c>
      <c r="D959" s="17">
        <v>12.427633</v>
      </c>
      <c r="E959" s="17">
        <v>14.351512</v>
      </c>
      <c r="F959" s="17">
        <v>14.351512</v>
      </c>
      <c r="G959" s="17">
        <v>8.59905329E8</v>
      </c>
    </row>
    <row r="960">
      <c r="A960" s="6">
        <v>44889.0</v>
      </c>
      <c r="B960" s="17">
        <v>14.353003</v>
      </c>
      <c r="C960" s="17">
        <v>14.85401</v>
      </c>
      <c r="D960" s="17">
        <v>13.916857</v>
      </c>
      <c r="E960" s="17">
        <v>14.582351</v>
      </c>
      <c r="F960" s="17">
        <v>14.582351</v>
      </c>
      <c r="G960" s="17">
        <v>6.20159372E8</v>
      </c>
    </row>
    <row r="961">
      <c r="A961" s="6">
        <v>44890.0</v>
      </c>
      <c r="B961" s="17">
        <v>14.580628</v>
      </c>
      <c r="C961" s="17">
        <v>14.581173</v>
      </c>
      <c r="D961" s="17">
        <v>13.961507</v>
      </c>
      <c r="E961" s="17">
        <v>14.063138</v>
      </c>
      <c r="F961" s="17">
        <v>14.063138</v>
      </c>
      <c r="G961" s="17">
        <v>3.23667943E8</v>
      </c>
    </row>
    <row r="962">
      <c r="A962" s="6">
        <v>44891.0</v>
      </c>
      <c r="B962" s="17">
        <v>14.0628</v>
      </c>
      <c r="C962" s="17">
        <v>14.887809</v>
      </c>
      <c r="D962" s="17">
        <v>14.031248</v>
      </c>
      <c r="E962" s="17">
        <v>14.159194</v>
      </c>
      <c r="F962" s="17">
        <v>14.159194</v>
      </c>
      <c r="G962" s="17">
        <v>3.33271818E8</v>
      </c>
    </row>
    <row r="963">
      <c r="A963" s="6">
        <v>44892.0</v>
      </c>
      <c r="B963" s="17">
        <v>14.159537</v>
      </c>
      <c r="C963" s="17">
        <v>14.409466</v>
      </c>
      <c r="D963" s="17">
        <v>14.082966</v>
      </c>
      <c r="E963" s="17">
        <v>14.115767</v>
      </c>
      <c r="F963" s="17">
        <v>14.115767</v>
      </c>
      <c r="G963" s="17">
        <v>2.25035409E8</v>
      </c>
    </row>
    <row r="964">
      <c r="A964" s="6">
        <v>44893.0</v>
      </c>
      <c r="B964" s="17">
        <v>14.113132</v>
      </c>
      <c r="C964" s="17">
        <v>14.145077</v>
      </c>
      <c r="D964" s="17">
        <v>12.824841</v>
      </c>
      <c r="E964" s="17">
        <v>13.404518</v>
      </c>
      <c r="F964" s="17">
        <v>13.404518</v>
      </c>
      <c r="G964" s="17">
        <v>4.47463511E8</v>
      </c>
    </row>
    <row r="965">
      <c r="A965" s="6">
        <v>44894.0</v>
      </c>
      <c r="B965" s="17">
        <v>13.403423</v>
      </c>
      <c r="C965" s="17">
        <v>13.897473</v>
      </c>
      <c r="D965" s="17">
        <v>13.280128</v>
      </c>
      <c r="E965" s="17">
        <v>13.369734</v>
      </c>
      <c r="F965" s="17">
        <v>13.369734</v>
      </c>
      <c r="G965" s="17">
        <v>2.65372933E8</v>
      </c>
    </row>
    <row r="966">
      <c r="A966" s="6">
        <v>44895.0</v>
      </c>
      <c r="B966" s="17">
        <v>13.371024</v>
      </c>
      <c r="C966" s="17">
        <v>14.21945</v>
      </c>
      <c r="D966" s="17">
        <v>13.308285</v>
      </c>
      <c r="E966" s="17">
        <v>14.115445</v>
      </c>
      <c r="F966" s="17">
        <v>14.115445</v>
      </c>
      <c r="G966" s="17">
        <v>3.31594403E8</v>
      </c>
    </row>
    <row r="967">
      <c r="A967" s="6">
        <v>44896.0</v>
      </c>
      <c r="B967" s="17">
        <v>14.133452</v>
      </c>
      <c r="C967" s="17">
        <v>14.154324</v>
      </c>
      <c r="D967" s="17">
        <v>13.441185</v>
      </c>
      <c r="E967" s="17">
        <v>13.480968</v>
      </c>
      <c r="F967" s="17">
        <v>13.480968</v>
      </c>
      <c r="G967" s="17">
        <v>2.32200065E8</v>
      </c>
    </row>
    <row r="968">
      <c r="A968" s="6">
        <v>44897.0</v>
      </c>
      <c r="B968" s="17">
        <v>13.482586</v>
      </c>
      <c r="C968" s="17">
        <v>13.773052</v>
      </c>
      <c r="D968" s="17">
        <v>13.377079</v>
      </c>
      <c r="E968" s="17">
        <v>13.71564</v>
      </c>
      <c r="F968" s="17">
        <v>13.71564</v>
      </c>
      <c r="G968" s="17">
        <v>2.45049936E8</v>
      </c>
    </row>
    <row r="969">
      <c r="A969" s="6">
        <v>44898.0</v>
      </c>
      <c r="B969" s="17">
        <v>13.716783</v>
      </c>
      <c r="C969" s="17">
        <v>13.730709</v>
      </c>
      <c r="D969" s="17">
        <v>13.278402</v>
      </c>
      <c r="E969" s="17">
        <v>13.302458</v>
      </c>
      <c r="F969" s="17">
        <v>13.302458</v>
      </c>
      <c r="G969" s="17">
        <v>1.61314094E8</v>
      </c>
    </row>
    <row r="970">
      <c r="A970" s="6">
        <v>44899.0</v>
      </c>
      <c r="B970" s="17">
        <v>13.301778</v>
      </c>
      <c r="C970" s="17">
        <v>13.724018</v>
      </c>
      <c r="D970" s="17">
        <v>13.299368</v>
      </c>
      <c r="E970" s="17">
        <v>13.718219</v>
      </c>
      <c r="F970" s="17">
        <v>13.718219</v>
      </c>
      <c r="G970" s="17">
        <v>1.41802483E8</v>
      </c>
    </row>
    <row r="971">
      <c r="A971" s="6">
        <v>44900.0</v>
      </c>
      <c r="B971" s="17">
        <v>13.716101</v>
      </c>
      <c r="C971" s="17">
        <v>14.13532</v>
      </c>
      <c r="D971" s="17">
        <v>13.630226</v>
      </c>
      <c r="E971" s="17">
        <v>13.831113</v>
      </c>
      <c r="F971" s="17">
        <v>13.831113</v>
      </c>
      <c r="G971" s="17">
        <v>3.35440747E8</v>
      </c>
    </row>
    <row r="972">
      <c r="A972" s="6">
        <v>44901.0</v>
      </c>
      <c r="B972" s="17">
        <v>13.830925</v>
      </c>
      <c r="C972" s="17">
        <v>14.322913</v>
      </c>
      <c r="D972" s="17">
        <v>13.828653</v>
      </c>
      <c r="E972" s="17">
        <v>14.288855</v>
      </c>
      <c r="F972" s="17">
        <v>14.288855</v>
      </c>
      <c r="G972" s="17">
        <v>2.7997983E8</v>
      </c>
    </row>
    <row r="973">
      <c r="A973" s="6">
        <v>44902.0</v>
      </c>
      <c r="B973" s="17">
        <v>14.292367</v>
      </c>
      <c r="C973" s="17">
        <v>14.31063</v>
      </c>
      <c r="D973" s="17">
        <v>13.497425</v>
      </c>
      <c r="E973" s="17">
        <v>13.519653</v>
      </c>
      <c r="F973" s="17">
        <v>13.519653</v>
      </c>
      <c r="G973" s="17">
        <v>2.23134812E8</v>
      </c>
    </row>
    <row r="974">
      <c r="A974" s="6">
        <v>44903.0</v>
      </c>
      <c r="B974" s="17">
        <v>13.519829</v>
      </c>
      <c r="C974" s="17">
        <v>13.753017</v>
      </c>
      <c r="D974" s="17">
        <v>13.310491</v>
      </c>
      <c r="E974" s="17">
        <v>13.689222</v>
      </c>
      <c r="F974" s="17">
        <v>13.689222</v>
      </c>
      <c r="G974" s="17">
        <v>1.95918913E8</v>
      </c>
    </row>
    <row r="975">
      <c r="A975" s="6">
        <v>44904.0</v>
      </c>
      <c r="B975" s="17">
        <v>13.689074</v>
      </c>
      <c r="C975" s="17">
        <v>13.979892</v>
      </c>
      <c r="D975" s="17">
        <v>13.536896</v>
      </c>
      <c r="E975" s="17">
        <v>13.580188</v>
      </c>
      <c r="F975" s="17">
        <v>13.580188</v>
      </c>
      <c r="G975" s="17">
        <v>2.11833041E8</v>
      </c>
    </row>
    <row r="976">
      <c r="A976" s="6">
        <v>44905.0</v>
      </c>
      <c r="B976" s="17">
        <v>13.581316</v>
      </c>
      <c r="C976" s="17">
        <v>13.695787</v>
      </c>
      <c r="D976" s="17">
        <v>13.568408</v>
      </c>
      <c r="E976" s="17">
        <v>13.576996</v>
      </c>
      <c r="F976" s="17">
        <v>13.576996</v>
      </c>
      <c r="G976" s="17">
        <v>1.09293691E8</v>
      </c>
    </row>
    <row r="977">
      <c r="A977" s="6">
        <v>44906.0</v>
      </c>
      <c r="B977" s="17">
        <v>13.576214</v>
      </c>
      <c r="C977" s="17">
        <v>13.778305</v>
      </c>
      <c r="D977" s="17">
        <v>13.41336</v>
      </c>
      <c r="E977" s="17">
        <v>13.42781</v>
      </c>
      <c r="F977" s="17">
        <v>13.42781</v>
      </c>
      <c r="G977" s="17">
        <v>1.17436002E8</v>
      </c>
    </row>
    <row r="978">
      <c r="A978" s="6">
        <v>44907.0</v>
      </c>
      <c r="B978" s="17">
        <v>13.426751</v>
      </c>
      <c r="C978" s="17">
        <v>13.458085</v>
      </c>
      <c r="D978" s="17">
        <v>12.951157</v>
      </c>
      <c r="E978" s="17">
        <v>13.318544</v>
      </c>
      <c r="F978" s="17">
        <v>13.318544</v>
      </c>
      <c r="G978" s="17">
        <v>2.05298705E8</v>
      </c>
    </row>
    <row r="979">
      <c r="A979" s="6">
        <v>44908.0</v>
      </c>
      <c r="B979" s="17">
        <v>13.318247</v>
      </c>
      <c r="C979" s="17">
        <v>14.05765</v>
      </c>
      <c r="D979" s="17">
        <v>12.828972</v>
      </c>
      <c r="E979" s="17">
        <v>13.833986</v>
      </c>
      <c r="F979" s="17">
        <v>13.833986</v>
      </c>
      <c r="G979" s="17">
        <v>3.15949878E8</v>
      </c>
    </row>
    <row r="980">
      <c r="A980" s="6">
        <v>44909.0</v>
      </c>
      <c r="B980" s="17">
        <v>13.836178</v>
      </c>
      <c r="C980" s="17">
        <v>14.887667</v>
      </c>
      <c r="D980" s="17">
        <v>13.831062</v>
      </c>
      <c r="E980" s="17">
        <v>14.140526</v>
      </c>
      <c r="F980" s="17">
        <v>14.140526</v>
      </c>
      <c r="G980" s="17">
        <v>4.41479811E8</v>
      </c>
    </row>
    <row r="981">
      <c r="A981" s="6">
        <v>44910.0</v>
      </c>
      <c r="B981" s="17">
        <v>14.140318</v>
      </c>
      <c r="C981" s="17">
        <v>14.467164</v>
      </c>
      <c r="D981" s="17">
        <v>13.909064</v>
      </c>
      <c r="E981" s="17">
        <v>14.021511</v>
      </c>
      <c r="F981" s="17">
        <v>14.021511</v>
      </c>
      <c r="G981" s="17">
        <v>2.72679087E8</v>
      </c>
    </row>
    <row r="982">
      <c r="A982" s="6">
        <v>44911.0</v>
      </c>
      <c r="B982" s="17">
        <v>14.021939</v>
      </c>
      <c r="C982" s="17">
        <v>14.145012</v>
      </c>
      <c r="D982" s="17">
        <v>12.14768</v>
      </c>
      <c r="E982" s="17">
        <v>12.266606</v>
      </c>
      <c r="F982" s="17">
        <v>12.266606</v>
      </c>
      <c r="G982" s="17">
        <v>3.5874784E8</v>
      </c>
    </row>
    <row r="983">
      <c r="A983" s="6">
        <v>44912.0</v>
      </c>
      <c r="B983" s="17">
        <v>12.265799</v>
      </c>
      <c r="C983" s="17">
        <v>12.511941</v>
      </c>
      <c r="D983" s="17">
        <v>11.987808</v>
      </c>
      <c r="E983" s="17">
        <v>12.504404</v>
      </c>
      <c r="F983" s="17">
        <v>12.504404</v>
      </c>
      <c r="G983" s="17">
        <v>2.22801055E8</v>
      </c>
    </row>
    <row r="984">
      <c r="A984" s="6">
        <v>44913.0</v>
      </c>
      <c r="B984" s="17">
        <v>12.504684</v>
      </c>
      <c r="C984" s="17">
        <v>12.568932</v>
      </c>
      <c r="D984" s="17">
        <v>12.312158</v>
      </c>
      <c r="E984" s="17">
        <v>12.41312</v>
      </c>
      <c r="F984" s="17">
        <v>12.41312</v>
      </c>
      <c r="G984" s="17">
        <v>1.10722042E8</v>
      </c>
    </row>
    <row r="985">
      <c r="A985" s="6">
        <v>44914.0</v>
      </c>
      <c r="B985" s="17">
        <v>12.41585</v>
      </c>
      <c r="C985" s="17">
        <v>12.566923</v>
      </c>
      <c r="D985" s="17">
        <v>11.73771</v>
      </c>
      <c r="E985" s="17">
        <v>11.932655</v>
      </c>
      <c r="F985" s="17">
        <v>11.932655</v>
      </c>
      <c r="G985" s="17">
        <v>2.06060595E8</v>
      </c>
    </row>
    <row r="986">
      <c r="A986" s="6">
        <v>44915.0</v>
      </c>
      <c r="B986" s="17">
        <v>11.934521</v>
      </c>
      <c r="C986" s="17">
        <v>12.43645</v>
      </c>
      <c r="D986" s="17">
        <v>11.875389</v>
      </c>
      <c r="E986" s="17">
        <v>12.280515</v>
      </c>
      <c r="F986" s="17">
        <v>12.280515</v>
      </c>
      <c r="G986" s="17">
        <v>1.77388342E8</v>
      </c>
    </row>
    <row r="987">
      <c r="A987" s="6">
        <v>44916.0</v>
      </c>
      <c r="B987" s="17">
        <v>12.279061</v>
      </c>
      <c r="C987" s="17">
        <v>12.279061</v>
      </c>
      <c r="D987" s="17">
        <v>11.929597</v>
      </c>
      <c r="E987" s="17">
        <v>12.128985</v>
      </c>
      <c r="F987" s="17">
        <v>12.128985</v>
      </c>
      <c r="G987" s="17">
        <v>1.67974882E8</v>
      </c>
    </row>
    <row r="988">
      <c r="A988" s="6">
        <v>44917.0</v>
      </c>
      <c r="B988" s="17">
        <v>12.129865</v>
      </c>
      <c r="C988" s="17">
        <v>12.168594</v>
      </c>
      <c r="D988" s="17">
        <v>11.720109</v>
      </c>
      <c r="E988" s="17">
        <v>11.794829</v>
      </c>
      <c r="F988" s="17">
        <v>11.794829</v>
      </c>
      <c r="G988" s="17">
        <v>1.81200151E8</v>
      </c>
    </row>
    <row r="989">
      <c r="A989" s="6">
        <v>44918.0</v>
      </c>
      <c r="B989" s="17">
        <v>11.794523</v>
      </c>
      <c r="C989" s="17">
        <v>12.084676</v>
      </c>
      <c r="D989" s="17">
        <v>11.755585</v>
      </c>
      <c r="E989" s="17">
        <v>11.786166</v>
      </c>
      <c r="F989" s="17">
        <v>11.786166</v>
      </c>
      <c r="G989" s="17">
        <v>1.57181374E8</v>
      </c>
    </row>
    <row r="990">
      <c r="A990" s="6">
        <v>44919.0</v>
      </c>
      <c r="B990" s="17">
        <v>11.786255</v>
      </c>
      <c r="C990" s="17">
        <v>11.786255</v>
      </c>
      <c r="D990" s="17">
        <v>11.239624</v>
      </c>
      <c r="E990" s="17">
        <v>11.444276</v>
      </c>
      <c r="F990" s="17">
        <v>11.444276</v>
      </c>
      <c r="G990" s="17">
        <v>2.02780776E8</v>
      </c>
    </row>
    <row r="991">
      <c r="A991" s="6">
        <v>44920.0</v>
      </c>
      <c r="B991" s="17">
        <v>11.444534</v>
      </c>
      <c r="C991" s="17">
        <v>11.534026</v>
      </c>
      <c r="D991" s="17">
        <v>11.27483</v>
      </c>
      <c r="E991" s="17">
        <v>11.387903</v>
      </c>
      <c r="F991" s="17">
        <v>11.387903</v>
      </c>
      <c r="G991" s="17">
        <v>1.0538906E8</v>
      </c>
    </row>
    <row r="992">
      <c r="A992" s="6">
        <v>44921.0</v>
      </c>
      <c r="B992" s="17">
        <v>11.38769</v>
      </c>
      <c r="C992" s="17">
        <v>11.45341</v>
      </c>
      <c r="D992" s="17">
        <v>11.138464</v>
      </c>
      <c r="E992" s="17">
        <v>11.306611</v>
      </c>
      <c r="F992" s="17">
        <v>11.306611</v>
      </c>
      <c r="G992" s="17">
        <v>1.32410401E8</v>
      </c>
    </row>
    <row r="993">
      <c r="A993" s="6">
        <v>44922.0</v>
      </c>
      <c r="B993" s="17">
        <v>11.309179</v>
      </c>
      <c r="C993" s="17">
        <v>11.390708</v>
      </c>
      <c r="D993" s="17">
        <v>10.76621</v>
      </c>
      <c r="E993" s="17">
        <v>11.08543</v>
      </c>
      <c r="F993" s="17">
        <v>11.08543</v>
      </c>
      <c r="G993" s="17">
        <v>2.23332961E8</v>
      </c>
    </row>
    <row r="994">
      <c r="A994" s="6">
        <v>44923.0</v>
      </c>
      <c r="B994" s="17">
        <v>11.084863</v>
      </c>
      <c r="C994" s="17">
        <v>11.098109</v>
      </c>
      <c r="D994" s="17">
        <v>9.522949</v>
      </c>
      <c r="E994" s="17">
        <v>9.755906</v>
      </c>
      <c r="F994" s="17">
        <v>9.755906</v>
      </c>
      <c r="G994" s="17">
        <v>4.68728777E8</v>
      </c>
    </row>
    <row r="995">
      <c r="A995" s="6">
        <v>44924.0</v>
      </c>
      <c r="B995" s="17">
        <v>9.755775</v>
      </c>
      <c r="C995" s="17">
        <v>9.827129</v>
      </c>
      <c r="D995" s="17">
        <v>8.141268</v>
      </c>
      <c r="E995" s="17">
        <v>9.651783</v>
      </c>
      <c r="F995" s="17">
        <v>9.651783</v>
      </c>
      <c r="G995" s="17">
        <v>7.72500177E8</v>
      </c>
    </row>
    <row r="996">
      <c r="A996" s="6">
        <v>44925.0</v>
      </c>
      <c r="B996" s="17">
        <v>9.651915</v>
      </c>
      <c r="C996" s="17">
        <v>10.021772</v>
      </c>
      <c r="D996" s="17">
        <v>9.062715</v>
      </c>
      <c r="E996" s="17">
        <v>9.880177</v>
      </c>
      <c r="F996" s="17">
        <v>9.880177</v>
      </c>
      <c r="G996" s="17">
        <v>8.37030648E8</v>
      </c>
    </row>
    <row r="997">
      <c r="A997" s="6">
        <v>44926.0</v>
      </c>
      <c r="B997" s="17">
        <v>9.881005</v>
      </c>
      <c r="C997" s="17">
        <v>10.151167</v>
      </c>
      <c r="D997" s="17">
        <v>9.692624</v>
      </c>
      <c r="E997" s="17">
        <v>9.961039</v>
      </c>
      <c r="F997" s="17">
        <v>9.961039</v>
      </c>
      <c r="G997" s="17">
        <v>2.85758573E8</v>
      </c>
    </row>
    <row r="998">
      <c r="A998" s="6">
        <v>44927.0</v>
      </c>
      <c r="B998" s="17">
        <v>9.961036</v>
      </c>
      <c r="C998" s="17">
        <v>10.052801</v>
      </c>
      <c r="D998" s="17">
        <v>9.721011</v>
      </c>
      <c r="E998" s="17">
        <v>9.982173</v>
      </c>
      <c r="F998" s="17">
        <v>9.982173</v>
      </c>
      <c r="G998" s="17">
        <v>1.94221164E8</v>
      </c>
    </row>
    <row r="999">
      <c r="A999" s="6">
        <v>44928.0</v>
      </c>
      <c r="B999" s="17">
        <v>9.983222</v>
      </c>
      <c r="C999" s="17">
        <v>11.372013</v>
      </c>
      <c r="D999" s="17">
        <v>9.845211</v>
      </c>
      <c r="E999" s="17">
        <v>11.272967</v>
      </c>
      <c r="F999" s="17">
        <v>11.272967</v>
      </c>
      <c r="G999" s="17">
        <v>5.58570124E8</v>
      </c>
    </row>
    <row r="1000">
      <c r="A1000" s="6">
        <v>44929.0</v>
      </c>
      <c r="B1000" s="17">
        <v>11.274727</v>
      </c>
      <c r="C1000" s="17">
        <v>13.500268</v>
      </c>
      <c r="D1000" s="17">
        <v>11.053267</v>
      </c>
      <c r="E1000" s="17">
        <v>13.344046</v>
      </c>
      <c r="F1000" s="17">
        <v>13.344046</v>
      </c>
      <c r="G1000" s="17">
        <v>1.149255381E9</v>
      </c>
    </row>
    <row r="1001">
      <c r="A1001" s="6">
        <v>44930.0</v>
      </c>
      <c r="B1001" s="17">
        <v>13.351509</v>
      </c>
      <c r="C1001" s="17">
        <v>14.09534</v>
      </c>
      <c r="D1001" s="17">
        <v>12.922946</v>
      </c>
      <c r="E1001" s="17">
        <v>13.435113</v>
      </c>
      <c r="F1001" s="17">
        <v>13.435113</v>
      </c>
      <c r="G1001" s="17">
        <v>1.14285207E9</v>
      </c>
    </row>
    <row r="1002">
      <c r="A1002" s="6">
        <v>44931.0</v>
      </c>
      <c r="B1002" s="17">
        <v>13.434939</v>
      </c>
      <c r="C1002" s="17">
        <v>13.7692</v>
      </c>
      <c r="D1002" s="17">
        <v>12.990192</v>
      </c>
      <c r="E1002" s="17">
        <v>13.41933</v>
      </c>
      <c r="F1002" s="17">
        <v>13.41933</v>
      </c>
      <c r="G1002" s="17">
        <v>5.64255825E8</v>
      </c>
    </row>
    <row r="1003">
      <c r="A1003" s="6">
        <v>44932.0</v>
      </c>
      <c r="B1003" s="17">
        <v>13.420552</v>
      </c>
      <c r="C1003" s="17">
        <v>13.541294</v>
      </c>
      <c r="D1003" s="17">
        <v>12.771324</v>
      </c>
      <c r="E1003" s="17">
        <v>13.525842</v>
      </c>
      <c r="F1003" s="17">
        <v>13.525842</v>
      </c>
      <c r="G1003" s="17">
        <v>5.17147909E8</v>
      </c>
    </row>
    <row r="1004">
      <c r="A1004" s="6">
        <v>44933.0</v>
      </c>
      <c r="B1004" s="17">
        <v>13.526757</v>
      </c>
      <c r="C1004" s="17">
        <v>13.526757</v>
      </c>
      <c r="D1004" s="17">
        <v>13.055073</v>
      </c>
      <c r="E1004" s="17">
        <v>13.092268</v>
      </c>
      <c r="F1004" s="17">
        <v>13.092268</v>
      </c>
      <c r="G1004" s="17">
        <v>2.1034925E8</v>
      </c>
    </row>
    <row r="1005">
      <c r="A1005" s="6">
        <v>44934.0</v>
      </c>
      <c r="B1005" s="17">
        <v>13.091505</v>
      </c>
      <c r="C1005" s="17">
        <v>14.333257</v>
      </c>
      <c r="D1005" s="17">
        <v>12.924286</v>
      </c>
      <c r="E1005" s="17">
        <v>14.319933</v>
      </c>
      <c r="F1005" s="17">
        <v>14.319933</v>
      </c>
      <c r="G1005" s="17">
        <v>5.35020165E8</v>
      </c>
    </row>
    <row r="1006">
      <c r="A1006" s="6">
        <v>44935.0</v>
      </c>
      <c r="B1006" s="17">
        <v>14.325533</v>
      </c>
      <c r="C1006" s="17">
        <v>17.361557</v>
      </c>
      <c r="D1006" s="17">
        <v>14.325533</v>
      </c>
      <c r="E1006" s="17">
        <v>16.302464</v>
      </c>
      <c r="F1006" s="17">
        <v>16.302464</v>
      </c>
      <c r="G1006" s="17">
        <v>2.029272608E9</v>
      </c>
    </row>
    <row r="1007">
      <c r="A1007" s="6">
        <v>44936.0</v>
      </c>
      <c r="B1007" s="17">
        <v>16.296198</v>
      </c>
      <c r="C1007" s="17">
        <v>16.640087</v>
      </c>
      <c r="D1007" s="17">
        <v>15.711213</v>
      </c>
      <c r="E1007" s="17">
        <v>16.196724</v>
      </c>
      <c r="F1007" s="17">
        <v>16.196724</v>
      </c>
      <c r="G1007" s="17">
        <v>8.33408341E8</v>
      </c>
    </row>
    <row r="1008">
      <c r="A1008" s="6">
        <v>44937.0</v>
      </c>
      <c r="B1008" s="17">
        <v>16.196577</v>
      </c>
      <c r="C1008" s="17">
        <v>16.446589</v>
      </c>
      <c r="D1008" s="17">
        <v>15.368487</v>
      </c>
      <c r="E1008" s="17">
        <v>16.359415</v>
      </c>
      <c r="F1008" s="17">
        <v>16.359415</v>
      </c>
      <c r="G1008" s="17">
        <v>6.30606082E8</v>
      </c>
    </row>
    <row r="1009">
      <c r="A1009" s="6">
        <v>44938.0</v>
      </c>
      <c r="B1009" s="17">
        <v>16.789261</v>
      </c>
      <c r="C1009" s="17">
        <v>16.808434</v>
      </c>
      <c r="D1009" s="17">
        <v>15.744722</v>
      </c>
      <c r="E1009" s="17">
        <v>16.619043</v>
      </c>
      <c r="F1009" s="17">
        <v>16.619043</v>
      </c>
      <c r="G1009" s="17">
        <v>8.84719784E8</v>
      </c>
    </row>
    <row r="1010">
      <c r="A1010" s="6">
        <v>44939.0</v>
      </c>
      <c r="B1010" s="17">
        <v>16.618727</v>
      </c>
      <c r="C1010" s="17">
        <v>18.514465</v>
      </c>
      <c r="D1010" s="17">
        <v>16.381359</v>
      </c>
      <c r="E1010" s="17">
        <v>18.288445</v>
      </c>
      <c r="F1010" s="17">
        <v>18.288445</v>
      </c>
      <c r="G1010" s="17">
        <v>1.037251176E9</v>
      </c>
    </row>
    <row r="1011">
      <c r="A1011" s="6">
        <v>44940.0</v>
      </c>
      <c r="B1011" s="17">
        <v>18.287506</v>
      </c>
      <c r="C1011" s="17">
        <v>24.565018</v>
      </c>
      <c r="D1011" s="17">
        <v>18.266825</v>
      </c>
      <c r="E1011" s="17">
        <v>24.249458</v>
      </c>
      <c r="F1011" s="17">
        <v>24.249458</v>
      </c>
      <c r="G1011" s="17">
        <v>3.399684035E9</v>
      </c>
    </row>
    <row r="1012">
      <c r="A1012" s="6">
        <v>44941.0</v>
      </c>
      <c r="B1012" s="17">
        <v>24.259123</v>
      </c>
      <c r="C1012" s="17">
        <v>24.651987</v>
      </c>
      <c r="D1012" s="17">
        <v>22.116848</v>
      </c>
      <c r="E1012" s="17">
        <v>22.873306</v>
      </c>
      <c r="F1012" s="17">
        <v>22.873306</v>
      </c>
      <c r="G1012" s="17">
        <v>1.661787281E9</v>
      </c>
    </row>
    <row r="1013">
      <c r="A1013" s="6">
        <v>44942.0</v>
      </c>
      <c r="B1013" s="17">
        <v>22.875086</v>
      </c>
      <c r="C1013" s="17">
        <v>24.752789</v>
      </c>
      <c r="D1013" s="17">
        <v>22.585596</v>
      </c>
      <c r="E1013" s="17">
        <v>23.577564</v>
      </c>
      <c r="F1013" s="17">
        <v>23.577564</v>
      </c>
      <c r="G1013" s="17">
        <v>1.596086615E9</v>
      </c>
    </row>
    <row r="1014">
      <c r="A1014" s="6">
        <v>44943.0</v>
      </c>
      <c r="B1014" s="17">
        <v>23.580601</v>
      </c>
      <c r="C1014" s="17">
        <v>23.802801</v>
      </c>
      <c r="D1014" s="17">
        <v>22.882893</v>
      </c>
      <c r="E1014" s="17">
        <v>22.884064</v>
      </c>
      <c r="F1014" s="17">
        <v>22.884064</v>
      </c>
      <c r="G1014" s="17">
        <v>9.26501252E8</v>
      </c>
    </row>
    <row r="1015">
      <c r="A1015" s="6">
        <v>44944.0</v>
      </c>
      <c r="B1015" s="17">
        <v>22.886484</v>
      </c>
      <c r="C1015" s="17">
        <v>23.482634</v>
      </c>
      <c r="D1015" s="17">
        <v>20.693499</v>
      </c>
      <c r="E1015" s="17">
        <v>20.850634</v>
      </c>
      <c r="F1015" s="17">
        <v>20.850634</v>
      </c>
      <c r="G1015" s="17">
        <v>1.427677518E9</v>
      </c>
    </row>
    <row r="1016">
      <c r="A1016" s="6">
        <v>44945.0</v>
      </c>
      <c r="B1016" s="17">
        <v>20.850828</v>
      </c>
      <c r="C1016" s="17">
        <v>21.765444</v>
      </c>
      <c r="D1016" s="17">
        <v>20.52895</v>
      </c>
      <c r="E1016" s="17">
        <v>21.426765</v>
      </c>
      <c r="F1016" s="17">
        <v>21.426765</v>
      </c>
      <c r="G1016" s="17">
        <v>7.99641392E8</v>
      </c>
    </row>
    <row r="1017">
      <c r="A1017" s="6">
        <v>44946.0</v>
      </c>
      <c r="B1017" s="17">
        <v>21.426407</v>
      </c>
      <c r="C1017" s="17">
        <v>25.678333</v>
      </c>
      <c r="D1017" s="17">
        <v>21.004543</v>
      </c>
      <c r="E1017" s="17">
        <v>25.548271</v>
      </c>
      <c r="F1017" s="17">
        <v>25.548271</v>
      </c>
      <c r="G1017" s="17">
        <v>1.419157455E9</v>
      </c>
    </row>
    <row r="1018">
      <c r="A1018" s="6">
        <v>44947.0</v>
      </c>
      <c r="B1018" s="17">
        <v>25.551525</v>
      </c>
      <c r="C1018" s="17">
        <v>26.4105</v>
      </c>
      <c r="D1018" s="17">
        <v>24.614994</v>
      </c>
      <c r="E1018" s="17">
        <v>24.627838</v>
      </c>
      <c r="F1018" s="17">
        <v>24.627838</v>
      </c>
      <c r="G1018" s="17">
        <v>1.94879687E9</v>
      </c>
    </row>
    <row r="1019">
      <c r="A1019" s="6">
        <v>44948.0</v>
      </c>
      <c r="B1019" s="17">
        <v>24.624043</v>
      </c>
      <c r="C1019" s="17">
        <v>25.38925</v>
      </c>
      <c r="D1019" s="17">
        <v>23.756323</v>
      </c>
      <c r="E1019" s="17">
        <v>24.23279</v>
      </c>
      <c r="F1019" s="17">
        <v>24.23279</v>
      </c>
      <c r="G1019" s="17">
        <v>1.029738787E9</v>
      </c>
    </row>
    <row r="1020">
      <c r="A1020" s="6">
        <v>44949.0</v>
      </c>
      <c r="B1020" s="17">
        <v>24.231546</v>
      </c>
      <c r="C1020" s="17">
        <v>24.885983</v>
      </c>
      <c r="D1020" s="17">
        <v>23.973736</v>
      </c>
      <c r="E1020" s="17">
        <v>24.357807</v>
      </c>
      <c r="F1020" s="17">
        <v>24.357807</v>
      </c>
      <c r="G1020" s="17">
        <v>8.74649827E8</v>
      </c>
    </row>
    <row r="1021">
      <c r="A1021" s="6">
        <v>44950.0</v>
      </c>
      <c r="B1021" s="17">
        <v>24.352102</v>
      </c>
      <c r="C1021" s="17">
        <v>25.167665</v>
      </c>
      <c r="D1021" s="17">
        <v>22.647783</v>
      </c>
      <c r="E1021" s="17">
        <v>22.795673</v>
      </c>
      <c r="F1021" s="17">
        <v>22.795673</v>
      </c>
      <c r="G1021" s="17">
        <v>8.37211317E8</v>
      </c>
    </row>
    <row r="1022">
      <c r="A1022" s="6">
        <v>44951.0</v>
      </c>
      <c r="B1022" s="17">
        <v>22.796204</v>
      </c>
      <c r="C1022" s="17">
        <v>25.216593</v>
      </c>
      <c r="D1022" s="17">
        <v>22.397007</v>
      </c>
      <c r="E1022" s="17">
        <v>24.571445</v>
      </c>
      <c r="F1022" s="17">
        <v>24.571445</v>
      </c>
      <c r="G1022" s="17">
        <v>1.166026842E9</v>
      </c>
    </row>
    <row r="1023">
      <c r="A1023" s="6">
        <v>44952.0</v>
      </c>
      <c r="B1023" s="17">
        <v>24.561398</v>
      </c>
      <c r="C1023" s="17">
        <v>25.120348</v>
      </c>
      <c r="D1023" s="17">
        <v>23.953539</v>
      </c>
      <c r="E1023" s="17">
        <v>24.350697</v>
      </c>
      <c r="F1023" s="17">
        <v>24.350697</v>
      </c>
      <c r="G1023" s="17">
        <v>8.09826004E8</v>
      </c>
    </row>
    <row r="1024">
      <c r="A1024" s="6">
        <v>44953.0</v>
      </c>
      <c r="B1024" s="17">
        <v>24.350981</v>
      </c>
      <c r="C1024" s="17">
        <v>24.861765</v>
      </c>
      <c r="D1024" s="17">
        <v>23.498766</v>
      </c>
      <c r="E1024" s="17">
        <v>24.407858</v>
      </c>
      <c r="F1024" s="17">
        <v>24.407858</v>
      </c>
      <c r="G1024" s="17">
        <v>6.82926581E8</v>
      </c>
    </row>
    <row r="1025">
      <c r="A1025" s="6">
        <v>44954.0</v>
      </c>
      <c r="B1025" s="17">
        <v>24.410603</v>
      </c>
      <c r="C1025" s="17">
        <v>25.017385</v>
      </c>
      <c r="D1025" s="17">
        <v>23.841827</v>
      </c>
      <c r="E1025" s="17">
        <v>23.981802</v>
      </c>
      <c r="F1025" s="17">
        <v>23.981802</v>
      </c>
      <c r="G1025" s="17">
        <v>4.89857934E8</v>
      </c>
    </row>
    <row r="1026">
      <c r="A1026" s="6">
        <v>44955.0</v>
      </c>
      <c r="B1026" s="17">
        <v>23.980787</v>
      </c>
      <c r="C1026" s="17">
        <v>26.652805</v>
      </c>
      <c r="D1026" s="17">
        <v>23.827845</v>
      </c>
      <c r="E1026" s="17">
        <v>26.132387</v>
      </c>
      <c r="F1026" s="17">
        <v>26.132387</v>
      </c>
      <c r="G1026" s="17">
        <v>1.131621628E9</v>
      </c>
    </row>
    <row r="1027">
      <c r="A1027" s="6">
        <v>44956.0</v>
      </c>
      <c r="B1027" s="17">
        <v>26.135302</v>
      </c>
      <c r="C1027" s="17">
        <v>26.249315</v>
      </c>
      <c r="D1027" s="17">
        <v>23.489176</v>
      </c>
      <c r="E1027" s="17">
        <v>23.946321</v>
      </c>
      <c r="F1027" s="17">
        <v>23.946321</v>
      </c>
      <c r="G1027" s="17">
        <v>1.084170329E9</v>
      </c>
    </row>
    <row r="1028">
      <c r="A1028" s="6">
        <v>44957.0</v>
      </c>
      <c r="B1028" s="17">
        <v>23.949322</v>
      </c>
      <c r="C1028" s="17">
        <v>24.341288</v>
      </c>
      <c r="D1028" s="17">
        <v>23.592249</v>
      </c>
      <c r="E1028" s="17">
        <v>23.952547</v>
      </c>
      <c r="F1028" s="17">
        <v>23.952547</v>
      </c>
      <c r="G1028" s="17">
        <v>6.1701988E8</v>
      </c>
    </row>
    <row r="1029">
      <c r="A1029" s="6">
        <v>44958.0</v>
      </c>
      <c r="B1029" s="17">
        <v>23.948515</v>
      </c>
      <c r="C1029" s="17">
        <v>25.126236</v>
      </c>
      <c r="D1029" s="17">
        <v>22.643122</v>
      </c>
      <c r="E1029" s="17">
        <v>24.993359</v>
      </c>
      <c r="F1029" s="17">
        <v>24.993359</v>
      </c>
      <c r="G1029" s="17">
        <v>9.84317489E8</v>
      </c>
    </row>
    <row r="1030">
      <c r="A1030" s="6">
        <v>44959.0</v>
      </c>
      <c r="B1030" s="17">
        <v>24.988787</v>
      </c>
      <c r="C1030" s="17">
        <v>26.037151</v>
      </c>
      <c r="D1030" s="17">
        <v>24.254307</v>
      </c>
      <c r="E1030" s="17">
        <v>24.265059</v>
      </c>
      <c r="F1030" s="17">
        <v>24.265059</v>
      </c>
      <c r="G1030" s="17">
        <v>1.017290364E9</v>
      </c>
    </row>
    <row r="1031">
      <c r="A1031" s="6">
        <v>44960.0</v>
      </c>
      <c r="B1031" s="17">
        <v>24.260811</v>
      </c>
      <c r="C1031" s="17">
        <v>25.003572</v>
      </c>
      <c r="D1031" s="17">
        <v>24.118975</v>
      </c>
      <c r="E1031" s="17">
        <v>24.680897</v>
      </c>
      <c r="F1031" s="17">
        <v>24.680897</v>
      </c>
      <c r="G1031" s="17">
        <v>6.438132E8</v>
      </c>
    </row>
    <row r="1032">
      <c r="A1032" s="6">
        <v>44961.0</v>
      </c>
      <c r="B1032" s="17">
        <v>24.679983</v>
      </c>
      <c r="C1032" s="17">
        <v>24.892578</v>
      </c>
      <c r="D1032" s="17">
        <v>24.317745</v>
      </c>
      <c r="E1032" s="17">
        <v>24.317745</v>
      </c>
      <c r="F1032" s="17">
        <v>24.317745</v>
      </c>
      <c r="G1032" s="17">
        <v>3.21758043E8</v>
      </c>
    </row>
    <row r="1033">
      <c r="A1033" s="6">
        <v>44962.0</v>
      </c>
      <c r="B1033" s="17">
        <v>24.319521</v>
      </c>
      <c r="C1033" s="17">
        <v>24.425667</v>
      </c>
      <c r="D1033" s="17">
        <v>23.116827</v>
      </c>
      <c r="E1033" s="17">
        <v>23.493439</v>
      </c>
      <c r="F1033" s="17">
        <v>23.493439</v>
      </c>
      <c r="G1033" s="17">
        <v>5.78466008E8</v>
      </c>
    </row>
    <row r="1034">
      <c r="A1034" s="6">
        <v>44963.0</v>
      </c>
      <c r="B1034" s="17">
        <v>23.493685</v>
      </c>
      <c r="C1034" s="17">
        <v>23.687357</v>
      </c>
      <c r="D1034" s="17">
        <v>22.603905</v>
      </c>
      <c r="E1034" s="17">
        <v>22.706388</v>
      </c>
      <c r="F1034" s="17">
        <v>22.706388</v>
      </c>
      <c r="G1034" s="17">
        <v>4.49884793E8</v>
      </c>
    </row>
    <row r="1035">
      <c r="A1035" s="6">
        <v>44964.0</v>
      </c>
      <c r="B1035" s="17">
        <v>22.697823</v>
      </c>
      <c r="C1035" s="17">
        <v>23.899799</v>
      </c>
      <c r="D1035" s="17">
        <v>22.607054</v>
      </c>
      <c r="E1035" s="17">
        <v>23.861357</v>
      </c>
      <c r="F1035" s="17">
        <v>23.861357</v>
      </c>
      <c r="G1035" s="17">
        <v>6.254386E8</v>
      </c>
    </row>
    <row r="1036">
      <c r="A1036" s="6">
        <v>44965.0</v>
      </c>
      <c r="B1036" s="17">
        <v>23.860729</v>
      </c>
      <c r="C1036" s="17">
        <v>24.148073</v>
      </c>
      <c r="D1036" s="17">
        <v>22.881855</v>
      </c>
      <c r="E1036" s="17">
        <v>23.192671</v>
      </c>
      <c r="F1036" s="17">
        <v>23.192671</v>
      </c>
      <c r="G1036" s="17">
        <v>5.34148944E8</v>
      </c>
    </row>
    <row r="1037">
      <c r="A1037" s="6">
        <v>44966.0</v>
      </c>
      <c r="B1037" s="17">
        <v>23.198092</v>
      </c>
      <c r="C1037" s="17">
        <v>23.279087</v>
      </c>
      <c r="D1037" s="17">
        <v>20.203577</v>
      </c>
      <c r="E1037" s="17">
        <v>20.452127</v>
      </c>
      <c r="F1037" s="17">
        <v>20.452127</v>
      </c>
      <c r="G1037" s="17">
        <v>7.9743625E8</v>
      </c>
    </row>
    <row r="1038">
      <c r="A1038" s="6">
        <v>44967.0</v>
      </c>
      <c r="B1038" s="17">
        <v>20.45359</v>
      </c>
      <c r="C1038" s="17">
        <v>21.117727</v>
      </c>
      <c r="D1038" s="17">
        <v>19.843344</v>
      </c>
      <c r="E1038" s="17">
        <v>20.13011</v>
      </c>
      <c r="F1038" s="17">
        <v>20.13011</v>
      </c>
      <c r="G1038" s="17">
        <v>6.5418993E8</v>
      </c>
    </row>
    <row r="1039">
      <c r="A1039" s="6">
        <v>44968.0</v>
      </c>
      <c r="B1039" s="17">
        <v>20.128391</v>
      </c>
      <c r="C1039" s="17">
        <v>20.86068</v>
      </c>
      <c r="D1039" s="17">
        <v>20.119469</v>
      </c>
      <c r="E1039" s="17">
        <v>20.830095</v>
      </c>
      <c r="F1039" s="17">
        <v>20.830095</v>
      </c>
      <c r="G1039" s="17">
        <v>2.67159267E8</v>
      </c>
    </row>
    <row r="1040">
      <c r="A1040" s="6">
        <v>44969.0</v>
      </c>
      <c r="B1040" s="17">
        <v>20.828875</v>
      </c>
      <c r="C1040" s="17">
        <v>22.260618</v>
      </c>
      <c r="D1040" s="17">
        <v>20.646626</v>
      </c>
      <c r="E1040" s="17">
        <v>21.489979</v>
      </c>
      <c r="F1040" s="17">
        <v>21.489979</v>
      </c>
      <c r="G1040" s="17">
        <v>5.32943787E8</v>
      </c>
    </row>
    <row r="1041">
      <c r="A1041" s="6">
        <v>44970.0</v>
      </c>
      <c r="B1041" s="17">
        <v>21.486788</v>
      </c>
      <c r="C1041" s="17">
        <v>21.529655</v>
      </c>
      <c r="D1041" s="17">
        <v>19.870745</v>
      </c>
      <c r="E1041" s="17">
        <v>20.7901</v>
      </c>
      <c r="F1041" s="17">
        <v>20.7901</v>
      </c>
      <c r="G1041" s="17">
        <v>6.93292656E8</v>
      </c>
    </row>
    <row r="1042">
      <c r="A1042" s="6">
        <v>44971.0</v>
      </c>
      <c r="B1042" s="17">
        <v>20.781595</v>
      </c>
      <c r="C1042" s="17">
        <v>22.245665</v>
      </c>
      <c r="D1042" s="17">
        <v>20.711224</v>
      </c>
      <c r="E1042" s="17">
        <v>21.824953</v>
      </c>
      <c r="F1042" s="17">
        <v>21.824953</v>
      </c>
      <c r="G1042" s="17">
        <v>8.65868623E8</v>
      </c>
    </row>
    <row r="1043">
      <c r="A1043" s="6">
        <v>44972.0</v>
      </c>
      <c r="B1043" s="17">
        <v>21.824722</v>
      </c>
      <c r="C1043" s="17">
        <v>23.901154</v>
      </c>
      <c r="D1043" s="17">
        <v>21.502102</v>
      </c>
      <c r="E1043" s="17">
        <v>23.883902</v>
      </c>
      <c r="F1043" s="17">
        <v>23.883902</v>
      </c>
      <c r="G1043" s="17">
        <v>7.47616299E8</v>
      </c>
    </row>
    <row r="1044">
      <c r="A1044" s="6">
        <v>44973.0</v>
      </c>
      <c r="B1044" s="17">
        <v>23.88419</v>
      </c>
      <c r="C1044" s="17">
        <v>24.030554</v>
      </c>
      <c r="D1044" s="17">
        <v>22.264261</v>
      </c>
      <c r="E1044" s="17">
        <v>22.285952</v>
      </c>
      <c r="F1044" s="17">
        <v>22.285952</v>
      </c>
      <c r="G1044" s="17">
        <v>8.85086333E8</v>
      </c>
    </row>
    <row r="1045">
      <c r="A1045" s="6">
        <v>44974.0</v>
      </c>
      <c r="B1045" s="17">
        <v>22.282129</v>
      </c>
      <c r="C1045" s="17">
        <v>23.493309</v>
      </c>
      <c r="D1045" s="17">
        <v>22.153913</v>
      </c>
      <c r="E1045" s="17">
        <v>23.166758</v>
      </c>
      <c r="F1045" s="17">
        <v>23.166758</v>
      </c>
      <c r="G1045" s="17">
        <v>5.80803415E8</v>
      </c>
    </row>
    <row r="1046">
      <c r="A1046" s="6">
        <v>44975.0</v>
      </c>
      <c r="B1046" s="17">
        <v>23.167397</v>
      </c>
      <c r="C1046" s="17">
        <v>23.757635</v>
      </c>
      <c r="D1046" s="17">
        <v>22.967705</v>
      </c>
      <c r="E1046" s="17">
        <v>23.478592</v>
      </c>
      <c r="F1046" s="17">
        <v>23.478592</v>
      </c>
      <c r="G1046" s="17">
        <v>3.70892073E8</v>
      </c>
    </row>
    <row r="1047">
      <c r="A1047" s="6">
        <v>44976.0</v>
      </c>
      <c r="B1047" s="17">
        <v>23.476208</v>
      </c>
      <c r="C1047" s="17">
        <v>25.520731</v>
      </c>
      <c r="D1047" s="17">
        <v>23.268293</v>
      </c>
      <c r="E1047" s="17">
        <v>24.840752</v>
      </c>
      <c r="F1047" s="17">
        <v>24.840752</v>
      </c>
      <c r="G1047" s="17">
        <v>9.93875671E8</v>
      </c>
    </row>
    <row r="1048">
      <c r="A1048" s="6">
        <v>44977.0</v>
      </c>
      <c r="B1048" s="17">
        <v>24.846375</v>
      </c>
      <c r="C1048" s="17">
        <v>26.925581</v>
      </c>
      <c r="D1048" s="17">
        <v>24.342072</v>
      </c>
      <c r="E1048" s="17">
        <v>26.181387</v>
      </c>
      <c r="F1048" s="17">
        <v>26.181387</v>
      </c>
      <c r="G1048" s="17">
        <v>1.459545676E9</v>
      </c>
    </row>
    <row r="1049">
      <c r="A1049" s="6">
        <v>44978.0</v>
      </c>
      <c r="B1049" s="17">
        <v>26.182732</v>
      </c>
      <c r="C1049" s="17">
        <v>26.424297</v>
      </c>
      <c r="D1049" s="17">
        <v>24.673828</v>
      </c>
      <c r="E1049" s="17">
        <v>24.948559</v>
      </c>
      <c r="F1049" s="17">
        <v>24.948559</v>
      </c>
      <c r="G1049" s="17">
        <v>9.25847245E8</v>
      </c>
    </row>
    <row r="1050">
      <c r="A1050" s="6">
        <v>44979.0</v>
      </c>
      <c r="B1050" s="17">
        <v>24.949751</v>
      </c>
      <c r="C1050" s="17">
        <v>25.135201</v>
      </c>
      <c r="D1050" s="17">
        <v>23.377934</v>
      </c>
      <c r="E1050" s="17">
        <v>24.181349</v>
      </c>
      <c r="F1050" s="17">
        <v>24.181349</v>
      </c>
      <c r="G1050" s="17">
        <v>8.92548647E8</v>
      </c>
    </row>
    <row r="1051">
      <c r="A1051" s="6">
        <v>44980.0</v>
      </c>
      <c r="B1051" s="17">
        <v>24.182421</v>
      </c>
      <c r="C1051" s="17">
        <v>24.635834</v>
      </c>
      <c r="D1051" s="17">
        <v>23.683668</v>
      </c>
      <c r="E1051" s="17">
        <v>23.900801</v>
      </c>
      <c r="F1051" s="17">
        <v>23.900801</v>
      </c>
      <c r="G1051" s="17">
        <v>5.79213279E8</v>
      </c>
    </row>
    <row r="1052">
      <c r="A1052" s="6">
        <v>44981.0</v>
      </c>
      <c r="B1052" s="17">
        <v>23.899637</v>
      </c>
      <c r="C1052" s="17">
        <v>24.05633</v>
      </c>
      <c r="D1052" s="17">
        <v>22.636557</v>
      </c>
      <c r="E1052" s="17">
        <v>23.053036</v>
      </c>
      <c r="F1052" s="17">
        <v>23.053036</v>
      </c>
      <c r="G1052" s="17">
        <v>6.12377428E8</v>
      </c>
    </row>
    <row r="1053">
      <c r="A1053" s="6">
        <v>44982.0</v>
      </c>
      <c r="B1053" s="17">
        <v>23.058849</v>
      </c>
      <c r="C1053" s="17">
        <v>23.273439</v>
      </c>
      <c r="D1053" s="17">
        <v>21.641863</v>
      </c>
      <c r="E1053" s="17">
        <v>22.523399</v>
      </c>
      <c r="F1053" s="17">
        <v>22.523399</v>
      </c>
      <c r="G1053" s="17">
        <v>5.47286025E8</v>
      </c>
    </row>
    <row r="1054">
      <c r="A1054" s="6">
        <v>44983.0</v>
      </c>
      <c r="B1054" s="17">
        <v>22.523857</v>
      </c>
      <c r="C1054" s="17">
        <v>23.484447</v>
      </c>
      <c r="D1054" s="17">
        <v>22.32424</v>
      </c>
      <c r="E1054" s="17">
        <v>23.256088</v>
      </c>
      <c r="F1054" s="17">
        <v>23.256088</v>
      </c>
      <c r="G1054" s="17">
        <v>3.70371591E8</v>
      </c>
    </row>
    <row r="1055">
      <c r="A1055" s="6">
        <v>44984.0</v>
      </c>
      <c r="B1055" s="17">
        <v>23.255739</v>
      </c>
      <c r="C1055" s="17">
        <v>23.367462</v>
      </c>
      <c r="D1055" s="17">
        <v>22.400766</v>
      </c>
      <c r="E1055" s="17">
        <v>22.692589</v>
      </c>
      <c r="F1055" s="17">
        <v>22.692589</v>
      </c>
      <c r="G1055" s="17">
        <v>4.75987023E8</v>
      </c>
    </row>
    <row r="1056">
      <c r="A1056" s="6">
        <v>44985.0</v>
      </c>
      <c r="B1056" s="17">
        <v>22.690985</v>
      </c>
      <c r="C1056" s="17">
        <v>22.725033</v>
      </c>
      <c r="D1056" s="17">
        <v>21.825813</v>
      </c>
      <c r="E1056" s="17">
        <v>21.916388</v>
      </c>
      <c r="F1056" s="17">
        <v>21.916388</v>
      </c>
      <c r="G1056" s="17">
        <v>3.51065863E8</v>
      </c>
    </row>
    <row r="1057">
      <c r="A1057" s="6">
        <v>44986.0</v>
      </c>
      <c r="B1057" s="17">
        <v>21.912136</v>
      </c>
      <c r="C1057" s="17">
        <v>22.795338</v>
      </c>
      <c r="D1057" s="17">
        <v>21.738678</v>
      </c>
      <c r="E1057" s="17">
        <v>22.506432</v>
      </c>
      <c r="F1057" s="17">
        <v>22.506432</v>
      </c>
      <c r="G1057" s="17">
        <v>3.46532018E8</v>
      </c>
    </row>
    <row r="1058">
      <c r="A1058" s="6">
        <v>44987.0</v>
      </c>
      <c r="B1058" s="17">
        <v>22.505314</v>
      </c>
      <c r="C1058" s="17">
        <v>22.575216</v>
      </c>
      <c r="D1058" s="17">
        <v>21.73251</v>
      </c>
      <c r="E1058" s="17">
        <v>21.984879</v>
      </c>
      <c r="F1058" s="17">
        <v>21.984879</v>
      </c>
      <c r="G1058" s="17">
        <v>3.22545445E8</v>
      </c>
    </row>
    <row r="1059">
      <c r="A1059" s="6">
        <v>44988.0</v>
      </c>
      <c r="B1059" s="17">
        <v>21.986517</v>
      </c>
      <c r="C1059" s="17">
        <v>22.001711</v>
      </c>
      <c r="D1059" s="17">
        <v>20.541079</v>
      </c>
      <c r="E1059" s="17">
        <v>21.399353</v>
      </c>
      <c r="F1059" s="17">
        <v>21.399353</v>
      </c>
      <c r="G1059" s="17">
        <v>4.89228523E8</v>
      </c>
    </row>
    <row r="1060">
      <c r="A1060" s="6">
        <v>44989.0</v>
      </c>
      <c r="B1060" s="17">
        <v>21.400026</v>
      </c>
      <c r="C1060" s="17">
        <v>21.536839</v>
      </c>
      <c r="D1060" s="17">
        <v>20.374146</v>
      </c>
      <c r="E1060" s="17">
        <v>20.966839</v>
      </c>
      <c r="F1060" s="17">
        <v>20.966839</v>
      </c>
      <c r="G1060" s="17">
        <v>2.4936488E8</v>
      </c>
    </row>
    <row r="1061">
      <c r="A1061" s="6">
        <v>44990.0</v>
      </c>
      <c r="B1061" s="17">
        <v>20.966393</v>
      </c>
      <c r="C1061" s="17">
        <v>21.616997</v>
      </c>
      <c r="D1061" s="17">
        <v>20.895563</v>
      </c>
      <c r="E1061" s="17">
        <v>20.978584</v>
      </c>
      <c r="F1061" s="17">
        <v>20.978584</v>
      </c>
      <c r="G1061" s="17">
        <v>2.78729462E8</v>
      </c>
    </row>
    <row r="1062">
      <c r="A1062" s="6">
        <v>44991.0</v>
      </c>
      <c r="B1062" s="17">
        <v>20.978413</v>
      </c>
      <c r="C1062" s="17">
        <v>21.098866</v>
      </c>
      <c r="D1062" s="17">
        <v>20.522215</v>
      </c>
      <c r="E1062" s="17">
        <v>20.635012</v>
      </c>
      <c r="F1062" s="17">
        <v>20.635012</v>
      </c>
      <c r="G1062" s="17">
        <v>3.18022843E8</v>
      </c>
    </row>
    <row r="1063">
      <c r="A1063" s="6">
        <v>44992.0</v>
      </c>
      <c r="B1063" s="17">
        <v>20.634691</v>
      </c>
      <c r="C1063" s="17">
        <v>20.886848</v>
      </c>
      <c r="D1063" s="17">
        <v>19.820597</v>
      </c>
      <c r="E1063" s="17">
        <v>20.244732</v>
      </c>
      <c r="F1063" s="17">
        <v>20.244732</v>
      </c>
      <c r="G1063" s="17">
        <v>3.94901279E8</v>
      </c>
    </row>
    <row r="1064">
      <c r="A1064" s="6">
        <v>44993.0</v>
      </c>
      <c r="B1064" s="17">
        <v>20.243931</v>
      </c>
      <c r="C1064" s="17">
        <v>20.332367</v>
      </c>
      <c r="D1064" s="17">
        <v>18.286304</v>
      </c>
      <c r="E1064" s="17">
        <v>18.421194</v>
      </c>
      <c r="F1064" s="17">
        <v>18.421194</v>
      </c>
      <c r="G1064" s="17">
        <v>6.20543521E8</v>
      </c>
    </row>
    <row r="1065">
      <c r="A1065" s="6">
        <v>44994.0</v>
      </c>
      <c r="B1065" s="17">
        <v>18.424707</v>
      </c>
      <c r="C1065" s="17">
        <v>18.689047</v>
      </c>
      <c r="D1065" s="17">
        <v>16.943132</v>
      </c>
      <c r="E1065" s="17">
        <v>17.308147</v>
      </c>
      <c r="F1065" s="17">
        <v>17.308147</v>
      </c>
      <c r="G1065" s="17">
        <v>7.5416256E8</v>
      </c>
    </row>
    <row r="1066">
      <c r="A1066" s="6">
        <v>44995.0</v>
      </c>
      <c r="B1066" s="17">
        <v>17.31225</v>
      </c>
      <c r="C1066" s="17">
        <v>18.323397</v>
      </c>
      <c r="D1066" s="17">
        <v>16.117346</v>
      </c>
      <c r="E1066" s="17">
        <v>18.243643</v>
      </c>
      <c r="F1066" s="17">
        <v>18.243643</v>
      </c>
      <c r="G1066" s="17">
        <v>9.44032048E8</v>
      </c>
    </row>
    <row r="1067">
      <c r="A1067" s="6">
        <v>44996.0</v>
      </c>
      <c r="B1067" s="17">
        <v>18.243105</v>
      </c>
      <c r="C1067" s="17">
        <v>18.848188</v>
      </c>
      <c r="D1067" s="17">
        <v>17.171354</v>
      </c>
      <c r="E1067" s="17">
        <v>18.225843</v>
      </c>
      <c r="F1067" s="17">
        <v>18.225843</v>
      </c>
      <c r="G1067" s="17">
        <v>6.96894876E8</v>
      </c>
    </row>
    <row r="1068">
      <c r="A1068" s="6">
        <v>44997.0</v>
      </c>
      <c r="B1068" s="17">
        <v>18.224798</v>
      </c>
      <c r="C1068" s="17">
        <v>20.392891</v>
      </c>
      <c r="D1068" s="17">
        <v>17.942476</v>
      </c>
      <c r="E1068" s="17">
        <v>20.310532</v>
      </c>
      <c r="F1068" s="17">
        <v>20.310532</v>
      </c>
      <c r="G1068" s="17">
        <v>6.66940879E8</v>
      </c>
    </row>
    <row r="1069">
      <c r="A1069" s="6">
        <v>44998.0</v>
      </c>
      <c r="B1069" s="17">
        <v>20.310793</v>
      </c>
      <c r="C1069" s="17">
        <v>21.340412</v>
      </c>
      <c r="D1069" s="17">
        <v>18.964472</v>
      </c>
      <c r="E1069" s="17">
        <v>20.433712</v>
      </c>
      <c r="F1069" s="17">
        <v>20.433712</v>
      </c>
      <c r="G1069" s="17">
        <v>1.161164364E9</v>
      </c>
    </row>
    <row r="1070">
      <c r="A1070" s="6">
        <v>44999.0</v>
      </c>
      <c r="B1070" s="17">
        <v>20.434708</v>
      </c>
      <c r="C1070" s="17">
        <v>22.106672</v>
      </c>
      <c r="D1070" s="17">
        <v>19.914528</v>
      </c>
      <c r="E1070" s="17">
        <v>20.928034</v>
      </c>
      <c r="F1070" s="17">
        <v>20.928034</v>
      </c>
      <c r="G1070" s="17">
        <v>1.130224251E9</v>
      </c>
    </row>
    <row r="1071">
      <c r="A1071" s="6">
        <v>45000.0</v>
      </c>
      <c r="B1071" s="17">
        <v>20.935295</v>
      </c>
      <c r="C1071" s="17">
        <v>21.488909</v>
      </c>
      <c r="D1071" s="17">
        <v>18.830359</v>
      </c>
      <c r="E1071" s="17">
        <v>19.290981</v>
      </c>
      <c r="F1071" s="17">
        <v>19.290981</v>
      </c>
      <c r="G1071" s="17">
        <v>8.16614774E8</v>
      </c>
    </row>
    <row r="1072">
      <c r="A1072" s="6">
        <v>45001.0</v>
      </c>
      <c r="B1072" s="17">
        <v>19.299496</v>
      </c>
      <c r="C1072" s="17">
        <v>19.883511</v>
      </c>
      <c r="D1072" s="17">
        <v>19.03631</v>
      </c>
      <c r="E1072" s="17">
        <v>19.730543</v>
      </c>
      <c r="F1072" s="17">
        <v>19.730543</v>
      </c>
      <c r="G1072" s="17">
        <v>4.38673097E8</v>
      </c>
    </row>
    <row r="1073">
      <c r="A1073" s="6">
        <v>45002.0</v>
      </c>
      <c r="B1073" s="17">
        <v>19.730066</v>
      </c>
      <c r="C1073" s="17">
        <v>21.676241</v>
      </c>
      <c r="D1073" s="17">
        <v>19.499819</v>
      </c>
      <c r="E1073" s="17">
        <v>21.629103</v>
      </c>
      <c r="F1073" s="17">
        <v>21.629103</v>
      </c>
      <c r="G1073" s="17">
        <v>6.23518286E8</v>
      </c>
    </row>
    <row r="1074">
      <c r="A1074" s="6">
        <v>45003.0</v>
      </c>
      <c r="B1074" s="17">
        <v>21.632441</v>
      </c>
      <c r="C1074" s="17">
        <v>22.861988</v>
      </c>
      <c r="D1074" s="17">
        <v>21.14187</v>
      </c>
      <c r="E1074" s="17">
        <v>21.195902</v>
      </c>
      <c r="F1074" s="17">
        <v>21.195902</v>
      </c>
      <c r="G1074" s="17">
        <v>7.8977184E8</v>
      </c>
    </row>
    <row r="1075">
      <c r="A1075" s="6">
        <v>45004.0</v>
      </c>
      <c r="B1075" s="17">
        <v>21.19829</v>
      </c>
      <c r="C1075" s="17">
        <v>22.453812</v>
      </c>
      <c r="D1075" s="17">
        <v>21.19829</v>
      </c>
      <c r="E1075" s="17">
        <v>21.903402</v>
      </c>
      <c r="F1075" s="17">
        <v>21.903402</v>
      </c>
      <c r="G1075" s="17">
        <v>4.75166077E8</v>
      </c>
    </row>
    <row r="1076">
      <c r="A1076" s="6">
        <v>45005.0</v>
      </c>
      <c r="B1076" s="17">
        <v>21.904612</v>
      </c>
      <c r="C1076" s="17">
        <v>23.831194</v>
      </c>
      <c r="D1076" s="17">
        <v>21.58556</v>
      </c>
      <c r="E1076" s="17">
        <v>22.176464</v>
      </c>
      <c r="F1076" s="17">
        <v>22.176464</v>
      </c>
      <c r="G1076" s="17">
        <v>1.147250538E9</v>
      </c>
    </row>
    <row r="1077">
      <c r="A1077" s="6">
        <v>45006.0</v>
      </c>
      <c r="B1077" s="17">
        <v>22.177589</v>
      </c>
      <c r="C1077" s="17">
        <v>23.223715</v>
      </c>
      <c r="D1077" s="17">
        <v>21.639103</v>
      </c>
      <c r="E1077" s="17">
        <v>22.618267</v>
      </c>
      <c r="F1077" s="17">
        <v>22.618267</v>
      </c>
      <c r="G1077" s="17">
        <v>7.45081556E8</v>
      </c>
    </row>
    <row r="1078">
      <c r="A1078" s="6">
        <v>45007.0</v>
      </c>
      <c r="B1078" s="17">
        <v>22.614277</v>
      </c>
      <c r="C1078" s="17">
        <v>23.067322</v>
      </c>
      <c r="D1078" s="17">
        <v>21.149651</v>
      </c>
      <c r="E1078" s="17">
        <v>21.480486</v>
      </c>
      <c r="F1078" s="17">
        <v>21.480486</v>
      </c>
      <c r="G1078" s="17">
        <v>8.51680842E8</v>
      </c>
    </row>
    <row r="1079">
      <c r="A1079" s="6">
        <v>45008.0</v>
      </c>
      <c r="B1079" s="17">
        <v>21.475513</v>
      </c>
      <c r="C1079" s="17">
        <v>22.700598</v>
      </c>
      <c r="D1079" s="17">
        <v>21.216276</v>
      </c>
      <c r="E1079" s="17">
        <v>22.216778</v>
      </c>
      <c r="F1079" s="17">
        <v>22.216778</v>
      </c>
      <c r="G1079" s="17">
        <v>5.55730954E8</v>
      </c>
    </row>
    <row r="1080">
      <c r="A1080" s="6">
        <v>45009.0</v>
      </c>
      <c r="B1080" s="17">
        <v>22.214151</v>
      </c>
      <c r="C1080" s="17">
        <v>22.258434</v>
      </c>
      <c r="D1080" s="17">
        <v>20.355827</v>
      </c>
      <c r="E1080" s="17">
        <v>20.678856</v>
      </c>
      <c r="F1080" s="17">
        <v>20.678856</v>
      </c>
      <c r="G1080" s="17">
        <v>5.47225198E8</v>
      </c>
    </row>
    <row r="1081">
      <c r="A1081" s="6">
        <v>45010.0</v>
      </c>
      <c r="B1081" s="17">
        <v>20.677746</v>
      </c>
      <c r="C1081" s="17">
        <v>20.952482</v>
      </c>
      <c r="D1081" s="17">
        <v>20.184853</v>
      </c>
      <c r="E1081" s="17">
        <v>20.446646</v>
      </c>
      <c r="F1081" s="17">
        <v>20.446646</v>
      </c>
      <c r="G1081" s="17">
        <v>2.72949711E8</v>
      </c>
    </row>
    <row r="1082">
      <c r="A1082" s="6">
        <v>45011.0</v>
      </c>
      <c r="B1082" s="17">
        <v>20.444178</v>
      </c>
      <c r="C1082" s="17">
        <v>21.129982</v>
      </c>
      <c r="D1082" s="17">
        <v>20.34569</v>
      </c>
      <c r="E1082" s="17">
        <v>20.975519</v>
      </c>
      <c r="F1082" s="17">
        <v>20.975519</v>
      </c>
      <c r="G1082" s="17">
        <v>2.26663968E8</v>
      </c>
    </row>
    <row r="1083">
      <c r="A1083" s="6">
        <v>45012.0</v>
      </c>
      <c r="B1083" s="17">
        <v>20.976086</v>
      </c>
      <c r="C1083" s="17">
        <v>20.979824</v>
      </c>
      <c r="D1083" s="17">
        <v>19.508055</v>
      </c>
      <c r="E1083" s="17">
        <v>19.921675</v>
      </c>
      <c r="F1083" s="17">
        <v>19.921675</v>
      </c>
      <c r="G1083" s="17">
        <v>3.59607077E8</v>
      </c>
    </row>
    <row r="1084">
      <c r="A1084" s="6">
        <v>45013.0</v>
      </c>
      <c r="B1084" s="17">
        <v>19.922195</v>
      </c>
      <c r="C1084" s="17">
        <v>20.764208</v>
      </c>
      <c r="D1084" s="17">
        <v>19.665567</v>
      </c>
      <c r="E1084" s="17">
        <v>20.470697</v>
      </c>
      <c r="F1084" s="17">
        <v>20.470697</v>
      </c>
      <c r="G1084" s="17">
        <v>3.47656506E8</v>
      </c>
    </row>
    <row r="1085">
      <c r="A1085" s="6">
        <v>45014.0</v>
      </c>
      <c r="B1085" s="17">
        <v>20.465441</v>
      </c>
      <c r="C1085" s="17">
        <v>21.505144</v>
      </c>
      <c r="D1085" s="17">
        <v>20.458122</v>
      </c>
      <c r="E1085" s="17">
        <v>21.111467</v>
      </c>
      <c r="F1085" s="17">
        <v>21.111467</v>
      </c>
      <c r="G1085" s="17">
        <v>3.78726667E8</v>
      </c>
    </row>
    <row r="1086">
      <c r="A1086" s="6">
        <v>45015.0</v>
      </c>
      <c r="B1086" s="17">
        <v>21.11384</v>
      </c>
      <c r="C1086" s="17">
        <v>21.590513</v>
      </c>
      <c r="D1086" s="17">
        <v>20.232969</v>
      </c>
      <c r="E1086" s="17">
        <v>20.551046</v>
      </c>
      <c r="F1086" s="17">
        <v>20.551046</v>
      </c>
      <c r="G1086" s="17">
        <v>4.72449267E8</v>
      </c>
    </row>
    <row r="1087">
      <c r="A1087" s="6">
        <v>45016.0</v>
      </c>
      <c r="B1087" s="17">
        <v>20.552515</v>
      </c>
      <c r="C1087" s="17">
        <v>21.441999</v>
      </c>
      <c r="D1087" s="17">
        <v>20.155243</v>
      </c>
      <c r="E1087" s="17">
        <v>21.170496</v>
      </c>
      <c r="F1087" s="17">
        <v>21.170496</v>
      </c>
      <c r="G1087" s="17">
        <v>3.5286496E8</v>
      </c>
    </row>
    <row r="1088">
      <c r="A1088" s="6">
        <v>45017.0</v>
      </c>
      <c r="B1088" s="17">
        <v>21.171352</v>
      </c>
      <c r="C1088" s="17">
        <v>21.313889</v>
      </c>
      <c r="D1088" s="17">
        <v>20.858906</v>
      </c>
      <c r="E1088" s="17">
        <v>20.975641</v>
      </c>
      <c r="F1088" s="17">
        <v>20.975641</v>
      </c>
      <c r="G1088" s="17">
        <v>2.09186327E8</v>
      </c>
    </row>
    <row r="1089">
      <c r="A1089" s="6">
        <v>45018.0</v>
      </c>
      <c r="B1089" s="17">
        <v>21.087992</v>
      </c>
      <c r="C1089" s="17">
        <v>21.286085</v>
      </c>
      <c r="D1089" s="17">
        <v>20.315701</v>
      </c>
      <c r="E1089" s="17">
        <v>20.536976</v>
      </c>
      <c r="F1089" s="17">
        <v>20.536976</v>
      </c>
      <c r="G1089" s="17">
        <v>2.29561591E8</v>
      </c>
    </row>
    <row r="1090">
      <c r="A1090" s="6">
        <v>45019.0</v>
      </c>
      <c r="B1090" s="17">
        <v>20.536037</v>
      </c>
      <c r="C1090" s="17">
        <v>20.934097</v>
      </c>
      <c r="D1090" s="17">
        <v>20.024902</v>
      </c>
      <c r="E1090" s="17">
        <v>20.44305</v>
      </c>
      <c r="F1090" s="17">
        <v>20.44305</v>
      </c>
      <c r="G1090" s="17">
        <v>4.37266506E8</v>
      </c>
    </row>
    <row r="1091">
      <c r="A1091" s="6">
        <v>45020.0</v>
      </c>
      <c r="B1091" s="17">
        <v>20.44265</v>
      </c>
      <c r="C1091" s="17">
        <v>21.236378</v>
      </c>
      <c r="D1091" s="17">
        <v>20.35272</v>
      </c>
      <c r="E1091" s="17">
        <v>20.92462</v>
      </c>
      <c r="F1091" s="17">
        <v>20.92462</v>
      </c>
      <c r="G1091" s="17">
        <v>3.0563017E8</v>
      </c>
    </row>
    <row r="1092">
      <c r="A1092" s="6">
        <v>45021.0</v>
      </c>
      <c r="B1092" s="17">
        <v>20.924538</v>
      </c>
      <c r="C1092" s="17">
        <v>21.319178</v>
      </c>
      <c r="D1092" s="17">
        <v>20.670977</v>
      </c>
      <c r="E1092" s="17">
        <v>20.966007</v>
      </c>
      <c r="F1092" s="17">
        <v>20.966007</v>
      </c>
      <c r="G1092" s="17">
        <v>3.24885702E8</v>
      </c>
    </row>
    <row r="1093">
      <c r="A1093" s="6">
        <v>45022.0</v>
      </c>
      <c r="B1093" s="17">
        <v>20.969713</v>
      </c>
      <c r="C1093" s="17">
        <v>20.970621</v>
      </c>
      <c r="D1093" s="17">
        <v>20.506414</v>
      </c>
      <c r="E1093" s="17">
        <v>20.610128</v>
      </c>
      <c r="F1093" s="17">
        <v>20.610128</v>
      </c>
      <c r="G1093" s="17">
        <v>2.22557225E8</v>
      </c>
    </row>
    <row r="1094">
      <c r="A1094" s="6">
        <v>45023.0</v>
      </c>
      <c r="B1094" s="17">
        <v>20.616642</v>
      </c>
      <c r="C1094" s="17">
        <v>20.764055</v>
      </c>
      <c r="D1094" s="17">
        <v>20.267675</v>
      </c>
      <c r="E1094" s="17">
        <v>20.431408</v>
      </c>
      <c r="F1094" s="17">
        <v>20.431408</v>
      </c>
      <c r="G1094" s="17">
        <v>2.0195552E8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</row>
    <row r="2">
      <c r="A2" s="6">
        <v>44473.0</v>
      </c>
      <c r="B2" s="17">
        <v>168.060928</v>
      </c>
      <c r="C2" s="17">
        <v>174.272903</v>
      </c>
      <c r="D2" s="17">
        <v>158.725327</v>
      </c>
      <c r="E2" s="17">
        <v>166.336533</v>
      </c>
      <c r="F2" s="17">
        <v>166.336533</v>
      </c>
      <c r="G2" s="17">
        <v>63173.0</v>
      </c>
    </row>
    <row r="3">
      <c r="A3" s="6">
        <v>44474.0</v>
      </c>
      <c r="B3" s="17">
        <v>166.336319</v>
      </c>
      <c r="C3" s="17">
        <v>175.527954</v>
      </c>
      <c r="D3" s="17">
        <v>149.127136</v>
      </c>
      <c r="E3" s="17">
        <v>164.462326</v>
      </c>
      <c r="F3" s="17">
        <v>164.462326</v>
      </c>
      <c r="G3" s="17">
        <v>44051.0</v>
      </c>
    </row>
    <row r="4">
      <c r="A4" s="6">
        <v>44475.0</v>
      </c>
      <c r="B4" s="17">
        <v>164.469955</v>
      </c>
      <c r="C4" s="17">
        <v>164.497223</v>
      </c>
      <c r="D4" s="17">
        <v>150.413864</v>
      </c>
      <c r="E4" s="17">
        <v>154.622086</v>
      </c>
      <c r="F4" s="17">
        <v>154.622086</v>
      </c>
      <c r="G4" s="17">
        <v>19516.0</v>
      </c>
    </row>
    <row r="5">
      <c r="A5" s="6">
        <v>44476.0</v>
      </c>
      <c r="B5" s="17">
        <v>154.628906</v>
      </c>
      <c r="C5" s="17">
        <v>184.903046</v>
      </c>
      <c r="D5" s="17">
        <v>148.622147</v>
      </c>
      <c r="E5" s="17">
        <v>150.626511</v>
      </c>
      <c r="F5" s="17">
        <v>150.626511</v>
      </c>
      <c r="G5" s="17">
        <v>46531.0</v>
      </c>
    </row>
    <row r="6">
      <c r="A6" s="6">
        <v>44477.0</v>
      </c>
      <c r="B6" s="17">
        <v>150.611664</v>
      </c>
      <c r="C6" s="17">
        <v>168.20076</v>
      </c>
      <c r="D6" s="17">
        <v>148.736145</v>
      </c>
      <c r="E6" s="17">
        <v>158.284134</v>
      </c>
      <c r="F6" s="17">
        <v>158.284134</v>
      </c>
      <c r="G6" s="17">
        <v>37542.0</v>
      </c>
    </row>
    <row r="7">
      <c r="A7" s="6">
        <v>44478.0</v>
      </c>
      <c r="B7" s="17">
        <v>158.279984</v>
      </c>
      <c r="C7" s="17">
        <v>159.995056</v>
      </c>
      <c r="D7" s="17">
        <v>151.743652</v>
      </c>
      <c r="E7" s="17">
        <v>156.36586</v>
      </c>
      <c r="F7" s="17">
        <v>156.36586</v>
      </c>
      <c r="G7" s="17">
        <v>33200.0</v>
      </c>
    </row>
    <row r="8">
      <c r="A8" s="6">
        <v>44479.0</v>
      </c>
      <c r="B8" s="17">
        <v>156.371063</v>
      </c>
      <c r="C8" s="17">
        <v>156.836319</v>
      </c>
      <c r="D8" s="17">
        <v>148.599609</v>
      </c>
      <c r="E8" s="17">
        <v>148.607132</v>
      </c>
      <c r="F8" s="17">
        <v>148.607132</v>
      </c>
      <c r="G8" s="17">
        <v>10104.0</v>
      </c>
    </row>
    <row r="9">
      <c r="A9" s="6">
        <v>44480.0</v>
      </c>
      <c r="B9" s="17">
        <v>148.603683</v>
      </c>
      <c r="C9" s="17">
        <v>156.040176</v>
      </c>
      <c r="D9" s="17">
        <v>142.006805</v>
      </c>
      <c r="E9" s="17">
        <v>144.112991</v>
      </c>
      <c r="F9" s="17">
        <v>144.112991</v>
      </c>
      <c r="G9" s="17">
        <v>217937.0</v>
      </c>
    </row>
    <row r="10">
      <c r="A10" s="6">
        <v>44481.0</v>
      </c>
      <c r="B10" s="17">
        <v>144.115158</v>
      </c>
      <c r="C10" s="17">
        <v>152.488892</v>
      </c>
      <c r="D10" s="17">
        <v>139.07785</v>
      </c>
      <c r="E10" s="17">
        <v>151.90152</v>
      </c>
      <c r="F10" s="17">
        <v>151.90152</v>
      </c>
      <c r="G10" s="17">
        <v>852211.0</v>
      </c>
    </row>
    <row r="11">
      <c r="A11" s="6">
        <v>44482.0</v>
      </c>
      <c r="B11" s="17">
        <v>151.889252</v>
      </c>
      <c r="C11" s="17">
        <v>153.154221</v>
      </c>
      <c r="D11" s="17">
        <v>141.240417</v>
      </c>
      <c r="E11" s="17">
        <v>148.243149</v>
      </c>
      <c r="F11" s="17">
        <v>148.243149</v>
      </c>
      <c r="G11" s="17">
        <v>466773.0</v>
      </c>
    </row>
    <row r="12">
      <c r="A12" s="6">
        <v>44483.0</v>
      </c>
      <c r="B12" s="17">
        <v>148.246552</v>
      </c>
      <c r="C12" s="17">
        <v>154.648529</v>
      </c>
      <c r="D12" s="17">
        <v>148.082825</v>
      </c>
      <c r="E12" s="17">
        <v>150.288345</v>
      </c>
      <c r="F12" s="17">
        <v>150.288345</v>
      </c>
      <c r="G12" s="17">
        <v>317613.0</v>
      </c>
    </row>
    <row r="13">
      <c r="A13" s="6">
        <v>44484.0</v>
      </c>
      <c r="B13" s="17">
        <v>150.289795</v>
      </c>
      <c r="C13" s="17">
        <v>163.236847</v>
      </c>
      <c r="D13" s="17">
        <v>147.434784</v>
      </c>
      <c r="E13" s="17">
        <v>162.562729</v>
      </c>
      <c r="F13" s="17">
        <v>162.562729</v>
      </c>
      <c r="G13" s="17">
        <v>660556.0</v>
      </c>
    </row>
    <row r="14">
      <c r="A14" s="6">
        <v>44485.0</v>
      </c>
      <c r="B14" s="17">
        <v>162.563553</v>
      </c>
      <c r="C14" s="17">
        <v>162.586807</v>
      </c>
      <c r="D14" s="17">
        <v>156.633591</v>
      </c>
      <c r="E14" s="17">
        <v>157.489288</v>
      </c>
      <c r="F14" s="17">
        <v>157.489288</v>
      </c>
      <c r="G14" s="17">
        <v>271944.0</v>
      </c>
    </row>
    <row r="15">
      <c r="A15" s="6">
        <v>44486.0</v>
      </c>
      <c r="B15" s="17">
        <v>157.484344</v>
      </c>
      <c r="C15" s="17">
        <v>166.228958</v>
      </c>
      <c r="D15" s="17">
        <v>155.888779</v>
      </c>
      <c r="E15" s="17">
        <v>158.783585</v>
      </c>
      <c r="F15" s="17">
        <v>158.783585</v>
      </c>
      <c r="G15" s="17">
        <v>365043.0</v>
      </c>
    </row>
    <row r="16">
      <c r="A16" s="6">
        <v>44487.0</v>
      </c>
      <c r="B16" s="17">
        <v>158.782227</v>
      </c>
      <c r="C16" s="17">
        <v>165.234131</v>
      </c>
      <c r="D16" s="17">
        <v>156.148758</v>
      </c>
      <c r="E16" s="17">
        <v>157.105896</v>
      </c>
      <c r="F16" s="17">
        <v>157.105896</v>
      </c>
      <c r="G16" s="17">
        <v>553294.0</v>
      </c>
    </row>
    <row r="17">
      <c r="A17" s="6">
        <v>44488.0</v>
      </c>
      <c r="B17" s="17">
        <v>157.09671</v>
      </c>
      <c r="C17" s="17">
        <v>158.297928</v>
      </c>
      <c r="D17" s="17">
        <v>154.893188</v>
      </c>
      <c r="E17" s="17">
        <v>156.571152</v>
      </c>
      <c r="F17" s="17">
        <v>156.571152</v>
      </c>
      <c r="G17" s="17">
        <v>134879.0</v>
      </c>
    </row>
    <row r="18">
      <c r="A18" s="6">
        <v>44489.0</v>
      </c>
      <c r="B18" s="17">
        <v>156.551208</v>
      </c>
      <c r="C18" s="17">
        <v>174.764282</v>
      </c>
      <c r="D18" s="17">
        <v>156.48024</v>
      </c>
      <c r="E18" s="17">
        <v>174.76181</v>
      </c>
      <c r="F18" s="17">
        <v>174.76181</v>
      </c>
      <c r="G18" s="17">
        <v>407744.0</v>
      </c>
    </row>
    <row r="19">
      <c r="A19" s="6">
        <v>44490.0</v>
      </c>
      <c r="B19" s="17">
        <v>174.762192</v>
      </c>
      <c r="C19" s="17">
        <v>192.637955</v>
      </c>
      <c r="D19" s="17">
        <v>174.762192</v>
      </c>
      <c r="E19" s="17">
        <v>189.053055</v>
      </c>
      <c r="F19" s="17">
        <v>189.053055</v>
      </c>
      <c r="G19" s="17">
        <v>1246244.0</v>
      </c>
    </row>
    <row r="20">
      <c r="A20" s="6">
        <v>44491.0</v>
      </c>
      <c r="B20" s="17">
        <v>189.064102</v>
      </c>
      <c r="C20" s="17">
        <v>213.088379</v>
      </c>
      <c r="D20" s="17">
        <v>189.049911</v>
      </c>
      <c r="E20" s="17">
        <v>197.763016</v>
      </c>
      <c r="F20" s="17">
        <v>197.763016</v>
      </c>
      <c r="G20" s="17">
        <v>1348875.0</v>
      </c>
    </row>
    <row r="21">
      <c r="A21" s="6">
        <v>44492.0</v>
      </c>
      <c r="B21" s="17">
        <v>197.760315</v>
      </c>
      <c r="C21" s="17">
        <v>206.122009</v>
      </c>
      <c r="D21" s="17">
        <v>195.0569</v>
      </c>
      <c r="E21" s="17">
        <v>197.54541</v>
      </c>
      <c r="F21" s="17">
        <v>197.54541</v>
      </c>
      <c r="G21" s="17">
        <v>884365.0</v>
      </c>
    </row>
    <row r="22">
      <c r="A22" s="6">
        <v>44493.0</v>
      </c>
      <c r="B22" s="17">
        <v>197.541824</v>
      </c>
      <c r="C22" s="17">
        <v>204.880997</v>
      </c>
      <c r="D22" s="17">
        <v>187.599564</v>
      </c>
      <c r="E22" s="17">
        <v>203.109146</v>
      </c>
      <c r="F22" s="17">
        <v>203.109146</v>
      </c>
      <c r="G22" s="17">
        <v>1368549.0</v>
      </c>
    </row>
    <row r="23">
      <c r="A23" s="6">
        <v>44494.0</v>
      </c>
      <c r="B23" s="17">
        <v>203.10022</v>
      </c>
      <c r="C23" s="17">
        <v>219.048553</v>
      </c>
      <c r="D23" s="17">
        <v>200.15213</v>
      </c>
      <c r="E23" s="17">
        <v>212.027206</v>
      </c>
      <c r="F23" s="17">
        <v>212.027206</v>
      </c>
      <c r="G23" s="17">
        <v>1641679.0</v>
      </c>
    </row>
    <row r="24">
      <c r="A24" s="6">
        <v>44495.0</v>
      </c>
      <c r="B24" s="17">
        <v>212.014877</v>
      </c>
      <c r="C24" s="17">
        <v>214.488159</v>
      </c>
      <c r="D24" s="17">
        <v>198.433655</v>
      </c>
      <c r="E24" s="17">
        <v>200.976379</v>
      </c>
      <c r="F24" s="17">
        <v>200.976379</v>
      </c>
      <c r="G24" s="17">
        <v>1766958.0</v>
      </c>
    </row>
    <row r="25">
      <c r="A25" s="6">
        <v>44496.0</v>
      </c>
      <c r="B25" s="17">
        <v>200.97644</v>
      </c>
      <c r="C25" s="17">
        <v>205.962784</v>
      </c>
      <c r="D25" s="17">
        <v>183.3172</v>
      </c>
      <c r="E25" s="17">
        <v>185.615494</v>
      </c>
      <c r="F25" s="17">
        <v>185.615494</v>
      </c>
      <c r="G25" s="17">
        <v>2652982.0</v>
      </c>
    </row>
    <row r="26">
      <c r="A26" s="6">
        <v>44497.0</v>
      </c>
      <c r="B26" s="17">
        <v>185.616364</v>
      </c>
      <c r="C26" s="17">
        <v>202.211838</v>
      </c>
      <c r="D26" s="17">
        <v>183.577637</v>
      </c>
      <c r="E26" s="17">
        <v>196.719772</v>
      </c>
      <c r="F26" s="17">
        <v>196.719772</v>
      </c>
      <c r="G26" s="17">
        <v>2154487.0</v>
      </c>
    </row>
    <row r="27">
      <c r="A27" s="6">
        <v>44498.0</v>
      </c>
      <c r="B27" s="17">
        <v>196.396805</v>
      </c>
      <c r="C27" s="17">
        <v>206.41861</v>
      </c>
      <c r="D27" s="17">
        <v>196.396805</v>
      </c>
      <c r="E27" s="17">
        <v>201.773315</v>
      </c>
      <c r="F27" s="17">
        <v>201.773315</v>
      </c>
      <c r="G27" s="17">
        <v>1501860.0</v>
      </c>
    </row>
    <row r="28">
      <c r="A28" s="6">
        <v>44499.0</v>
      </c>
      <c r="B28" s="17">
        <v>201.7733</v>
      </c>
      <c r="C28" s="17">
        <v>201.773331</v>
      </c>
      <c r="D28" s="17">
        <v>189.379791</v>
      </c>
      <c r="E28" s="17">
        <v>196.669281</v>
      </c>
      <c r="F28" s="17">
        <v>196.669281</v>
      </c>
      <c r="G28" s="17">
        <v>1342842.0</v>
      </c>
    </row>
    <row r="29">
      <c r="A29" s="6">
        <v>44500.0</v>
      </c>
      <c r="B29" s="17">
        <v>196.968704</v>
      </c>
      <c r="C29" s="17">
        <v>206.44696</v>
      </c>
      <c r="D29" s="17">
        <v>187.624985</v>
      </c>
      <c r="E29" s="17">
        <v>203.674271</v>
      </c>
      <c r="F29" s="17">
        <v>203.674271</v>
      </c>
      <c r="G29" s="17">
        <v>2091118.0</v>
      </c>
    </row>
    <row r="30">
      <c r="A30" s="6">
        <v>44501.0</v>
      </c>
      <c r="B30" s="17">
        <v>203.624298</v>
      </c>
      <c r="C30" s="17">
        <v>213.061523</v>
      </c>
      <c r="D30" s="17">
        <v>199.806168</v>
      </c>
      <c r="E30" s="17">
        <v>205.32457</v>
      </c>
      <c r="F30" s="17">
        <v>205.32457</v>
      </c>
      <c r="G30" s="17">
        <v>2257016.0</v>
      </c>
    </row>
    <row r="31">
      <c r="A31" s="6">
        <v>44502.0</v>
      </c>
      <c r="B31" s="17">
        <v>205.349533</v>
      </c>
      <c r="C31" s="17">
        <v>223.369003</v>
      </c>
      <c r="D31" s="17">
        <v>202.628326</v>
      </c>
      <c r="E31" s="17">
        <v>221.547974</v>
      </c>
      <c r="F31" s="17">
        <v>221.547974</v>
      </c>
      <c r="G31" s="17">
        <v>1971762.0</v>
      </c>
    </row>
    <row r="32">
      <c r="A32" s="6">
        <v>44503.0</v>
      </c>
      <c r="B32" s="17">
        <v>222.521881</v>
      </c>
      <c r="C32" s="17">
        <v>248.833389</v>
      </c>
      <c r="D32" s="17">
        <v>217.978607</v>
      </c>
      <c r="E32" s="17">
        <v>242.924072</v>
      </c>
      <c r="F32" s="17">
        <v>242.924072</v>
      </c>
      <c r="G32" s="17">
        <v>3502478.0</v>
      </c>
    </row>
    <row r="33">
      <c r="A33" s="6">
        <v>44504.0</v>
      </c>
      <c r="B33" s="17">
        <v>244.820755</v>
      </c>
      <c r="C33" s="17">
        <v>251.819473</v>
      </c>
      <c r="D33" s="17">
        <v>237.408371</v>
      </c>
      <c r="E33" s="17">
        <v>249.574142</v>
      </c>
      <c r="F33" s="17">
        <v>249.574142</v>
      </c>
      <c r="G33" s="17">
        <v>3164944.0</v>
      </c>
    </row>
    <row r="34">
      <c r="A34" s="6">
        <v>44505.0</v>
      </c>
      <c r="B34" s="17">
        <v>249.524231</v>
      </c>
      <c r="C34" s="17">
        <v>250.521667</v>
      </c>
      <c r="D34" s="17">
        <v>233.304153</v>
      </c>
      <c r="E34" s="17">
        <v>239.473816</v>
      </c>
      <c r="F34" s="17">
        <v>239.473816</v>
      </c>
      <c r="G34" s="17">
        <v>1388622.0</v>
      </c>
    </row>
    <row r="35">
      <c r="A35" s="6">
        <v>44506.0</v>
      </c>
      <c r="B35" s="17">
        <v>238.427231</v>
      </c>
      <c r="C35" s="17">
        <v>261.424377</v>
      </c>
      <c r="D35" s="17">
        <v>237.25145</v>
      </c>
      <c r="E35" s="17">
        <v>260.174774</v>
      </c>
      <c r="F35" s="17">
        <v>260.174774</v>
      </c>
      <c r="G35" s="17">
        <v>1726897.0</v>
      </c>
    </row>
    <row r="36">
      <c r="A36" s="6">
        <v>44507.0</v>
      </c>
      <c r="B36" s="17">
        <v>260.10022</v>
      </c>
      <c r="C36" s="17">
        <v>260.322784</v>
      </c>
      <c r="D36" s="17">
        <v>248.359146</v>
      </c>
      <c r="E36" s="17">
        <v>251.116501</v>
      </c>
      <c r="F36" s="17">
        <v>251.116501</v>
      </c>
      <c r="G36" s="17">
        <v>758070.0</v>
      </c>
    </row>
    <row r="37">
      <c r="A37" s="6">
        <v>44508.0</v>
      </c>
      <c r="B37" s="17">
        <v>251.336533</v>
      </c>
      <c r="C37" s="17">
        <v>255.416626</v>
      </c>
      <c r="D37" s="17">
        <v>243.469299</v>
      </c>
      <c r="E37" s="17">
        <v>250.278122</v>
      </c>
      <c r="F37" s="17">
        <v>250.278122</v>
      </c>
      <c r="G37" s="17">
        <v>1563198.0</v>
      </c>
    </row>
    <row r="38">
      <c r="A38" s="6">
        <v>44509.0</v>
      </c>
      <c r="B38" s="17">
        <v>250.327698</v>
      </c>
      <c r="C38" s="17">
        <v>254.798126</v>
      </c>
      <c r="D38" s="17">
        <v>240.386215</v>
      </c>
      <c r="E38" s="17">
        <v>241.002701</v>
      </c>
      <c r="F38" s="17">
        <v>241.002701</v>
      </c>
      <c r="G38" s="17">
        <v>1397173.0</v>
      </c>
    </row>
    <row r="39">
      <c r="A39" s="6">
        <v>44510.0</v>
      </c>
      <c r="B39" s="17">
        <v>240.977737</v>
      </c>
      <c r="C39" s="17">
        <v>248.461563</v>
      </c>
      <c r="D39" s="17">
        <v>227.411514</v>
      </c>
      <c r="E39" s="17">
        <v>233.747681</v>
      </c>
      <c r="F39" s="17">
        <v>233.747681</v>
      </c>
      <c r="G39" s="17">
        <v>2159800.0</v>
      </c>
    </row>
    <row r="40">
      <c r="A40" s="6">
        <v>44511.0</v>
      </c>
      <c r="B40" s="17">
        <v>233.916351</v>
      </c>
      <c r="C40" s="17">
        <v>247.896515</v>
      </c>
      <c r="D40" s="17">
        <v>232.229263</v>
      </c>
      <c r="E40" s="17">
        <v>237.07666</v>
      </c>
      <c r="F40" s="17">
        <v>237.07666</v>
      </c>
      <c r="G40" s="17">
        <v>1505281.0</v>
      </c>
    </row>
    <row r="41">
      <c r="A41" s="6">
        <v>44512.0</v>
      </c>
      <c r="B41" s="17">
        <v>237.065903</v>
      </c>
      <c r="C41" s="17">
        <v>240.228439</v>
      </c>
      <c r="D41" s="17">
        <v>223.596695</v>
      </c>
      <c r="E41" s="17">
        <v>230.28421</v>
      </c>
      <c r="F41" s="17">
        <v>230.28421</v>
      </c>
      <c r="G41" s="17">
        <v>2438754.0</v>
      </c>
    </row>
    <row r="42">
      <c r="A42" s="6">
        <v>44513.0</v>
      </c>
      <c r="B42" s="17">
        <v>230.313324</v>
      </c>
      <c r="C42" s="17">
        <v>243.640228</v>
      </c>
      <c r="D42" s="17">
        <v>227.421432</v>
      </c>
      <c r="E42" s="17">
        <v>242.801941</v>
      </c>
      <c r="F42" s="17">
        <v>242.801941</v>
      </c>
      <c r="G42" s="17">
        <v>1306440.0</v>
      </c>
    </row>
    <row r="43">
      <c r="A43" s="6">
        <v>44514.0</v>
      </c>
      <c r="B43" s="17">
        <v>242.79892</v>
      </c>
      <c r="C43" s="17">
        <v>243.429474</v>
      </c>
      <c r="D43" s="17">
        <v>233.135437</v>
      </c>
      <c r="E43" s="17">
        <v>239.682404</v>
      </c>
      <c r="F43" s="17">
        <v>239.682404</v>
      </c>
      <c r="G43" s="17">
        <v>542263.0</v>
      </c>
    </row>
    <row r="44">
      <c r="A44" s="6">
        <v>44515.0</v>
      </c>
      <c r="B44" s="17">
        <v>239.624222</v>
      </c>
      <c r="C44" s="17">
        <v>247.96051</v>
      </c>
      <c r="D44" s="17">
        <v>238.455521</v>
      </c>
      <c r="E44" s="17">
        <v>240.077835</v>
      </c>
      <c r="F44" s="17">
        <v>240.077835</v>
      </c>
      <c r="G44" s="17">
        <v>641035.0</v>
      </c>
    </row>
    <row r="45">
      <c r="A45" s="6">
        <v>44516.0</v>
      </c>
      <c r="B45" s="17">
        <v>240.082535</v>
      </c>
      <c r="C45" s="17">
        <v>509.076965</v>
      </c>
      <c r="D45" s="17">
        <v>219.797943</v>
      </c>
      <c r="E45" s="17">
        <v>222.811356</v>
      </c>
      <c r="F45" s="17">
        <v>222.811356</v>
      </c>
      <c r="G45" s="17">
        <v>1914430.0</v>
      </c>
    </row>
    <row r="46">
      <c r="A46" s="6">
        <v>44517.0</v>
      </c>
      <c r="B46" s="17">
        <v>222.782806</v>
      </c>
      <c r="C46" s="17">
        <v>251.842575</v>
      </c>
      <c r="D46" s="17">
        <v>212.63446</v>
      </c>
      <c r="E46" s="17">
        <v>219.32016</v>
      </c>
      <c r="F46" s="17">
        <v>219.32016</v>
      </c>
      <c r="G46" s="17">
        <v>1700377.0</v>
      </c>
    </row>
    <row r="47">
      <c r="A47" s="6">
        <v>44518.0</v>
      </c>
      <c r="B47" s="17">
        <v>219.335693</v>
      </c>
      <c r="C47" s="17">
        <v>223.685944</v>
      </c>
      <c r="D47" s="17">
        <v>192.768799</v>
      </c>
      <c r="E47" s="17">
        <v>196.802292</v>
      </c>
      <c r="F47" s="17">
        <v>196.802292</v>
      </c>
      <c r="G47" s="17">
        <v>2091884.0</v>
      </c>
    </row>
    <row r="48">
      <c r="A48" s="6">
        <v>44519.0</v>
      </c>
      <c r="B48" s="17">
        <v>196.71315</v>
      </c>
      <c r="C48" s="17">
        <v>220.527695</v>
      </c>
      <c r="D48" s="17">
        <v>191.672653</v>
      </c>
      <c r="E48" s="17">
        <v>216.41333</v>
      </c>
      <c r="F48" s="17">
        <v>216.41333</v>
      </c>
      <c r="G48" s="17">
        <v>1805595.0</v>
      </c>
    </row>
    <row r="49">
      <c r="A49" s="6">
        <v>44520.0</v>
      </c>
      <c r="B49" s="17">
        <v>216.36113</v>
      </c>
      <c r="C49" s="17">
        <v>222.671234</v>
      </c>
      <c r="D49" s="17">
        <v>209.120178</v>
      </c>
      <c r="E49" s="17">
        <v>219.356522</v>
      </c>
      <c r="F49" s="17">
        <v>219.356522</v>
      </c>
      <c r="G49" s="17">
        <v>774574.0</v>
      </c>
    </row>
    <row r="50">
      <c r="A50" s="6">
        <v>44521.0</v>
      </c>
      <c r="B50" s="17">
        <v>219.381729</v>
      </c>
      <c r="C50" s="17">
        <v>237.242096</v>
      </c>
      <c r="D50" s="17">
        <v>213.461578</v>
      </c>
      <c r="E50" s="17">
        <v>235.098587</v>
      </c>
      <c r="F50" s="17">
        <v>235.098587</v>
      </c>
      <c r="G50" s="17">
        <v>1339524.0</v>
      </c>
    </row>
    <row r="51">
      <c r="A51" s="6">
        <v>44522.0</v>
      </c>
      <c r="B51" s="17">
        <v>235.318329</v>
      </c>
      <c r="C51" s="17">
        <v>235.318329</v>
      </c>
      <c r="D51" s="17">
        <v>215.193512</v>
      </c>
      <c r="E51" s="17">
        <v>218.362488</v>
      </c>
      <c r="F51" s="17">
        <v>218.362488</v>
      </c>
      <c r="G51" s="17">
        <v>2164723.0</v>
      </c>
    </row>
    <row r="52">
      <c r="A52" s="6">
        <v>44523.0</v>
      </c>
      <c r="B52" s="17">
        <v>218.39064</v>
      </c>
      <c r="C52" s="17">
        <v>227.635132</v>
      </c>
      <c r="D52" s="17">
        <v>214.033279</v>
      </c>
      <c r="E52" s="17">
        <v>224.644806</v>
      </c>
      <c r="F52" s="17">
        <v>224.644806</v>
      </c>
      <c r="G52" s="17">
        <v>575975.0</v>
      </c>
    </row>
    <row r="53">
      <c r="A53" s="6">
        <v>44524.0</v>
      </c>
      <c r="B53" s="17">
        <v>224.663422</v>
      </c>
      <c r="C53" s="17">
        <v>224.724991</v>
      </c>
      <c r="D53" s="17">
        <v>205.187836</v>
      </c>
      <c r="E53" s="17">
        <v>218.607056</v>
      </c>
      <c r="F53" s="17">
        <v>218.607056</v>
      </c>
      <c r="G53" s="17">
        <v>464404.0</v>
      </c>
    </row>
    <row r="54">
      <c r="A54" s="6">
        <v>44525.0</v>
      </c>
      <c r="B54" s="17">
        <v>207.230957</v>
      </c>
      <c r="C54" s="17">
        <v>217.892181</v>
      </c>
      <c r="D54" s="17">
        <v>204.990082</v>
      </c>
      <c r="E54" s="17">
        <v>209.04184</v>
      </c>
      <c r="F54" s="17">
        <v>209.04184</v>
      </c>
      <c r="G54" s="17">
        <v>726050.0</v>
      </c>
    </row>
    <row r="55">
      <c r="A55" s="6">
        <v>44526.0</v>
      </c>
      <c r="B55" s="17">
        <v>212.653107</v>
      </c>
      <c r="C55" s="17">
        <v>212.653107</v>
      </c>
      <c r="D55" s="17">
        <v>187.672394</v>
      </c>
      <c r="E55" s="17">
        <v>195.174515</v>
      </c>
      <c r="F55" s="17">
        <v>195.174515</v>
      </c>
      <c r="G55" s="17">
        <v>1671555.0</v>
      </c>
    </row>
    <row r="56">
      <c r="A56" s="6">
        <v>44527.0</v>
      </c>
      <c r="B56" s="17">
        <v>195.17305</v>
      </c>
      <c r="C56" s="17">
        <v>201.266647</v>
      </c>
      <c r="D56" s="17">
        <v>193.589569</v>
      </c>
      <c r="E56" s="17">
        <v>195.110413</v>
      </c>
      <c r="F56" s="17">
        <v>195.110413</v>
      </c>
      <c r="G56" s="17">
        <v>620623.0</v>
      </c>
    </row>
    <row r="57">
      <c r="A57" s="6">
        <v>44528.0</v>
      </c>
      <c r="B57" s="17">
        <v>195.098907</v>
      </c>
      <c r="C57" s="17">
        <v>202.94426</v>
      </c>
      <c r="D57" s="17">
        <v>186.411819</v>
      </c>
      <c r="E57" s="17">
        <v>202.94426</v>
      </c>
      <c r="F57" s="17">
        <v>202.94426</v>
      </c>
      <c r="G57" s="17">
        <v>1045205.0</v>
      </c>
    </row>
    <row r="58">
      <c r="A58" s="6">
        <v>44529.0</v>
      </c>
      <c r="B58" s="17">
        <v>202.954559</v>
      </c>
      <c r="C58" s="17">
        <v>214.271698</v>
      </c>
      <c r="D58" s="17">
        <v>202.364822</v>
      </c>
      <c r="E58" s="17">
        <v>207.372635</v>
      </c>
      <c r="F58" s="17">
        <v>207.372635</v>
      </c>
      <c r="G58" s="17">
        <v>526478.0</v>
      </c>
    </row>
    <row r="59">
      <c r="A59" s="6">
        <v>44530.0</v>
      </c>
      <c r="B59" s="17">
        <v>207.443344</v>
      </c>
      <c r="C59" s="17">
        <v>219.158142</v>
      </c>
      <c r="D59" s="17">
        <v>203.017639</v>
      </c>
      <c r="E59" s="17">
        <v>211.7061</v>
      </c>
      <c r="F59" s="17">
        <v>211.7061</v>
      </c>
      <c r="G59" s="17">
        <v>927669.0</v>
      </c>
    </row>
    <row r="60">
      <c r="A60" s="6">
        <v>44531.0</v>
      </c>
      <c r="B60" s="17">
        <v>211.699951</v>
      </c>
      <c r="C60" s="17">
        <v>233.826691</v>
      </c>
      <c r="D60" s="17">
        <v>211.299911</v>
      </c>
      <c r="E60" s="17">
        <v>232.101196</v>
      </c>
      <c r="F60" s="17">
        <v>232.101196</v>
      </c>
      <c r="G60" s="17">
        <v>1293892.0</v>
      </c>
    </row>
    <row r="61">
      <c r="A61" s="6">
        <v>44532.0</v>
      </c>
      <c r="B61" s="17">
        <v>232.112991</v>
      </c>
      <c r="C61" s="17">
        <v>245.265945</v>
      </c>
      <c r="D61" s="17">
        <v>224.608612</v>
      </c>
      <c r="E61" s="17">
        <v>235.982269</v>
      </c>
      <c r="F61" s="17">
        <v>235.982269</v>
      </c>
      <c r="G61" s="17">
        <v>1845922.0</v>
      </c>
    </row>
    <row r="62">
      <c r="A62" s="6">
        <v>44533.0</v>
      </c>
      <c r="B62" s="17">
        <v>236.012497</v>
      </c>
      <c r="C62" s="17">
        <v>242.515457</v>
      </c>
      <c r="D62" s="17">
        <v>213.043152</v>
      </c>
      <c r="E62" s="17">
        <v>215.317978</v>
      </c>
      <c r="F62" s="17">
        <v>215.317978</v>
      </c>
      <c r="G62" s="17">
        <v>1735676.0</v>
      </c>
    </row>
    <row r="63">
      <c r="A63" s="6">
        <v>44534.0</v>
      </c>
      <c r="B63" s="17">
        <v>215.296951</v>
      </c>
      <c r="C63" s="17">
        <v>215.296951</v>
      </c>
      <c r="D63" s="17">
        <v>189.234436</v>
      </c>
      <c r="E63" s="17">
        <v>202.899048</v>
      </c>
      <c r="F63" s="17">
        <v>202.899048</v>
      </c>
      <c r="G63" s="17">
        <v>2368157.0</v>
      </c>
    </row>
    <row r="64">
      <c r="A64" s="6">
        <v>44535.0</v>
      </c>
      <c r="B64" s="17">
        <v>203.056717</v>
      </c>
      <c r="C64" s="17">
        <v>205.209534</v>
      </c>
      <c r="D64" s="17">
        <v>186.848465</v>
      </c>
      <c r="E64" s="17">
        <v>198.082504</v>
      </c>
      <c r="F64" s="17">
        <v>198.082504</v>
      </c>
      <c r="G64" s="17">
        <v>1294033.0</v>
      </c>
    </row>
    <row r="65">
      <c r="A65" s="6">
        <v>44536.0</v>
      </c>
      <c r="B65" s="17">
        <v>198.089325</v>
      </c>
      <c r="C65" s="17">
        <v>199.110947</v>
      </c>
      <c r="D65" s="17">
        <v>180.632797</v>
      </c>
      <c r="E65" s="17">
        <v>196.616592</v>
      </c>
      <c r="F65" s="17">
        <v>196.616592</v>
      </c>
      <c r="G65" s="17">
        <v>1506819.0</v>
      </c>
    </row>
    <row r="66">
      <c r="A66" s="6">
        <v>44537.0</v>
      </c>
      <c r="B66" s="17">
        <v>196.526764</v>
      </c>
      <c r="C66" s="17">
        <v>206.05925</v>
      </c>
      <c r="D66" s="17">
        <v>191.228256</v>
      </c>
      <c r="E66" s="17">
        <v>192.388184</v>
      </c>
      <c r="F66" s="17">
        <v>192.388184</v>
      </c>
      <c r="G66" s="17">
        <v>688636.0</v>
      </c>
    </row>
    <row r="67">
      <c r="A67" s="6">
        <v>44538.0</v>
      </c>
      <c r="B67" s="17">
        <v>192.352066</v>
      </c>
      <c r="C67" s="17">
        <v>198.389114</v>
      </c>
      <c r="D67" s="17">
        <v>187.302307</v>
      </c>
      <c r="E67" s="17">
        <v>196.509949</v>
      </c>
      <c r="F67" s="17">
        <v>196.509949</v>
      </c>
      <c r="G67" s="17">
        <v>689252.0</v>
      </c>
    </row>
    <row r="68">
      <c r="A68" s="6">
        <v>44539.0</v>
      </c>
      <c r="B68" s="17">
        <v>196.578888</v>
      </c>
      <c r="C68" s="17">
        <v>198.498398</v>
      </c>
      <c r="D68" s="17">
        <v>181.850189</v>
      </c>
      <c r="E68" s="17">
        <v>184.646729</v>
      </c>
      <c r="F68" s="17">
        <v>184.646729</v>
      </c>
      <c r="G68" s="17">
        <v>678611.0</v>
      </c>
    </row>
    <row r="69">
      <c r="A69" s="6">
        <v>44540.0</v>
      </c>
      <c r="B69" s="17">
        <v>184.626343</v>
      </c>
      <c r="C69" s="17">
        <v>186.148056</v>
      </c>
      <c r="D69" s="17">
        <v>172.582214</v>
      </c>
      <c r="E69" s="17">
        <v>172.582214</v>
      </c>
      <c r="F69" s="17">
        <v>172.582214</v>
      </c>
      <c r="G69" s="17">
        <v>739152.0</v>
      </c>
    </row>
    <row r="70">
      <c r="A70" s="6">
        <v>44541.0</v>
      </c>
      <c r="B70" s="17">
        <v>172.01088</v>
      </c>
      <c r="C70" s="17">
        <v>175.775177</v>
      </c>
      <c r="D70" s="17">
        <v>166.323242</v>
      </c>
      <c r="E70" s="17">
        <v>174.067749</v>
      </c>
      <c r="F70" s="17">
        <v>174.067749</v>
      </c>
      <c r="G70" s="17">
        <v>668908.0</v>
      </c>
    </row>
    <row r="71">
      <c r="A71" s="6">
        <v>44542.0</v>
      </c>
      <c r="B71" s="17">
        <v>173.844482</v>
      </c>
      <c r="C71" s="17">
        <v>178.677048</v>
      </c>
      <c r="D71" s="17">
        <v>170.578491</v>
      </c>
      <c r="E71" s="17">
        <v>176.199631</v>
      </c>
      <c r="F71" s="17">
        <v>176.199631</v>
      </c>
      <c r="G71" s="17">
        <v>232416.0</v>
      </c>
    </row>
    <row r="72">
      <c r="A72" s="6">
        <v>44543.0</v>
      </c>
      <c r="B72" s="17">
        <v>176.12764</v>
      </c>
      <c r="C72" s="17">
        <v>176.12764</v>
      </c>
      <c r="D72" s="17">
        <v>153.623016</v>
      </c>
      <c r="E72" s="17">
        <v>157.802017</v>
      </c>
      <c r="F72" s="17">
        <v>157.802017</v>
      </c>
      <c r="G72" s="17">
        <v>965137.0</v>
      </c>
    </row>
    <row r="73">
      <c r="A73" s="6">
        <v>44544.0</v>
      </c>
      <c r="B73" s="17">
        <v>157.847427</v>
      </c>
      <c r="C73" s="17">
        <v>163.086594</v>
      </c>
      <c r="D73" s="17">
        <v>152.68837</v>
      </c>
      <c r="E73" s="17">
        <v>162.770248</v>
      </c>
      <c r="F73" s="17">
        <v>162.770248</v>
      </c>
      <c r="G73" s="17">
        <v>1041902.0</v>
      </c>
    </row>
    <row r="74">
      <c r="A74" s="6">
        <v>44545.0</v>
      </c>
      <c r="B74" s="17">
        <v>162.749969</v>
      </c>
      <c r="C74" s="17">
        <v>183.473984</v>
      </c>
      <c r="D74" s="17">
        <v>160.674179</v>
      </c>
      <c r="E74" s="17">
        <v>180.256378</v>
      </c>
      <c r="F74" s="17">
        <v>180.256378</v>
      </c>
      <c r="G74" s="17">
        <v>1984608.0</v>
      </c>
    </row>
    <row r="75">
      <c r="A75" s="6">
        <v>44546.0</v>
      </c>
      <c r="B75" s="17">
        <v>180.244537</v>
      </c>
      <c r="C75" s="17">
        <v>191.064575</v>
      </c>
      <c r="D75" s="17">
        <v>177.764145</v>
      </c>
      <c r="E75" s="17">
        <v>179.676056</v>
      </c>
      <c r="F75" s="17">
        <v>179.676056</v>
      </c>
      <c r="G75" s="17">
        <v>1010596.0</v>
      </c>
    </row>
    <row r="76">
      <c r="A76" s="6">
        <v>44547.0</v>
      </c>
      <c r="B76" s="17">
        <v>179.533112</v>
      </c>
      <c r="C76" s="17">
        <v>184.75708</v>
      </c>
      <c r="D76" s="17">
        <v>171.64386</v>
      </c>
      <c r="E76" s="17">
        <v>178.397049</v>
      </c>
      <c r="F76" s="17">
        <v>178.397049</v>
      </c>
      <c r="G76" s="17">
        <v>1510860.0</v>
      </c>
    </row>
    <row r="77">
      <c r="A77" s="6">
        <v>44548.0</v>
      </c>
      <c r="B77" s="17">
        <v>178.417145</v>
      </c>
      <c r="C77" s="17">
        <v>186.652161</v>
      </c>
      <c r="D77" s="17">
        <v>174.498154</v>
      </c>
      <c r="E77" s="17">
        <v>186.131622</v>
      </c>
      <c r="F77" s="17">
        <v>186.131622</v>
      </c>
      <c r="G77" s="17">
        <v>542053.0</v>
      </c>
    </row>
    <row r="78">
      <c r="A78" s="6">
        <v>44549.0</v>
      </c>
      <c r="B78" s="17">
        <v>186.137573</v>
      </c>
      <c r="C78" s="17">
        <v>191.194641</v>
      </c>
      <c r="D78" s="17">
        <v>182.131531</v>
      </c>
      <c r="E78" s="17">
        <v>183.349182</v>
      </c>
      <c r="F78" s="17">
        <v>183.349182</v>
      </c>
      <c r="G78" s="17">
        <v>787222.0</v>
      </c>
    </row>
    <row r="79">
      <c r="A79" s="6">
        <v>44550.0</v>
      </c>
      <c r="B79" s="17">
        <v>183.345383</v>
      </c>
      <c r="C79" s="17">
        <v>183.466187</v>
      </c>
      <c r="D79" s="17">
        <v>171.542526</v>
      </c>
      <c r="E79" s="17">
        <v>176.9039</v>
      </c>
      <c r="F79" s="17">
        <v>176.9039</v>
      </c>
      <c r="G79" s="17">
        <v>696404.0</v>
      </c>
    </row>
    <row r="80">
      <c r="A80" s="6">
        <v>44551.0</v>
      </c>
      <c r="B80" s="17">
        <v>176.88443</v>
      </c>
      <c r="C80" s="17">
        <v>184.613602</v>
      </c>
      <c r="D80" s="17">
        <v>173.541718</v>
      </c>
      <c r="E80" s="17">
        <v>182.667099</v>
      </c>
      <c r="F80" s="17">
        <v>182.667099</v>
      </c>
      <c r="G80" s="17">
        <v>481982.0</v>
      </c>
    </row>
    <row r="81">
      <c r="A81" s="6">
        <v>44552.0</v>
      </c>
      <c r="B81" s="17">
        <v>182.673599</v>
      </c>
      <c r="C81" s="17">
        <v>189.823273</v>
      </c>
      <c r="D81" s="17">
        <v>180.747665</v>
      </c>
      <c r="E81" s="17">
        <v>180.79834</v>
      </c>
      <c r="F81" s="17">
        <v>180.79834</v>
      </c>
      <c r="G81" s="17">
        <v>611366.0</v>
      </c>
    </row>
    <row r="82">
      <c r="A82" s="6">
        <v>44553.0</v>
      </c>
      <c r="B82" s="17">
        <v>180.483307</v>
      </c>
      <c r="C82" s="17">
        <v>195.62114</v>
      </c>
      <c r="D82" s="17">
        <v>179.470444</v>
      </c>
      <c r="E82" s="17">
        <v>193.216568</v>
      </c>
      <c r="F82" s="17">
        <v>193.216568</v>
      </c>
      <c r="G82" s="17">
        <v>979758.0</v>
      </c>
    </row>
    <row r="83">
      <c r="A83" s="6">
        <v>44554.0</v>
      </c>
      <c r="B83" s="17">
        <v>193.166138</v>
      </c>
      <c r="C83" s="17">
        <v>199.889008</v>
      </c>
      <c r="D83" s="17">
        <v>190.351624</v>
      </c>
      <c r="E83" s="17">
        <v>193.261948</v>
      </c>
      <c r="F83" s="17">
        <v>193.261948</v>
      </c>
      <c r="G83" s="17">
        <v>1011512.0</v>
      </c>
    </row>
    <row r="84">
      <c r="A84" s="6">
        <v>44555.0</v>
      </c>
      <c r="B84" s="17">
        <v>193.109955</v>
      </c>
      <c r="C84" s="17">
        <v>197.704987</v>
      </c>
      <c r="D84" s="17">
        <v>192.901642</v>
      </c>
      <c r="E84" s="17">
        <v>196.436981</v>
      </c>
      <c r="F84" s="17">
        <v>196.436981</v>
      </c>
      <c r="G84" s="17">
        <v>405262.0</v>
      </c>
    </row>
    <row r="85">
      <c r="A85" s="6">
        <v>44556.0</v>
      </c>
      <c r="B85" s="17">
        <v>196.419464</v>
      </c>
      <c r="C85" s="17">
        <v>203.547211</v>
      </c>
      <c r="D85" s="17">
        <v>194.274948</v>
      </c>
      <c r="E85" s="17">
        <v>201.235931</v>
      </c>
      <c r="F85" s="17">
        <v>201.235931</v>
      </c>
      <c r="G85" s="17">
        <v>633586.0</v>
      </c>
    </row>
    <row r="86">
      <c r="A86" s="6">
        <v>44557.0</v>
      </c>
      <c r="B86" s="17">
        <v>201.250763</v>
      </c>
      <c r="C86" s="17">
        <v>207.358795</v>
      </c>
      <c r="D86" s="17">
        <v>198.905548</v>
      </c>
      <c r="E86" s="17">
        <v>199.478729</v>
      </c>
      <c r="F86" s="17">
        <v>199.478729</v>
      </c>
      <c r="G86" s="17">
        <v>432720.0</v>
      </c>
    </row>
    <row r="87">
      <c r="A87" s="6">
        <v>44558.0</v>
      </c>
      <c r="B87" s="17">
        <v>199.480759</v>
      </c>
      <c r="C87" s="17">
        <v>199.480759</v>
      </c>
      <c r="D87" s="17">
        <v>180.671387</v>
      </c>
      <c r="E87" s="17">
        <v>181.76561</v>
      </c>
      <c r="F87" s="17">
        <v>181.76561</v>
      </c>
      <c r="G87" s="17">
        <v>1272869.0</v>
      </c>
    </row>
    <row r="88">
      <c r="A88" s="6">
        <v>44559.0</v>
      </c>
      <c r="B88" s="17">
        <v>181.868713</v>
      </c>
      <c r="C88" s="17">
        <v>183.037704</v>
      </c>
      <c r="D88" s="17">
        <v>173.969757</v>
      </c>
      <c r="E88" s="17">
        <v>173.969757</v>
      </c>
      <c r="F88" s="17">
        <v>173.969757</v>
      </c>
      <c r="G88" s="17">
        <v>846197.0</v>
      </c>
    </row>
    <row r="89">
      <c r="A89" s="6">
        <v>44560.0</v>
      </c>
      <c r="B89" s="17">
        <v>173.849121</v>
      </c>
      <c r="C89" s="17">
        <v>178.3815</v>
      </c>
      <c r="D89" s="17">
        <v>172.241531</v>
      </c>
      <c r="E89" s="17">
        <v>174.918701</v>
      </c>
      <c r="F89" s="17">
        <v>174.918701</v>
      </c>
      <c r="G89" s="17">
        <v>486894.0</v>
      </c>
    </row>
    <row r="90">
      <c r="A90" s="6">
        <v>44561.0</v>
      </c>
      <c r="B90" s="17">
        <v>174.908798</v>
      </c>
      <c r="C90" s="17">
        <v>180.272293</v>
      </c>
      <c r="D90" s="17">
        <v>171.582947</v>
      </c>
      <c r="E90" s="17">
        <v>173.429779</v>
      </c>
      <c r="F90" s="17">
        <v>173.429779</v>
      </c>
      <c r="G90" s="17">
        <v>536834.0</v>
      </c>
    </row>
    <row r="91">
      <c r="A91" s="6">
        <v>44562.0</v>
      </c>
      <c r="B91" s="17">
        <v>173.410416</v>
      </c>
      <c r="C91" s="17">
        <v>181.790039</v>
      </c>
      <c r="D91" s="17">
        <v>173.371857</v>
      </c>
      <c r="E91" s="17">
        <v>181.17627</v>
      </c>
      <c r="F91" s="17">
        <v>181.17627</v>
      </c>
      <c r="G91" s="17">
        <v>534940.0</v>
      </c>
    </row>
    <row r="92">
      <c r="A92" s="6">
        <v>44563.0</v>
      </c>
      <c r="B92" s="17">
        <v>181.13559</v>
      </c>
      <c r="C92" s="17">
        <v>182.183914</v>
      </c>
      <c r="D92" s="17">
        <v>177.951492</v>
      </c>
      <c r="E92" s="17">
        <v>179.334549</v>
      </c>
      <c r="F92" s="17">
        <v>179.334549</v>
      </c>
      <c r="G92" s="17">
        <v>220945.0</v>
      </c>
    </row>
    <row r="93">
      <c r="A93" s="6">
        <v>44564.0</v>
      </c>
      <c r="B93" s="17">
        <v>179.308426</v>
      </c>
      <c r="C93" s="17">
        <v>179.32309</v>
      </c>
      <c r="D93" s="17">
        <v>170.456375</v>
      </c>
      <c r="E93" s="17">
        <v>173.520828</v>
      </c>
      <c r="F93" s="17">
        <v>173.520828</v>
      </c>
      <c r="G93" s="17">
        <v>569271.0</v>
      </c>
    </row>
    <row r="94">
      <c r="A94" s="6">
        <v>44565.0</v>
      </c>
      <c r="B94" s="17">
        <v>173.386673</v>
      </c>
      <c r="C94" s="17">
        <v>176.297379</v>
      </c>
      <c r="D94" s="17">
        <v>169.641541</v>
      </c>
      <c r="E94" s="17">
        <v>170.955078</v>
      </c>
      <c r="F94" s="17">
        <v>170.955078</v>
      </c>
      <c r="G94" s="17">
        <v>249698.0</v>
      </c>
    </row>
    <row r="95">
      <c r="A95" s="6">
        <v>44566.0</v>
      </c>
      <c r="B95" s="17">
        <v>170.958008</v>
      </c>
      <c r="C95" s="17">
        <v>173.709778</v>
      </c>
      <c r="D95" s="17">
        <v>153.053375</v>
      </c>
      <c r="E95" s="17">
        <v>157.665375</v>
      </c>
      <c r="F95" s="17">
        <v>157.665375</v>
      </c>
      <c r="G95" s="17">
        <v>1992914.0</v>
      </c>
    </row>
    <row r="96">
      <c r="A96" s="6">
        <v>44567.0</v>
      </c>
      <c r="B96" s="17">
        <v>157.656815</v>
      </c>
      <c r="C96" s="17">
        <v>157.689758</v>
      </c>
      <c r="D96" s="17">
        <v>149.524796</v>
      </c>
      <c r="E96" s="17">
        <v>153.346085</v>
      </c>
      <c r="F96" s="17">
        <v>153.346085</v>
      </c>
      <c r="G96" s="17">
        <v>1437093.0</v>
      </c>
    </row>
    <row r="97">
      <c r="A97" s="6">
        <v>44568.0</v>
      </c>
      <c r="B97" s="17">
        <v>153.342972</v>
      </c>
      <c r="C97" s="17">
        <v>153.379517</v>
      </c>
      <c r="D97" s="17">
        <v>137.515472</v>
      </c>
      <c r="E97" s="17">
        <v>138.936432</v>
      </c>
      <c r="F97" s="17">
        <v>138.936432</v>
      </c>
      <c r="G97" s="17">
        <v>2679260.0</v>
      </c>
    </row>
    <row r="98">
      <c r="A98" s="6">
        <v>44569.0</v>
      </c>
      <c r="B98" s="17">
        <v>138.935944</v>
      </c>
      <c r="C98" s="17">
        <v>150.04866</v>
      </c>
      <c r="D98" s="17">
        <v>136.050003</v>
      </c>
      <c r="E98" s="17">
        <v>146.250885</v>
      </c>
      <c r="F98" s="17">
        <v>146.250885</v>
      </c>
      <c r="G98" s="17">
        <v>1658067.0</v>
      </c>
    </row>
    <row r="99">
      <c r="A99" s="6">
        <v>44570.0</v>
      </c>
      <c r="B99" s="17">
        <v>146.25</v>
      </c>
      <c r="C99" s="17">
        <v>147.843811</v>
      </c>
      <c r="D99" s="17">
        <v>141.23053</v>
      </c>
      <c r="E99" s="17">
        <v>143.350006</v>
      </c>
      <c r="F99" s="17">
        <v>143.350006</v>
      </c>
      <c r="G99" s="17">
        <v>646309.0</v>
      </c>
    </row>
    <row r="100">
      <c r="A100" s="6">
        <v>44571.0</v>
      </c>
      <c r="B100" s="17">
        <v>143.298508</v>
      </c>
      <c r="C100" s="17">
        <v>145.937393</v>
      </c>
      <c r="D100" s="17">
        <v>133.509689</v>
      </c>
      <c r="E100" s="17">
        <v>138.176025</v>
      </c>
      <c r="F100" s="17">
        <v>138.176025</v>
      </c>
      <c r="G100" s="17">
        <v>1114280.0</v>
      </c>
    </row>
    <row r="101">
      <c r="A101" s="6">
        <v>44572.0</v>
      </c>
      <c r="B101" s="17">
        <v>138.100006</v>
      </c>
      <c r="C101" s="17">
        <v>145.575592</v>
      </c>
      <c r="D101" s="17">
        <v>136.798172</v>
      </c>
      <c r="E101" s="17">
        <v>143.028015</v>
      </c>
      <c r="F101" s="17">
        <v>143.028015</v>
      </c>
      <c r="G101" s="17">
        <v>690071.0</v>
      </c>
    </row>
    <row r="102">
      <c r="A102" s="6">
        <v>44573.0</v>
      </c>
      <c r="B102" s="17">
        <v>143.125</v>
      </c>
      <c r="C102" s="17">
        <v>156.300003</v>
      </c>
      <c r="D102" s="17">
        <v>141.342346</v>
      </c>
      <c r="E102" s="17">
        <v>154.79483</v>
      </c>
      <c r="F102" s="17">
        <v>154.79483</v>
      </c>
      <c r="G102" s="17">
        <v>758753.0</v>
      </c>
    </row>
    <row r="103">
      <c r="A103" s="6">
        <v>44574.0</v>
      </c>
      <c r="B103" s="17">
        <v>154.794479</v>
      </c>
      <c r="C103" s="17">
        <v>160.20961</v>
      </c>
      <c r="D103" s="17">
        <v>149.125</v>
      </c>
      <c r="E103" s="17">
        <v>149.413055</v>
      </c>
      <c r="F103" s="17">
        <v>149.413055</v>
      </c>
      <c r="G103" s="17">
        <v>998170.0</v>
      </c>
    </row>
    <row r="104">
      <c r="A104" s="6">
        <v>44575.0</v>
      </c>
      <c r="B104" s="17">
        <v>149.423584</v>
      </c>
      <c r="C104" s="17">
        <v>152.98938</v>
      </c>
      <c r="D104" s="17">
        <v>145.136581</v>
      </c>
      <c r="E104" s="17">
        <v>149.032166</v>
      </c>
      <c r="F104" s="17">
        <v>149.032166</v>
      </c>
      <c r="G104" s="17">
        <v>862979.0</v>
      </c>
    </row>
    <row r="105">
      <c r="A105" s="6">
        <v>44576.0</v>
      </c>
      <c r="B105" s="17">
        <v>149.060806</v>
      </c>
      <c r="C105" s="17">
        <v>151.912155</v>
      </c>
      <c r="D105" s="17">
        <v>147.390503</v>
      </c>
      <c r="E105" s="17">
        <v>150.760727</v>
      </c>
      <c r="F105" s="17">
        <v>150.760727</v>
      </c>
      <c r="G105" s="17">
        <v>327704.0</v>
      </c>
    </row>
    <row r="106">
      <c r="A106" s="6">
        <v>44577.0</v>
      </c>
      <c r="B106" s="17">
        <v>150.753296</v>
      </c>
      <c r="C106" s="17">
        <v>154.426956</v>
      </c>
      <c r="D106" s="17">
        <v>149.382568</v>
      </c>
      <c r="E106" s="17">
        <v>150.85672</v>
      </c>
      <c r="F106" s="17">
        <v>150.85672</v>
      </c>
      <c r="G106" s="17">
        <v>428545.0</v>
      </c>
    </row>
    <row r="107">
      <c r="A107" s="6">
        <v>44578.0</v>
      </c>
      <c r="B107" s="17">
        <v>150.883774</v>
      </c>
      <c r="C107" s="17">
        <v>150.897659</v>
      </c>
      <c r="D107" s="17">
        <v>140.591629</v>
      </c>
      <c r="E107" s="17">
        <v>142.592255</v>
      </c>
      <c r="F107" s="17">
        <v>142.592255</v>
      </c>
      <c r="G107" s="17">
        <v>523143.0</v>
      </c>
    </row>
    <row r="108">
      <c r="A108" s="6">
        <v>44579.0</v>
      </c>
      <c r="B108" s="17">
        <v>142.605438</v>
      </c>
      <c r="C108" s="17">
        <v>144.453186</v>
      </c>
      <c r="D108" s="17">
        <v>137.67627</v>
      </c>
      <c r="E108" s="17">
        <v>144.453186</v>
      </c>
      <c r="F108" s="17">
        <v>144.453186</v>
      </c>
      <c r="G108" s="17">
        <v>580216.0</v>
      </c>
    </row>
    <row r="109">
      <c r="A109" s="6">
        <v>44580.0</v>
      </c>
      <c r="B109" s="17">
        <v>144.4207</v>
      </c>
      <c r="C109" s="17">
        <v>144.750519</v>
      </c>
      <c r="D109" s="17">
        <v>136.212051</v>
      </c>
      <c r="E109" s="17">
        <v>138.668839</v>
      </c>
      <c r="F109" s="17">
        <v>138.668839</v>
      </c>
      <c r="G109" s="17">
        <v>700066.0</v>
      </c>
    </row>
    <row r="110">
      <c r="A110" s="6">
        <v>44581.0</v>
      </c>
      <c r="B110" s="17">
        <v>138.675201</v>
      </c>
      <c r="C110" s="17">
        <v>146.170471</v>
      </c>
      <c r="D110" s="17">
        <v>130.356964</v>
      </c>
      <c r="E110" s="17">
        <v>130.493439</v>
      </c>
      <c r="F110" s="17">
        <v>130.493439</v>
      </c>
      <c r="G110" s="17">
        <v>1050440.0</v>
      </c>
    </row>
    <row r="111">
      <c r="A111" s="6">
        <v>44582.0</v>
      </c>
      <c r="B111" s="17">
        <v>130.304794</v>
      </c>
      <c r="C111" s="17">
        <v>130.864105</v>
      </c>
      <c r="D111" s="17">
        <v>111.71685</v>
      </c>
      <c r="E111" s="17">
        <v>114.031876</v>
      </c>
      <c r="F111" s="17">
        <v>114.031876</v>
      </c>
      <c r="G111" s="17">
        <v>3079054.0</v>
      </c>
    </row>
    <row r="112">
      <c r="A112" s="6">
        <v>44583.0</v>
      </c>
      <c r="B112" s="17">
        <v>114.198029</v>
      </c>
      <c r="C112" s="17">
        <v>115.044594</v>
      </c>
      <c r="D112" s="17">
        <v>91.087631</v>
      </c>
      <c r="E112" s="17">
        <v>95.841583</v>
      </c>
      <c r="F112" s="17">
        <v>95.841583</v>
      </c>
      <c r="G112" s="17">
        <v>1.2407723E7</v>
      </c>
    </row>
    <row r="113">
      <c r="A113" s="6">
        <v>44584.0</v>
      </c>
      <c r="B113" s="17">
        <v>95.818275</v>
      </c>
      <c r="C113" s="17">
        <v>106.226768</v>
      </c>
      <c r="D113" s="17">
        <v>95.594109</v>
      </c>
      <c r="E113" s="17">
        <v>101.616554</v>
      </c>
      <c r="F113" s="17">
        <v>101.616554</v>
      </c>
      <c r="G113" s="17">
        <v>1852134.0</v>
      </c>
    </row>
    <row r="114">
      <c r="A114" s="6">
        <v>44585.0</v>
      </c>
      <c r="B114" s="17">
        <v>101.643188</v>
      </c>
      <c r="C114" s="17">
        <v>101.681953</v>
      </c>
      <c r="D114" s="17">
        <v>82.878853</v>
      </c>
      <c r="E114" s="17">
        <v>93.231628</v>
      </c>
      <c r="F114" s="17">
        <v>93.231628</v>
      </c>
      <c r="G114" s="17">
        <v>5967207.0</v>
      </c>
    </row>
    <row r="115">
      <c r="A115" s="6">
        <v>44586.0</v>
      </c>
      <c r="B115" s="17">
        <v>93.226349</v>
      </c>
      <c r="C115" s="17">
        <v>101.439011</v>
      </c>
      <c r="D115" s="17">
        <v>89.416496</v>
      </c>
      <c r="E115" s="17">
        <v>96.808006</v>
      </c>
      <c r="F115" s="17">
        <v>96.808006</v>
      </c>
      <c r="G115" s="17">
        <v>1315367.0</v>
      </c>
    </row>
    <row r="116">
      <c r="A116" s="6">
        <v>44587.0</v>
      </c>
      <c r="B116" s="17">
        <v>96.737183</v>
      </c>
      <c r="C116" s="17">
        <v>104.641579</v>
      </c>
      <c r="D116" s="17">
        <v>91.42392</v>
      </c>
      <c r="E116" s="17">
        <v>93.923676</v>
      </c>
      <c r="F116" s="17">
        <v>93.923676</v>
      </c>
      <c r="G116" s="17">
        <v>1709445.0</v>
      </c>
    </row>
    <row r="117">
      <c r="A117" s="6">
        <v>44588.0</v>
      </c>
      <c r="B117" s="17">
        <v>93.921257</v>
      </c>
      <c r="C117" s="17">
        <v>95.618088</v>
      </c>
      <c r="D117" s="17">
        <v>87.794868</v>
      </c>
      <c r="E117" s="17">
        <v>90.910851</v>
      </c>
      <c r="F117" s="17">
        <v>90.910851</v>
      </c>
      <c r="G117" s="17">
        <v>1328238.0</v>
      </c>
    </row>
    <row r="118">
      <c r="A118" s="6">
        <v>44589.0</v>
      </c>
      <c r="B118" s="17">
        <v>90.978104</v>
      </c>
      <c r="C118" s="17">
        <v>95.052109</v>
      </c>
      <c r="D118" s="17">
        <v>89.403732</v>
      </c>
      <c r="E118" s="17">
        <v>92.801323</v>
      </c>
      <c r="F118" s="17">
        <v>92.801323</v>
      </c>
      <c r="G118" s="17">
        <v>1381224.0</v>
      </c>
    </row>
    <row r="119">
      <c r="A119" s="6">
        <v>44590.0</v>
      </c>
      <c r="B119" s="17">
        <v>93.144463</v>
      </c>
      <c r="C119" s="17">
        <v>100.152496</v>
      </c>
      <c r="D119" s="17">
        <v>92.79866</v>
      </c>
      <c r="E119" s="17">
        <v>98.13456</v>
      </c>
      <c r="F119" s="17">
        <v>98.13456</v>
      </c>
      <c r="G119" s="17">
        <v>1673997.0</v>
      </c>
    </row>
    <row r="120">
      <c r="A120" s="6">
        <v>44591.0</v>
      </c>
      <c r="B120" s="17">
        <v>98.138809</v>
      </c>
      <c r="C120" s="17">
        <v>99.051903</v>
      </c>
      <c r="D120" s="17">
        <v>93.788605</v>
      </c>
      <c r="E120" s="17">
        <v>95.345871</v>
      </c>
      <c r="F120" s="17">
        <v>95.345871</v>
      </c>
      <c r="G120" s="17">
        <v>1316480.0</v>
      </c>
    </row>
    <row r="121">
      <c r="A121" s="6">
        <v>44592.0</v>
      </c>
      <c r="B121" s="17">
        <v>95.343414</v>
      </c>
      <c r="C121" s="17">
        <v>102.657707</v>
      </c>
      <c r="D121" s="17">
        <v>91.558884</v>
      </c>
      <c r="E121" s="17">
        <v>101.652504</v>
      </c>
      <c r="F121" s="17">
        <v>101.652504</v>
      </c>
      <c r="G121" s="17">
        <v>852617.0</v>
      </c>
    </row>
    <row r="122">
      <c r="A122" s="6">
        <v>44593.0</v>
      </c>
      <c r="B122" s="17">
        <v>101.648735</v>
      </c>
      <c r="C122" s="17">
        <v>115.180725</v>
      </c>
      <c r="D122" s="17">
        <v>101.437744</v>
      </c>
      <c r="E122" s="17">
        <v>112.312248</v>
      </c>
      <c r="F122" s="17">
        <v>112.312248</v>
      </c>
      <c r="G122" s="17">
        <v>1863895.0</v>
      </c>
    </row>
    <row r="123">
      <c r="A123" s="6">
        <v>44594.0</v>
      </c>
      <c r="B123" s="17">
        <v>112.351974</v>
      </c>
      <c r="C123" s="17">
        <v>114.021057</v>
      </c>
      <c r="D123" s="17">
        <v>99.89315</v>
      </c>
      <c r="E123" s="17">
        <v>103.629723</v>
      </c>
      <c r="F123" s="17">
        <v>103.629723</v>
      </c>
      <c r="G123" s="17">
        <v>3378611.0</v>
      </c>
    </row>
    <row r="124">
      <c r="A124" s="6">
        <v>44595.0</v>
      </c>
      <c r="B124" s="17">
        <v>103.613838</v>
      </c>
      <c r="C124" s="17">
        <v>104.598015</v>
      </c>
      <c r="D124" s="17">
        <v>96.59774</v>
      </c>
      <c r="E124" s="17">
        <v>103.054695</v>
      </c>
      <c r="F124" s="17">
        <v>103.054695</v>
      </c>
      <c r="G124" s="17">
        <v>1879902.0</v>
      </c>
    </row>
    <row r="125">
      <c r="A125" s="6">
        <v>44596.0</v>
      </c>
      <c r="B125" s="17">
        <v>103.089554</v>
      </c>
      <c r="C125" s="17">
        <v>114.015137</v>
      </c>
      <c r="D125" s="17">
        <v>102.810402</v>
      </c>
      <c r="E125" s="17">
        <v>113.977806</v>
      </c>
      <c r="F125" s="17">
        <v>113.977806</v>
      </c>
      <c r="G125" s="17">
        <v>1324846.0</v>
      </c>
    </row>
    <row r="126">
      <c r="A126" s="6">
        <v>44597.0</v>
      </c>
      <c r="B126" s="17">
        <v>113.980087</v>
      </c>
      <c r="C126" s="17">
        <v>120.560112</v>
      </c>
      <c r="D126" s="17">
        <v>113.142982</v>
      </c>
      <c r="E126" s="17">
        <v>116.609787</v>
      </c>
      <c r="F126" s="17">
        <v>116.609787</v>
      </c>
      <c r="G126" s="17">
        <v>711860.0</v>
      </c>
    </row>
    <row r="127">
      <c r="A127" s="6">
        <v>44598.0</v>
      </c>
      <c r="B127" s="17">
        <v>116.607925</v>
      </c>
      <c r="C127" s="17">
        <v>118.319122</v>
      </c>
      <c r="D127" s="17">
        <v>114.759521</v>
      </c>
      <c r="E127" s="17">
        <v>117.726463</v>
      </c>
      <c r="F127" s="17">
        <v>117.726463</v>
      </c>
      <c r="G127" s="17">
        <v>703193.0</v>
      </c>
    </row>
    <row r="128">
      <c r="A128" s="6">
        <v>44599.0</v>
      </c>
      <c r="B128" s="17">
        <v>117.666405</v>
      </c>
      <c r="C128" s="17">
        <v>124.202271</v>
      </c>
      <c r="D128" s="17">
        <v>115.699661</v>
      </c>
      <c r="E128" s="17">
        <v>119.895187</v>
      </c>
      <c r="F128" s="17">
        <v>119.895187</v>
      </c>
      <c r="G128" s="17">
        <v>1135173.0</v>
      </c>
    </row>
    <row r="129">
      <c r="A129" s="6">
        <v>44600.0</v>
      </c>
      <c r="B129" s="17">
        <v>119.946884</v>
      </c>
      <c r="C129" s="17">
        <v>122.51387</v>
      </c>
      <c r="D129" s="17">
        <v>112.872581</v>
      </c>
      <c r="E129" s="17">
        <v>116.194771</v>
      </c>
      <c r="F129" s="17">
        <v>116.194771</v>
      </c>
      <c r="G129" s="17">
        <v>1930813.0</v>
      </c>
    </row>
    <row r="130">
      <c r="A130" s="6">
        <v>44601.0</v>
      </c>
      <c r="B130" s="17">
        <v>116.153702</v>
      </c>
      <c r="C130" s="17">
        <v>119.14212</v>
      </c>
      <c r="D130" s="17">
        <v>112.36705</v>
      </c>
      <c r="E130" s="17">
        <v>116.870766</v>
      </c>
      <c r="F130" s="17">
        <v>116.870766</v>
      </c>
      <c r="G130" s="17">
        <v>1260234.0</v>
      </c>
    </row>
    <row r="131">
      <c r="A131" s="6">
        <v>44602.0</v>
      </c>
      <c r="B131" s="17">
        <v>116.868347</v>
      </c>
      <c r="C131" s="17">
        <v>117.122421</v>
      </c>
      <c r="D131" s="17">
        <v>108.775955</v>
      </c>
      <c r="E131" s="17">
        <v>108.786407</v>
      </c>
      <c r="F131" s="17">
        <v>108.786407</v>
      </c>
      <c r="G131" s="17">
        <v>1385337.0</v>
      </c>
    </row>
    <row r="132">
      <c r="A132" s="6">
        <v>44603.0</v>
      </c>
      <c r="B132" s="17">
        <v>108.781845</v>
      </c>
      <c r="C132" s="17">
        <v>110.200928</v>
      </c>
      <c r="D132" s="17">
        <v>97.984467</v>
      </c>
      <c r="E132" s="17">
        <v>98.524673</v>
      </c>
      <c r="F132" s="17">
        <v>98.524673</v>
      </c>
      <c r="G132" s="17">
        <v>1624129.0</v>
      </c>
    </row>
    <row r="133">
      <c r="A133" s="6">
        <v>44604.0</v>
      </c>
      <c r="B133" s="17">
        <v>98.547859</v>
      </c>
      <c r="C133" s="17">
        <v>101.276558</v>
      </c>
      <c r="D133" s="17">
        <v>95.815018</v>
      </c>
      <c r="E133" s="17">
        <v>97.847565</v>
      </c>
      <c r="F133" s="17">
        <v>97.847565</v>
      </c>
      <c r="G133" s="17">
        <v>1540288.0</v>
      </c>
    </row>
    <row r="134">
      <c r="A134" s="6">
        <v>44605.0</v>
      </c>
      <c r="B134" s="17">
        <v>97.822701</v>
      </c>
      <c r="C134" s="17">
        <v>99.239525</v>
      </c>
      <c r="D134" s="17">
        <v>94.005852</v>
      </c>
      <c r="E134" s="17">
        <v>95.472198</v>
      </c>
      <c r="F134" s="17">
        <v>95.472198</v>
      </c>
      <c r="G134" s="17">
        <v>1009583.0</v>
      </c>
    </row>
    <row r="135">
      <c r="A135" s="6">
        <v>44606.0</v>
      </c>
      <c r="B135" s="17">
        <v>95.462074</v>
      </c>
      <c r="C135" s="17">
        <v>99.996063</v>
      </c>
      <c r="D135" s="17">
        <v>93.40152</v>
      </c>
      <c r="E135" s="17">
        <v>98.876617</v>
      </c>
      <c r="F135" s="17">
        <v>98.876617</v>
      </c>
      <c r="G135" s="17">
        <v>1253221.0</v>
      </c>
    </row>
    <row r="136">
      <c r="A136" s="6">
        <v>44607.0</v>
      </c>
      <c r="B136" s="17">
        <v>98.893974</v>
      </c>
      <c r="C136" s="17">
        <v>107.541199</v>
      </c>
      <c r="D136" s="17">
        <v>98.858971</v>
      </c>
      <c r="E136" s="17">
        <v>107.462425</v>
      </c>
      <c r="F136" s="17">
        <v>107.462425</v>
      </c>
      <c r="G136" s="17">
        <v>2107818.0</v>
      </c>
    </row>
    <row r="137">
      <c r="A137" s="6">
        <v>44608.0</v>
      </c>
      <c r="B137" s="17">
        <v>107.532433</v>
      </c>
      <c r="C137" s="17">
        <v>107.833572</v>
      </c>
      <c r="D137" s="17">
        <v>101.020386</v>
      </c>
      <c r="E137" s="17">
        <v>104.672745</v>
      </c>
      <c r="F137" s="17">
        <v>104.672745</v>
      </c>
      <c r="G137" s="17">
        <v>1358023.0</v>
      </c>
    </row>
    <row r="138">
      <c r="A138" s="6">
        <v>44609.0</v>
      </c>
      <c r="B138" s="17">
        <v>104.655754</v>
      </c>
      <c r="C138" s="17">
        <v>105.044197</v>
      </c>
      <c r="D138" s="17">
        <v>95.0728</v>
      </c>
      <c r="E138" s="17">
        <v>95.933342</v>
      </c>
      <c r="F138" s="17">
        <v>95.933342</v>
      </c>
      <c r="G138" s="17">
        <v>1829906.0</v>
      </c>
    </row>
    <row r="139">
      <c r="A139" s="6">
        <v>44610.0</v>
      </c>
      <c r="B139" s="17">
        <v>95.93866</v>
      </c>
      <c r="C139" s="17">
        <v>98.429764</v>
      </c>
      <c r="D139" s="17">
        <v>91.890076</v>
      </c>
      <c r="E139" s="17">
        <v>92.389702</v>
      </c>
      <c r="F139" s="17">
        <v>92.389702</v>
      </c>
      <c r="G139" s="17">
        <v>1432903.0</v>
      </c>
    </row>
    <row r="140">
      <c r="A140" s="6">
        <v>44611.0</v>
      </c>
      <c r="B140" s="17">
        <v>92.387634</v>
      </c>
      <c r="C140" s="17">
        <v>94.612312</v>
      </c>
      <c r="D140" s="17">
        <v>91.297707</v>
      </c>
      <c r="E140" s="17">
        <v>93.421341</v>
      </c>
      <c r="F140" s="17">
        <v>93.421341</v>
      </c>
      <c r="G140" s="17">
        <v>1003911.0</v>
      </c>
    </row>
    <row r="141">
      <c r="A141" s="6">
        <v>44612.0</v>
      </c>
      <c r="B141" s="17">
        <v>93.390732</v>
      </c>
      <c r="C141" s="17">
        <v>95.307716</v>
      </c>
      <c r="D141" s="17">
        <v>88.26519</v>
      </c>
      <c r="E141" s="17">
        <v>93.57798</v>
      </c>
      <c r="F141" s="17">
        <v>93.57798</v>
      </c>
      <c r="G141" s="17">
        <v>2221163.0</v>
      </c>
    </row>
    <row r="142">
      <c r="A142" s="6">
        <v>44613.0</v>
      </c>
      <c r="B142" s="17">
        <v>93.5616</v>
      </c>
      <c r="C142" s="17">
        <v>98.031731</v>
      </c>
      <c r="D142" s="17">
        <v>85.522095</v>
      </c>
      <c r="E142" s="17">
        <v>85.565125</v>
      </c>
      <c r="F142" s="17">
        <v>85.565125</v>
      </c>
      <c r="G142" s="17">
        <v>2704825.0</v>
      </c>
    </row>
    <row r="143">
      <c r="A143" s="6">
        <v>44614.0</v>
      </c>
      <c r="B143" s="17">
        <v>85.5308</v>
      </c>
      <c r="C143" s="17">
        <v>88.999321</v>
      </c>
      <c r="D143" s="17">
        <v>83.48571</v>
      </c>
      <c r="E143" s="17">
        <v>88.704094</v>
      </c>
      <c r="F143" s="17">
        <v>88.704094</v>
      </c>
      <c r="G143" s="17">
        <v>1960717.0</v>
      </c>
    </row>
    <row r="144">
      <c r="A144" s="6">
        <v>44615.0</v>
      </c>
      <c r="B144" s="17">
        <v>88.72213</v>
      </c>
      <c r="C144" s="17">
        <v>95.039192</v>
      </c>
      <c r="D144" s="17">
        <v>87.371712</v>
      </c>
      <c r="E144" s="17">
        <v>87.371712</v>
      </c>
      <c r="F144" s="17">
        <v>87.371712</v>
      </c>
      <c r="G144" s="17">
        <v>4134604.0</v>
      </c>
    </row>
    <row r="145">
      <c r="A145" s="6">
        <v>44616.0</v>
      </c>
      <c r="B145" s="17">
        <v>87.355888</v>
      </c>
      <c r="C145" s="17">
        <v>93.929222</v>
      </c>
      <c r="D145" s="17">
        <v>79.075974</v>
      </c>
      <c r="E145" s="17">
        <v>91.131668</v>
      </c>
      <c r="F145" s="17">
        <v>91.131668</v>
      </c>
      <c r="G145" s="17">
        <v>9449468.0</v>
      </c>
    </row>
    <row r="146">
      <c r="A146" s="6">
        <v>44617.0</v>
      </c>
      <c r="B146" s="17">
        <v>91.167717</v>
      </c>
      <c r="C146" s="17">
        <v>96.83709</v>
      </c>
      <c r="D146" s="17">
        <v>88.484619</v>
      </c>
      <c r="E146" s="17">
        <v>95.471558</v>
      </c>
      <c r="F146" s="17">
        <v>95.471558</v>
      </c>
      <c r="G146" s="17">
        <v>4350302.0</v>
      </c>
    </row>
    <row r="147">
      <c r="A147" s="6">
        <v>44618.0</v>
      </c>
      <c r="B147" s="17">
        <v>95.475525</v>
      </c>
      <c r="C147" s="17">
        <v>96.750404</v>
      </c>
      <c r="D147" s="17">
        <v>87.573006</v>
      </c>
      <c r="E147" s="17">
        <v>87.689682</v>
      </c>
      <c r="F147" s="17">
        <v>87.689682</v>
      </c>
      <c r="G147" s="17">
        <v>1986732.0</v>
      </c>
    </row>
    <row r="148">
      <c r="A148" s="6">
        <v>44619.0</v>
      </c>
      <c r="B148" s="17">
        <v>87.685364</v>
      </c>
      <c r="C148" s="17">
        <v>94.159279</v>
      </c>
      <c r="D148" s="17">
        <v>85.228981</v>
      </c>
      <c r="E148" s="17">
        <v>87.453926</v>
      </c>
      <c r="F148" s="17">
        <v>87.453926</v>
      </c>
      <c r="G148" s="17">
        <v>3083032.0</v>
      </c>
    </row>
    <row r="149">
      <c r="A149" s="6">
        <v>44620.0</v>
      </c>
      <c r="B149" s="17">
        <v>87.448563</v>
      </c>
      <c r="C149" s="17">
        <v>103.660149</v>
      </c>
      <c r="D149" s="17">
        <v>86.886513</v>
      </c>
      <c r="E149" s="17">
        <v>102.082603</v>
      </c>
      <c r="F149" s="17">
        <v>102.082603</v>
      </c>
      <c r="G149" s="17">
        <v>4648009.0</v>
      </c>
    </row>
    <row r="150">
      <c r="A150" s="6">
        <v>44621.0</v>
      </c>
      <c r="B150" s="17">
        <v>102.108353</v>
      </c>
      <c r="C150" s="17">
        <v>103.972664</v>
      </c>
      <c r="D150" s="17">
        <v>93.666862</v>
      </c>
      <c r="E150" s="17">
        <v>101.344727</v>
      </c>
      <c r="F150" s="17">
        <v>101.344727</v>
      </c>
      <c r="G150" s="17">
        <v>3895884.0</v>
      </c>
    </row>
    <row r="151">
      <c r="A151" s="6">
        <v>44622.0</v>
      </c>
      <c r="B151" s="17">
        <v>101.344643</v>
      </c>
      <c r="C151" s="17">
        <v>108.651459</v>
      </c>
      <c r="D151" s="17">
        <v>99.86721</v>
      </c>
      <c r="E151" s="17">
        <v>103.500046</v>
      </c>
      <c r="F151" s="17">
        <v>103.500046</v>
      </c>
      <c r="G151" s="17">
        <v>3926944.0</v>
      </c>
    </row>
    <row r="152">
      <c r="A152" s="6">
        <v>44623.0</v>
      </c>
      <c r="B152" s="17">
        <v>103.499977</v>
      </c>
      <c r="C152" s="17">
        <v>103.9534</v>
      </c>
      <c r="D152" s="17">
        <v>97.042625</v>
      </c>
      <c r="E152" s="17">
        <v>98.315971</v>
      </c>
      <c r="F152" s="17">
        <v>98.315971</v>
      </c>
      <c r="G152" s="17">
        <v>2499935.0</v>
      </c>
    </row>
    <row r="153">
      <c r="A153" s="6">
        <v>44624.0</v>
      </c>
      <c r="B153" s="17">
        <v>98.315613</v>
      </c>
      <c r="C153" s="17">
        <v>98.315613</v>
      </c>
      <c r="D153" s="17">
        <v>90.126732</v>
      </c>
      <c r="E153" s="17">
        <v>90.834839</v>
      </c>
      <c r="F153" s="17">
        <v>90.834839</v>
      </c>
      <c r="G153" s="17">
        <v>3203657.0</v>
      </c>
    </row>
    <row r="154">
      <c r="A154" s="6">
        <v>44625.0</v>
      </c>
      <c r="B154" s="17">
        <v>90.847031</v>
      </c>
      <c r="C154" s="17">
        <v>93.34922</v>
      </c>
      <c r="D154" s="17">
        <v>89.016968</v>
      </c>
      <c r="E154" s="17">
        <v>92.082077</v>
      </c>
      <c r="F154" s="17">
        <v>92.082077</v>
      </c>
      <c r="G154" s="17">
        <v>1316338.0</v>
      </c>
    </row>
    <row r="155">
      <c r="A155" s="6">
        <v>44626.0</v>
      </c>
      <c r="B155" s="17">
        <v>92.082161</v>
      </c>
      <c r="C155" s="17">
        <v>92.227203</v>
      </c>
      <c r="D155" s="17">
        <v>87.01725</v>
      </c>
      <c r="E155" s="17">
        <v>87.021317</v>
      </c>
      <c r="F155" s="17">
        <v>87.021317</v>
      </c>
      <c r="G155" s="17">
        <v>1525995.0</v>
      </c>
    </row>
    <row r="156">
      <c r="A156" s="6">
        <v>44627.0</v>
      </c>
      <c r="B156" s="17">
        <v>87.021347</v>
      </c>
      <c r="C156" s="17">
        <v>87.036667</v>
      </c>
      <c r="D156" s="17">
        <v>83.52861</v>
      </c>
      <c r="E156" s="17">
        <v>84.365723</v>
      </c>
      <c r="F156" s="17">
        <v>84.365723</v>
      </c>
      <c r="G156" s="17">
        <v>3314157.0</v>
      </c>
    </row>
    <row r="157">
      <c r="A157" s="6">
        <v>44628.0</v>
      </c>
      <c r="B157" s="17">
        <v>84.37886</v>
      </c>
      <c r="C157" s="17">
        <v>86.75235</v>
      </c>
      <c r="D157" s="17">
        <v>84.003624</v>
      </c>
      <c r="E157" s="17">
        <v>84.526482</v>
      </c>
      <c r="F157" s="17">
        <v>84.526482</v>
      </c>
      <c r="G157" s="17">
        <v>2571206.0</v>
      </c>
    </row>
    <row r="158">
      <c r="A158" s="6">
        <v>44629.0</v>
      </c>
      <c r="B158" s="17">
        <v>84.53067</v>
      </c>
      <c r="C158" s="17">
        <v>91.75209</v>
      </c>
      <c r="D158" s="17">
        <v>84.511032</v>
      </c>
      <c r="E158" s="17">
        <v>90.780327</v>
      </c>
      <c r="F158" s="17">
        <v>90.780327</v>
      </c>
      <c r="G158" s="17">
        <v>2561881.0</v>
      </c>
    </row>
    <row r="159">
      <c r="A159" s="6">
        <v>44630.0</v>
      </c>
      <c r="B159" s="17">
        <v>90.779541</v>
      </c>
      <c r="C159" s="17">
        <v>90.779541</v>
      </c>
      <c r="D159" s="17">
        <v>80.937683</v>
      </c>
      <c r="E159" s="17">
        <v>85.302612</v>
      </c>
      <c r="F159" s="17">
        <v>85.302612</v>
      </c>
      <c r="G159" s="17">
        <v>1974332.0</v>
      </c>
    </row>
    <row r="160">
      <c r="A160" s="6">
        <v>44631.0</v>
      </c>
      <c r="B160" s="17">
        <v>85.298035</v>
      </c>
      <c r="C160" s="17">
        <v>86.429016</v>
      </c>
      <c r="D160" s="17">
        <v>82.432602</v>
      </c>
      <c r="E160" s="17">
        <v>83.274834</v>
      </c>
      <c r="F160" s="17">
        <v>83.274834</v>
      </c>
      <c r="G160" s="17">
        <v>1671130.0</v>
      </c>
    </row>
    <row r="161">
      <c r="A161" s="6">
        <v>44632.0</v>
      </c>
      <c r="B161" s="17">
        <v>83.276115</v>
      </c>
      <c r="C161" s="17">
        <v>84.789391</v>
      </c>
      <c r="D161" s="17">
        <v>83.035866</v>
      </c>
      <c r="E161" s="17">
        <v>84.054802</v>
      </c>
      <c r="F161" s="17">
        <v>84.054802</v>
      </c>
      <c r="G161" s="17">
        <v>872548.0</v>
      </c>
    </row>
    <row r="162">
      <c r="A162" s="6">
        <v>44633.0</v>
      </c>
      <c r="B162" s="17">
        <v>84.052856</v>
      </c>
      <c r="C162" s="17">
        <v>85.156204</v>
      </c>
      <c r="D162" s="17">
        <v>80.531212</v>
      </c>
      <c r="E162" s="17">
        <v>81.016693</v>
      </c>
      <c r="F162" s="17">
        <v>81.016693</v>
      </c>
      <c r="G162" s="17">
        <v>1268738.0</v>
      </c>
    </row>
    <row r="163">
      <c r="A163" s="6">
        <v>44634.0</v>
      </c>
      <c r="B163" s="17">
        <v>81.010109</v>
      </c>
      <c r="C163" s="17">
        <v>84.163956</v>
      </c>
      <c r="D163" s="17">
        <v>80.632729</v>
      </c>
      <c r="E163" s="17">
        <v>83.246742</v>
      </c>
      <c r="F163" s="17">
        <v>83.246742</v>
      </c>
      <c r="G163" s="17">
        <v>1936429.0</v>
      </c>
    </row>
    <row r="164">
      <c r="A164" s="6">
        <v>44635.0</v>
      </c>
      <c r="B164" s="17">
        <v>83.246239</v>
      </c>
      <c r="C164" s="17">
        <v>87.425156</v>
      </c>
      <c r="D164" s="17">
        <v>81.402481</v>
      </c>
      <c r="E164" s="17">
        <v>85.51371</v>
      </c>
      <c r="F164" s="17">
        <v>85.51371</v>
      </c>
      <c r="G164" s="17">
        <v>1914945.0</v>
      </c>
    </row>
    <row r="165">
      <c r="A165" s="6">
        <v>44636.0</v>
      </c>
      <c r="B165" s="17">
        <v>85.513802</v>
      </c>
      <c r="C165" s="17">
        <v>89.998337</v>
      </c>
      <c r="D165" s="17">
        <v>84.173668</v>
      </c>
      <c r="E165" s="17">
        <v>89.998337</v>
      </c>
      <c r="F165" s="17">
        <v>89.998337</v>
      </c>
      <c r="G165" s="17">
        <v>2933270.0</v>
      </c>
    </row>
    <row r="166">
      <c r="A166" s="6">
        <v>44637.0</v>
      </c>
      <c r="B166" s="17">
        <v>89.997322</v>
      </c>
      <c r="C166" s="17">
        <v>93.274574</v>
      </c>
      <c r="D166" s="17">
        <v>85.218727</v>
      </c>
      <c r="E166" s="17">
        <v>90.659851</v>
      </c>
      <c r="F166" s="17">
        <v>90.659851</v>
      </c>
      <c r="G166" s="17">
        <v>2272954.0</v>
      </c>
    </row>
    <row r="167">
      <c r="A167" s="6">
        <v>44638.0</v>
      </c>
      <c r="B167" s="17">
        <v>90.65934</v>
      </c>
      <c r="C167" s="17">
        <v>94.030548</v>
      </c>
      <c r="D167" s="17">
        <v>87.330658</v>
      </c>
      <c r="E167" s="17">
        <v>92.431427</v>
      </c>
      <c r="F167" s="17">
        <v>92.431427</v>
      </c>
      <c r="G167" s="17">
        <v>3284102.0</v>
      </c>
    </row>
    <row r="168">
      <c r="A168" s="6">
        <v>44639.0</v>
      </c>
      <c r="B168" s="17">
        <v>92.430374</v>
      </c>
      <c r="C168" s="17">
        <v>97.089516</v>
      </c>
      <c r="D168" s="17">
        <v>92.18396</v>
      </c>
      <c r="E168" s="17">
        <v>95.305252</v>
      </c>
      <c r="F168" s="17">
        <v>95.305252</v>
      </c>
      <c r="G168" s="17">
        <v>3277650.0</v>
      </c>
    </row>
    <row r="169">
      <c r="A169" s="6">
        <v>44640.0</v>
      </c>
      <c r="B169" s="17">
        <v>95.305458</v>
      </c>
      <c r="C169" s="17">
        <v>95.314026</v>
      </c>
      <c r="D169" s="17">
        <v>90.927307</v>
      </c>
      <c r="E169" s="17">
        <v>91.427399</v>
      </c>
      <c r="F169" s="17">
        <v>91.427399</v>
      </c>
      <c r="G169" s="17">
        <v>2726121.0</v>
      </c>
    </row>
    <row r="170">
      <c r="A170" s="6">
        <v>44641.0</v>
      </c>
      <c r="B170" s="17">
        <v>91.420357</v>
      </c>
      <c r="C170" s="17">
        <v>93.483521</v>
      </c>
      <c r="D170" s="17">
        <v>89.778893</v>
      </c>
      <c r="E170" s="17">
        <v>91.229355</v>
      </c>
      <c r="F170" s="17">
        <v>91.229355</v>
      </c>
      <c r="G170" s="17">
        <v>2860327.0</v>
      </c>
    </row>
    <row r="171">
      <c r="A171" s="6">
        <v>44642.0</v>
      </c>
      <c r="B171" s="17">
        <v>91.227455</v>
      </c>
      <c r="C171" s="17">
        <v>96.362801</v>
      </c>
      <c r="D171" s="17">
        <v>90.921181</v>
      </c>
      <c r="E171" s="17">
        <v>93.359642</v>
      </c>
      <c r="F171" s="17">
        <v>93.359642</v>
      </c>
      <c r="G171" s="17">
        <v>3382233.0</v>
      </c>
    </row>
    <row r="172">
      <c r="A172" s="6">
        <v>44643.0</v>
      </c>
      <c r="B172" s="17">
        <v>93.361458</v>
      </c>
      <c r="C172" s="17">
        <v>98.706276</v>
      </c>
      <c r="D172" s="17">
        <v>91.694275</v>
      </c>
      <c r="E172" s="17">
        <v>97.647987</v>
      </c>
      <c r="F172" s="17">
        <v>97.647987</v>
      </c>
      <c r="G172" s="17">
        <v>4452690.0</v>
      </c>
    </row>
    <row r="173">
      <c r="A173" s="6">
        <v>44644.0</v>
      </c>
      <c r="B173" s="17">
        <v>97.648247</v>
      </c>
      <c r="C173" s="17">
        <v>106.26561</v>
      </c>
      <c r="D173" s="17">
        <v>96.919411</v>
      </c>
      <c r="E173" s="17">
        <v>105.149445</v>
      </c>
      <c r="F173" s="17">
        <v>105.149445</v>
      </c>
      <c r="G173" s="17">
        <v>7811732.0</v>
      </c>
    </row>
    <row r="174">
      <c r="A174" s="6">
        <v>44645.0</v>
      </c>
      <c r="B174" s="17">
        <v>105.149536</v>
      </c>
      <c r="C174" s="17">
        <v>107.371216</v>
      </c>
      <c r="D174" s="17">
        <v>98.552574</v>
      </c>
      <c r="E174" s="17">
        <v>98.721619</v>
      </c>
      <c r="F174" s="17">
        <v>98.721619</v>
      </c>
      <c r="G174" s="17">
        <v>5983178.0</v>
      </c>
    </row>
    <row r="175">
      <c r="A175" s="6">
        <v>44646.0</v>
      </c>
      <c r="B175" s="17">
        <v>98.750008</v>
      </c>
      <c r="C175" s="17">
        <v>106.090546</v>
      </c>
      <c r="D175" s="17">
        <v>98.467079</v>
      </c>
      <c r="E175" s="17">
        <v>104.936859</v>
      </c>
      <c r="F175" s="17">
        <v>104.936859</v>
      </c>
      <c r="G175" s="17">
        <v>2144168.0</v>
      </c>
    </row>
    <row r="176">
      <c r="A176" s="6">
        <v>44647.0</v>
      </c>
      <c r="B176" s="17">
        <v>104.939034</v>
      </c>
      <c r="C176" s="17">
        <v>110.137039</v>
      </c>
      <c r="D176" s="17">
        <v>102.416306</v>
      </c>
      <c r="E176" s="17">
        <v>110.107338</v>
      </c>
      <c r="F176" s="17">
        <v>110.107338</v>
      </c>
      <c r="G176" s="17">
        <v>2668400.0</v>
      </c>
    </row>
    <row r="177">
      <c r="A177" s="6">
        <v>44648.0</v>
      </c>
      <c r="B177" s="17">
        <v>110.109024</v>
      </c>
      <c r="C177" s="17">
        <v>116.135864</v>
      </c>
      <c r="D177" s="17">
        <v>109.003181</v>
      </c>
      <c r="E177" s="17">
        <v>110.201508</v>
      </c>
      <c r="F177" s="17">
        <v>110.201508</v>
      </c>
      <c r="G177" s="17">
        <v>5659140.0</v>
      </c>
    </row>
    <row r="178">
      <c r="A178" s="6">
        <v>44649.0</v>
      </c>
      <c r="B178" s="17">
        <v>110.18438</v>
      </c>
      <c r="C178" s="17">
        <v>117.992706</v>
      </c>
      <c r="D178" s="17">
        <v>109.671638</v>
      </c>
      <c r="E178" s="17">
        <v>114.52137</v>
      </c>
      <c r="F178" s="17">
        <v>114.52137</v>
      </c>
      <c r="G178" s="17">
        <v>4804734.0</v>
      </c>
    </row>
    <row r="179">
      <c r="A179" s="6">
        <v>44650.0</v>
      </c>
      <c r="B179" s="17">
        <v>114.513634</v>
      </c>
      <c r="C179" s="17">
        <v>127.23941</v>
      </c>
      <c r="D179" s="17">
        <v>110.818993</v>
      </c>
      <c r="E179" s="17">
        <v>123.959297</v>
      </c>
      <c r="F179" s="17">
        <v>123.959297</v>
      </c>
      <c r="G179" s="17">
        <v>8146510.0</v>
      </c>
    </row>
    <row r="180">
      <c r="A180" s="6">
        <v>44651.0</v>
      </c>
      <c r="B180" s="17">
        <v>123.95929</v>
      </c>
      <c r="C180" s="17">
        <v>131.719833</v>
      </c>
      <c r="D180" s="17">
        <v>121.66394</v>
      </c>
      <c r="E180" s="17">
        <v>126.92411</v>
      </c>
      <c r="F180" s="17">
        <v>126.92411</v>
      </c>
      <c r="G180" s="17">
        <v>7603041.0</v>
      </c>
    </row>
    <row r="181">
      <c r="A181" s="6">
        <v>44652.0</v>
      </c>
      <c r="B181" s="17">
        <v>126.926102</v>
      </c>
      <c r="C181" s="17">
        <v>140.643417</v>
      </c>
      <c r="D181" s="17">
        <v>122.838959</v>
      </c>
      <c r="E181" s="17">
        <v>137.836792</v>
      </c>
      <c r="F181" s="17">
        <v>137.836792</v>
      </c>
      <c r="G181" s="17">
        <v>7395243.0</v>
      </c>
    </row>
    <row r="182">
      <c r="A182" s="6">
        <v>44653.0</v>
      </c>
      <c r="B182" s="17">
        <v>137.835251</v>
      </c>
      <c r="C182" s="17">
        <v>145.981628</v>
      </c>
      <c r="D182" s="17">
        <v>137.266327</v>
      </c>
      <c r="E182" s="17">
        <v>137.266373</v>
      </c>
      <c r="F182" s="17">
        <v>137.266373</v>
      </c>
      <c r="G182" s="17">
        <v>6342586.0</v>
      </c>
    </row>
    <row r="183">
      <c r="A183" s="6">
        <v>44654.0</v>
      </c>
      <c r="B183" s="17">
        <v>137.266342</v>
      </c>
      <c r="C183" s="17">
        <v>144.197052</v>
      </c>
      <c r="D183" s="17">
        <v>135.707489</v>
      </c>
      <c r="E183" s="17">
        <v>140.702347</v>
      </c>
      <c r="F183" s="17">
        <v>140.702347</v>
      </c>
      <c r="G183" s="17">
        <v>4677811.0</v>
      </c>
    </row>
    <row r="184">
      <c r="A184" s="6">
        <v>44655.0</v>
      </c>
      <c r="B184" s="17">
        <v>140.702164</v>
      </c>
      <c r="C184" s="17">
        <v>141.568222</v>
      </c>
      <c r="D184" s="17">
        <v>131.187332</v>
      </c>
      <c r="E184" s="17">
        <v>136.65123</v>
      </c>
      <c r="F184" s="17">
        <v>136.65123</v>
      </c>
      <c r="G184" s="17">
        <v>5428715.0</v>
      </c>
    </row>
    <row r="185">
      <c r="A185" s="6">
        <v>44656.0</v>
      </c>
      <c r="B185" s="17">
        <v>136.651215</v>
      </c>
      <c r="C185" s="17">
        <v>140.039688</v>
      </c>
      <c r="D185" s="17">
        <v>131.380386</v>
      </c>
      <c r="E185" s="17">
        <v>131.508575</v>
      </c>
      <c r="F185" s="17">
        <v>131.508575</v>
      </c>
      <c r="G185" s="17">
        <v>4875326.0</v>
      </c>
    </row>
    <row r="186">
      <c r="A186" s="6">
        <v>44657.0</v>
      </c>
      <c r="B186" s="17">
        <v>131.492157</v>
      </c>
      <c r="C186" s="17">
        <v>131.492157</v>
      </c>
      <c r="D186" s="17">
        <v>118.067039</v>
      </c>
      <c r="E186" s="17">
        <v>118.067039</v>
      </c>
      <c r="F186" s="17">
        <v>118.067039</v>
      </c>
      <c r="G186" s="17">
        <v>8444450.0</v>
      </c>
    </row>
    <row r="187">
      <c r="A187" s="6">
        <v>44658.0</v>
      </c>
      <c r="B187" s="17">
        <v>118.075714</v>
      </c>
      <c r="C187" s="17">
        <v>123.164673</v>
      </c>
      <c r="D187" s="17">
        <v>116.456337</v>
      </c>
      <c r="E187" s="17">
        <v>123.0382</v>
      </c>
      <c r="F187" s="17">
        <v>123.0382</v>
      </c>
      <c r="G187" s="17">
        <v>6443133.0</v>
      </c>
    </row>
    <row r="188">
      <c r="A188" s="6">
        <v>44659.0</v>
      </c>
      <c r="B188" s="17">
        <v>123.021797</v>
      </c>
      <c r="C188" s="17">
        <v>125.920029</v>
      </c>
      <c r="D188" s="17">
        <v>109.583038</v>
      </c>
      <c r="E188" s="17">
        <v>112.978172</v>
      </c>
      <c r="F188" s="17">
        <v>112.978172</v>
      </c>
      <c r="G188" s="17">
        <v>5842856.0</v>
      </c>
    </row>
    <row r="189">
      <c r="A189" s="6">
        <v>44660.0</v>
      </c>
      <c r="B189" s="17">
        <v>112.958405</v>
      </c>
      <c r="C189" s="17">
        <v>116.652</v>
      </c>
      <c r="D189" s="17">
        <v>112.495712</v>
      </c>
      <c r="E189" s="17">
        <v>116.638344</v>
      </c>
      <c r="F189" s="17">
        <v>116.638344</v>
      </c>
      <c r="G189" s="17">
        <v>2842747.0</v>
      </c>
    </row>
    <row r="190">
      <c r="A190" s="6">
        <v>44661.0</v>
      </c>
      <c r="B190" s="17">
        <v>116.629707</v>
      </c>
      <c r="C190" s="17">
        <v>119.231186</v>
      </c>
      <c r="D190" s="17">
        <v>113.957832</v>
      </c>
      <c r="E190" s="17">
        <v>116.114197</v>
      </c>
      <c r="F190" s="17">
        <v>116.114197</v>
      </c>
      <c r="G190" s="17">
        <v>2735405.0</v>
      </c>
    </row>
    <row r="191">
      <c r="A191" s="6">
        <v>44662.0</v>
      </c>
      <c r="B191" s="17">
        <v>116.091965</v>
      </c>
      <c r="C191" s="17">
        <v>116.091965</v>
      </c>
      <c r="D191" s="17">
        <v>102.467712</v>
      </c>
      <c r="E191" s="17">
        <v>102.722168</v>
      </c>
      <c r="F191" s="17">
        <v>102.722168</v>
      </c>
      <c r="G191" s="17">
        <v>6592691.0</v>
      </c>
    </row>
    <row r="192">
      <c r="A192" s="6">
        <v>44663.0</v>
      </c>
      <c r="B192" s="17">
        <v>102.72242</v>
      </c>
      <c r="C192" s="17">
        <v>112.274963</v>
      </c>
      <c r="D192" s="17">
        <v>102.422905</v>
      </c>
      <c r="E192" s="17">
        <v>106.64698</v>
      </c>
      <c r="F192" s="17">
        <v>106.64698</v>
      </c>
      <c r="G192" s="17">
        <v>5507960.0</v>
      </c>
    </row>
    <row r="193">
      <c r="A193" s="6">
        <v>44664.0</v>
      </c>
      <c r="B193" s="17">
        <v>106.64679</v>
      </c>
      <c r="C193" s="17">
        <v>109.074554</v>
      </c>
      <c r="D193" s="17">
        <v>104.037033</v>
      </c>
      <c r="E193" s="17">
        <v>108.465988</v>
      </c>
      <c r="F193" s="17">
        <v>108.465988</v>
      </c>
      <c r="G193" s="17">
        <v>3590881.0</v>
      </c>
    </row>
    <row r="194">
      <c r="A194" s="6">
        <v>44665.0</v>
      </c>
      <c r="B194" s="17">
        <v>108.448364</v>
      </c>
      <c r="C194" s="17">
        <v>110.773941</v>
      </c>
      <c r="D194" s="17">
        <v>102.602524</v>
      </c>
      <c r="E194" s="17">
        <v>104.127495</v>
      </c>
      <c r="F194" s="17">
        <v>104.127495</v>
      </c>
      <c r="G194" s="17">
        <v>3025985.0</v>
      </c>
    </row>
    <row r="195">
      <c r="A195" s="6">
        <v>44666.0</v>
      </c>
      <c r="B195" s="17">
        <v>104.125748</v>
      </c>
      <c r="C195" s="17">
        <v>106.051125</v>
      </c>
      <c r="D195" s="17">
        <v>103.462029</v>
      </c>
      <c r="E195" s="17">
        <v>104.575691</v>
      </c>
      <c r="F195" s="17">
        <v>104.575691</v>
      </c>
      <c r="G195" s="17">
        <v>2040604.0</v>
      </c>
    </row>
    <row r="196">
      <c r="A196" s="6">
        <v>44667.0</v>
      </c>
      <c r="B196" s="17">
        <v>104.577873</v>
      </c>
      <c r="C196" s="17">
        <v>106.486229</v>
      </c>
      <c r="D196" s="17">
        <v>104.462532</v>
      </c>
      <c r="E196" s="17">
        <v>105.800674</v>
      </c>
      <c r="F196" s="17">
        <v>105.800674</v>
      </c>
      <c r="G196" s="17">
        <v>1552687.0</v>
      </c>
    </row>
    <row r="197">
      <c r="A197" s="6">
        <v>44668.0</v>
      </c>
      <c r="B197" s="17">
        <v>105.801399</v>
      </c>
      <c r="C197" s="17">
        <v>108.626427</v>
      </c>
      <c r="D197" s="17">
        <v>103.808212</v>
      </c>
      <c r="E197" s="17">
        <v>103.808212</v>
      </c>
      <c r="F197" s="17">
        <v>103.808212</v>
      </c>
      <c r="G197" s="17">
        <v>1565103.0</v>
      </c>
    </row>
    <row r="198">
      <c r="A198" s="6">
        <v>44669.0</v>
      </c>
      <c r="B198" s="17">
        <v>103.808113</v>
      </c>
      <c r="C198" s="17">
        <v>105.768311</v>
      </c>
      <c r="D198" s="17">
        <v>98.844002</v>
      </c>
      <c r="E198" s="17">
        <v>105.563179</v>
      </c>
      <c r="F198" s="17">
        <v>105.563179</v>
      </c>
      <c r="G198" s="17">
        <v>3153129.0</v>
      </c>
    </row>
    <row r="199">
      <c r="A199" s="6">
        <v>44670.0</v>
      </c>
      <c r="B199" s="17">
        <v>105.56675</v>
      </c>
      <c r="C199" s="17">
        <v>112.081024</v>
      </c>
      <c r="D199" s="17">
        <v>104.987801</v>
      </c>
      <c r="E199" s="17">
        <v>111.966347</v>
      </c>
      <c r="F199" s="17">
        <v>111.966347</v>
      </c>
      <c r="G199" s="17">
        <v>2461191.0</v>
      </c>
    </row>
    <row r="200">
      <c r="A200" s="6">
        <v>44671.0</v>
      </c>
      <c r="B200" s="17">
        <v>111.966293</v>
      </c>
      <c r="C200" s="17">
        <v>114.213394</v>
      </c>
      <c r="D200" s="17">
        <v>108.483353</v>
      </c>
      <c r="E200" s="17">
        <v>109.088684</v>
      </c>
      <c r="F200" s="17">
        <v>109.088684</v>
      </c>
      <c r="G200" s="17">
        <v>2837410.0</v>
      </c>
    </row>
    <row r="201">
      <c r="A201" s="6">
        <v>44672.0</v>
      </c>
      <c r="B201" s="17">
        <v>109.083252</v>
      </c>
      <c r="C201" s="17">
        <v>113.223206</v>
      </c>
      <c r="D201" s="17">
        <v>104.204994</v>
      </c>
      <c r="E201" s="17">
        <v>105.113434</v>
      </c>
      <c r="F201" s="17">
        <v>105.113434</v>
      </c>
      <c r="G201" s="17">
        <v>2892850.0</v>
      </c>
    </row>
    <row r="202">
      <c r="A202" s="6">
        <v>44673.0</v>
      </c>
      <c r="B202" s="17">
        <v>105.11322</v>
      </c>
      <c r="C202" s="17">
        <v>106.843597</v>
      </c>
      <c r="D202" s="17">
        <v>103.17662</v>
      </c>
      <c r="E202" s="17">
        <v>104.310448</v>
      </c>
      <c r="F202" s="17">
        <v>104.310448</v>
      </c>
      <c r="G202" s="17">
        <v>3174760.0</v>
      </c>
    </row>
    <row r="203">
      <c r="A203" s="6">
        <v>44674.0</v>
      </c>
      <c r="B203" s="17">
        <v>104.324425</v>
      </c>
      <c r="C203" s="17">
        <v>106.117256</v>
      </c>
      <c r="D203" s="17">
        <v>102.264076</v>
      </c>
      <c r="E203" s="17">
        <v>104.346542</v>
      </c>
      <c r="F203" s="17">
        <v>104.346542</v>
      </c>
      <c r="G203" s="17">
        <v>1110078.0</v>
      </c>
    </row>
    <row r="204">
      <c r="A204" s="6">
        <v>44675.0</v>
      </c>
      <c r="B204" s="17">
        <v>104.34613</v>
      </c>
      <c r="C204" s="17">
        <v>105.509415</v>
      </c>
      <c r="D204" s="17">
        <v>102.558311</v>
      </c>
      <c r="E204" s="17">
        <v>102.834244</v>
      </c>
      <c r="F204" s="17">
        <v>102.834244</v>
      </c>
      <c r="G204" s="17">
        <v>1197107.0</v>
      </c>
    </row>
    <row r="205">
      <c r="A205" s="6">
        <v>44676.0</v>
      </c>
      <c r="B205" s="17">
        <v>102.836678</v>
      </c>
      <c r="C205" s="17">
        <v>104.830482</v>
      </c>
      <c r="D205" s="17">
        <v>98.196083</v>
      </c>
      <c r="E205" s="17">
        <v>104.817833</v>
      </c>
      <c r="F205" s="17">
        <v>104.817833</v>
      </c>
      <c r="G205" s="17">
        <v>2034563.0</v>
      </c>
    </row>
    <row r="206">
      <c r="A206" s="6">
        <v>44677.0</v>
      </c>
      <c r="B206" s="17">
        <v>104.802383</v>
      </c>
      <c r="C206" s="17">
        <v>105.038002</v>
      </c>
      <c r="D206" s="17">
        <v>98.566376</v>
      </c>
      <c r="E206" s="17">
        <v>99.054016</v>
      </c>
      <c r="F206" s="17">
        <v>99.054016</v>
      </c>
      <c r="G206" s="17">
        <v>1681317.0</v>
      </c>
    </row>
    <row r="207">
      <c r="A207" s="6">
        <v>44678.0</v>
      </c>
      <c r="B207" s="17">
        <v>99.067245</v>
      </c>
      <c r="C207" s="17">
        <v>103.393356</v>
      </c>
      <c r="D207" s="17">
        <v>98.96994</v>
      </c>
      <c r="E207" s="17">
        <v>101.810532</v>
      </c>
      <c r="F207" s="17">
        <v>101.810532</v>
      </c>
      <c r="G207" s="17">
        <v>1544706.0</v>
      </c>
    </row>
    <row r="208">
      <c r="A208" s="6">
        <v>44679.0</v>
      </c>
      <c r="B208" s="17">
        <v>101.811852</v>
      </c>
      <c r="C208" s="17">
        <v>103.772095</v>
      </c>
      <c r="D208" s="17">
        <v>100.169716</v>
      </c>
      <c r="E208" s="17">
        <v>101.610542</v>
      </c>
      <c r="F208" s="17">
        <v>101.610542</v>
      </c>
      <c r="G208" s="17">
        <v>1534851.0</v>
      </c>
    </row>
    <row r="209">
      <c r="A209" s="6">
        <v>44680.0</v>
      </c>
      <c r="B209" s="17">
        <v>101.602081</v>
      </c>
      <c r="C209" s="17">
        <v>101.882492</v>
      </c>
      <c r="D209" s="17">
        <v>96.18734</v>
      </c>
      <c r="E209" s="17">
        <v>97.388268</v>
      </c>
      <c r="F209" s="17">
        <v>97.388268</v>
      </c>
      <c r="G209" s="17">
        <v>1327934.0</v>
      </c>
    </row>
    <row r="210">
      <c r="A210" s="6">
        <v>44681.0</v>
      </c>
      <c r="B210" s="17">
        <v>97.380867</v>
      </c>
      <c r="C210" s="17">
        <v>98.159721</v>
      </c>
      <c r="D210" s="17">
        <v>92.916916</v>
      </c>
      <c r="E210" s="17">
        <v>93.537613</v>
      </c>
      <c r="F210" s="17">
        <v>93.537613</v>
      </c>
      <c r="G210" s="17">
        <v>1068391.0</v>
      </c>
    </row>
    <row r="211">
      <c r="A211" s="6">
        <v>44682.0</v>
      </c>
      <c r="B211" s="17">
        <v>93.524467</v>
      </c>
      <c r="C211" s="17">
        <v>95.026695</v>
      </c>
      <c r="D211" s="17">
        <v>90.940468</v>
      </c>
      <c r="E211" s="17">
        <v>92.869194</v>
      </c>
      <c r="F211" s="17">
        <v>92.869194</v>
      </c>
      <c r="G211" s="17">
        <v>1102203.0</v>
      </c>
    </row>
    <row r="212">
      <c r="A212" s="6">
        <v>44683.0</v>
      </c>
      <c r="B212" s="17">
        <v>92.876717</v>
      </c>
      <c r="C212" s="17">
        <v>93.750832</v>
      </c>
      <c r="D212" s="17">
        <v>88.465187</v>
      </c>
      <c r="E212" s="17">
        <v>90.637947</v>
      </c>
      <c r="F212" s="17">
        <v>90.637947</v>
      </c>
      <c r="G212" s="17">
        <v>2650552.0</v>
      </c>
    </row>
    <row r="213">
      <c r="A213" s="6">
        <v>44684.0</v>
      </c>
      <c r="B213" s="17">
        <v>90.638611</v>
      </c>
      <c r="C213" s="17">
        <v>91.553436</v>
      </c>
      <c r="D213" s="17">
        <v>88.151649</v>
      </c>
      <c r="E213" s="17">
        <v>88.888977</v>
      </c>
      <c r="F213" s="17">
        <v>88.888977</v>
      </c>
      <c r="G213" s="17">
        <v>1361511.0</v>
      </c>
    </row>
    <row r="214">
      <c r="A214" s="6">
        <v>44685.0</v>
      </c>
      <c r="B214" s="17">
        <v>88.897095</v>
      </c>
      <c r="C214" s="17">
        <v>96.073868</v>
      </c>
      <c r="D214" s="17">
        <v>88.871307</v>
      </c>
      <c r="E214" s="17">
        <v>96.073868</v>
      </c>
      <c r="F214" s="17">
        <v>96.073868</v>
      </c>
      <c r="G214" s="17">
        <v>2421176.0</v>
      </c>
    </row>
    <row r="215">
      <c r="A215" s="6">
        <v>44686.0</v>
      </c>
      <c r="B215" s="17">
        <v>96.074066</v>
      </c>
      <c r="C215" s="17">
        <v>98.33252</v>
      </c>
      <c r="D215" s="17">
        <v>84.973618</v>
      </c>
      <c r="E215" s="17">
        <v>87.57621</v>
      </c>
      <c r="F215" s="17">
        <v>87.57621</v>
      </c>
      <c r="G215" s="17">
        <v>3290404.0</v>
      </c>
    </row>
    <row r="216">
      <c r="A216" s="6">
        <v>44687.0</v>
      </c>
      <c r="B216" s="17">
        <v>87.572639</v>
      </c>
      <c r="C216" s="17">
        <v>87.617043</v>
      </c>
      <c r="D216" s="17">
        <v>83.512939</v>
      </c>
      <c r="E216" s="17">
        <v>84.831657</v>
      </c>
      <c r="F216" s="17">
        <v>84.831657</v>
      </c>
      <c r="G216" s="17">
        <v>3148355.0</v>
      </c>
    </row>
    <row r="217">
      <c r="A217" s="6">
        <v>44688.0</v>
      </c>
      <c r="B217" s="17">
        <v>84.831223</v>
      </c>
      <c r="C217" s="17">
        <v>84.976425</v>
      </c>
      <c r="D217" s="17">
        <v>81.060837</v>
      </c>
      <c r="E217" s="17">
        <v>81.99807</v>
      </c>
      <c r="F217" s="17">
        <v>81.99807</v>
      </c>
      <c r="G217" s="17">
        <v>2051649.0</v>
      </c>
    </row>
    <row r="218">
      <c r="A218" s="6">
        <v>44689.0</v>
      </c>
      <c r="B218" s="17">
        <v>82.011932</v>
      </c>
      <c r="C218" s="17">
        <v>82.011932</v>
      </c>
      <c r="D218" s="17">
        <v>77.238182</v>
      </c>
      <c r="E218" s="17">
        <v>77.870193</v>
      </c>
      <c r="F218" s="17">
        <v>77.870193</v>
      </c>
      <c r="G218" s="17">
        <v>2460954.0</v>
      </c>
    </row>
    <row r="219">
      <c r="A219" s="6">
        <v>44690.0</v>
      </c>
      <c r="B219" s="17">
        <v>77.905708</v>
      </c>
      <c r="C219" s="17">
        <v>79.788948</v>
      </c>
      <c r="D219" s="17">
        <v>66.012978</v>
      </c>
      <c r="E219" s="17">
        <v>66.023575</v>
      </c>
      <c r="F219" s="17">
        <v>66.023575</v>
      </c>
      <c r="G219" s="17">
        <v>8319159.0</v>
      </c>
    </row>
    <row r="220">
      <c r="A220" s="6">
        <v>44691.0</v>
      </c>
      <c r="B220" s="17">
        <v>65.881447</v>
      </c>
      <c r="C220" s="17">
        <v>76.231667</v>
      </c>
      <c r="D220" s="17">
        <v>63.089725</v>
      </c>
      <c r="E220" s="17">
        <v>68.971565</v>
      </c>
      <c r="F220" s="17">
        <v>68.971565</v>
      </c>
      <c r="G220" s="17">
        <v>1.2209767E7</v>
      </c>
    </row>
    <row r="221">
      <c r="A221" s="6">
        <v>44692.0</v>
      </c>
      <c r="B221" s="17">
        <v>68.971771</v>
      </c>
      <c r="C221" s="17">
        <v>70.4272</v>
      </c>
      <c r="D221" s="17">
        <v>44.967312</v>
      </c>
      <c r="E221" s="17">
        <v>50.969292</v>
      </c>
      <c r="F221" s="17">
        <v>50.969292</v>
      </c>
      <c r="G221" s="17">
        <v>1.975204E7</v>
      </c>
    </row>
    <row r="222">
      <c r="A222" s="6">
        <v>44693.0</v>
      </c>
      <c r="B222" s="17">
        <v>50.958111</v>
      </c>
      <c r="C222" s="17">
        <v>54.167107</v>
      </c>
      <c r="D222" s="17">
        <v>39.438431</v>
      </c>
      <c r="E222" s="17">
        <v>46.279095</v>
      </c>
      <c r="F222" s="17">
        <v>46.279095</v>
      </c>
      <c r="G222" s="17">
        <v>1.8599312E7</v>
      </c>
    </row>
    <row r="223">
      <c r="A223" s="6">
        <v>44694.0</v>
      </c>
      <c r="B223" s="17">
        <v>46.279175</v>
      </c>
      <c r="C223" s="17">
        <v>57.401714</v>
      </c>
      <c r="D223" s="17">
        <v>45.537083</v>
      </c>
      <c r="E223" s="17">
        <v>50.220573</v>
      </c>
      <c r="F223" s="17">
        <v>50.220573</v>
      </c>
      <c r="G223" s="17">
        <v>7898611.0</v>
      </c>
    </row>
    <row r="224">
      <c r="A224" s="6">
        <v>44695.0</v>
      </c>
      <c r="B224" s="17">
        <v>50.224785</v>
      </c>
      <c r="C224" s="17">
        <v>54.478172</v>
      </c>
      <c r="D224" s="17">
        <v>48.450996</v>
      </c>
      <c r="E224" s="17">
        <v>53.382542</v>
      </c>
      <c r="F224" s="17">
        <v>53.382542</v>
      </c>
      <c r="G224" s="17">
        <v>4245521.0</v>
      </c>
    </row>
    <row r="225">
      <c r="A225" s="6">
        <v>44696.0</v>
      </c>
      <c r="B225" s="17">
        <v>53.382542</v>
      </c>
      <c r="C225" s="17">
        <v>61.134552</v>
      </c>
      <c r="D225" s="17">
        <v>51.417194</v>
      </c>
      <c r="E225" s="17">
        <v>61.111572</v>
      </c>
      <c r="F225" s="17">
        <v>61.111572</v>
      </c>
      <c r="G225" s="17">
        <v>2857871.0</v>
      </c>
    </row>
    <row r="226">
      <c r="A226" s="6">
        <v>44697.0</v>
      </c>
      <c r="B226" s="17">
        <v>61.107746</v>
      </c>
      <c r="C226" s="17">
        <v>61.142231</v>
      </c>
      <c r="D226" s="17">
        <v>53.504505</v>
      </c>
      <c r="E226" s="17">
        <v>54.695862</v>
      </c>
      <c r="F226" s="17">
        <v>54.695862</v>
      </c>
      <c r="G226" s="17">
        <v>4558444.0</v>
      </c>
    </row>
    <row r="227">
      <c r="A227" s="6">
        <v>44698.0</v>
      </c>
      <c r="B227" s="17">
        <v>54.695862</v>
      </c>
      <c r="C227" s="17">
        <v>59.888931</v>
      </c>
      <c r="D227" s="17">
        <v>53.503201</v>
      </c>
      <c r="E227" s="17">
        <v>55.487041</v>
      </c>
      <c r="F227" s="17">
        <v>55.487041</v>
      </c>
      <c r="G227" s="17">
        <v>3496358.0</v>
      </c>
    </row>
    <row r="228">
      <c r="A228" s="6">
        <v>44699.0</v>
      </c>
      <c r="B228" s="17">
        <v>55.502632</v>
      </c>
      <c r="C228" s="17">
        <v>59.784115</v>
      </c>
      <c r="D228" s="17">
        <v>51.520084</v>
      </c>
      <c r="E228" s="17">
        <v>51.558102</v>
      </c>
      <c r="F228" s="17">
        <v>51.558102</v>
      </c>
      <c r="G228" s="17">
        <v>4809869.0</v>
      </c>
    </row>
    <row r="229">
      <c r="A229" s="6">
        <v>44700.0</v>
      </c>
      <c r="B229" s="17">
        <v>51.602001</v>
      </c>
      <c r="C229" s="17">
        <v>55.608265</v>
      </c>
      <c r="D229" s="17">
        <v>50.428036</v>
      </c>
      <c r="E229" s="17">
        <v>54.232227</v>
      </c>
      <c r="F229" s="17">
        <v>54.232227</v>
      </c>
      <c r="G229" s="17">
        <v>3827998.0</v>
      </c>
    </row>
    <row r="230">
      <c r="A230" s="6">
        <v>44701.0</v>
      </c>
      <c r="B230" s="17">
        <v>54.241108</v>
      </c>
      <c r="C230" s="17">
        <v>55.854576</v>
      </c>
      <c r="D230" s="17">
        <v>50.343559</v>
      </c>
      <c r="E230" s="17">
        <v>51.732761</v>
      </c>
      <c r="F230" s="17">
        <v>51.732761</v>
      </c>
      <c r="G230" s="17">
        <v>3006795.0</v>
      </c>
    </row>
    <row r="231">
      <c r="A231" s="6">
        <v>44702.0</v>
      </c>
      <c r="B231" s="17">
        <v>51.732761</v>
      </c>
      <c r="C231" s="17">
        <v>52.888981</v>
      </c>
      <c r="D231" s="17">
        <v>51.04034</v>
      </c>
      <c r="E231" s="17">
        <v>52.42202</v>
      </c>
      <c r="F231" s="17">
        <v>52.42202</v>
      </c>
      <c r="G231" s="17">
        <v>1288477.0</v>
      </c>
    </row>
    <row r="232">
      <c r="A232" s="6">
        <v>44703.0</v>
      </c>
      <c r="B232" s="17">
        <v>52.43182</v>
      </c>
      <c r="C232" s="17">
        <v>54.806061</v>
      </c>
      <c r="D232" s="17">
        <v>52.06501</v>
      </c>
      <c r="E232" s="17">
        <v>54.676926</v>
      </c>
      <c r="F232" s="17">
        <v>54.676926</v>
      </c>
      <c r="G232" s="17">
        <v>1631701.0</v>
      </c>
    </row>
    <row r="233">
      <c r="A233" s="6">
        <v>44704.0</v>
      </c>
      <c r="B233" s="17">
        <v>54.676926</v>
      </c>
      <c r="C233" s="17">
        <v>56.137844</v>
      </c>
      <c r="D233" s="17">
        <v>50.842121</v>
      </c>
      <c r="E233" s="17">
        <v>51.028221</v>
      </c>
      <c r="F233" s="17">
        <v>51.028221</v>
      </c>
      <c r="G233" s="17">
        <v>1682117.0</v>
      </c>
    </row>
    <row r="234">
      <c r="A234" s="6">
        <v>44705.0</v>
      </c>
      <c r="B234" s="17">
        <v>51.032974</v>
      </c>
      <c r="C234" s="17">
        <v>52.34745</v>
      </c>
      <c r="D234" s="17">
        <v>49.482376</v>
      </c>
      <c r="E234" s="17">
        <v>51.618462</v>
      </c>
      <c r="F234" s="17">
        <v>51.618462</v>
      </c>
      <c r="G234" s="17">
        <v>1391655.0</v>
      </c>
    </row>
    <row r="235">
      <c r="A235" s="6">
        <v>44706.0</v>
      </c>
      <c r="B235" s="17">
        <v>51.606159</v>
      </c>
      <c r="C235" s="17">
        <v>52.248257</v>
      </c>
      <c r="D235" s="17">
        <v>49.589539</v>
      </c>
      <c r="E235" s="17">
        <v>49.990273</v>
      </c>
      <c r="F235" s="17">
        <v>49.990273</v>
      </c>
      <c r="G235" s="17">
        <v>1013739.0</v>
      </c>
    </row>
    <row r="236">
      <c r="A236" s="6">
        <v>44707.0</v>
      </c>
      <c r="B236" s="17">
        <v>49.990273</v>
      </c>
      <c r="C236" s="17">
        <v>50.383862</v>
      </c>
      <c r="D236" s="17">
        <v>43.970722</v>
      </c>
      <c r="E236" s="17">
        <v>45.252956</v>
      </c>
      <c r="F236" s="17">
        <v>45.252956</v>
      </c>
      <c r="G236" s="17">
        <v>2016003.0</v>
      </c>
    </row>
    <row r="237">
      <c r="A237" s="6">
        <v>44708.0</v>
      </c>
      <c r="B237" s="17">
        <v>45.25211</v>
      </c>
      <c r="C237" s="17">
        <v>45.475525</v>
      </c>
      <c r="D237" s="17">
        <v>41.879036</v>
      </c>
      <c r="E237" s="17">
        <v>42.717194</v>
      </c>
      <c r="F237" s="17">
        <v>42.717194</v>
      </c>
      <c r="G237" s="17">
        <v>2724348.0</v>
      </c>
    </row>
    <row r="238">
      <c r="A238" s="6">
        <v>44709.0</v>
      </c>
      <c r="B238" s="17">
        <v>43.114006</v>
      </c>
      <c r="C238" s="17">
        <v>46.060944</v>
      </c>
      <c r="D238" s="17">
        <v>42.432453</v>
      </c>
      <c r="E238" s="17">
        <v>45.90799</v>
      </c>
      <c r="F238" s="17">
        <v>45.90799</v>
      </c>
      <c r="G238" s="17">
        <v>1073000.0</v>
      </c>
    </row>
    <row r="239">
      <c r="A239" s="6">
        <v>44710.0</v>
      </c>
      <c r="B239" s="17">
        <v>45.901463</v>
      </c>
      <c r="C239" s="17">
        <v>46.794704</v>
      </c>
      <c r="D239" s="17">
        <v>43.67033</v>
      </c>
      <c r="E239" s="17">
        <v>46.456223</v>
      </c>
      <c r="F239" s="17">
        <v>46.456223</v>
      </c>
      <c r="G239" s="17">
        <v>1048213.0</v>
      </c>
    </row>
    <row r="240">
      <c r="A240" s="6">
        <v>44711.0</v>
      </c>
      <c r="B240" s="17">
        <v>46.447971</v>
      </c>
      <c r="C240" s="17">
        <v>48.934605</v>
      </c>
      <c r="D240" s="17">
        <v>45.952663</v>
      </c>
      <c r="E240" s="17">
        <v>48.759472</v>
      </c>
      <c r="F240" s="17">
        <v>48.759472</v>
      </c>
      <c r="G240" s="17">
        <v>1338610.0</v>
      </c>
    </row>
    <row r="241">
      <c r="A241" s="6">
        <v>44712.0</v>
      </c>
      <c r="B241" s="17">
        <v>48.759315</v>
      </c>
      <c r="C241" s="17">
        <v>49.391907</v>
      </c>
      <c r="D241" s="17">
        <v>46.509216</v>
      </c>
      <c r="E241" s="17">
        <v>47.336594</v>
      </c>
      <c r="F241" s="17">
        <v>47.336594</v>
      </c>
      <c r="G241" s="17">
        <v>1222667.0</v>
      </c>
    </row>
    <row r="242">
      <c r="A242" s="6">
        <v>44713.0</v>
      </c>
      <c r="B242" s="17">
        <v>47.328697</v>
      </c>
      <c r="C242" s="17">
        <v>47.353054</v>
      </c>
      <c r="D242" s="17">
        <v>42.153122</v>
      </c>
      <c r="E242" s="17">
        <v>42.18227</v>
      </c>
      <c r="F242" s="17">
        <v>42.18227</v>
      </c>
      <c r="G242" s="17">
        <v>845776.0</v>
      </c>
    </row>
    <row r="243">
      <c r="A243" s="6">
        <v>44714.0</v>
      </c>
      <c r="B243" s="17">
        <v>42.159115</v>
      </c>
      <c r="C243" s="17">
        <v>42.968178</v>
      </c>
      <c r="D243" s="17">
        <v>40.405598</v>
      </c>
      <c r="E243" s="17">
        <v>42.554836</v>
      </c>
      <c r="F243" s="17">
        <v>42.554836</v>
      </c>
      <c r="G243" s="17">
        <v>1091825.0</v>
      </c>
    </row>
    <row r="244">
      <c r="A244" s="6">
        <v>44715.0</v>
      </c>
      <c r="B244" s="17">
        <v>42.536983</v>
      </c>
      <c r="C244" s="17">
        <v>43.085625</v>
      </c>
      <c r="D244" s="17">
        <v>39.360954</v>
      </c>
      <c r="E244" s="17">
        <v>39.676891</v>
      </c>
      <c r="F244" s="17">
        <v>39.676891</v>
      </c>
      <c r="G244" s="17">
        <v>1033655.0</v>
      </c>
    </row>
    <row r="245">
      <c r="A245" s="6">
        <v>44716.0</v>
      </c>
      <c r="B245" s="17">
        <v>39.700253</v>
      </c>
      <c r="C245" s="17">
        <v>40.490963</v>
      </c>
      <c r="D245" s="17">
        <v>37.484776</v>
      </c>
      <c r="E245" s="17">
        <v>40.381973</v>
      </c>
      <c r="F245" s="17">
        <v>40.381973</v>
      </c>
      <c r="G245" s="17">
        <v>1194421.0</v>
      </c>
    </row>
    <row r="246">
      <c r="A246" s="6">
        <v>44717.0</v>
      </c>
      <c r="B246" s="17">
        <v>40.373669</v>
      </c>
      <c r="C246" s="17">
        <v>41.535839</v>
      </c>
      <c r="D246" s="17">
        <v>39.582272</v>
      </c>
      <c r="E246" s="17">
        <v>40.128304</v>
      </c>
      <c r="F246" s="17">
        <v>40.128304</v>
      </c>
      <c r="G246" s="17">
        <v>950601.0</v>
      </c>
    </row>
    <row r="247">
      <c r="A247" s="6">
        <v>44718.0</v>
      </c>
      <c r="B247" s="17">
        <v>40.147293</v>
      </c>
      <c r="C247" s="17">
        <v>46.173023</v>
      </c>
      <c r="D247" s="17">
        <v>40.043766</v>
      </c>
      <c r="E247" s="17">
        <v>44.122986</v>
      </c>
      <c r="F247" s="17">
        <v>44.122986</v>
      </c>
      <c r="G247" s="17">
        <v>1675576.0</v>
      </c>
    </row>
    <row r="248">
      <c r="A248" s="6">
        <v>44719.0</v>
      </c>
      <c r="B248" s="17">
        <v>44.144638</v>
      </c>
      <c r="C248" s="17">
        <v>44.144638</v>
      </c>
      <c r="D248" s="17">
        <v>39.352268</v>
      </c>
      <c r="E248" s="17">
        <v>41.288261</v>
      </c>
      <c r="F248" s="17">
        <v>41.288261</v>
      </c>
      <c r="G248" s="17">
        <v>2692904.0</v>
      </c>
    </row>
    <row r="249">
      <c r="A249" s="6">
        <v>44720.0</v>
      </c>
      <c r="B249" s="17">
        <v>41.288563</v>
      </c>
      <c r="C249" s="17">
        <v>42.260532</v>
      </c>
      <c r="D249" s="17">
        <v>40.086704</v>
      </c>
      <c r="E249" s="17">
        <v>40.493839</v>
      </c>
      <c r="F249" s="17">
        <v>40.493839</v>
      </c>
      <c r="G249" s="17">
        <v>1456297.0</v>
      </c>
    </row>
    <row r="250">
      <c r="A250" s="6">
        <v>44721.0</v>
      </c>
      <c r="B250" s="17">
        <v>40.481106</v>
      </c>
      <c r="C250" s="17">
        <v>43.406658</v>
      </c>
      <c r="D250" s="17">
        <v>40.172653</v>
      </c>
      <c r="E250" s="17">
        <v>41.614895</v>
      </c>
      <c r="F250" s="17">
        <v>41.614895</v>
      </c>
      <c r="G250" s="17">
        <v>1274553.0</v>
      </c>
    </row>
    <row r="251">
      <c r="A251" s="6">
        <v>44722.0</v>
      </c>
      <c r="B251" s="17">
        <v>41.598866</v>
      </c>
      <c r="C251" s="17">
        <v>42.445644</v>
      </c>
      <c r="D251" s="17">
        <v>38.600513</v>
      </c>
      <c r="E251" s="17">
        <v>38.643059</v>
      </c>
      <c r="F251" s="17">
        <v>38.643059</v>
      </c>
      <c r="G251" s="17">
        <v>1400400.0</v>
      </c>
    </row>
    <row r="252">
      <c r="A252" s="6">
        <v>44723.0</v>
      </c>
      <c r="B252" s="17">
        <v>38.635399</v>
      </c>
      <c r="C252" s="17">
        <v>39.331039</v>
      </c>
      <c r="D252" s="17">
        <v>34.929741</v>
      </c>
      <c r="E252" s="17">
        <v>35.264919</v>
      </c>
      <c r="F252" s="17">
        <v>35.264919</v>
      </c>
      <c r="G252" s="17">
        <v>1202874.0</v>
      </c>
    </row>
    <row r="253">
      <c r="A253" s="6">
        <v>44724.0</v>
      </c>
      <c r="B253" s="17">
        <v>35.264919</v>
      </c>
      <c r="C253" s="17">
        <v>35.443275</v>
      </c>
      <c r="D253" s="17">
        <v>32.049953</v>
      </c>
      <c r="E253" s="17">
        <v>32.092346</v>
      </c>
      <c r="F253" s="17">
        <v>32.092346</v>
      </c>
      <c r="G253" s="17">
        <v>1843413.0</v>
      </c>
    </row>
    <row r="254">
      <c r="A254" s="6">
        <v>44725.0</v>
      </c>
      <c r="B254" s="17">
        <v>32.047924</v>
      </c>
      <c r="C254" s="17">
        <v>32.147312</v>
      </c>
      <c r="D254" s="17">
        <v>27.355206</v>
      </c>
      <c r="E254" s="17">
        <v>28.589109</v>
      </c>
      <c r="F254" s="17">
        <v>28.589109</v>
      </c>
      <c r="G254" s="17">
        <v>3782502.0</v>
      </c>
    </row>
    <row r="255">
      <c r="A255" s="6">
        <v>44726.0</v>
      </c>
      <c r="B255" s="17">
        <v>28.576418</v>
      </c>
      <c r="C255" s="17">
        <v>32.483452</v>
      </c>
      <c r="D255" s="17">
        <v>27.335121</v>
      </c>
      <c r="E255" s="17">
        <v>31.014589</v>
      </c>
      <c r="F255" s="17">
        <v>31.014589</v>
      </c>
      <c r="G255" s="17">
        <v>2400479.0</v>
      </c>
    </row>
    <row r="256">
      <c r="A256" s="6">
        <v>44727.0</v>
      </c>
      <c r="B256" s="17">
        <v>31.01478</v>
      </c>
      <c r="C256" s="17">
        <v>35.842899</v>
      </c>
      <c r="D256" s="17">
        <v>28.048765</v>
      </c>
      <c r="E256" s="17">
        <v>35.525501</v>
      </c>
      <c r="F256" s="17">
        <v>35.525501</v>
      </c>
      <c r="G256" s="17">
        <v>2240995.0</v>
      </c>
    </row>
    <row r="257">
      <c r="A257" s="6">
        <v>44728.0</v>
      </c>
      <c r="B257" s="17">
        <v>35.524075</v>
      </c>
      <c r="C257" s="17">
        <v>36.86887</v>
      </c>
      <c r="D257" s="17">
        <v>30.98912</v>
      </c>
      <c r="E257" s="17">
        <v>31.134687</v>
      </c>
      <c r="F257" s="17">
        <v>31.134687</v>
      </c>
      <c r="G257" s="17">
        <v>1004708.0</v>
      </c>
    </row>
    <row r="258">
      <c r="A258" s="6">
        <v>44729.0</v>
      </c>
      <c r="B258" s="17">
        <v>31.132587</v>
      </c>
      <c r="C258" s="17">
        <v>33.319347</v>
      </c>
      <c r="D258" s="17">
        <v>30.601973</v>
      </c>
      <c r="E258" s="17">
        <v>32.165054</v>
      </c>
      <c r="F258" s="17">
        <v>32.165054</v>
      </c>
      <c r="G258" s="17">
        <v>579368.0</v>
      </c>
    </row>
    <row r="259">
      <c r="A259" s="6">
        <v>44730.0</v>
      </c>
      <c r="B259" s="17">
        <v>32.165054</v>
      </c>
      <c r="C259" s="17">
        <v>32.991005</v>
      </c>
      <c r="D259" s="17">
        <v>28.602415</v>
      </c>
      <c r="E259" s="17">
        <v>32.975216</v>
      </c>
      <c r="F259" s="17">
        <v>32.975216</v>
      </c>
      <c r="G259" s="17">
        <v>1298109.0</v>
      </c>
    </row>
    <row r="260">
      <c r="A260" s="6">
        <v>44731.0</v>
      </c>
      <c r="B260" s="17">
        <v>32.964767</v>
      </c>
      <c r="C260" s="17">
        <v>36.554699</v>
      </c>
      <c r="D260" s="17">
        <v>30.105818</v>
      </c>
      <c r="E260" s="17">
        <v>35.414169</v>
      </c>
      <c r="F260" s="17">
        <v>35.414169</v>
      </c>
      <c r="G260" s="17">
        <v>1234110.0</v>
      </c>
    </row>
    <row r="261">
      <c r="A261" s="6">
        <v>44732.0</v>
      </c>
      <c r="B261" s="17">
        <v>35.414169</v>
      </c>
      <c r="C261" s="17">
        <v>38.11771</v>
      </c>
      <c r="D261" s="17">
        <v>33.235676</v>
      </c>
      <c r="E261" s="17">
        <v>36.991695</v>
      </c>
      <c r="F261" s="17">
        <v>36.991695</v>
      </c>
      <c r="G261" s="17">
        <v>1255093.0</v>
      </c>
    </row>
    <row r="262">
      <c r="A262" s="6">
        <v>44733.0</v>
      </c>
      <c r="B262" s="17">
        <v>36.991547</v>
      </c>
      <c r="C262" s="17">
        <v>40.253014</v>
      </c>
      <c r="D262" s="17">
        <v>35.903957</v>
      </c>
      <c r="E262" s="17">
        <v>37.693245</v>
      </c>
      <c r="F262" s="17">
        <v>37.693245</v>
      </c>
      <c r="G262" s="17">
        <v>971865.0</v>
      </c>
    </row>
    <row r="263">
      <c r="A263" s="6">
        <v>44734.0</v>
      </c>
      <c r="B263" s="17">
        <v>37.741863</v>
      </c>
      <c r="C263" s="17">
        <v>38.128174</v>
      </c>
      <c r="D263" s="17">
        <v>35.435654</v>
      </c>
      <c r="E263" s="17">
        <v>35.896523</v>
      </c>
      <c r="F263" s="17">
        <v>35.896523</v>
      </c>
      <c r="G263" s="17">
        <v>950074.0</v>
      </c>
    </row>
    <row r="264">
      <c r="A264" s="6">
        <v>44735.0</v>
      </c>
      <c r="B264" s="17">
        <v>35.89967</v>
      </c>
      <c r="C264" s="17">
        <v>40.154423</v>
      </c>
      <c r="D264" s="17">
        <v>35.880989</v>
      </c>
      <c r="E264" s="17">
        <v>40.154423</v>
      </c>
      <c r="F264" s="17">
        <v>40.154423</v>
      </c>
      <c r="G264" s="17">
        <v>950437.0</v>
      </c>
    </row>
    <row r="265">
      <c r="A265" s="6">
        <v>44736.0</v>
      </c>
      <c r="B265" s="17">
        <v>40.149384</v>
      </c>
      <c r="C265" s="17">
        <v>44.440998</v>
      </c>
      <c r="D265" s="17">
        <v>39.721523</v>
      </c>
      <c r="E265" s="17">
        <v>44.292774</v>
      </c>
      <c r="F265" s="17">
        <v>44.292774</v>
      </c>
      <c r="G265" s="17">
        <v>843820.0</v>
      </c>
    </row>
    <row r="266">
      <c r="A266" s="6">
        <v>44737.0</v>
      </c>
      <c r="B266" s="17">
        <v>44.286629</v>
      </c>
      <c r="C266" s="17">
        <v>44.308506</v>
      </c>
      <c r="D266" s="17">
        <v>41.942429</v>
      </c>
      <c r="E266" s="17">
        <v>44.133072</v>
      </c>
      <c r="F266" s="17">
        <v>44.133072</v>
      </c>
      <c r="G266" s="17">
        <v>694489.0</v>
      </c>
    </row>
    <row r="267">
      <c r="A267" s="6">
        <v>44738.0</v>
      </c>
      <c r="B267" s="17">
        <v>44.125931</v>
      </c>
      <c r="C267" s="17">
        <v>44.125931</v>
      </c>
      <c r="D267" s="17">
        <v>41.302067</v>
      </c>
      <c r="E267" s="17">
        <v>41.512749</v>
      </c>
      <c r="F267" s="17">
        <v>41.512749</v>
      </c>
      <c r="G267" s="17">
        <v>723126.0</v>
      </c>
    </row>
    <row r="268">
      <c r="A268" s="6">
        <v>44739.0</v>
      </c>
      <c r="B268" s="17">
        <v>41.506607</v>
      </c>
      <c r="C268" s="17">
        <v>42.841137</v>
      </c>
      <c r="D268" s="17">
        <v>39.967072</v>
      </c>
      <c r="E268" s="17">
        <v>40.150818</v>
      </c>
      <c r="F268" s="17">
        <v>40.150818</v>
      </c>
      <c r="G268" s="17">
        <v>715631.0</v>
      </c>
    </row>
    <row r="269">
      <c r="A269" s="6">
        <v>44740.0</v>
      </c>
      <c r="B269" s="17">
        <v>40.147247</v>
      </c>
      <c r="C269" s="17">
        <v>41.444771</v>
      </c>
      <c r="D269" s="17">
        <v>36.804443</v>
      </c>
      <c r="E269" s="17">
        <v>36.835903</v>
      </c>
      <c r="F269" s="17">
        <v>36.835903</v>
      </c>
      <c r="G269" s="17">
        <v>811085.0</v>
      </c>
    </row>
    <row r="270">
      <c r="A270" s="6">
        <v>44741.0</v>
      </c>
      <c r="B270" s="17">
        <v>36.836948</v>
      </c>
      <c r="C270" s="17">
        <v>37.469025</v>
      </c>
      <c r="D270" s="17">
        <v>34.923878</v>
      </c>
      <c r="E270" s="17">
        <v>35.40279</v>
      </c>
      <c r="F270" s="17">
        <v>35.40279</v>
      </c>
      <c r="G270" s="17">
        <v>1011178.0</v>
      </c>
    </row>
    <row r="271">
      <c r="A271" s="6">
        <v>44742.0</v>
      </c>
      <c r="B271" s="17">
        <v>35.422832</v>
      </c>
      <c r="C271" s="17">
        <v>35.57542</v>
      </c>
      <c r="D271" s="17">
        <v>32.444683</v>
      </c>
      <c r="E271" s="17">
        <v>34.662628</v>
      </c>
      <c r="F271" s="17">
        <v>34.662628</v>
      </c>
      <c r="G271" s="17">
        <v>834398.0</v>
      </c>
    </row>
    <row r="272">
      <c r="A272" s="6">
        <v>44743.0</v>
      </c>
      <c r="B272" s="17">
        <v>34.679127</v>
      </c>
      <c r="C272" s="17">
        <v>36.562881</v>
      </c>
      <c r="D272" s="17">
        <v>33.451733</v>
      </c>
      <c r="E272" s="17">
        <v>34.45055</v>
      </c>
      <c r="F272" s="17">
        <v>34.45055</v>
      </c>
      <c r="G272" s="17">
        <v>2363304.0</v>
      </c>
    </row>
    <row r="273">
      <c r="A273" s="6">
        <v>44744.0</v>
      </c>
      <c r="B273" s="17">
        <v>34.453293</v>
      </c>
      <c r="C273" s="17">
        <v>35.410999</v>
      </c>
      <c r="D273" s="17">
        <v>33.404034</v>
      </c>
      <c r="E273" s="17">
        <v>34.952091</v>
      </c>
      <c r="F273" s="17">
        <v>34.952091</v>
      </c>
      <c r="G273" s="17">
        <v>1509903.0</v>
      </c>
    </row>
    <row r="274">
      <c r="A274" s="6">
        <v>44745.0</v>
      </c>
      <c r="B274" s="17">
        <v>34.943756</v>
      </c>
      <c r="C274" s="17">
        <v>35.028149</v>
      </c>
      <c r="D274" s="17">
        <v>33.775043</v>
      </c>
      <c r="E274" s="17">
        <v>34.831795</v>
      </c>
      <c r="F274" s="17">
        <v>34.831795</v>
      </c>
      <c r="G274" s="17">
        <v>1227210.0</v>
      </c>
    </row>
    <row r="275">
      <c r="A275" s="6">
        <v>44746.0</v>
      </c>
      <c r="B275" s="17">
        <v>34.825859</v>
      </c>
      <c r="C275" s="17">
        <v>38.327015</v>
      </c>
      <c r="D275" s="17">
        <v>34.078465</v>
      </c>
      <c r="E275" s="17">
        <v>38.327015</v>
      </c>
      <c r="F275" s="17">
        <v>38.327015</v>
      </c>
      <c r="G275" s="17">
        <v>1578326.0</v>
      </c>
    </row>
    <row r="276">
      <c r="A276" s="6">
        <v>44747.0</v>
      </c>
      <c r="B276" s="17">
        <v>38.318386</v>
      </c>
      <c r="C276" s="17">
        <v>38.361313</v>
      </c>
      <c r="D276" s="17">
        <v>34.786957</v>
      </c>
      <c r="E276" s="17">
        <v>36.746124</v>
      </c>
      <c r="F276" s="17">
        <v>36.746124</v>
      </c>
      <c r="G276" s="17">
        <v>2186789.0</v>
      </c>
    </row>
    <row r="277">
      <c r="A277" s="6">
        <v>44748.0</v>
      </c>
      <c r="B277" s="17">
        <v>36.746113</v>
      </c>
      <c r="C277" s="17">
        <v>39.237061</v>
      </c>
      <c r="D277" s="17">
        <v>36.327782</v>
      </c>
      <c r="E277" s="17">
        <v>38.561771</v>
      </c>
      <c r="F277" s="17">
        <v>38.561771</v>
      </c>
      <c r="G277" s="17">
        <v>2426217.0</v>
      </c>
    </row>
    <row r="278">
      <c r="A278" s="6">
        <v>44749.0</v>
      </c>
      <c r="B278" s="17">
        <v>38.561733</v>
      </c>
      <c r="C278" s="17">
        <v>40.889584</v>
      </c>
      <c r="D278" s="17">
        <v>38.251938</v>
      </c>
      <c r="E278" s="17">
        <v>40.32383</v>
      </c>
      <c r="F278" s="17">
        <v>40.32383</v>
      </c>
      <c r="G278" s="17">
        <v>1743537.0</v>
      </c>
    </row>
    <row r="279">
      <c r="A279" s="6">
        <v>44750.0</v>
      </c>
      <c r="B279" s="17">
        <v>40.320705</v>
      </c>
      <c r="C279" s="17">
        <v>41.190128</v>
      </c>
      <c r="D279" s="17">
        <v>38.402298</v>
      </c>
      <c r="E279" s="17">
        <v>40.253723</v>
      </c>
      <c r="F279" s="17">
        <v>40.253723</v>
      </c>
      <c r="G279" s="17">
        <v>2516375.0</v>
      </c>
    </row>
    <row r="280">
      <c r="A280" s="6">
        <v>44751.0</v>
      </c>
      <c r="B280" s="17">
        <v>40.258335</v>
      </c>
      <c r="C280" s="17">
        <v>40.604336</v>
      </c>
      <c r="D280" s="17">
        <v>39.646812</v>
      </c>
      <c r="E280" s="17">
        <v>39.862782</v>
      </c>
      <c r="F280" s="17">
        <v>39.862782</v>
      </c>
      <c r="G280" s="17">
        <v>1221809.0</v>
      </c>
    </row>
    <row r="281">
      <c r="A281" s="6">
        <v>44752.0</v>
      </c>
      <c r="B281" s="17">
        <v>39.86142</v>
      </c>
      <c r="C281" s="17">
        <v>39.86142</v>
      </c>
      <c r="D281" s="17">
        <v>38.069885</v>
      </c>
      <c r="E281" s="17">
        <v>38.421051</v>
      </c>
      <c r="F281" s="17">
        <v>38.421051</v>
      </c>
      <c r="G281" s="17">
        <v>676189.0</v>
      </c>
    </row>
    <row r="282">
      <c r="A282" s="6">
        <v>44753.0</v>
      </c>
      <c r="B282" s="17">
        <v>38.425541</v>
      </c>
      <c r="C282" s="17">
        <v>38.425541</v>
      </c>
      <c r="D282" s="17">
        <v>34.954094</v>
      </c>
      <c r="E282" s="17">
        <v>35.053967</v>
      </c>
      <c r="F282" s="17">
        <v>35.053967</v>
      </c>
      <c r="G282" s="17">
        <v>1051502.0</v>
      </c>
    </row>
    <row r="283">
      <c r="A283" s="6">
        <v>44754.0</v>
      </c>
      <c r="B283" s="17">
        <v>35.051872</v>
      </c>
      <c r="C283" s="17">
        <v>36.045803</v>
      </c>
      <c r="D283" s="17">
        <v>34.306694</v>
      </c>
      <c r="E283" s="17">
        <v>34.306694</v>
      </c>
      <c r="F283" s="17">
        <v>34.306694</v>
      </c>
      <c r="G283" s="17">
        <v>970217.0</v>
      </c>
    </row>
    <row r="284">
      <c r="A284" s="6">
        <v>44755.0</v>
      </c>
      <c r="B284" s="17">
        <v>34.282509</v>
      </c>
      <c r="C284" s="17">
        <v>36.609974</v>
      </c>
      <c r="D284" s="17">
        <v>33.498192</v>
      </c>
      <c r="E284" s="17">
        <v>36.585773</v>
      </c>
      <c r="F284" s="17">
        <v>36.585773</v>
      </c>
      <c r="G284" s="17">
        <v>1027856.0</v>
      </c>
    </row>
    <row r="285">
      <c r="A285" s="6">
        <v>44756.0</v>
      </c>
      <c r="B285" s="17">
        <v>36.588299</v>
      </c>
      <c r="C285" s="17">
        <v>38.941322</v>
      </c>
      <c r="D285" s="17">
        <v>35.307831</v>
      </c>
      <c r="E285" s="17">
        <v>38.920349</v>
      </c>
      <c r="F285" s="17">
        <v>38.920349</v>
      </c>
      <c r="G285" s="17">
        <v>5321629.0</v>
      </c>
    </row>
    <row r="286">
      <c r="A286" s="6">
        <v>44757.0</v>
      </c>
      <c r="B286" s="17">
        <v>38.915504</v>
      </c>
      <c r="C286" s="17">
        <v>40.651539</v>
      </c>
      <c r="D286" s="17">
        <v>38.46209</v>
      </c>
      <c r="E286" s="17">
        <v>39.167271</v>
      </c>
      <c r="F286" s="17">
        <v>39.167271</v>
      </c>
      <c r="G286" s="17">
        <v>7574325.0</v>
      </c>
    </row>
    <row r="287">
      <c r="A287" s="6">
        <v>44758.0</v>
      </c>
      <c r="B287" s="17">
        <v>39.16938</v>
      </c>
      <c r="C287" s="17">
        <v>42.041759</v>
      </c>
      <c r="D287" s="17">
        <v>38.169598</v>
      </c>
      <c r="E287" s="17">
        <v>41.471539</v>
      </c>
      <c r="F287" s="17">
        <v>41.471539</v>
      </c>
      <c r="G287" s="17">
        <v>6652422.0</v>
      </c>
    </row>
    <row r="288">
      <c r="A288" s="6">
        <v>44759.0</v>
      </c>
      <c r="B288" s="17">
        <v>41.466953</v>
      </c>
      <c r="C288" s="17">
        <v>42.903984</v>
      </c>
      <c r="D288" s="17">
        <v>40.389065</v>
      </c>
      <c r="E288" s="17">
        <v>40.573334</v>
      </c>
      <c r="F288" s="17">
        <v>40.573334</v>
      </c>
      <c r="G288" s="17">
        <v>7450587.0</v>
      </c>
    </row>
    <row r="289">
      <c r="A289" s="6">
        <v>44760.0</v>
      </c>
      <c r="B289" s="17">
        <v>40.578087</v>
      </c>
      <c r="C289" s="17">
        <v>45.683533</v>
      </c>
      <c r="D289" s="17">
        <v>40.477234</v>
      </c>
      <c r="E289" s="17">
        <v>45.683533</v>
      </c>
      <c r="F289" s="17">
        <v>45.683533</v>
      </c>
      <c r="G289" s="17">
        <v>1.0261123E7</v>
      </c>
    </row>
    <row r="290">
      <c r="A290" s="6">
        <v>44761.0</v>
      </c>
      <c r="B290" s="17">
        <v>45.662861</v>
      </c>
      <c r="C290" s="17">
        <v>49.341774</v>
      </c>
      <c r="D290" s="17">
        <v>44.811005</v>
      </c>
      <c r="E290" s="17">
        <v>46.989132</v>
      </c>
      <c r="F290" s="17">
        <v>46.989132</v>
      </c>
      <c r="G290" s="17">
        <v>1.4882773E7</v>
      </c>
    </row>
    <row r="291">
      <c r="A291" s="6">
        <v>44762.0</v>
      </c>
      <c r="B291" s="17">
        <v>46.978443</v>
      </c>
      <c r="C291" s="17">
        <v>48.244843</v>
      </c>
      <c r="D291" s="17">
        <v>43.725723</v>
      </c>
      <c r="E291" s="17">
        <v>44.129013</v>
      </c>
      <c r="F291" s="17">
        <v>44.129013</v>
      </c>
      <c r="G291" s="17">
        <v>9758991.0</v>
      </c>
    </row>
    <row r="292">
      <c r="A292" s="6">
        <v>44763.0</v>
      </c>
      <c r="B292" s="17">
        <v>44.127686</v>
      </c>
      <c r="C292" s="17">
        <v>46.010651</v>
      </c>
      <c r="D292" s="17">
        <v>41.745384</v>
      </c>
      <c r="E292" s="17">
        <v>45.250523</v>
      </c>
      <c r="F292" s="17">
        <v>45.250523</v>
      </c>
      <c r="G292" s="17">
        <v>1.1520397E7</v>
      </c>
    </row>
    <row r="293">
      <c r="A293" s="6">
        <v>44764.0</v>
      </c>
      <c r="B293" s="17">
        <v>45.252258</v>
      </c>
      <c r="C293" s="17">
        <v>46.072392</v>
      </c>
      <c r="D293" s="17">
        <v>42.264843</v>
      </c>
      <c r="E293" s="17">
        <v>42.657955</v>
      </c>
      <c r="F293" s="17">
        <v>42.657955</v>
      </c>
      <c r="G293" s="17">
        <v>5301569.0</v>
      </c>
    </row>
    <row r="294">
      <c r="A294" s="6">
        <v>44765.0</v>
      </c>
      <c r="B294" s="17">
        <v>42.637821</v>
      </c>
      <c r="C294" s="17">
        <v>43.966366</v>
      </c>
      <c r="D294" s="17">
        <v>40.579983</v>
      </c>
      <c r="E294" s="17">
        <v>42.045666</v>
      </c>
      <c r="F294" s="17">
        <v>42.045666</v>
      </c>
      <c r="G294" s="17">
        <v>4134596.0</v>
      </c>
    </row>
    <row r="295">
      <c r="A295" s="6">
        <v>44766.0</v>
      </c>
      <c r="B295" s="17">
        <v>42.044033</v>
      </c>
      <c r="C295" s="17">
        <v>43.852367</v>
      </c>
      <c r="D295" s="17">
        <v>41.619022</v>
      </c>
      <c r="E295" s="17">
        <v>43.018444</v>
      </c>
      <c r="F295" s="17">
        <v>43.018444</v>
      </c>
      <c r="G295" s="17">
        <v>3285661.0</v>
      </c>
    </row>
    <row r="296">
      <c r="A296" s="6">
        <v>44767.0</v>
      </c>
      <c r="B296" s="17">
        <v>43.022675</v>
      </c>
      <c r="C296" s="17">
        <v>43.0303</v>
      </c>
      <c r="D296" s="17">
        <v>38.525463</v>
      </c>
      <c r="E296" s="17">
        <v>38.525463</v>
      </c>
      <c r="F296" s="17">
        <v>38.525463</v>
      </c>
      <c r="G296" s="17">
        <v>4443763.0</v>
      </c>
    </row>
    <row r="297">
      <c r="A297" s="6">
        <v>44768.0</v>
      </c>
      <c r="B297" s="17">
        <v>38.516651</v>
      </c>
      <c r="C297" s="17">
        <v>38.572918</v>
      </c>
      <c r="D297" s="17">
        <v>36.563595</v>
      </c>
      <c r="E297" s="17">
        <v>38.014183</v>
      </c>
      <c r="F297" s="17">
        <v>38.014183</v>
      </c>
      <c r="G297" s="17">
        <v>3312495.0</v>
      </c>
    </row>
    <row r="298">
      <c r="A298" s="6">
        <v>44769.0</v>
      </c>
      <c r="B298" s="17">
        <v>38.040234</v>
      </c>
      <c r="C298" s="17">
        <v>42.367298</v>
      </c>
      <c r="D298" s="17">
        <v>37.619411</v>
      </c>
      <c r="E298" s="17">
        <v>42.320587</v>
      </c>
      <c r="F298" s="17">
        <v>42.320587</v>
      </c>
      <c r="G298" s="17">
        <v>3709438.0</v>
      </c>
    </row>
    <row r="299">
      <c r="A299" s="6">
        <v>44770.0</v>
      </c>
      <c r="B299" s="17">
        <v>42.318348</v>
      </c>
      <c r="C299" s="17">
        <v>46.273788</v>
      </c>
      <c r="D299" s="17">
        <v>41.109375</v>
      </c>
      <c r="E299" s="17">
        <v>45.041321</v>
      </c>
      <c r="F299" s="17">
        <v>45.041321</v>
      </c>
      <c r="G299" s="17">
        <v>6407718.0</v>
      </c>
    </row>
    <row r="300">
      <c r="A300" s="6">
        <v>44771.0</v>
      </c>
      <c r="B300" s="17">
        <v>45.053699</v>
      </c>
      <c r="C300" s="17">
        <v>46.482677</v>
      </c>
      <c r="D300" s="17">
        <v>42.893913</v>
      </c>
      <c r="E300" s="17">
        <v>43.852966</v>
      </c>
      <c r="F300" s="17">
        <v>43.852966</v>
      </c>
      <c r="G300" s="17">
        <v>5108516.0</v>
      </c>
    </row>
    <row r="301">
      <c r="A301" s="6">
        <v>44772.0</v>
      </c>
      <c r="B301" s="17">
        <v>43.849918</v>
      </c>
      <c r="C301" s="17">
        <v>48.784695</v>
      </c>
      <c r="D301" s="17">
        <v>43.804363</v>
      </c>
      <c r="E301" s="17">
        <v>45.800186</v>
      </c>
      <c r="F301" s="17">
        <v>45.800186</v>
      </c>
      <c r="G301" s="17">
        <v>6529334.0</v>
      </c>
    </row>
    <row r="302">
      <c r="A302" s="6">
        <v>44773.0</v>
      </c>
      <c r="B302" s="17">
        <v>45.802467</v>
      </c>
      <c r="C302" s="17">
        <v>47.266258</v>
      </c>
      <c r="D302" s="17">
        <v>44.398197</v>
      </c>
      <c r="E302" s="17">
        <v>44.405949</v>
      </c>
      <c r="F302" s="17">
        <v>44.405949</v>
      </c>
      <c r="G302" s="17">
        <v>4936082.0</v>
      </c>
    </row>
    <row r="303">
      <c r="A303" s="6">
        <v>44774.0</v>
      </c>
      <c r="B303" s="17">
        <v>44.408344</v>
      </c>
      <c r="C303" s="17">
        <v>45.351276</v>
      </c>
      <c r="D303" s="17">
        <v>42.888321</v>
      </c>
      <c r="E303" s="17">
        <v>44.071739</v>
      </c>
      <c r="F303" s="17">
        <v>44.071739</v>
      </c>
      <c r="G303" s="17">
        <v>5013424.0</v>
      </c>
    </row>
    <row r="304">
      <c r="A304" s="6">
        <v>44775.0</v>
      </c>
      <c r="B304" s="17">
        <v>44.062389</v>
      </c>
      <c r="C304" s="17">
        <v>44.403557</v>
      </c>
      <c r="D304" s="17">
        <v>42.063675</v>
      </c>
      <c r="E304" s="17">
        <v>42.06683</v>
      </c>
      <c r="F304" s="17">
        <v>42.06683</v>
      </c>
      <c r="G304" s="17">
        <v>5538293.0</v>
      </c>
    </row>
    <row r="305">
      <c r="A305" s="6">
        <v>44776.0</v>
      </c>
      <c r="B305" s="17">
        <v>42.068974</v>
      </c>
      <c r="C305" s="17">
        <v>42.364254</v>
      </c>
      <c r="D305" s="17">
        <v>39.914707</v>
      </c>
      <c r="E305" s="17">
        <v>40.581322</v>
      </c>
      <c r="F305" s="17">
        <v>40.581322</v>
      </c>
      <c r="G305" s="17">
        <v>1.0514159E7</v>
      </c>
    </row>
    <row r="306">
      <c r="A306" s="6">
        <v>44777.0</v>
      </c>
      <c r="B306" s="17">
        <v>40.579967</v>
      </c>
      <c r="C306" s="17">
        <v>41.493584</v>
      </c>
      <c r="D306" s="17">
        <v>40.235188</v>
      </c>
      <c r="E306" s="17">
        <v>40.873013</v>
      </c>
      <c r="F306" s="17">
        <v>40.873013</v>
      </c>
      <c r="G306" s="17">
        <v>4440278.0</v>
      </c>
    </row>
    <row r="307">
      <c r="A307" s="6">
        <v>44778.0</v>
      </c>
      <c r="B307" s="17">
        <v>40.849842</v>
      </c>
      <c r="C307" s="17">
        <v>42.88155</v>
      </c>
      <c r="D307" s="17">
        <v>40.816704</v>
      </c>
      <c r="E307" s="17">
        <v>42.254284</v>
      </c>
      <c r="F307" s="17">
        <v>42.254284</v>
      </c>
      <c r="G307" s="17">
        <v>4202071.0</v>
      </c>
    </row>
    <row r="308">
      <c r="A308" s="6">
        <v>44779.0</v>
      </c>
      <c r="B308" s="17">
        <v>42.258705</v>
      </c>
      <c r="C308" s="17">
        <v>42.53516</v>
      </c>
      <c r="D308" s="17">
        <v>41.908142</v>
      </c>
      <c r="E308" s="17">
        <v>41.908142</v>
      </c>
      <c r="F308" s="17">
        <v>41.908142</v>
      </c>
      <c r="G308" s="17">
        <v>1791672.0</v>
      </c>
    </row>
    <row r="309">
      <c r="A309" s="6">
        <v>44780.0</v>
      </c>
      <c r="B309" s="17">
        <v>41.910698</v>
      </c>
      <c r="C309" s="17">
        <v>43.192368</v>
      </c>
      <c r="D309" s="17">
        <v>41.559402</v>
      </c>
      <c r="E309" s="17">
        <v>42.606232</v>
      </c>
      <c r="F309" s="17">
        <v>42.606232</v>
      </c>
      <c r="G309" s="17">
        <v>2737230.0</v>
      </c>
    </row>
    <row r="310">
      <c r="A310" s="6">
        <v>44781.0</v>
      </c>
      <c r="B310" s="17">
        <v>42.608292</v>
      </c>
      <c r="C310" s="17">
        <v>45.669712</v>
      </c>
      <c r="D310" s="17">
        <v>42.605568</v>
      </c>
      <c r="E310" s="17">
        <v>44.190845</v>
      </c>
      <c r="F310" s="17">
        <v>44.190845</v>
      </c>
      <c r="G310" s="17">
        <v>4782249.0</v>
      </c>
    </row>
    <row r="311">
      <c r="A311" s="6">
        <v>44782.0</v>
      </c>
      <c r="B311" s="17">
        <v>44.198906</v>
      </c>
      <c r="C311" s="17">
        <v>44.598343</v>
      </c>
      <c r="D311" s="17">
        <v>42.487488</v>
      </c>
      <c r="E311" s="17">
        <v>42.823425</v>
      </c>
      <c r="F311" s="17">
        <v>42.823425</v>
      </c>
      <c r="G311" s="17">
        <v>3587356.0</v>
      </c>
    </row>
    <row r="312">
      <c r="A312" s="6">
        <v>44783.0</v>
      </c>
      <c r="B312" s="17">
        <v>42.822525</v>
      </c>
      <c r="C312" s="17">
        <v>44.560871</v>
      </c>
      <c r="D312" s="17">
        <v>42.121014</v>
      </c>
      <c r="E312" s="17">
        <v>44.467289</v>
      </c>
      <c r="F312" s="17">
        <v>44.467289</v>
      </c>
      <c r="G312" s="17">
        <v>5934526.0</v>
      </c>
    </row>
    <row r="313">
      <c r="A313" s="6">
        <v>44784.0</v>
      </c>
      <c r="B313" s="17">
        <v>44.469963</v>
      </c>
      <c r="C313" s="17">
        <v>46.280594</v>
      </c>
      <c r="D313" s="17">
        <v>44.289265</v>
      </c>
      <c r="E313" s="17">
        <v>44.923676</v>
      </c>
      <c r="F313" s="17">
        <v>44.923676</v>
      </c>
      <c r="G313" s="17">
        <v>6346268.0</v>
      </c>
    </row>
    <row r="314">
      <c r="A314" s="6">
        <v>44785.0</v>
      </c>
      <c r="B314" s="17">
        <v>44.911072</v>
      </c>
      <c r="C314" s="17">
        <v>46.814945</v>
      </c>
      <c r="D314" s="17">
        <v>44.463524</v>
      </c>
      <c r="E314" s="17">
        <v>46.800499</v>
      </c>
      <c r="F314" s="17">
        <v>46.800499</v>
      </c>
      <c r="G314" s="17">
        <v>5159266.0</v>
      </c>
    </row>
    <row r="315">
      <c r="A315" s="6">
        <v>44786.0</v>
      </c>
      <c r="B315" s="17">
        <v>46.81493</v>
      </c>
      <c r="C315" s="17">
        <v>49.494579</v>
      </c>
      <c r="D315" s="17">
        <v>46.81493</v>
      </c>
      <c r="E315" s="17">
        <v>48.799965</v>
      </c>
      <c r="F315" s="17">
        <v>48.799965</v>
      </c>
      <c r="G315" s="17">
        <v>4729809.0</v>
      </c>
    </row>
    <row r="316">
      <c r="A316" s="6">
        <v>44787.0</v>
      </c>
      <c r="B316" s="17">
        <v>48.81097</v>
      </c>
      <c r="C316" s="17">
        <v>50.091732</v>
      </c>
      <c r="D316" s="17">
        <v>46.468746</v>
      </c>
      <c r="E316" s="17">
        <v>47.289032</v>
      </c>
      <c r="F316" s="17">
        <v>47.289032</v>
      </c>
      <c r="G316" s="17">
        <v>3760295.0</v>
      </c>
    </row>
    <row r="317">
      <c r="A317" s="6">
        <v>44788.0</v>
      </c>
      <c r="B317" s="17">
        <v>47.279102</v>
      </c>
      <c r="C317" s="17">
        <v>49.567787</v>
      </c>
      <c r="D317" s="17">
        <v>44.942154</v>
      </c>
      <c r="E317" s="17">
        <v>45.693985</v>
      </c>
      <c r="F317" s="17">
        <v>45.693985</v>
      </c>
      <c r="G317" s="17">
        <v>7118202.0</v>
      </c>
    </row>
    <row r="318">
      <c r="A318" s="6">
        <v>44789.0</v>
      </c>
      <c r="B318" s="17">
        <v>45.681541</v>
      </c>
      <c r="C318" s="17">
        <v>46.096409</v>
      </c>
      <c r="D318" s="17">
        <v>44.932941</v>
      </c>
      <c r="E318" s="17">
        <v>45.233036</v>
      </c>
      <c r="F318" s="17">
        <v>45.233036</v>
      </c>
      <c r="G318" s="17">
        <v>6865530.0</v>
      </c>
    </row>
    <row r="319">
      <c r="A319" s="6">
        <v>44790.0</v>
      </c>
      <c r="B319" s="17">
        <v>45.228546</v>
      </c>
      <c r="C319" s="17">
        <v>46.349625</v>
      </c>
      <c r="D319" s="17">
        <v>42.949879</v>
      </c>
      <c r="E319" s="17">
        <v>43.041676</v>
      </c>
      <c r="F319" s="17">
        <v>43.041676</v>
      </c>
      <c r="G319" s="17">
        <v>5858048.0</v>
      </c>
    </row>
    <row r="320">
      <c r="A320" s="6">
        <v>44791.0</v>
      </c>
      <c r="B320" s="17">
        <v>43.055176</v>
      </c>
      <c r="C320" s="17">
        <v>43.954109</v>
      </c>
      <c r="D320" s="17">
        <v>41.595646</v>
      </c>
      <c r="E320" s="17">
        <v>41.862556</v>
      </c>
      <c r="F320" s="17">
        <v>41.862556</v>
      </c>
      <c r="G320" s="17">
        <v>6597079.0</v>
      </c>
    </row>
    <row r="321">
      <c r="A321" s="6">
        <v>44792.0</v>
      </c>
      <c r="B321" s="17">
        <v>41.861908</v>
      </c>
      <c r="C321" s="17">
        <v>41.861908</v>
      </c>
      <c r="D321" s="17">
        <v>37.639961</v>
      </c>
      <c r="E321" s="17">
        <v>37.932827</v>
      </c>
      <c r="F321" s="17">
        <v>37.932827</v>
      </c>
      <c r="G321" s="17">
        <v>1.3508537E7</v>
      </c>
    </row>
    <row r="322">
      <c r="A322" s="6">
        <v>44793.0</v>
      </c>
      <c r="B322" s="17">
        <v>37.927769</v>
      </c>
      <c r="C322" s="17">
        <v>39.387375</v>
      </c>
      <c r="D322" s="17">
        <v>36.281464</v>
      </c>
      <c r="E322" s="17">
        <v>37.079502</v>
      </c>
      <c r="F322" s="17">
        <v>37.079502</v>
      </c>
      <c r="G322" s="17">
        <v>9535837.0</v>
      </c>
    </row>
    <row r="323">
      <c r="A323" s="6">
        <v>44794.0</v>
      </c>
      <c r="B323" s="17">
        <v>37.075008</v>
      </c>
      <c r="C323" s="17">
        <v>39.099297</v>
      </c>
      <c r="D323" s="17">
        <v>36.701702</v>
      </c>
      <c r="E323" s="17">
        <v>38.518288</v>
      </c>
      <c r="F323" s="17">
        <v>38.518288</v>
      </c>
      <c r="G323" s="17">
        <v>5912418.0</v>
      </c>
    </row>
    <row r="324">
      <c r="A324" s="6">
        <v>44795.0</v>
      </c>
      <c r="B324" s="17">
        <v>38.514549</v>
      </c>
      <c r="C324" s="17">
        <v>38.554058</v>
      </c>
      <c r="D324" s="17">
        <v>35.89175</v>
      </c>
      <c r="E324" s="17">
        <v>37.32373</v>
      </c>
      <c r="F324" s="17">
        <v>37.32373</v>
      </c>
      <c r="G324" s="17">
        <v>1.0873007E7</v>
      </c>
    </row>
    <row r="325">
      <c r="A325" s="6">
        <v>44796.0</v>
      </c>
      <c r="B325" s="17">
        <v>37.32597</v>
      </c>
      <c r="C325" s="17">
        <v>37.973499</v>
      </c>
      <c r="D325" s="17">
        <v>36.314278</v>
      </c>
      <c r="E325" s="17">
        <v>37.599705</v>
      </c>
      <c r="F325" s="17">
        <v>37.599705</v>
      </c>
      <c r="G325" s="17">
        <v>3858559.0</v>
      </c>
    </row>
    <row r="326">
      <c r="A326" s="6">
        <v>44797.0</v>
      </c>
      <c r="B326" s="17">
        <v>37.598679</v>
      </c>
      <c r="C326" s="17">
        <v>38.097488</v>
      </c>
      <c r="D326" s="17">
        <v>36.334385</v>
      </c>
      <c r="E326" s="17">
        <v>37.082222</v>
      </c>
      <c r="F326" s="17">
        <v>37.082222</v>
      </c>
      <c r="G326" s="17">
        <v>7812915.0</v>
      </c>
    </row>
    <row r="327">
      <c r="A327" s="6">
        <v>44798.0</v>
      </c>
      <c r="B327" s="17">
        <v>36.947876</v>
      </c>
      <c r="C327" s="17">
        <v>38.179333</v>
      </c>
      <c r="D327" s="17">
        <v>36.76997</v>
      </c>
      <c r="E327" s="17">
        <v>37.121838</v>
      </c>
      <c r="F327" s="17">
        <v>37.121838</v>
      </c>
      <c r="G327" s="17">
        <v>1924412.0</v>
      </c>
    </row>
    <row r="328">
      <c r="A328" s="6">
        <v>44799.0</v>
      </c>
      <c r="B328" s="17">
        <v>37.116756</v>
      </c>
      <c r="C328" s="17">
        <v>37.302174</v>
      </c>
      <c r="D328" s="17">
        <v>33.24287</v>
      </c>
      <c r="E328" s="17">
        <v>33.360519</v>
      </c>
      <c r="F328" s="17">
        <v>33.360519</v>
      </c>
      <c r="G328" s="17">
        <v>7886969.0</v>
      </c>
    </row>
    <row r="329">
      <c r="A329" s="6">
        <v>44800.0</v>
      </c>
      <c r="B329" s="17">
        <v>33.361427</v>
      </c>
      <c r="C329" s="17">
        <v>34.078701</v>
      </c>
      <c r="D329" s="17">
        <v>32.614887</v>
      </c>
      <c r="E329" s="17">
        <v>33.223419</v>
      </c>
      <c r="F329" s="17">
        <v>33.223419</v>
      </c>
      <c r="G329" s="17">
        <v>7265720.0</v>
      </c>
    </row>
    <row r="330">
      <c r="A330" s="6">
        <v>44801.0</v>
      </c>
      <c r="B330" s="17">
        <v>33.223488</v>
      </c>
      <c r="C330" s="17">
        <v>33.75679</v>
      </c>
      <c r="D330" s="17">
        <v>32.177021</v>
      </c>
      <c r="E330" s="17">
        <v>32.177021</v>
      </c>
      <c r="F330" s="17">
        <v>32.177021</v>
      </c>
      <c r="G330" s="17">
        <v>4595310.0</v>
      </c>
    </row>
    <row r="331">
      <c r="A331" s="6">
        <v>44802.0</v>
      </c>
      <c r="B331" s="17">
        <v>32.177227</v>
      </c>
      <c r="C331" s="17">
        <v>34.188652</v>
      </c>
      <c r="D331" s="17">
        <v>31.839693</v>
      </c>
      <c r="E331" s="17">
        <v>34.186958</v>
      </c>
      <c r="F331" s="17">
        <v>34.186958</v>
      </c>
      <c r="G331" s="17">
        <v>7037800.0</v>
      </c>
    </row>
    <row r="332">
      <c r="A332" s="6">
        <v>44803.0</v>
      </c>
      <c r="B332" s="17">
        <v>34.186802</v>
      </c>
      <c r="C332" s="17">
        <v>34.752941</v>
      </c>
      <c r="D332" s="17">
        <v>32.403336</v>
      </c>
      <c r="E332" s="17">
        <v>33.055882</v>
      </c>
      <c r="F332" s="17">
        <v>33.055882</v>
      </c>
      <c r="G332" s="17">
        <v>3544871.0</v>
      </c>
    </row>
    <row r="333">
      <c r="A333" s="6">
        <v>44804.0</v>
      </c>
      <c r="B333" s="17">
        <v>33.060459</v>
      </c>
      <c r="C333" s="17">
        <v>34.553776</v>
      </c>
      <c r="D333" s="17">
        <v>33.050457</v>
      </c>
      <c r="E333" s="17">
        <v>33.15844</v>
      </c>
      <c r="F333" s="17">
        <v>33.15844</v>
      </c>
      <c r="G333" s="17">
        <v>3268677.0</v>
      </c>
    </row>
    <row r="334">
      <c r="A334" s="6">
        <v>44805.0</v>
      </c>
      <c r="B334" s="17">
        <v>33.157925</v>
      </c>
      <c r="C334" s="17">
        <v>33.401939</v>
      </c>
      <c r="D334" s="17">
        <v>32.208336</v>
      </c>
      <c r="E334" s="17">
        <v>33.218964</v>
      </c>
      <c r="F334" s="17">
        <v>33.218964</v>
      </c>
      <c r="G334" s="17">
        <v>3025616.0</v>
      </c>
    </row>
    <row r="335">
      <c r="A335" s="6">
        <v>44806.0</v>
      </c>
      <c r="B335" s="17">
        <v>33.220234</v>
      </c>
      <c r="C335" s="17">
        <v>34.064732</v>
      </c>
      <c r="D335" s="17">
        <v>32.522358</v>
      </c>
      <c r="E335" s="17">
        <v>32.855759</v>
      </c>
      <c r="F335" s="17">
        <v>32.855759</v>
      </c>
      <c r="G335" s="17">
        <v>2305143.0</v>
      </c>
    </row>
    <row r="336">
      <c r="A336" s="6">
        <v>44807.0</v>
      </c>
      <c r="B336" s="17">
        <v>32.857075</v>
      </c>
      <c r="C336" s="17">
        <v>32.936806</v>
      </c>
      <c r="D336" s="17">
        <v>32.588688</v>
      </c>
      <c r="E336" s="17">
        <v>32.804993</v>
      </c>
      <c r="F336" s="17">
        <v>32.804993</v>
      </c>
      <c r="G336" s="17">
        <v>1457677.0</v>
      </c>
    </row>
    <row r="337">
      <c r="A337" s="6">
        <v>44808.0</v>
      </c>
      <c r="B337" s="17">
        <v>32.801918</v>
      </c>
      <c r="C337" s="17">
        <v>33.888214</v>
      </c>
      <c r="D337" s="17">
        <v>32.784122</v>
      </c>
      <c r="E337" s="17">
        <v>33.800392</v>
      </c>
      <c r="F337" s="17">
        <v>33.800392</v>
      </c>
      <c r="G337" s="17">
        <v>3193919.0</v>
      </c>
    </row>
    <row r="338">
      <c r="A338" s="6">
        <v>44809.0</v>
      </c>
      <c r="B338" s="17">
        <v>33.797771</v>
      </c>
      <c r="C338" s="17">
        <v>34.123211</v>
      </c>
      <c r="D338" s="17">
        <v>32.949673</v>
      </c>
      <c r="E338" s="17">
        <v>34.015507</v>
      </c>
      <c r="F338" s="17">
        <v>34.015507</v>
      </c>
      <c r="G338" s="17">
        <v>1388573.0</v>
      </c>
    </row>
    <row r="339">
      <c r="A339" s="6">
        <v>44810.0</v>
      </c>
      <c r="B339" s="17">
        <v>34.01836</v>
      </c>
      <c r="C339" s="17">
        <v>35.61401</v>
      </c>
      <c r="D339" s="17">
        <v>32.336494</v>
      </c>
      <c r="E339" s="17">
        <v>32.648052</v>
      </c>
      <c r="F339" s="17">
        <v>32.648052</v>
      </c>
      <c r="G339" s="17">
        <v>1.0897556E8</v>
      </c>
    </row>
    <row r="340">
      <c r="A340" s="6">
        <v>44811.0</v>
      </c>
      <c r="B340" s="17">
        <v>32.643742</v>
      </c>
      <c r="C340" s="17">
        <v>34.662487</v>
      </c>
      <c r="D340" s="17">
        <v>32.251202</v>
      </c>
      <c r="E340" s="17">
        <v>34.577511</v>
      </c>
      <c r="F340" s="17">
        <v>34.577511</v>
      </c>
      <c r="G340" s="17">
        <v>5773844.0</v>
      </c>
    </row>
    <row r="341">
      <c r="A341" s="6">
        <v>44812.0</v>
      </c>
      <c r="B341" s="17">
        <v>34.573772</v>
      </c>
      <c r="C341" s="17">
        <v>35.53019</v>
      </c>
      <c r="D341" s="17">
        <v>33.93647</v>
      </c>
      <c r="E341" s="17">
        <v>35.401115</v>
      </c>
      <c r="F341" s="17">
        <v>35.401115</v>
      </c>
      <c r="G341" s="17">
        <v>3422801.0</v>
      </c>
    </row>
    <row r="342">
      <c r="A342" s="6">
        <v>44813.0</v>
      </c>
      <c r="B342" s="17">
        <v>35.399097</v>
      </c>
      <c r="C342" s="17">
        <v>37.731579</v>
      </c>
      <c r="D342" s="17">
        <v>35.379936</v>
      </c>
      <c r="E342" s="17">
        <v>36.566067</v>
      </c>
      <c r="F342" s="17">
        <v>36.566067</v>
      </c>
      <c r="G342" s="17">
        <v>8896370.0</v>
      </c>
    </row>
    <row r="343">
      <c r="A343" s="6">
        <v>44814.0</v>
      </c>
      <c r="B343" s="17">
        <v>36.562714</v>
      </c>
      <c r="C343" s="17">
        <v>37.275864</v>
      </c>
      <c r="D343" s="17">
        <v>36.296947</v>
      </c>
      <c r="E343" s="17">
        <v>37.091389</v>
      </c>
      <c r="F343" s="17">
        <v>37.091389</v>
      </c>
      <c r="G343" s="17">
        <v>2268931.0</v>
      </c>
    </row>
    <row r="344">
      <c r="A344" s="6">
        <v>44815.0</v>
      </c>
      <c r="B344" s="17">
        <v>37.088375</v>
      </c>
      <c r="C344" s="17">
        <v>37.846169</v>
      </c>
      <c r="D344" s="17">
        <v>36.057201</v>
      </c>
      <c r="E344" s="17">
        <v>36.824596</v>
      </c>
      <c r="F344" s="17">
        <v>36.824596</v>
      </c>
      <c r="G344" s="17">
        <v>3302308.0</v>
      </c>
    </row>
    <row r="345">
      <c r="A345" s="6">
        <v>44816.0</v>
      </c>
      <c r="B345" s="17">
        <v>36.829556</v>
      </c>
      <c r="C345" s="17">
        <v>40.262295</v>
      </c>
      <c r="D345" s="17">
        <v>36.455105</v>
      </c>
      <c r="E345" s="17">
        <v>39.506821</v>
      </c>
      <c r="F345" s="17">
        <v>39.506821</v>
      </c>
      <c r="G345" s="17">
        <v>1.4055353E7</v>
      </c>
    </row>
    <row r="346">
      <c r="A346" s="6">
        <v>44817.0</v>
      </c>
      <c r="B346" s="17">
        <v>39.506714</v>
      </c>
      <c r="C346" s="17">
        <v>40.921795</v>
      </c>
      <c r="D346" s="17">
        <v>34.723785</v>
      </c>
      <c r="E346" s="17">
        <v>35.283936</v>
      </c>
      <c r="F346" s="17">
        <v>35.283936</v>
      </c>
      <c r="G346" s="17">
        <v>1.5831977E7</v>
      </c>
    </row>
    <row r="347">
      <c r="A347" s="6">
        <v>44818.0</v>
      </c>
      <c r="B347" s="17">
        <v>34.908409</v>
      </c>
      <c r="C347" s="17">
        <v>36.193405</v>
      </c>
      <c r="D347" s="17">
        <v>34.723785</v>
      </c>
      <c r="E347" s="17">
        <v>35.916142</v>
      </c>
      <c r="F347" s="17">
        <v>35.916142</v>
      </c>
      <c r="G347" s="17">
        <v>3973069.0</v>
      </c>
    </row>
    <row r="348">
      <c r="A348" s="6">
        <v>44819.0</v>
      </c>
      <c r="B348" s="17">
        <v>35.917778</v>
      </c>
      <c r="C348" s="17">
        <v>36.586311</v>
      </c>
      <c r="D348" s="17">
        <v>34.703537</v>
      </c>
      <c r="E348" s="17">
        <v>34.968704</v>
      </c>
      <c r="F348" s="17">
        <v>34.968704</v>
      </c>
      <c r="G348" s="17">
        <v>8617416.0</v>
      </c>
    </row>
    <row r="349">
      <c r="A349" s="6">
        <v>44820.0</v>
      </c>
      <c r="B349" s="17">
        <v>34.968636</v>
      </c>
      <c r="C349" s="17">
        <v>35.045319</v>
      </c>
      <c r="D349" s="17">
        <v>33.464813</v>
      </c>
      <c r="E349" s="17">
        <v>34.031792</v>
      </c>
      <c r="F349" s="17">
        <v>34.031792</v>
      </c>
      <c r="G349" s="17">
        <v>8244743.0</v>
      </c>
    </row>
    <row r="350">
      <c r="A350" s="6">
        <v>44821.0</v>
      </c>
      <c r="B350" s="17">
        <v>34.033863</v>
      </c>
      <c r="C350" s="17">
        <v>35.709064</v>
      </c>
      <c r="D350" s="17">
        <v>33.98336</v>
      </c>
      <c r="E350" s="17">
        <v>35.634502</v>
      </c>
      <c r="F350" s="17">
        <v>35.634502</v>
      </c>
      <c r="G350" s="17">
        <v>1794395.0</v>
      </c>
    </row>
    <row r="351">
      <c r="A351" s="6">
        <v>44822.0</v>
      </c>
      <c r="B351" s="17">
        <v>35.635029</v>
      </c>
      <c r="C351" s="17">
        <v>35.814232</v>
      </c>
      <c r="D351" s="17">
        <v>32.751625</v>
      </c>
      <c r="E351" s="17">
        <v>32.879822</v>
      </c>
      <c r="F351" s="17">
        <v>32.879822</v>
      </c>
      <c r="G351" s="17">
        <v>5186510.0</v>
      </c>
    </row>
    <row r="352">
      <c r="A352" s="6">
        <v>44823.0</v>
      </c>
      <c r="B352" s="17">
        <v>32.878826</v>
      </c>
      <c r="C352" s="17">
        <v>34.791939</v>
      </c>
      <c r="D352" s="17">
        <v>32.454224</v>
      </c>
      <c r="E352" s="17">
        <v>34.627708</v>
      </c>
      <c r="F352" s="17">
        <v>34.627708</v>
      </c>
      <c r="G352" s="17">
        <v>6593168.0</v>
      </c>
    </row>
    <row r="353">
      <c r="A353" s="6">
        <v>44824.0</v>
      </c>
      <c r="B353" s="17">
        <v>34.628616</v>
      </c>
      <c r="C353" s="17">
        <v>34.63575</v>
      </c>
      <c r="D353" s="17">
        <v>33.190346</v>
      </c>
      <c r="E353" s="17">
        <v>33.190346</v>
      </c>
      <c r="F353" s="17">
        <v>33.190346</v>
      </c>
      <c r="G353" s="17">
        <v>3474801.0</v>
      </c>
    </row>
    <row r="354">
      <c r="A354" s="6">
        <v>44825.0</v>
      </c>
      <c r="B354" s="17">
        <v>33.196697</v>
      </c>
      <c r="C354" s="17">
        <v>34.972538</v>
      </c>
      <c r="D354" s="17">
        <v>31.983276</v>
      </c>
      <c r="E354" s="17">
        <v>32.567745</v>
      </c>
      <c r="F354" s="17">
        <v>32.567745</v>
      </c>
      <c r="G354" s="17">
        <v>9902566.0</v>
      </c>
    </row>
    <row r="355">
      <c r="A355" s="6">
        <v>44826.0</v>
      </c>
      <c r="B355" s="17">
        <v>32.563835</v>
      </c>
      <c r="C355" s="17">
        <v>34.501019</v>
      </c>
      <c r="D355" s="17">
        <v>32.41293</v>
      </c>
      <c r="E355" s="17">
        <v>34.307907</v>
      </c>
      <c r="F355" s="17">
        <v>34.307907</v>
      </c>
      <c r="G355" s="17">
        <v>6398948.0</v>
      </c>
    </row>
    <row r="356">
      <c r="A356" s="6">
        <v>44827.0</v>
      </c>
      <c r="B356" s="17">
        <v>34.307693</v>
      </c>
      <c r="C356" s="17">
        <v>35.805824</v>
      </c>
      <c r="D356" s="17">
        <v>33.181007</v>
      </c>
      <c r="E356" s="17">
        <v>35.617435</v>
      </c>
      <c r="F356" s="17">
        <v>35.617435</v>
      </c>
      <c r="G356" s="17">
        <v>5789060.0</v>
      </c>
    </row>
    <row r="357">
      <c r="A357" s="6">
        <v>44828.0</v>
      </c>
      <c r="B357" s="17">
        <v>35.612885</v>
      </c>
      <c r="C357" s="17">
        <v>36.642216</v>
      </c>
      <c r="D357" s="17">
        <v>35.204304</v>
      </c>
      <c r="E357" s="17">
        <v>35.353649</v>
      </c>
      <c r="F357" s="17">
        <v>35.353649</v>
      </c>
      <c r="G357" s="17">
        <v>9820170.0</v>
      </c>
    </row>
    <row r="358">
      <c r="A358" s="6">
        <v>44829.0</v>
      </c>
      <c r="B358" s="17">
        <v>35.353237</v>
      </c>
      <c r="C358" s="17">
        <v>35.920036</v>
      </c>
      <c r="D358" s="17">
        <v>33.942017</v>
      </c>
      <c r="E358" s="17">
        <v>34.208225</v>
      </c>
      <c r="F358" s="17">
        <v>34.208225</v>
      </c>
      <c r="G358" s="17">
        <v>6253721.0</v>
      </c>
    </row>
    <row r="359">
      <c r="A359" s="6">
        <v>44830.0</v>
      </c>
      <c r="B359" s="17">
        <v>34.213863</v>
      </c>
      <c r="C359" s="17">
        <v>35.764282</v>
      </c>
      <c r="D359" s="17">
        <v>33.832264</v>
      </c>
      <c r="E359" s="17">
        <v>35.764282</v>
      </c>
      <c r="F359" s="17">
        <v>35.764282</v>
      </c>
      <c r="G359" s="17">
        <v>4031268.0</v>
      </c>
    </row>
    <row r="360">
      <c r="A360" s="6">
        <v>44831.0</v>
      </c>
      <c r="B360" s="17">
        <v>35.764847</v>
      </c>
      <c r="C360" s="17">
        <v>37.244358</v>
      </c>
      <c r="D360" s="17">
        <v>34.003857</v>
      </c>
      <c r="E360" s="17">
        <v>34.671757</v>
      </c>
      <c r="F360" s="17">
        <v>34.671757</v>
      </c>
      <c r="G360" s="17">
        <v>3549771.0</v>
      </c>
    </row>
    <row r="361">
      <c r="A361" s="6">
        <v>44832.0</v>
      </c>
      <c r="B361" s="17">
        <v>34.668049</v>
      </c>
      <c r="C361" s="17">
        <v>35.677586</v>
      </c>
      <c r="D361" s="17">
        <v>33.383488</v>
      </c>
      <c r="E361" s="17">
        <v>35.143467</v>
      </c>
      <c r="F361" s="17">
        <v>35.143467</v>
      </c>
      <c r="G361" s="17">
        <v>2784893.0</v>
      </c>
    </row>
    <row r="362">
      <c r="A362" s="6">
        <v>44833.0</v>
      </c>
      <c r="B362" s="17">
        <v>35.143364</v>
      </c>
      <c r="C362" s="17">
        <v>36.332142</v>
      </c>
      <c r="D362" s="17">
        <v>34.629799</v>
      </c>
      <c r="E362" s="17">
        <v>35.934048</v>
      </c>
      <c r="F362" s="17">
        <v>35.934048</v>
      </c>
      <c r="G362" s="17">
        <v>8581705.0</v>
      </c>
    </row>
    <row r="363">
      <c r="A363" s="6">
        <v>44834.0</v>
      </c>
      <c r="B363" s="17">
        <v>35.934853</v>
      </c>
      <c r="C363" s="17">
        <v>37.177006</v>
      </c>
      <c r="D363" s="17">
        <v>34.688713</v>
      </c>
      <c r="E363" s="17">
        <v>35.174618</v>
      </c>
      <c r="F363" s="17">
        <v>35.174618</v>
      </c>
      <c r="G363" s="17">
        <v>6851948.0</v>
      </c>
    </row>
    <row r="364">
      <c r="A364" s="6">
        <v>44835.0</v>
      </c>
      <c r="B364" s="17">
        <v>35.178276</v>
      </c>
      <c r="C364" s="17">
        <v>35.189671</v>
      </c>
      <c r="D364" s="17">
        <v>34.234135</v>
      </c>
      <c r="E364" s="17">
        <v>34.256557</v>
      </c>
      <c r="F364" s="17">
        <v>34.256557</v>
      </c>
      <c r="G364" s="17">
        <v>4648409.0</v>
      </c>
    </row>
    <row r="365">
      <c r="A365" s="6">
        <v>44836.0</v>
      </c>
      <c r="B365" s="17">
        <v>34.259247</v>
      </c>
      <c r="C365" s="17">
        <v>35.067886</v>
      </c>
      <c r="D365" s="17">
        <v>34.106853</v>
      </c>
      <c r="E365" s="17">
        <v>34.327038</v>
      </c>
      <c r="F365" s="17">
        <v>34.327038</v>
      </c>
      <c r="G365" s="17">
        <v>1498544.0</v>
      </c>
    </row>
    <row r="366">
      <c r="A366" s="6">
        <v>44837.0</v>
      </c>
      <c r="B366" s="17">
        <v>34.3297</v>
      </c>
      <c r="C366" s="17">
        <v>35.198986</v>
      </c>
      <c r="D366" s="17">
        <v>34.130749</v>
      </c>
      <c r="E366" s="17">
        <v>35.06131</v>
      </c>
      <c r="F366" s="17">
        <v>35.06131</v>
      </c>
      <c r="G366" s="17">
        <v>5583820.0</v>
      </c>
    </row>
    <row r="367">
      <c r="A367" s="6">
        <v>44838.0</v>
      </c>
      <c r="B367" s="17">
        <v>35.05056</v>
      </c>
      <c r="C367" s="17">
        <v>36.163567</v>
      </c>
      <c r="D367" s="17">
        <v>34.916809</v>
      </c>
      <c r="E367" s="17">
        <v>35.968216</v>
      </c>
      <c r="F367" s="17">
        <v>35.968216</v>
      </c>
      <c r="G367" s="17">
        <v>1715009.0</v>
      </c>
    </row>
    <row r="368">
      <c r="A368" s="6">
        <v>44839.0</v>
      </c>
      <c r="B368" s="17">
        <v>35.986626</v>
      </c>
      <c r="C368" s="17">
        <v>36.242691</v>
      </c>
      <c r="D368" s="17">
        <v>35.199551</v>
      </c>
      <c r="E368" s="17">
        <v>36.011425</v>
      </c>
      <c r="F368" s="17">
        <v>36.011425</v>
      </c>
      <c r="G368" s="17">
        <v>1.8654832E7</v>
      </c>
    </row>
    <row r="369">
      <c r="A369" s="6">
        <v>44840.0</v>
      </c>
      <c r="B369" s="17">
        <v>36.01115</v>
      </c>
      <c r="C369" s="17">
        <v>36.488049</v>
      </c>
      <c r="D369" s="17">
        <v>35.198055</v>
      </c>
      <c r="E369" s="17">
        <v>35.404629</v>
      </c>
      <c r="F369" s="17">
        <v>35.404629</v>
      </c>
      <c r="G369" s="17">
        <v>8880473.0</v>
      </c>
    </row>
    <row r="370">
      <c r="A370" s="6">
        <v>44841.0</v>
      </c>
      <c r="B370" s="17">
        <v>35.405804</v>
      </c>
      <c r="C370" s="17">
        <v>35.707554</v>
      </c>
      <c r="D370" s="17">
        <v>34.557091</v>
      </c>
      <c r="E370" s="17">
        <v>34.97485</v>
      </c>
      <c r="F370" s="17">
        <v>34.97485</v>
      </c>
      <c r="G370" s="17">
        <v>6019152.0</v>
      </c>
    </row>
    <row r="371">
      <c r="A371" s="6">
        <v>44842.0</v>
      </c>
      <c r="B371" s="17">
        <v>34.973942</v>
      </c>
      <c r="C371" s="17">
        <v>35.226768</v>
      </c>
      <c r="D371" s="17">
        <v>34.424854</v>
      </c>
      <c r="E371" s="17">
        <v>34.640106</v>
      </c>
      <c r="F371" s="17">
        <v>34.640106</v>
      </c>
      <c r="G371" s="17">
        <v>6506097.0</v>
      </c>
    </row>
    <row r="372">
      <c r="A372" s="6">
        <v>44843.0</v>
      </c>
      <c r="B372" s="17">
        <v>34.639942</v>
      </c>
      <c r="C372" s="17">
        <v>35.285774</v>
      </c>
      <c r="D372" s="17">
        <v>34.451866</v>
      </c>
      <c r="E372" s="17">
        <v>34.903862</v>
      </c>
      <c r="F372" s="17">
        <v>34.903862</v>
      </c>
      <c r="G372" s="17">
        <v>4257406.0</v>
      </c>
    </row>
    <row r="373">
      <c r="A373" s="6">
        <v>44844.0</v>
      </c>
      <c r="B373" s="17">
        <v>34.903957</v>
      </c>
      <c r="C373" s="17">
        <v>35.435253</v>
      </c>
      <c r="D373" s="17">
        <v>34.160748</v>
      </c>
      <c r="E373" s="17">
        <v>34.235397</v>
      </c>
      <c r="F373" s="17">
        <v>34.235397</v>
      </c>
      <c r="G373" s="17">
        <v>8784422.0</v>
      </c>
    </row>
    <row r="374">
      <c r="A374" s="6">
        <v>44845.0</v>
      </c>
      <c r="B374" s="17">
        <v>34.233429</v>
      </c>
      <c r="C374" s="17">
        <v>34.424316</v>
      </c>
      <c r="D374" s="17">
        <v>32.678761</v>
      </c>
      <c r="E374" s="17">
        <v>32.88908</v>
      </c>
      <c r="F374" s="17">
        <v>32.88908</v>
      </c>
      <c r="G374" s="17">
        <v>7101528.0</v>
      </c>
    </row>
    <row r="375">
      <c r="A375" s="6">
        <v>44846.0</v>
      </c>
      <c r="B375" s="17">
        <v>32.890732</v>
      </c>
      <c r="C375" s="17">
        <v>34.122505</v>
      </c>
      <c r="D375" s="17">
        <v>32.838371</v>
      </c>
      <c r="E375" s="17">
        <v>33.067993</v>
      </c>
      <c r="F375" s="17">
        <v>33.067993</v>
      </c>
      <c r="G375" s="17">
        <v>5870205.0</v>
      </c>
    </row>
    <row r="376">
      <c r="A376" s="6">
        <v>44847.0</v>
      </c>
      <c r="B376" s="17">
        <v>33.067944</v>
      </c>
      <c r="C376" s="17">
        <v>33.088379</v>
      </c>
      <c r="D376" s="17">
        <v>30.080856</v>
      </c>
      <c r="E376" s="17">
        <v>32.440151</v>
      </c>
      <c r="F376" s="17">
        <v>32.440151</v>
      </c>
      <c r="G376" s="17">
        <v>1.3880905E7</v>
      </c>
    </row>
    <row r="377">
      <c r="A377" s="6">
        <v>44848.0</v>
      </c>
      <c r="B377" s="17">
        <v>32.439545</v>
      </c>
      <c r="C377" s="17">
        <v>33.791161</v>
      </c>
      <c r="D377" s="17">
        <v>31.581085</v>
      </c>
      <c r="E377" s="17">
        <v>31.802717</v>
      </c>
      <c r="F377" s="17">
        <v>31.802717</v>
      </c>
      <c r="G377" s="17">
        <v>1.1932245E7</v>
      </c>
    </row>
    <row r="378">
      <c r="A378" s="6">
        <v>44849.0</v>
      </c>
      <c r="B378" s="17">
        <v>31.802259</v>
      </c>
      <c r="C378" s="17">
        <v>31.955585</v>
      </c>
      <c r="D378" s="17">
        <v>31.393682</v>
      </c>
      <c r="E378" s="17">
        <v>31.461977</v>
      </c>
      <c r="F378" s="17">
        <v>31.461977</v>
      </c>
      <c r="G378" s="17">
        <v>2931617.0</v>
      </c>
    </row>
    <row r="379">
      <c r="A379" s="6">
        <v>44850.0</v>
      </c>
      <c r="B379" s="17">
        <v>31.462641</v>
      </c>
      <c r="C379" s="17">
        <v>32.267628</v>
      </c>
      <c r="D379" s="17">
        <v>31.433958</v>
      </c>
      <c r="E379" s="17">
        <v>32.073936</v>
      </c>
      <c r="F379" s="17">
        <v>32.073936</v>
      </c>
      <c r="G379" s="17">
        <v>5449015.0</v>
      </c>
    </row>
    <row r="380">
      <c r="A380" s="6">
        <v>44851.0</v>
      </c>
      <c r="B380" s="17">
        <v>32.068943</v>
      </c>
      <c r="C380" s="17">
        <v>33.045273</v>
      </c>
      <c r="D380" s="17">
        <v>31.746363</v>
      </c>
      <c r="E380" s="17">
        <v>33.013718</v>
      </c>
      <c r="F380" s="17">
        <v>33.013718</v>
      </c>
      <c r="G380" s="17">
        <v>4459621.0</v>
      </c>
    </row>
    <row r="381">
      <c r="A381" s="6">
        <v>44852.0</v>
      </c>
      <c r="B381" s="17">
        <v>33.014713</v>
      </c>
      <c r="C381" s="17">
        <v>33.212044</v>
      </c>
      <c r="D381" s="17">
        <v>31.775612</v>
      </c>
      <c r="E381" s="17">
        <v>32.06329</v>
      </c>
      <c r="F381" s="17">
        <v>32.06329</v>
      </c>
      <c r="G381" s="17">
        <v>4307901.0</v>
      </c>
    </row>
    <row r="382">
      <c r="A382" s="6">
        <v>44853.0</v>
      </c>
      <c r="B382" s="17">
        <v>32.063908</v>
      </c>
      <c r="C382" s="17">
        <v>32.08305</v>
      </c>
      <c r="D382" s="17">
        <v>30.794964</v>
      </c>
      <c r="E382" s="17">
        <v>30.991873</v>
      </c>
      <c r="F382" s="17">
        <v>30.991873</v>
      </c>
      <c r="G382" s="17">
        <v>3359660.0</v>
      </c>
    </row>
    <row r="383">
      <c r="A383" s="6">
        <v>44854.0</v>
      </c>
      <c r="B383" s="17">
        <v>30.991575</v>
      </c>
      <c r="C383" s="17">
        <v>31.339672</v>
      </c>
      <c r="D383" s="17">
        <v>29.828913</v>
      </c>
      <c r="E383" s="17">
        <v>29.828913</v>
      </c>
      <c r="F383" s="17">
        <v>29.828913</v>
      </c>
      <c r="G383" s="17">
        <v>6633457.0</v>
      </c>
    </row>
    <row r="384">
      <c r="A384" s="6">
        <v>44855.0</v>
      </c>
      <c r="B384" s="17">
        <v>29.828962</v>
      </c>
      <c r="C384" s="17">
        <v>30.38158</v>
      </c>
      <c r="D384" s="17">
        <v>28.672756</v>
      </c>
      <c r="E384" s="17">
        <v>29.800919</v>
      </c>
      <c r="F384" s="17">
        <v>29.800919</v>
      </c>
      <c r="G384" s="17">
        <v>1.3763692E7</v>
      </c>
    </row>
    <row r="385">
      <c r="A385" s="6">
        <v>44856.0</v>
      </c>
      <c r="B385" s="17">
        <v>29.800688</v>
      </c>
      <c r="C385" s="17">
        <v>30.299965</v>
      </c>
      <c r="D385" s="17">
        <v>29.355291</v>
      </c>
      <c r="E385" s="17">
        <v>29.803747</v>
      </c>
      <c r="F385" s="17">
        <v>29.803747</v>
      </c>
      <c r="G385" s="17">
        <v>6268825.0</v>
      </c>
    </row>
    <row r="386">
      <c r="A386" s="6">
        <v>44857.0</v>
      </c>
      <c r="B386" s="17">
        <v>29.803709</v>
      </c>
      <c r="C386" s="17">
        <v>31.287443</v>
      </c>
      <c r="D386" s="17">
        <v>29.688072</v>
      </c>
      <c r="E386" s="17">
        <v>31.140257</v>
      </c>
      <c r="F386" s="17">
        <v>31.140257</v>
      </c>
      <c r="G386" s="17">
        <v>9455225.0</v>
      </c>
    </row>
    <row r="387">
      <c r="A387" s="6">
        <v>44858.0</v>
      </c>
      <c r="B387" s="17">
        <v>31.141335</v>
      </c>
      <c r="C387" s="17">
        <v>31.328278</v>
      </c>
      <c r="D387" s="17">
        <v>30.006035</v>
      </c>
      <c r="E387" s="17">
        <v>30.107067</v>
      </c>
      <c r="F387" s="17">
        <v>30.107067</v>
      </c>
      <c r="G387" s="17">
        <v>4407963.0</v>
      </c>
    </row>
    <row r="388">
      <c r="A388" s="6">
        <v>44859.0</v>
      </c>
      <c r="B388" s="17">
        <v>30.106621</v>
      </c>
      <c r="C388" s="17">
        <v>33.971916</v>
      </c>
      <c r="D388" s="17">
        <v>29.948399</v>
      </c>
      <c r="E388" s="17">
        <v>32.887093</v>
      </c>
      <c r="F388" s="17">
        <v>32.887093</v>
      </c>
      <c r="G388" s="17">
        <v>2.116281E7</v>
      </c>
    </row>
    <row r="389">
      <c r="A389" s="6">
        <v>44860.0</v>
      </c>
      <c r="B389" s="17">
        <v>32.879639</v>
      </c>
      <c r="C389" s="17">
        <v>33.754166</v>
      </c>
      <c r="D389" s="17">
        <v>32.797672</v>
      </c>
      <c r="E389" s="17">
        <v>33.274063</v>
      </c>
      <c r="F389" s="17">
        <v>33.274063</v>
      </c>
      <c r="G389" s="17">
        <v>9871957.0</v>
      </c>
    </row>
    <row r="390">
      <c r="A390" s="6">
        <v>44861.0</v>
      </c>
      <c r="B390" s="17">
        <v>33.276608</v>
      </c>
      <c r="C390" s="17">
        <v>34.086205</v>
      </c>
      <c r="D390" s="17">
        <v>32.609753</v>
      </c>
      <c r="E390" s="17">
        <v>32.660046</v>
      </c>
      <c r="F390" s="17">
        <v>32.660046</v>
      </c>
      <c r="G390" s="17">
        <v>1.1159609E7</v>
      </c>
    </row>
    <row r="391">
      <c r="A391" s="6">
        <v>44862.0</v>
      </c>
      <c r="B391" s="17">
        <v>32.659935</v>
      </c>
      <c r="C391" s="17">
        <v>34.484486</v>
      </c>
      <c r="D391" s="17">
        <v>32.19976</v>
      </c>
      <c r="E391" s="17">
        <v>34.235722</v>
      </c>
      <c r="F391" s="17">
        <v>34.235722</v>
      </c>
      <c r="G391" s="17">
        <v>9092483.0</v>
      </c>
    </row>
    <row r="392">
      <c r="A392" s="6">
        <v>44863.0</v>
      </c>
      <c r="B392" s="17">
        <v>34.235035</v>
      </c>
      <c r="C392" s="17">
        <v>35.809975</v>
      </c>
      <c r="D392" s="17">
        <v>34.03933</v>
      </c>
      <c r="E392" s="17">
        <v>34.913795</v>
      </c>
      <c r="F392" s="17">
        <v>34.913795</v>
      </c>
      <c r="G392" s="17">
        <v>1.6272797E7</v>
      </c>
    </row>
    <row r="393">
      <c r="A393" s="6">
        <v>44864.0</v>
      </c>
      <c r="B393" s="17">
        <v>34.912216</v>
      </c>
      <c r="C393" s="17">
        <v>35.52718</v>
      </c>
      <c r="D393" s="17">
        <v>34.195061</v>
      </c>
      <c r="E393" s="17">
        <v>35.08717</v>
      </c>
      <c r="F393" s="17">
        <v>35.08717</v>
      </c>
      <c r="G393" s="17">
        <v>1.203359E7</v>
      </c>
    </row>
    <row r="394">
      <c r="A394" s="6">
        <v>44865.0</v>
      </c>
      <c r="B394" s="17">
        <v>35.08522</v>
      </c>
      <c r="C394" s="17">
        <v>36.434956</v>
      </c>
      <c r="D394" s="17">
        <v>34.400997</v>
      </c>
      <c r="E394" s="17">
        <v>34.748375</v>
      </c>
      <c r="F394" s="17">
        <v>34.748375</v>
      </c>
      <c r="G394" s="17">
        <v>1.8639423E7</v>
      </c>
    </row>
    <row r="395">
      <c r="A395" s="6">
        <v>44866.0</v>
      </c>
      <c r="B395" s="17">
        <v>34.747417</v>
      </c>
      <c r="C395" s="17">
        <v>35.413727</v>
      </c>
      <c r="D395" s="17">
        <v>34.323772</v>
      </c>
      <c r="E395" s="17">
        <v>34.385632</v>
      </c>
      <c r="F395" s="17">
        <v>34.385632</v>
      </c>
      <c r="G395" s="17">
        <v>7184366.0</v>
      </c>
    </row>
    <row r="396">
      <c r="A396" s="6">
        <v>44867.0</v>
      </c>
      <c r="B396" s="17">
        <v>34.384808</v>
      </c>
      <c r="C396" s="17">
        <v>34.633877</v>
      </c>
      <c r="D396" s="17">
        <v>32.286476</v>
      </c>
      <c r="E396" s="17">
        <v>32.757271</v>
      </c>
      <c r="F396" s="17">
        <v>32.757271</v>
      </c>
      <c r="G396" s="17">
        <v>1.6862561E7</v>
      </c>
    </row>
    <row r="397">
      <c r="A397" s="6">
        <v>44868.0</v>
      </c>
      <c r="B397" s="17">
        <v>32.756916</v>
      </c>
      <c r="C397" s="17">
        <v>34.14344</v>
      </c>
      <c r="D397" s="17">
        <v>32.678337</v>
      </c>
      <c r="E397" s="17">
        <v>32.887154</v>
      </c>
      <c r="F397" s="17">
        <v>32.887154</v>
      </c>
      <c r="G397" s="17">
        <v>7252632.0</v>
      </c>
    </row>
    <row r="398">
      <c r="A398" s="6">
        <v>44869.0</v>
      </c>
      <c r="B398" s="17">
        <v>32.885582</v>
      </c>
      <c r="C398" s="17">
        <v>36.209747</v>
      </c>
      <c r="D398" s="17">
        <v>32.85051</v>
      </c>
      <c r="E398" s="17">
        <v>36.029392</v>
      </c>
      <c r="F398" s="17">
        <v>36.029392</v>
      </c>
      <c r="G398" s="17">
        <v>2.0190345E7</v>
      </c>
    </row>
    <row r="399">
      <c r="A399" s="6">
        <v>44870.0</v>
      </c>
      <c r="B399" s="17">
        <v>36.029053</v>
      </c>
      <c r="C399" s="17">
        <v>40.826424</v>
      </c>
      <c r="D399" s="17">
        <v>36.011711</v>
      </c>
      <c r="E399" s="17">
        <v>39.158993</v>
      </c>
      <c r="F399" s="17">
        <v>39.158993</v>
      </c>
      <c r="G399" s="17">
        <v>2.3508693E7</v>
      </c>
    </row>
    <row r="400">
      <c r="A400" s="6">
        <v>44871.0</v>
      </c>
      <c r="B400" s="17">
        <v>39.158089</v>
      </c>
      <c r="C400" s="17">
        <v>39.241264</v>
      </c>
      <c r="D400" s="17">
        <v>34.780037</v>
      </c>
      <c r="E400" s="17">
        <v>34.894257</v>
      </c>
      <c r="F400" s="17">
        <v>34.894257</v>
      </c>
      <c r="G400" s="17">
        <v>1.409445E7</v>
      </c>
    </row>
    <row r="401">
      <c r="A401" s="6">
        <v>44872.0</v>
      </c>
      <c r="B401" s="17">
        <v>34.892384</v>
      </c>
      <c r="C401" s="17">
        <v>35.124344</v>
      </c>
      <c r="D401" s="17">
        <v>31.146917</v>
      </c>
      <c r="E401" s="17">
        <v>31.353163</v>
      </c>
      <c r="F401" s="17">
        <v>31.353163</v>
      </c>
      <c r="G401" s="17">
        <v>2.7366498E7</v>
      </c>
    </row>
    <row r="402">
      <c r="A402" s="6">
        <v>44873.0</v>
      </c>
      <c r="B402" s="17">
        <v>31.352419</v>
      </c>
      <c r="C402" s="17">
        <v>32.18195</v>
      </c>
      <c r="D402" s="17">
        <v>24.306787</v>
      </c>
      <c r="E402" s="17">
        <v>24.532686</v>
      </c>
      <c r="F402" s="17">
        <v>24.532686</v>
      </c>
      <c r="G402" s="17">
        <v>6.4796979E7</v>
      </c>
    </row>
    <row r="403">
      <c r="A403" s="6">
        <v>44874.0</v>
      </c>
      <c r="B403" s="17">
        <v>24.531179</v>
      </c>
      <c r="C403" s="17">
        <v>24.683315</v>
      </c>
      <c r="D403" s="17">
        <v>11.920114</v>
      </c>
      <c r="E403" s="17">
        <v>12.801709</v>
      </c>
      <c r="F403" s="17">
        <v>12.801709</v>
      </c>
      <c r="G403" s="17">
        <v>4.2633382E7</v>
      </c>
    </row>
    <row r="404">
      <c r="A404" s="6">
        <v>44875.0</v>
      </c>
      <c r="B404" s="17">
        <v>12.801908</v>
      </c>
      <c r="C404" s="17">
        <v>18.082438</v>
      </c>
      <c r="D404" s="17">
        <v>12.801908</v>
      </c>
      <c r="E404" s="17">
        <v>17.576965</v>
      </c>
      <c r="F404" s="17">
        <v>17.576965</v>
      </c>
      <c r="G404" s="17">
        <v>4.9085642E7</v>
      </c>
    </row>
    <row r="405">
      <c r="A405" s="6">
        <v>44876.0</v>
      </c>
      <c r="B405" s="17">
        <v>17.575237</v>
      </c>
      <c r="C405" s="17">
        <v>18.225578</v>
      </c>
      <c r="D405" s="17">
        <v>16.082285</v>
      </c>
      <c r="E405" s="17">
        <v>16.572487</v>
      </c>
      <c r="F405" s="17">
        <v>16.572487</v>
      </c>
      <c r="G405" s="17">
        <v>1.8669959E7</v>
      </c>
    </row>
    <row r="406">
      <c r="A406" s="6">
        <v>44877.0</v>
      </c>
      <c r="B406" s="17">
        <v>16.572487</v>
      </c>
      <c r="C406" s="17">
        <v>16.689928</v>
      </c>
      <c r="D406" s="17">
        <v>15.313308</v>
      </c>
      <c r="E406" s="17">
        <v>15.579161</v>
      </c>
      <c r="F406" s="17">
        <v>15.579161</v>
      </c>
      <c r="G406" s="17">
        <v>7978858.0</v>
      </c>
    </row>
    <row r="407">
      <c r="A407" s="6">
        <v>44878.0</v>
      </c>
      <c r="B407" s="17">
        <v>15.579161</v>
      </c>
      <c r="C407" s="17">
        <v>15.579161</v>
      </c>
      <c r="D407" s="17">
        <v>14.085886</v>
      </c>
      <c r="E407" s="17">
        <v>14.085886</v>
      </c>
      <c r="F407" s="17">
        <v>14.085886</v>
      </c>
      <c r="G407" s="17">
        <v>4638331.0</v>
      </c>
    </row>
    <row r="408">
      <c r="A408" s="6">
        <v>44879.0</v>
      </c>
      <c r="B408" s="17">
        <v>14.085886</v>
      </c>
      <c r="C408" s="17">
        <v>15.702849</v>
      </c>
      <c r="D408" s="17">
        <v>13.100591</v>
      </c>
      <c r="E408" s="17">
        <v>14.915286</v>
      </c>
      <c r="F408" s="17">
        <v>14.915286</v>
      </c>
      <c r="G408" s="17">
        <v>6548846.0</v>
      </c>
    </row>
    <row r="409">
      <c r="A409" s="6">
        <v>44880.0</v>
      </c>
      <c r="B409" s="17">
        <v>14.915286</v>
      </c>
      <c r="C409" s="17">
        <v>15.915537</v>
      </c>
      <c r="D409" s="17">
        <v>14.899919</v>
      </c>
      <c r="E409" s="17">
        <v>15.251043</v>
      </c>
      <c r="F409" s="17">
        <v>15.251043</v>
      </c>
      <c r="G409" s="17">
        <v>6763891.0</v>
      </c>
    </row>
    <row r="410">
      <c r="A410" s="6">
        <v>44881.0</v>
      </c>
      <c r="B410" s="17">
        <v>15.251043</v>
      </c>
      <c r="C410" s="17">
        <v>15.47142</v>
      </c>
      <c r="D410" s="17">
        <v>14.690891</v>
      </c>
      <c r="E410" s="17">
        <v>15.232847</v>
      </c>
      <c r="F410" s="17">
        <v>15.232847</v>
      </c>
      <c r="G410" s="17">
        <v>2656278.0</v>
      </c>
    </row>
    <row r="411">
      <c r="A411" s="6">
        <v>44882.0</v>
      </c>
      <c r="B411" s="17">
        <v>15.232847</v>
      </c>
      <c r="C411" s="17">
        <v>15.389277</v>
      </c>
      <c r="D411" s="17">
        <v>14.128025</v>
      </c>
      <c r="E411" s="17">
        <v>14.597847</v>
      </c>
      <c r="F411" s="17">
        <v>14.597847</v>
      </c>
      <c r="G411" s="17">
        <v>5401830.0</v>
      </c>
    </row>
    <row r="412">
      <c r="A412" s="6">
        <v>44883.0</v>
      </c>
      <c r="B412" s="17">
        <v>14.597847</v>
      </c>
      <c r="C412" s="17">
        <v>14.715266</v>
      </c>
      <c r="D412" s="17">
        <v>14.022315</v>
      </c>
      <c r="E412" s="17">
        <v>14.164581</v>
      </c>
      <c r="F412" s="17">
        <v>14.164581</v>
      </c>
      <c r="G412" s="17">
        <v>1168455.0</v>
      </c>
    </row>
    <row r="413">
      <c r="A413" s="6">
        <v>44884.0</v>
      </c>
      <c r="B413" s="17">
        <v>14.164581</v>
      </c>
      <c r="C413" s="17">
        <v>14.1789</v>
      </c>
      <c r="D413" s="17">
        <v>13.525092</v>
      </c>
      <c r="E413" s="17">
        <v>13.810754</v>
      </c>
      <c r="F413" s="17">
        <v>13.810754</v>
      </c>
      <c r="G413" s="17">
        <v>1256303.0</v>
      </c>
    </row>
    <row r="414">
      <c r="A414" s="6">
        <v>44885.0</v>
      </c>
      <c r="B414" s="17">
        <v>13.810754</v>
      </c>
      <c r="C414" s="17">
        <v>14.220829</v>
      </c>
      <c r="D414" s="17">
        <v>13.060995</v>
      </c>
      <c r="E414" s="17">
        <v>13.072951</v>
      </c>
      <c r="F414" s="17">
        <v>13.072951</v>
      </c>
      <c r="G414" s="17">
        <v>1966347.0</v>
      </c>
    </row>
    <row r="415">
      <c r="A415" s="6">
        <v>44886.0</v>
      </c>
      <c r="B415" s="17">
        <v>13.072951</v>
      </c>
      <c r="C415" s="17">
        <v>13.08336</v>
      </c>
      <c r="D415" s="17">
        <v>12.126544</v>
      </c>
      <c r="E415" s="17">
        <v>12.611938</v>
      </c>
      <c r="F415" s="17">
        <v>12.611938</v>
      </c>
      <c r="G415" s="17">
        <v>2375852.0</v>
      </c>
    </row>
    <row r="416">
      <c r="A416" s="6">
        <v>44887.0</v>
      </c>
      <c r="B416" s="17">
        <v>12.611938</v>
      </c>
      <c r="C416" s="17">
        <v>13.1789</v>
      </c>
      <c r="D416" s="17">
        <v>11.900874</v>
      </c>
      <c r="E416" s="17">
        <v>13.1789</v>
      </c>
      <c r="F416" s="17">
        <v>13.1789</v>
      </c>
      <c r="G416" s="17">
        <v>2089141.0</v>
      </c>
    </row>
    <row r="417">
      <c r="A417" s="6">
        <v>44888.0</v>
      </c>
      <c r="B417" s="17">
        <v>13.1789</v>
      </c>
      <c r="C417" s="17">
        <v>15.295412</v>
      </c>
      <c r="D417" s="17">
        <v>13.178595</v>
      </c>
      <c r="E417" s="17">
        <v>15.289385</v>
      </c>
      <c r="F417" s="17">
        <v>15.289385</v>
      </c>
      <c r="G417" s="17">
        <v>2468567.0</v>
      </c>
    </row>
    <row r="418">
      <c r="A418" s="6">
        <v>44889.0</v>
      </c>
      <c r="B418" s="17">
        <v>15.289385</v>
      </c>
      <c r="C418" s="17">
        <v>15.733487</v>
      </c>
      <c r="D418" s="17">
        <v>14.933792</v>
      </c>
      <c r="E418" s="17">
        <v>15.568215</v>
      </c>
      <c r="F418" s="17">
        <v>15.568215</v>
      </c>
      <c r="G418" s="17">
        <v>2030029.0</v>
      </c>
    </row>
    <row r="419">
      <c r="A419" s="6">
        <v>44890.0</v>
      </c>
      <c r="B419" s="17">
        <v>15.568215</v>
      </c>
      <c r="C419" s="17">
        <v>15.577845</v>
      </c>
      <c r="D419" s="17">
        <v>14.971779</v>
      </c>
      <c r="E419" s="17">
        <v>15.131767</v>
      </c>
      <c r="F419" s="17">
        <v>15.131767</v>
      </c>
      <c r="G419" s="17">
        <v>1411243.0</v>
      </c>
    </row>
    <row r="420">
      <c r="A420" s="6">
        <v>44891.0</v>
      </c>
      <c r="B420" s="17">
        <v>15.131767</v>
      </c>
      <c r="C420" s="17">
        <v>15.977733</v>
      </c>
      <c r="D420" s="17">
        <v>15.055982</v>
      </c>
      <c r="E420" s="17">
        <v>15.203455</v>
      </c>
      <c r="F420" s="17">
        <v>15.203455</v>
      </c>
      <c r="G420" s="17">
        <v>2789709.0</v>
      </c>
    </row>
    <row r="421">
      <c r="A421" s="6">
        <v>44892.0</v>
      </c>
      <c r="B421" s="17">
        <v>15.203455</v>
      </c>
      <c r="C421" s="17">
        <v>15.401017</v>
      </c>
      <c r="D421" s="17">
        <v>15.115589</v>
      </c>
      <c r="E421" s="17">
        <v>15.149847</v>
      </c>
      <c r="F421" s="17">
        <v>15.149847</v>
      </c>
      <c r="G421" s="17">
        <v>740822.0</v>
      </c>
    </row>
    <row r="422">
      <c r="A422" s="6">
        <v>44893.0</v>
      </c>
      <c r="B422" s="17">
        <v>15.149847</v>
      </c>
      <c r="C422" s="17">
        <v>15.167053</v>
      </c>
      <c r="D422" s="17">
        <v>13.754315</v>
      </c>
      <c r="E422" s="17">
        <v>14.343367</v>
      </c>
      <c r="F422" s="17">
        <v>14.343367</v>
      </c>
      <c r="G422" s="17">
        <v>2410009.0</v>
      </c>
    </row>
    <row r="423">
      <c r="A423" s="6">
        <v>44894.0</v>
      </c>
      <c r="B423" s="17">
        <v>14.343367</v>
      </c>
      <c r="C423" s="17">
        <v>14.860327</v>
      </c>
      <c r="D423" s="17">
        <v>14.277408</v>
      </c>
      <c r="E423" s="17">
        <v>14.341596</v>
      </c>
      <c r="F423" s="17">
        <v>14.341596</v>
      </c>
      <c r="G423" s="17">
        <v>1424701.0</v>
      </c>
    </row>
    <row r="424">
      <c r="A424" s="6">
        <v>44895.0</v>
      </c>
      <c r="B424" s="17">
        <v>14.341596</v>
      </c>
      <c r="C424" s="17">
        <v>15.175139</v>
      </c>
      <c r="D424" s="17">
        <v>14.302998</v>
      </c>
      <c r="E424" s="17">
        <v>15.146716</v>
      </c>
      <c r="F424" s="17">
        <v>15.146716</v>
      </c>
      <c r="G424" s="17">
        <v>1478256.0</v>
      </c>
    </row>
    <row r="425">
      <c r="A425" s="6">
        <v>44896.0</v>
      </c>
      <c r="B425" s="17">
        <v>15.146716</v>
      </c>
      <c r="C425" s="17">
        <v>15.157973</v>
      </c>
      <c r="D425" s="17">
        <v>14.421294</v>
      </c>
      <c r="E425" s="17">
        <v>14.429401</v>
      </c>
      <c r="F425" s="17">
        <v>14.429401</v>
      </c>
      <c r="G425" s="17">
        <v>929960.0</v>
      </c>
    </row>
    <row r="426">
      <c r="A426" s="6">
        <v>44897.0</v>
      </c>
      <c r="B426" s="17">
        <v>14.429401</v>
      </c>
      <c r="C426" s="17">
        <v>14.718313</v>
      </c>
      <c r="D426" s="17">
        <v>14.370663</v>
      </c>
      <c r="E426" s="17">
        <v>14.69317</v>
      </c>
      <c r="F426" s="17">
        <v>14.69317</v>
      </c>
      <c r="G426" s="17">
        <v>1047626.0</v>
      </c>
    </row>
    <row r="427">
      <c r="A427" s="6">
        <v>44898.0</v>
      </c>
      <c r="B427" s="17">
        <v>14.69317</v>
      </c>
      <c r="C427" s="17">
        <v>14.694484</v>
      </c>
      <c r="D427" s="17">
        <v>14.259448</v>
      </c>
      <c r="E427" s="17">
        <v>14.263163</v>
      </c>
      <c r="F427" s="17">
        <v>14.263163</v>
      </c>
      <c r="G427" s="17">
        <v>457416.0</v>
      </c>
    </row>
    <row r="428">
      <c r="A428" s="6">
        <v>44899.0</v>
      </c>
      <c r="B428" s="17">
        <v>14.263163</v>
      </c>
      <c r="C428" s="17">
        <v>14.679262</v>
      </c>
      <c r="D428" s="17">
        <v>14.262329</v>
      </c>
      <c r="E428" s="17">
        <v>14.669411</v>
      </c>
      <c r="F428" s="17">
        <v>14.669411</v>
      </c>
      <c r="G428" s="17">
        <v>920124.0</v>
      </c>
    </row>
    <row r="429">
      <c r="A429" s="6">
        <v>44900.0</v>
      </c>
      <c r="B429" s="17">
        <v>14.669411</v>
      </c>
      <c r="C429" s="17">
        <v>15.103029</v>
      </c>
      <c r="D429" s="17">
        <v>14.641773</v>
      </c>
      <c r="E429" s="17">
        <v>14.823604</v>
      </c>
      <c r="F429" s="17">
        <v>14.823604</v>
      </c>
      <c r="G429" s="17">
        <v>2019472.0</v>
      </c>
    </row>
    <row r="430">
      <c r="A430" s="6">
        <v>44901.0</v>
      </c>
      <c r="B430" s="17">
        <v>14.823604</v>
      </c>
      <c r="C430" s="17">
        <v>15.307458</v>
      </c>
      <c r="D430" s="17">
        <v>14.819643</v>
      </c>
      <c r="E430" s="17">
        <v>15.290639</v>
      </c>
      <c r="F430" s="17">
        <v>15.290639</v>
      </c>
      <c r="G430" s="17">
        <v>2505844.0</v>
      </c>
    </row>
    <row r="431">
      <c r="A431" s="6">
        <v>44902.0</v>
      </c>
      <c r="B431" s="17">
        <v>15.290639</v>
      </c>
      <c r="C431" s="17">
        <v>15.308847</v>
      </c>
      <c r="D431" s="17">
        <v>14.483145</v>
      </c>
      <c r="E431" s="17">
        <v>14.538381</v>
      </c>
      <c r="F431" s="17">
        <v>14.538381</v>
      </c>
      <c r="G431" s="17">
        <v>1443653.0</v>
      </c>
    </row>
    <row r="432">
      <c r="A432" s="6">
        <v>44903.0</v>
      </c>
      <c r="B432" s="17">
        <v>14.538381</v>
      </c>
      <c r="C432" s="17">
        <v>14.742397</v>
      </c>
      <c r="D432" s="17">
        <v>14.288398</v>
      </c>
      <c r="E432" s="17">
        <v>14.684847</v>
      </c>
      <c r="F432" s="17">
        <v>14.684847</v>
      </c>
      <c r="G432" s="17">
        <v>1296909.0</v>
      </c>
    </row>
    <row r="433">
      <c r="A433" s="6">
        <v>44904.0</v>
      </c>
      <c r="B433" s="17">
        <v>14.684847</v>
      </c>
      <c r="C433" s="17">
        <v>14.93607</v>
      </c>
      <c r="D433" s="17">
        <v>14.555594</v>
      </c>
      <c r="E433" s="17">
        <v>14.601129</v>
      </c>
      <c r="F433" s="17">
        <v>14.601129</v>
      </c>
      <c r="G433" s="17">
        <v>1780190.0</v>
      </c>
    </row>
    <row r="434">
      <c r="A434" s="6">
        <v>44905.0</v>
      </c>
      <c r="B434" s="17">
        <v>14.601129</v>
      </c>
      <c r="C434" s="17">
        <v>14.69329</v>
      </c>
      <c r="D434" s="17">
        <v>14.57378</v>
      </c>
      <c r="E434" s="17">
        <v>14.61846</v>
      </c>
      <c r="F434" s="17">
        <v>14.61846</v>
      </c>
      <c r="G434" s="17">
        <v>1775745.0</v>
      </c>
    </row>
    <row r="435">
      <c r="A435" s="6">
        <v>44906.0</v>
      </c>
      <c r="B435" s="17">
        <v>14.61846</v>
      </c>
      <c r="C435" s="17">
        <v>14.768048</v>
      </c>
      <c r="D435" s="17">
        <v>14.42414</v>
      </c>
      <c r="E435" s="17">
        <v>14.490603</v>
      </c>
      <c r="F435" s="17">
        <v>14.490603</v>
      </c>
      <c r="G435" s="17">
        <v>1147470.0</v>
      </c>
    </row>
    <row r="436">
      <c r="A436" s="6">
        <v>44907.0</v>
      </c>
      <c r="B436" s="17">
        <v>14.490603</v>
      </c>
      <c r="C436" s="17">
        <v>14.501878</v>
      </c>
      <c r="D436" s="17">
        <v>13.947589</v>
      </c>
      <c r="E436" s="17">
        <v>14.30776</v>
      </c>
      <c r="F436" s="17">
        <v>14.30776</v>
      </c>
      <c r="G436" s="17">
        <v>730967.0</v>
      </c>
    </row>
    <row r="437">
      <c r="A437" s="6">
        <v>44908.0</v>
      </c>
      <c r="B437" s="17">
        <v>14.30776</v>
      </c>
      <c r="C437" s="17">
        <v>14.966799</v>
      </c>
      <c r="D437" s="17">
        <v>13.935182</v>
      </c>
      <c r="E437" s="17">
        <v>14.830154</v>
      </c>
      <c r="F437" s="17">
        <v>14.830154</v>
      </c>
      <c r="G437" s="17">
        <v>2539448.0</v>
      </c>
    </row>
    <row r="438">
      <c r="A438" s="6">
        <v>44909.0</v>
      </c>
      <c r="B438" s="17">
        <v>14.830154</v>
      </c>
      <c r="C438" s="17">
        <v>15.833896</v>
      </c>
      <c r="D438" s="17">
        <v>14.752032</v>
      </c>
      <c r="E438" s="17">
        <v>15.245062</v>
      </c>
      <c r="F438" s="17">
        <v>15.245062</v>
      </c>
      <c r="G438" s="17">
        <v>3048480.0</v>
      </c>
    </row>
    <row r="439">
      <c r="A439" s="6">
        <v>44910.0</v>
      </c>
      <c r="B439" s="17">
        <v>15.245062</v>
      </c>
      <c r="C439" s="17">
        <v>15.455856</v>
      </c>
      <c r="D439" s="17">
        <v>14.94505</v>
      </c>
      <c r="E439" s="17">
        <v>15.018657</v>
      </c>
      <c r="F439" s="17">
        <v>15.018657</v>
      </c>
      <c r="G439" s="17">
        <v>1605283.0</v>
      </c>
    </row>
    <row r="440">
      <c r="A440" s="6">
        <v>44911.0</v>
      </c>
      <c r="B440" s="17">
        <v>15.018657</v>
      </c>
      <c r="C440" s="17">
        <v>15.254748</v>
      </c>
      <c r="D440" s="17">
        <v>13.09138</v>
      </c>
      <c r="E440" s="17">
        <v>13.14885</v>
      </c>
      <c r="F440" s="17">
        <v>13.14885</v>
      </c>
      <c r="G440" s="17">
        <v>2294572.0</v>
      </c>
    </row>
    <row r="441">
      <c r="A441" s="6">
        <v>44912.0</v>
      </c>
      <c r="B441" s="17">
        <v>13.14885</v>
      </c>
      <c r="C441" s="17">
        <v>13.905864</v>
      </c>
      <c r="D441" s="17">
        <v>12.896614</v>
      </c>
      <c r="E441" s="17">
        <v>13.356673</v>
      </c>
      <c r="F441" s="17">
        <v>13.356673</v>
      </c>
      <c r="G441" s="17">
        <v>1878141.0</v>
      </c>
    </row>
    <row r="442">
      <c r="A442" s="6">
        <v>44913.0</v>
      </c>
      <c r="B442" s="17">
        <v>13.356673</v>
      </c>
      <c r="C442" s="17">
        <v>13.467987</v>
      </c>
      <c r="D442" s="17">
        <v>13.202554</v>
      </c>
      <c r="E442" s="17">
        <v>13.411277</v>
      </c>
      <c r="F442" s="17">
        <v>13.411277</v>
      </c>
      <c r="G442" s="17">
        <v>1038104.0</v>
      </c>
    </row>
    <row r="443">
      <c r="A443" s="6">
        <v>44914.0</v>
      </c>
      <c r="B443" s="17">
        <v>13.411277</v>
      </c>
      <c r="C443" s="17">
        <v>13.470927</v>
      </c>
      <c r="D443" s="17">
        <v>12.664928</v>
      </c>
      <c r="E443" s="17">
        <v>12.850059</v>
      </c>
      <c r="F443" s="17">
        <v>12.850059</v>
      </c>
      <c r="G443" s="17">
        <v>2196490.0</v>
      </c>
    </row>
    <row r="444">
      <c r="A444" s="6">
        <v>44915.0</v>
      </c>
      <c r="B444" s="17">
        <v>12.850059</v>
      </c>
      <c r="C444" s="17">
        <v>13.373801</v>
      </c>
      <c r="D444" s="17">
        <v>12.809387</v>
      </c>
      <c r="E444" s="17">
        <v>13.203341</v>
      </c>
      <c r="F444" s="17">
        <v>13.203341</v>
      </c>
      <c r="G444" s="17">
        <v>1253735.0</v>
      </c>
    </row>
    <row r="445">
      <c r="A445" s="6">
        <v>44916.0</v>
      </c>
      <c r="B445" s="17">
        <v>13.203341</v>
      </c>
      <c r="C445" s="17">
        <v>13.268223</v>
      </c>
      <c r="D445" s="17">
        <v>12.864755</v>
      </c>
      <c r="E445" s="17">
        <v>13.016748</v>
      </c>
      <c r="F445" s="17">
        <v>13.016748</v>
      </c>
      <c r="G445" s="17">
        <v>1072429.0</v>
      </c>
    </row>
    <row r="446">
      <c r="A446" s="6">
        <v>44917.0</v>
      </c>
      <c r="B446" s="17">
        <v>13.016748</v>
      </c>
      <c r="C446" s="17">
        <v>13.069219</v>
      </c>
      <c r="D446" s="17">
        <v>12.632817</v>
      </c>
      <c r="E446" s="17">
        <v>12.65736</v>
      </c>
      <c r="F446" s="17">
        <v>12.65736</v>
      </c>
      <c r="G446" s="17">
        <v>1487812.0</v>
      </c>
    </row>
    <row r="447">
      <c r="A447" s="6">
        <v>44918.0</v>
      </c>
      <c r="B447" s="17">
        <v>12.65736</v>
      </c>
      <c r="C447" s="17">
        <v>12.984132</v>
      </c>
      <c r="D447" s="17">
        <v>12.649097</v>
      </c>
      <c r="E447" s="17">
        <v>12.706822</v>
      </c>
      <c r="F447" s="17">
        <v>12.706822</v>
      </c>
      <c r="G447" s="17">
        <v>1079383.0</v>
      </c>
    </row>
    <row r="448">
      <c r="A448" s="6">
        <v>44919.0</v>
      </c>
      <c r="B448" s="17">
        <v>12.706822</v>
      </c>
      <c r="C448" s="17">
        <v>12.717911</v>
      </c>
      <c r="D448" s="17">
        <v>12.108229</v>
      </c>
      <c r="E448" s="17">
        <v>12.297894</v>
      </c>
      <c r="F448" s="17">
        <v>12.297894</v>
      </c>
      <c r="G448" s="17">
        <v>786499.0</v>
      </c>
    </row>
    <row r="449">
      <c r="A449" s="6">
        <v>44920.0</v>
      </c>
      <c r="B449" s="17">
        <v>12.297894</v>
      </c>
      <c r="C449" s="17">
        <v>12.514557</v>
      </c>
      <c r="D449" s="17">
        <v>12.161899</v>
      </c>
      <c r="E449" s="17">
        <v>12.262257</v>
      </c>
      <c r="F449" s="17">
        <v>12.262257</v>
      </c>
      <c r="G449" s="17">
        <v>792417.0</v>
      </c>
    </row>
    <row r="450">
      <c r="A450" s="6">
        <v>44921.0</v>
      </c>
      <c r="B450" s="17">
        <v>12.262257</v>
      </c>
      <c r="C450" s="17">
        <v>12.465376</v>
      </c>
      <c r="D450" s="17">
        <v>12.017951</v>
      </c>
      <c r="E450" s="17">
        <v>12.13425</v>
      </c>
      <c r="F450" s="17">
        <v>12.13425</v>
      </c>
      <c r="G450" s="17">
        <v>996068.0</v>
      </c>
    </row>
    <row r="451">
      <c r="A451" s="6">
        <v>44922.0</v>
      </c>
      <c r="B451" s="17">
        <v>12.13425</v>
      </c>
      <c r="C451" s="17">
        <v>12.385194</v>
      </c>
      <c r="D451" s="17">
        <v>11.613596</v>
      </c>
      <c r="E451" s="17">
        <v>11.925599</v>
      </c>
      <c r="F451" s="17">
        <v>11.925599</v>
      </c>
      <c r="G451" s="17">
        <v>1420993.0</v>
      </c>
    </row>
    <row r="452">
      <c r="A452" s="6">
        <v>44923.0</v>
      </c>
      <c r="B452" s="17">
        <v>11.925599</v>
      </c>
      <c r="C452" s="17">
        <v>12.215618</v>
      </c>
      <c r="D452" s="17">
        <v>10.309662</v>
      </c>
      <c r="E452" s="17">
        <v>10.491387</v>
      </c>
      <c r="F452" s="17">
        <v>10.491387</v>
      </c>
      <c r="G452" s="17">
        <v>3769249.0</v>
      </c>
    </row>
    <row r="453">
      <c r="A453" s="6">
        <v>44924.0</v>
      </c>
      <c r="B453" s="17">
        <v>10.491387</v>
      </c>
      <c r="C453" s="17">
        <v>11.266791</v>
      </c>
      <c r="D453" s="17">
        <v>8.798327</v>
      </c>
      <c r="E453" s="17">
        <v>10.253598</v>
      </c>
      <c r="F453" s="17">
        <v>10.253598</v>
      </c>
      <c r="G453" s="17">
        <v>4797571.0</v>
      </c>
    </row>
    <row r="454">
      <c r="A454" s="6">
        <v>44925.0</v>
      </c>
      <c r="B454" s="17">
        <v>10.253598</v>
      </c>
      <c r="C454" s="17">
        <v>10.688833</v>
      </c>
      <c r="D454" s="17">
        <v>9.770372</v>
      </c>
      <c r="E454" s="17">
        <v>10.611849</v>
      </c>
      <c r="F454" s="17">
        <v>10.611849</v>
      </c>
      <c r="G454" s="17">
        <v>2725725.0</v>
      </c>
    </row>
    <row r="455">
      <c r="A455" s="6">
        <v>44926.0</v>
      </c>
      <c r="B455" s="17">
        <v>10.611849</v>
      </c>
      <c r="C455" s="17">
        <v>10.893524</v>
      </c>
      <c r="D455" s="17">
        <v>10.457086</v>
      </c>
      <c r="E455" s="17">
        <v>10.721214</v>
      </c>
      <c r="F455" s="17">
        <v>10.721214</v>
      </c>
      <c r="G455" s="17">
        <v>1720995.0</v>
      </c>
    </row>
    <row r="456">
      <c r="A456" s="6">
        <v>44927.0</v>
      </c>
      <c r="B456" s="17">
        <v>10.721214</v>
      </c>
      <c r="C456" s="17">
        <v>10.80419</v>
      </c>
      <c r="D456" s="17">
        <v>10.49969</v>
      </c>
      <c r="E456" s="17">
        <v>10.770952</v>
      </c>
      <c r="F456" s="17">
        <v>10.770952</v>
      </c>
      <c r="G456" s="17">
        <v>1768098.0</v>
      </c>
    </row>
    <row r="457">
      <c r="A457" s="6">
        <v>44928.0</v>
      </c>
      <c r="B457" s="17">
        <v>10.770952</v>
      </c>
      <c r="C457" s="17">
        <v>12.247058</v>
      </c>
      <c r="D457" s="17">
        <v>10.619898</v>
      </c>
      <c r="E457" s="17">
        <v>12.179008</v>
      </c>
      <c r="F457" s="17">
        <v>12.179008</v>
      </c>
      <c r="G457" s="17">
        <v>3536430.0</v>
      </c>
    </row>
    <row r="458">
      <c r="A458" s="6">
        <v>44929.0</v>
      </c>
      <c r="B458" s="17">
        <v>12.179008</v>
      </c>
      <c r="C458" s="17">
        <v>14.348199</v>
      </c>
      <c r="D458" s="17">
        <v>11.973827</v>
      </c>
      <c r="E458" s="17">
        <v>14.331313</v>
      </c>
      <c r="F458" s="17">
        <v>14.331313</v>
      </c>
      <c r="G458" s="17">
        <v>3581630.0</v>
      </c>
    </row>
    <row r="459">
      <c r="A459" s="6">
        <v>44930.0</v>
      </c>
      <c r="B459" s="17">
        <v>14.331313</v>
      </c>
      <c r="C459" s="17">
        <v>15.118042</v>
      </c>
      <c r="D459" s="17">
        <v>13.978975</v>
      </c>
      <c r="E459" s="17">
        <v>14.513101</v>
      </c>
      <c r="F459" s="17">
        <v>14.513101</v>
      </c>
      <c r="G459" s="17">
        <v>6998056.0</v>
      </c>
    </row>
    <row r="460">
      <c r="A460" s="6">
        <v>44931.0</v>
      </c>
      <c r="B460" s="17">
        <v>14.513101</v>
      </c>
      <c r="C460" s="17">
        <v>14.797116</v>
      </c>
      <c r="D460" s="17">
        <v>14.083515</v>
      </c>
      <c r="E460" s="17">
        <v>14.484988</v>
      </c>
      <c r="F460" s="17">
        <v>14.484988</v>
      </c>
      <c r="G460" s="17">
        <v>5361825.0</v>
      </c>
    </row>
    <row r="461">
      <c r="A461" s="6">
        <v>44932.0</v>
      </c>
      <c r="B461" s="17">
        <v>14.484988</v>
      </c>
      <c r="C461" s="17">
        <v>14.569771</v>
      </c>
      <c r="D461" s="17">
        <v>13.886235</v>
      </c>
      <c r="E461" s="17">
        <v>14.569771</v>
      </c>
      <c r="F461" s="17">
        <v>14.569771</v>
      </c>
      <c r="G461" s="17">
        <v>3704440.0</v>
      </c>
    </row>
    <row r="462">
      <c r="A462" s="6">
        <v>44933.0</v>
      </c>
      <c r="B462" s="17">
        <v>14.569771</v>
      </c>
      <c r="C462" s="17">
        <v>14.591058</v>
      </c>
      <c r="D462" s="17">
        <v>14.111605</v>
      </c>
      <c r="E462" s="17">
        <v>14.121398</v>
      </c>
      <c r="F462" s="17">
        <v>14.121398</v>
      </c>
      <c r="G462" s="17">
        <v>880082.0</v>
      </c>
    </row>
    <row r="463">
      <c r="A463" s="6">
        <v>44934.0</v>
      </c>
      <c r="B463" s="17">
        <v>14.121398</v>
      </c>
      <c r="C463" s="17">
        <v>15.011243</v>
      </c>
      <c r="D463" s="17">
        <v>13.991461</v>
      </c>
      <c r="E463" s="17">
        <v>14.999923</v>
      </c>
      <c r="F463" s="17">
        <v>14.999923</v>
      </c>
      <c r="G463" s="17">
        <v>1771309.0</v>
      </c>
    </row>
    <row r="464">
      <c r="A464" s="6">
        <v>44935.0</v>
      </c>
      <c r="B464" s="17">
        <v>14.999923</v>
      </c>
      <c r="C464" s="17">
        <v>18.52503</v>
      </c>
      <c r="D464" s="17">
        <v>14.999923</v>
      </c>
      <c r="E464" s="17">
        <v>17.57317</v>
      </c>
      <c r="F464" s="17">
        <v>17.57317</v>
      </c>
      <c r="G464" s="17">
        <v>7741131.0</v>
      </c>
    </row>
    <row r="465">
      <c r="A465" s="6">
        <v>44936.0</v>
      </c>
      <c r="B465" s="17">
        <v>17.57317</v>
      </c>
      <c r="C465" s="17">
        <v>17.866367</v>
      </c>
      <c r="D465" s="17">
        <v>17.04299</v>
      </c>
      <c r="E465" s="17">
        <v>17.5177</v>
      </c>
      <c r="F465" s="17">
        <v>17.5177</v>
      </c>
      <c r="G465" s="17">
        <v>5139211.0</v>
      </c>
    </row>
    <row r="466">
      <c r="A466" s="6">
        <v>44937.0</v>
      </c>
      <c r="B466" s="17">
        <v>17.5177</v>
      </c>
      <c r="C466" s="17">
        <v>17.712753</v>
      </c>
      <c r="D466" s="17">
        <v>16.626289</v>
      </c>
      <c r="E466" s="17">
        <v>17.666109</v>
      </c>
      <c r="F466" s="17">
        <v>17.666109</v>
      </c>
      <c r="G466" s="17">
        <v>4391669.0</v>
      </c>
    </row>
    <row r="467">
      <c r="A467" s="6">
        <v>44938.0</v>
      </c>
      <c r="B467" s="17">
        <v>17.854437</v>
      </c>
      <c r="C467" s="17">
        <v>18.08182</v>
      </c>
      <c r="D467" s="17">
        <v>17.104353</v>
      </c>
      <c r="E467" s="17">
        <v>17.941092</v>
      </c>
      <c r="F467" s="17">
        <v>17.941092</v>
      </c>
      <c r="G467" s="17">
        <v>5013238.0</v>
      </c>
    </row>
    <row r="468">
      <c r="A468" s="6">
        <v>44939.0</v>
      </c>
      <c r="B468" s="17">
        <v>17.941092</v>
      </c>
      <c r="C468" s="17">
        <v>20.007639</v>
      </c>
      <c r="D468" s="17">
        <v>17.692932</v>
      </c>
      <c r="E468" s="17">
        <v>19.696756</v>
      </c>
      <c r="F468" s="17">
        <v>19.696756</v>
      </c>
      <c r="G468" s="17">
        <v>4777707.0</v>
      </c>
    </row>
    <row r="469">
      <c r="A469" s="6">
        <v>44940.0</v>
      </c>
      <c r="B469" s="17">
        <v>19.696756</v>
      </c>
      <c r="C469" s="17">
        <v>26.353123</v>
      </c>
      <c r="D469" s="17">
        <v>19.696756</v>
      </c>
      <c r="E469" s="17">
        <v>26.254829</v>
      </c>
      <c r="F469" s="17">
        <v>26.254829</v>
      </c>
      <c r="G469" s="17">
        <v>9839020.0</v>
      </c>
    </row>
    <row r="470">
      <c r="A470" s="6">
        <v>44941.0</v>
      </c>
      <c r="B470" s="17">
        <v>26.254829</v>
      </c>
      <c r="C470" s="17">
        <v>26.268858</v>
      </c>
      <c r="D470" s="17">
        <v>24.083591</v>
      </c>
      <c r="E470" s="17">
        <v>24.68771</v>
      </c>
      <c r="F470" s="17">
        <v>24.68771</v>
      </c>
      <c r="G470" s="17">
        <v>3903284.0</v>
      </c>
    </row>
    <row r="471">
      <c r="A471" s="6">
        <v>44942.0</v>
      </c>
      <c r="B471" s="17">
        <v>24.68771</v>
      </c>
      <c r="C471" s="17">
        <v>26.332176</v>
      </c>
      <c r="D471" s="17">
        <v>24.543758</v>
      </c>
      <c r="E471" s="17">
        <v>25.501791</v>
      </c>
      <c r="F471" s="17">
        <v>25.501791</v>
      </c>
      <c r="G471" s="17">
        <v>4220823.0</v>
      </c>
    </row>
    <row r="472">
      <c r="A472" s="6">
        <v>44943.0</v>
      </c>
      <c r="B472" s="17">
        <v>25.501791</v>
      </c>
      <c r="C472" s="17">
        <v>25.691109</v>
      </c>
      <c r="D472" s="17">
        <v>24.909693</v>
      </c>
      <c r="E472" s="17">
        <v>24.92528</v>
      </c>
      <c r="F472" s="17">
        <v>24.92528</v>
      </c>
      <c r="G472" s="17">
        <v>3609996.0</v>
      </c>
    </row>
    <row r="473">
      <c r="A473" s="6">
        <v>44944.0</v>
      </c>
      <c r="B473" s="17">
        <v>24.92528</v>
      </c>
      <c r="C473" s="17">
        <v>25.405037</v>
      </c>
      <c r="D473" s="17">
        <v>22.444496</v>
      </c>
      <c r="E473" s="17">
        <v>22.639454</v>
      </c>
      <c r="F473" s="17">
        <v>22.639454</v>
      </c>
      <c r="G473" s="17">
        <v>4937907.0</v>
      </c>
    </row>
    <row r="474">
      <c r="A474" s="6">
        <v>44945.0</v>
      </c>
      <c r="B474" s="17">
        <v>22.639454</v>
      </c>
      <c r="C474" s="17">
        <v>24.364605</v>
      </c>
      <c r="D474" s="17">
        <v>22.381046</v>
      </c>
      <c r="E474" s="17">
        <v>23.226196</v>
      </c>
      <c r="F474" s="17">
        <v>23.226196</v>
      </c>
      <c r="G474" s="17">
        <v>1870036.0</v>
      </c>
    </row>
    <row r="475">
      <c r="A475" s="6">
        <v>44946.0</v>
      </c>
      <c r="B475" s="17">
        <v>23.226196</v>
      </c>
      <c r="C475" s="17">
        <v>27.516239</v>
      </c>
      <c r="D475" s="17">
        <v>22.762955</v>
      </c>
      <c r="E475" s="17">
        <v>27.50354</v>
      </c>
      <c r="F475" s="17">
        <v>27.50354</v>
      </c>
      <c r="G475" s="17">
        <v>4927203.0</v>
      </c>
    </row>
    <row r="476">
      <c r="A476" s="6">
        <v>44947.0</v>
      </c>
      <c r="B476" s="17">
        <v>27.50354</v>
      </c>
      <c r="C476" s="17">
        <v>28.07848</v>
      </c>
      <c r="D476" s="17">
        <v>26.752388</v>
      </c>
      <c r="E476" s="17">
        <v>26.761171</v>
      </c>
      <c r="F476" s="17">
        <v>26.761171</v>
      </c>
      <c r="G476" s="17">
        <v>6753755.0</v>
      </c>
    </row>
    <row r="477">
      <c r="A477" s="6">
        <v>44948.0</v>
      </c>
      <c r="B477" s="17">
        <v>26.761171</v>
      </c>
      <c r="C477" s="17">
        <v>27.320475</v>
      </c>
      <c r="D477" s="17">
        <v>25.823677</v>
      </c>
      <c r="E477" s="17">
        <v>26.521685</v>
      </c>
      <c r="F477" s="17">
        <v>26.521685</v>
      </c>
      <c r="G477" s="17">
        <v>4713290.0</v>
      </c>
    </row>
    <row r="478">
      <c r="A478" s="6">
        <v>44949.0</v>
      </c>
      <c r="B478" s="17">
        <v>26.521685</v>
      </c>
      <c r="C478" s="17">
        <v>26.861919</v>
      </c>
      <c r="D478" s="17">
        <v>25.889074</v>
      </c>
      <c r="E478" s="17">
        <v>26.394808</v>
      </c>
      <c r="F478" s="17">
        <v>26.394808</v>
      </c>
      <c r="G478" s="17">
        <v>7239856.0</v>
      </c>
    </row>
    <row r="479">
      <c r="A479" s="6">
        <v>44950.0</v>
      </c>
      <c r="B479" s="17">
        <v>26.394808</v>
      </c>
      <c r="C479" s="17">
        <v>27.012173</v>
      </c>
      <c r="D479" s="17">
        <v>24.718546</v>
      </c>
      <c r="E479" s="17">
        <v>24.756968</v>
      </c>
      <c r="F479" s="17">
        <v>24.756968</v>
      </c>
      <c r="G479" s="17">
        <v>4273818.0</v>
      </c>
    </row>
    <row r="480">
      <c r="A480" s="6">
        <v>44951.0</v>
      </c>
      <c r="B480" s="17">
        <v>24.756968</v>
      </c>
      <c r="C480" s="17">
        <v>27.058746</v>
      </c>
      <c r="D480" s="17">
        <v>24.306986</v>
      </c>
      <c r="E480" s="17">
        <v>26.597891</v>
      </c>
      <c r="F480" s="17">
        <v>26.597891</v>
      </c>
      <c r="G480" s="17">
        <v>6371420.0</v>
      </c>
    </row>
    <row r="481">
      <c r="A481" s="6">
        <v>44952.0</v>
      </c>
      <c r="B481" s="17">
        <v>26.597891</v>
      </c>
      <c r="C481" s="17">
        <v>27.067438</v>
      </c>
      <c r="D481" s="17">
        <v>26.136461</v>
      </c>
      <c r="E481" s="17">
        <v>26.361734</v>
      </c>
      <c r="F481" s="17">
        <v>26.361734</v>
      </c>
      <c r="G481" s="17">
        <v>3915124.0</v>
      </c>
    </row>
    <row r="482">
      <c r="A482" s="6">
        <v>44953.0</v>
      </c>
      <c r="B482" s="17">
        <v>26.361734</v>
      </c>
      <c r="C482" s="17">
        <v>26.73675</v>
      </c>
      <c r="D482" s="17">
        <v>25.462391</v>
      </c>
      <c r="E482" s="17">
        <v>26.348406</v>
      </c>
      <c r="F482" s="17">
        <v>26.348406</v>
      </c>
      <c r="G482" s="17">
        <v>3506657.0</v>
      </c>
    </row>
    <row r="483">
      <c r="A483" s="6">
        <v>44954.0</v>
      </c>
      <c r="B483" s="17">
        <v>26.348406</v>
      </c>
      <c r="C483" s="17">
        <v>26.888393</v>
      </c>
      <c r="D483" s="17">
        <v>25.844574</v>
      </c>
      <c r="E483" s="17">
        <v>25.859631</v>
      </c>
      <c r="F483" s="17">
        <v>25.859631</v>
      </c>
      <c r="G483" s="17">
        <v>1433827.0</v>
      </c>
    </row>
    <row r="484">
      <c r="A484" s="6">
        <v>44955.0</v>
      </c>
      <c r="B484" s="17">
        <v>25.859631</v>
      </c>
      <c r="C484" s="17">
        <v>28.533649</v>
      </c>
      <c r="D484" s="17">
        <v>25.859631</v>
      </c>
      <c r="E484" s="17">
        <v>27.742098</v>
      </c>
      <c r="F484" s="17">
        <v>27.742098</v>
      </c>
      <c r="G484" s="17">
        <v>2395996.0</v>
      </c>
    </row>
    <row r="485">
      <c r="A485" s="6">
        <v>44956.0</v>
      </c>
      <c r="B485" s="17">
        <v>27.742098</v>
      </c>
      <c r="C485" s="17">
        <v>28.41243</v>
      </c>
      <c r="D485" s="17">
        <v>25.461407</v>
      </c>
      <c r="E485" s="17">
        <v>25.93515</v>
      </c>
      <c r="F485" s="17">
        <v>25.93515</v>
      </c>
      <c r="G485" s="17">
        <v>4495109.0</v>
      </c>
    </row>
    <row r="486">
      <c r="A486" s="6">
        <v>44957.0</v>
      </c>
      <c r="B486" s="17">
        <v>25.93515</v>
      </c>
      <c r="C486" s="17">
        <v>26.467213</v>
      </c>
      <c r="D486" s="17">
        <v>25.615168</v>
      </c>
      <c r="E486" s="17">
        <v>25.980253</v>
      </c>
      <c r="F486" s="17">
        <v>25.980253</v>
      </c>
      <c r="G486" s="17">
        <v>2696152.0</v>
      </c>
    </row>
    <row r="487">
      <c r="A487" s="6">
        <v>44958.0</v>
      </c>
      <c r="B487" s="17">
        <v>25.980253</v>
      </c>
      <c r="C487" s="17">
        <v>27.194185</v>
      </c>
      <c r="D487" s="17">
        <v>24.555937</v>
      </c>
      <c r="E487" s="17">
        <v>27.116934</v>
      </c>
      <c r="F487" s="17">
        <v>27.116934</v>
      </c>
      <c r="G487" s="17">
        <v>4434618.0</v>
      </c>
    </row>
    <row r="488">
      <c r="A488" s="6">
        <v>44959.0</v>
      </c>
      <c r="B488" s="17">
        <v>27.116934</v>
      </c>
      <c r="C488" s="17">
        <v>28.095114</v>
      </c>
      <c r="D488" s="17">
        <v>26.393597</v>
      </c>
      <c r="E488" s="17">
        <v>26.393597</v>
      </c>
      <c r="F488" s="17">
        <v>26.393597</v>
      </c>
      <c r="G488" s="17">
        <v>2401400.0</v>
      </c>
    </row>
    <row r="489">
      <c r="A489" s="6">
        <v>44960.0</v>
      </c>
      <c r="B489" s="17">
        <v>26.393597</v>
      </c>
      <c r="C489" s="17">
        <v>27.082296</v>
      </c>
      <c r="D489" s="17">
        <v>26.185646</v>
      </c>
      <c r="E489" s="17">
        <v>26.808344</v>
      </c>
      <c r="F489" s="17">
        <v>26.808344</v>
      </c>
      <c r="G489" s="17">
        <v>2606172.0</v>
      </c>
    </row>
    <row r="490">
      <c r="A490" s="6">
        <v>44961.0</v>
      </c>
      <c r="B490" s="17">
        <v>26.808344</v>
      </c>
      <c r="C490" s="17">
        <v>26.9321</v>
      </c>
      <c r="D490" s="17">
        <v>26.443979</v>
      </c>
      <c r="E490" s="17">
        <v>26.517393</v>
      </c>
      <c r="F490" s="17">
        <v>26.517393</v>
      </c>
      <c r="G490" s="17">
        <v>813929.0</v>
      </c>
    </row>
    <row r="491">
      <c r="A491" s="6">
        <v>44962.0</v>
      </c>
      <c r="B491" s="17">
        <v>26.517393</v>
      </c>
      <c r="C491" s="17">
        <v>26.538731</v>
      </c>
      <c r="D491" s="17">
        <v>25.09087</v>
      </c>
      <c r="E491" s="17">
        <v>25.532787</v>
      </c>
      <c r="F491" s="17">
        <v>25.532787</v>
      </c>
      <c r="G491" s="17">
        <v>2004101.0</v>
      </c>
    </row>
    <row r="492">
      <c r="A492" s="6">
        <v>44963.0</v>
      </c>
      <c r="B492" s="17">
        <v>25.532787</v>
      </c>
      <c r="C492" s="17">
        <v>25.668333</v>
      </c>
      <c r="D492" s="17">
        <v>24.663467</v>
      </c>
      <c r="E492" s="17">
        <v>24.691002</v>
      </c>
      <c r="F492" s="17">
        <v>24.691002</v>
      </c>
      <c r="G492" s="17">
        <v>1508942.0</v>
      </c>
    </row>
    <row r="493">
      <c r="A493" s="6">
        <v>44964.0</v>
      </c>
      <c r="B493" s="17">
        <v>24.691002</v>
      </c>
      <c r="C493" s="17">
        <v>25.638163</v>
      </c>
      <c r="D493" s="17">
        <v>24.670082</v>
      </c>
      <c r="E493" s="17">
        <v>25.604256</v>
      </c>
      <c r="F493" s="17">
        <v>25.604256</v>
      </c>
      <c r="G493" s="17">
        <v>1497343.0</v>
      </c>
    </row>
    <row r="494">
      <c r="A494" s="6">
        <v>44965.0</v>
      </c>
      <c r="B494" s="17">
        <v>25.604256</v>
      </c>
      <c r="C494" s="17">
        <v>25.968426</v>
      </c>
      <c r="D494" s="17">
        <v>24.916811</v>
      </c>
      <c r="E494" s="17">
        <v>25.174831</v>
      </c>
      <c r="F494" s="17">
        <v>25.174831</v>
      </c>
      <c r="G494" s="17">
        <v>3330908.0</v>
      </c>
    </row>
    <row r="495">
      <c r="A495" s="6">
        <v>44966.0</v>
      </c>
      <c r="B495" s="17">
        <v>25.174831</v>
      </c>
      <c r="C495" s="17">
        <v>25.322874</v>
      </c>
      <c r="D495" s="17">
        <v>22.336414</v>
      </c>
      <c r="E495" s="17">
        <v>22.336414</v>
      </c>
      <c r="F495" s="17">
        <v>22.336414</v>
      </c>
      <c r="G495" s="17">
        <v>4096811.0</v>
      </c>
    </row>
    <row r="496">
      <c r="A496" s="6">
        <v>44967.0</v>
      </c>
      <c r="B496" s="17">
        <v>22.336414</v>
      </c>
      <c r="C496" s="17">
        <v>22.936958</v>
      </c>
      <c r="D496" s="17">
        <v>21.718868</v>
      </c>
      <c r="E496" s="17">
        <v>22.142208</v>
      </c>
      <c r="F496" s="17">
        <v>22.142208</v>
      </c>
      <c r="G496" s="17">
        <v>4396362.0</v>
      </c>
    </row>
    <row r="497">
      <c r="A497" s="6">
        <v>44968.0</v>
      </c>
      <c r="B497" s="17">
        <v>22.142208</v>
      </c>
      <c r="C497" s="17">
        <v>22.623449</v>
      </c>
      <c r="D497" s="17">
        <v>21.839815</v>
      </c>
      <c r="E497" s="17">
        <v>22.552996</v>
      </c>
      <c r="F497" s="17">
        <v>22.552996</v>
      </c>
      <c r="G497" s="17">
        <v>2401294.0</v>
      </c>
    </row>
    <row r="498">
      <c r="A498" s="6">
        <v>44969.0</v>
      </c>
      <c r="B498" s="17">
        <v>22.552996</v>
      </c>
      <c r="C498" s="17">
        <v>24.063375</v>
      </c>
      <c r="D498" s="17">
        <v>22.435205</v>
      </c>
      <c r="E498" s="17">
        <v>23.25453</v>
      </c>
      <c r="F498" s="17">
        <v>23.25453</v>
      </c>
      <c r="G498" s="17">
        <v>1607724.0</v>
      </c>
    </row>
    <row r="499">
      <c r="A499" s="6">
        <v>44970.0</v>
      </c>
      <c r="B499" s="17">
        <v>23.25453</v>
      </c>
      <c r="C499" s="17">
        <v>23.2939</v>
      </c>
      <c r="D499" s="17">
        <v>21.658573</v>
      </c>
      <c r="E499" s="17">
        <v>22.579403</v>
      </c>
      <c r="F499" s="17">
        <v>22.579403</v>
      </c>
      <c r="G499" s="17">
        <v>4590237.0</v>
      </c>
    </row>
    <row r="500">
      <c r="A500" s="6">
        <v>44971.0</v>
      </c>
      <c r="B500" s="17">
        <v>22.579403</v>
      </c>
      <c r="C500" s="17">
        <v>23.846544</v>
      </c>
      <c r="D500" s="17">
        <v>22.549215</v>
      </c>
      <c r="E500" s="17">
        <v>23.255407</v>
      </c>
      <c r="F500" s="17">
        <v>23.255407</v>
      </c>
      <c r="G500" s="17">
        <v>2460626.0</v>
      </c>
    </row>
    <row r="501">
      <c r="A501" s="6">
        <v>44972.0</v>
      </c>
      <c r="B501" s="17">
        <v>23.255407</v>
      </c>
      <c r="C501" s="17">
        <v>25.888826</v>
      </c>
      <c r="D501" s="17">
        <v>23.050537</v>
      </c>
      <c r="E501" s="17">
        <v>25.888826</v>
      </c>
      <c r="F501" s="17">
        <v>25.888826</v>
      </c>
      <c r="G501" s="17">
        <v>2261560.0</v>
      </c>
    </row>
    <row r="502">
      <c r="A502" s="6">
        <v>44973.0</v>
      </c>
      <c r="B502" s="17">
        <v>25.888826</v>
      </c>
      <c r="C502" s="17">
        <v>26.135105</v>
      </c>
      <c r="D502" s="17">
        <v>23.665707</v>
      </c>
      <c r="E502" s="17">
        <v>24.392742</v>
      </c>
      <c r="F502" s="17">
        <v>24.392742</v>
      </c>
      <c r="G502" s="17">
        <v>4624836.0</v>
      </c>
    </row>
    <row r="503">
      <c r="A503" s="6">
        <v>44974.0</v>
      </c>
      <c r="B503" s="17">
        <v>24.392742</v>
      </c>
      <c r="C503" s="17">
        <v>25.501953</v>
      </c>
      <c r="D503" s="17">
        <v>23.555954</v>
      </c>
      <c r="E503" s="17">
        <v>25.118784</v>
      </c>
      <c r="F503" s="17">
        <v>25.118784</v>
      </c>
      <c r="G503" s="17">
        <v>1860331.0</v>
      </c>
    </row>
    <row r="504">
      <c r="A504" s="6">
        <v>44975.0</v>
      </c>
      <c r="B504" s="17">
        <v>25.118784</v>
      </c>
      <c r="C504" s="17">
        <v>25.750246</v>
      </c>
      <c r="D504" s="17">
        <v>25.057508</v>
      </c>
      <c r="E504" s="17">
        <v>25.574478</v>
      </c>
      <c r="F504" s="17">
        <v>25.574478</v>
      </c>
      <c r="G504" s="17">
        <v>2059199.0</v>
      </c>
    </row>
    <row r="505">
      <c r="A505" s="6">
        <v>44976.0</v>
      </c>
      <c r="B505" s="17">
        <v>25.574478</v>
      </c>
      <c r="C505" s="17">
        <v>27.506268</v>
      </c>
      <c r="D505" s="17">
        <v>25.33252</v>
      </c>
      <c r="E505" s="17">
        <v>27.108835</v>
      </c>
      <c r="F505" s="17">
        <v>27.108835</v>
      </c>
      <c r="G505" s="17">
        <v>4020088.0</v>
      </c>
    </row>
    <row r="506">
      <c r="A506" s="6">
        <v>44977.0</v>
      </c>
      <c r="B506" s="17">
        <v>27.108835</v>
      </c>
      <c r="C506" s="17">
        <v>29.141405</v>
      </c>
      <c r="D506" s="17">
        <v>26.587177</v>
      </c>
      <c r="E506" s="17">
        <v>28.359951</v>
      </c>
      <c r="F506" s="17">
        <v>28.359951</v>
      </c>
      <c r="G506" s="17">
        <v>4995991.0</v>
      </c>
    </row>
    <row r="507">
      <c r="A507" s="6">
        <v>44978.0</v>
      </c>
      <c r="B507" s="17">
        <v>28.359951</v>
      </c>
      <c r="C507" s="17">
        <v>28.659134</v>
      </c>
      <c r="D507" s="17">
        <v>27.028793</v>
      </c>
      <c r="E507" s="17">
        <v>27.054768</v>
      </c>
      <c r="F507" s="17">
        <v>27.054768</v>
      </c>
      <c r="G507" s="17">
        <v>4417903.0</v>
      </c>
    </row>
    <row r="508">
      <c r="A508" s="6">
        <v>44979.0</v>
      </c>
      <c r="B508" s="17">
        <v>27.054768</v>
      </c>
      <c r="C508" s="17">
        <v>27.267029</v>
      </c>
      <c r="D508" s="17">
        <v>25.47529</v>
      </c>
      <c r="E508" s="17">
        <v>26.295847</v>
      </c>
      <c r="F508" s="17">
        <v>26.295847</v>
      </c>
      <c r="G508" s="17">
        <v>3091358.0</v>
      </c>
    </row>
    <row r="509">
      <c r="A509" s="6">
        <v>44980.0</v>
      </c>
      <c r="B509" s="17">
        <v>26.295847</v>
      </c>
      <c r="C509" s="17">
        <v>26.810972</v>
      </c>
      <c r="D509" s="17">
        <v>25.819981</v>
      </c>
      <c r="E509" s="17">
        <v>25.982307</v>
      </c>
      <c r="F509" s="17">
        <v>25.982307</v>
      </c>
      <c r="G509" s="17">
        <v>2926617.0</v>
      </c>
    </row>
    <row r="510">
      <c r="A510" s="6">
        <v>44981.0</v>
      </c>
      <c r="B510" s="17">
        <v>25.982307</v>
      </c>
      <c r="C510" s="17">
        <v>26.126842</v>
      </c>
      <c r="D510" s="17">
        <v>24.662045</v>
      </c>
      <c r="E510" s="17">
        <v>24.994843</v>
      </c>
      <c r="F510" s="17">
        <v>24.994843</v>
      </c>
      <c r="G510" s="17">
        <v>2821468.0</v>
      </c>
    </row>
    <row r="511">
      <c r="A511" s="6">
        <v>44982.0</v>
      </c>
      <c r="B511" s="17">
        <v>24.994843</v>
      </c>
      <c r="C511" s="17">
        <v>25.272339</v>
      </c>
      <c r="D511" s="17">
        <v>24.90118</v>
      </c>
      <c r="E511" s="17">
        <v>24.90173</v>
      </c>
      <c r="F511" s="17">
        <v>24.90173</v>
      </c>
      <c r="G511" s="17">
        <v>637537.0</v>
      </c>
    </row>
    <row r="512">
      <c r="A512" s="6">
        <v>44983.0</v>
      </c>
      <c r="B512" s="17">
        <v>24.90173</v>
      </c>
      <c r="C512" s="17">
        <v>25.53772</v>
      </c>
      <c r="D512" s="17">
        <v>24.399639</v>
      </c>
      <c r="E512" s="17">
        <v>25.326719</v>
      </c>
      <c r="F512" s="17">
        <v>25.326719</v>
      </c>
      <c r="G512" s="17">
        <v>3409944.0</v>
      </c>
    </row>
    <row r="513">
      <c r="A513" s="6">
        <v>44984.0</v>
      </c>
      <c r="B513" s="17">
        <v>25.326719</v>
      </c>
      <c r="C513" s="17">
        <v>25.357672</v>
      </c>
      <c r="D513" s="17">
        <v>24.406059</v>
      </c>
      <c r="E513" s="17">
        <v>24.719193</v>
      </c>
      <c r="F513" s="17">
        <v>24.719193</v>
      </c>
      <c r="G513" s="17">
        <v>1935207.0</v>
      </c>
    </row>
    <row r="514">
      <c r="A514" s="6">
        <v>44985.0</v>
      </c>
      <c r="B514" s="17">
        <v>24.719193</v>
      </c>
      <c r="C514" s="17">
        <v>24.752687</v>
      </c>
      <c r="D514" s="17">
        <v>23.777697</v>
      </c>
      <c r="E514" s="17">
        <v>23.891945</v>
      </c>
      <c r="F514" s="17">
        <v>23.891945</v>
      </c>
      <c r="G514" s="17">
        <v>2047487.0</v>
      </c>
    </row>
    <row r="515">
      <c r="A515" s="6">
        <v>44986.0</v>
      </c>
      <c r="B515" s="17">
        <v>23.891945</v>
      </c>
      <c r="C515" s="17">
        <v>24.838982</v>
      </c>
      <c r="D515" s="17">
        <v>23.703663</v>
      </c>
      <c r="E515" s="17">
        <v>24.438459</v>
      </c>
      <c r="F515" s="17">
        <v>24.438459</v>
      </c>
      <c r="G515" s="17">
        <v>3972782.0</v>
      </c>
    </row>
    <row r="516">
      <c r="A516" s="6">
        <v>44987.0</v>
      </c>
      <c r="B516" s="17">
        <v>24.438459</v>
      </c>
      <c r="C516" s="17">
        <v>24.562788</v>
      </c>
      <c r="D516" s="17">
        <v>23.703413</v>
      </c>
      <c r="E516" s="17">
        <v>23.994133</v>
      </c>
      <c r="F516" s="17">
        <v>23.994133</v>
      </c>
      <c r="G516" s="17">
        <v>2796727.0</v>
      </c>
    </row>
    <row r="517">
      <c r="A517" s="6">
        <v>44988.0</v>
      </c>
      <c r="B517" s="17">
        <v>23.994133</v>
      </c>
      <c r="C517" s="17">
        <v>23.996433</v>
      </c>
      <c r="D517" s="17">
        <v>22.405569</v>
      </c>
      <c r="E517" s="17">
        <v>23.286592</v>
      </c>
      <c r="F517" s="17">
        <v>23.286592</v>
      </c>
      <c r="G517" s="17">
        <v>2298796.0</v>
      </c>
    </row>
    <row r="518">
      <c r="A518" s="6">
        <v>44989.0</v>
      </c>
      <c r="B518" s="17">
        <v>23.286592</v>
      </c>
      <c r="C518" s="17">
        <v>23.404089</v>
      </c>
      <c r="D518" s="17">
        <v>22.190174</v>
      </c>
      <c r="E518" s="17">
        <v>22.767616</v>
      </c>
      <c r="F518" s="17">
        <v>22.767616</v>
      </c>
      <c r="G518" s="17">
        <v>1506257.0</v>
      </c>
    </row>
    <row r="519">
      <c r="A519" s="6">
        <v>44990.0</v>
      </c>
      <c r="B519" s="17">
        <v>22.767616</v>
      </c>
      <c r="C519" s="17">
        <v>23.444555</v>
      </c>
      <c r="D519" s="17">
        <v>22.767616</v>
      </c>
      <c r="E519" s="17">
        <v>22.83914</v>
      </c>
      <c r="F519" s="17">
        <v>22.83914</v>
      </c>
      <c r="G519" s="17">
        <v>2616950.0</v>
      </c>
    </row>
    <row r="520">
      <c r="A520" s="6">
        <v>44991.0</v>
      </c>
      <c r="B520" s="17">
        <v>22.83914</v>
      </c>
      <c r="C520" s="17">
        <v>22.910566</v>
      </c>
      <c r="D520" s="17">
        <v>22.445627</v>
      </c>
      <c r="E520" s="17">
        <v>22.537874</v>
      </c>
      <c r="F520" s="17">
        <v>22.537874</v>
      </c>
      <c r="G520" s="17">
        <v>1959222.0</v>
      </c>
    </row>
    <row r="521">
      <c r="A521" s="6">
        <v>44992.0</v>
      </c>
      <c r="B521" s="17">
        <v>22.537874</v>
      </c>
      <c r="C521" s="17">
        <v>22.76256</v>
      </c>
      <c r="D521" s="17">
        <v>21.667774</v>
      </c>
      <c r="E521" s="17">
        <v>22.026203</v>
      </c>
      <c r="F521" s="17">
        <v>22.026203</v>
      </c>
      <c r="G521" s="17">
        <v>3349887.0</v>
      </c>
    </row>
    <row r="522">
      <c r="A522" s="6">
        <v>44993.0</v>
      </c>
      <c r="B522" s="17">
        <v>22.026203</v>
      </c>
      <c r="C522" s="17">
        <v>22.185375</v>
      </c>
      <c r="D522" s="17">
        <v>19.997534</v>
      </c>
      <c r="E522" s="17">
        <v>20.098541</v>
      </c>
      <c r="F522" s="17">
        <v>20.098541</v>
      </c>
      <c r="G522" s="17">
        <v>5605682.0</v>
      </c>
    </row>
    <row r="523">
      <c r="A523" s="6">
        <v>44994.0</v>
      </c>
      <c r="B523" s="17">
        <v>20.098541</v>
      </c>
      <c r="C523" s="17">
        <v>20.358362</v>
      </c>
      <c r="D523" s="17">
        <v>18.624411</v>
      </c>
      <c r="E523" s="17">
        <v>18.876648</v>
      </c>
      <c r="F523" s="17">
        <v>18.876648</v>
      </c>
      <c r="G523" s="17">
        <v>6393222.0</v>
      </c>
    </row>
    <row r="524">
      <c r="A524" s="6">
        <v>44995.0</v>
      </c>
      <c r="B524" s="17">
        <v>18.876648</v>
      </c>
      <c r="C524" s="17">
        <v>19.971087</v>
      </c>
      <c r="D524" s="17">
        <v>17.661081</v>
      </c>
      <c r="E524" s="17">
        <v>19.934469</v>
      </c>
      <c r="F524" s="17">
        <v>19.934469</v>
      </c>
      <c r="G524" s="17">
        <v>5661413.0</v>
      </c>
    </row>
    <row r="525">
      <c r="A525" s="6">
        <v>44996.0</v>
      </c>
      <c r="B525" s="17">
        <v>19.934469</v>
      </c>
      <c r="C525" s="17">
        <v>22.219463</v>
      </c>
      <c r="D525" s="17">
        <v>18.867851</v>
      </c>
      <c r="E525" s="17">
        <v>19.975292</v>
      </c>
      <c r="F525" s="17">
        <v>19.975292</v>
      </c>
      <c r="G525" s="17">
        <v>6242576.0</v>
      </c>
    </row>
    <row r="526">
      <c r="A526" s="6">
        <v>44997.0</v>
      </c>
      <c r="B526" s="17">
        <v>19.975292</v>
      </c>
      <c r="C526" s="17">
        <v>22.136932</v>
      </c>
      <c r="D526" s="17">
        <v>19.625982</v>
      </c>
      <c r="E526" s="17">
        <v>22.135838</v>
      </c>
      <c r="F526" s="17">
        <v>22.135838</v>
      </c>
      <c r="G526" s="17">
        <v>4989175.0</v>
      </c>
    </row>
    <row r="527">
      <c r="A527" s="6">
        <v>44998.0</v>
      </c>
      <c r="B527" s="17">
        <v>22.135803</v>
      </c>
      <c r="C527" s="17">
        <v>23.039576</v>
      </c>
      <c r="D527" s="17">
        <v>20.786932</v>
      </c>
      <c r="E527" s="17">
        <v>22.355757</v>
      </c>
      <c r="F527" s="17">
        <v>22.355757</v>
      </c>
      <c r="G527" s="17">
        <v>5142319.0</v>
      </c>
    </row>
    <row r="528">
      <c r="A528" s="6">
        <v>44999.0</v>
      </c>
      <c r="B528" s="17">
        <v>22.356903</v>
      </c>
      <c r="C528" s="17">
        <v>24.082928</v>
      </c>
      <c r="D528" s="17">
        <v>21.848558</v>
      </c>
      <c r="E528" s="17">
        <v>22.843447</v>
      </c>
      <c r="F528" s="17">
        <v>22.843447</v>
      </c>
      <c r="G528" s="17">
        <v>3409486.0</v>
      </c>
    </row>
    <row r="529">
      <c r="A529" s="6">
        <v>45000.0</v>
      </c>
      <c r="B529" s="17">
        <v>22.838564</v>
      </c>
      <c r="C529" s="17">
        <v>23.393663</v>
      </c>
      <c r="D529" s="17">
        <v>20.583748</v>
      </c>
      <c r="E529" s="17">
        <v>21.12446</v>
      </c>
      <c r="F529" s="17">
        <v>21.12446</v>
      </c>
      <c r="G529" s="17">
        <v>6774853.0</v>
      </c>
    </row>
    <row r="530">
      <c r="A530" s="6">
        <v>45001.0</v>
      </c>
      <c r="B530" s="17">
        <v>21.128977</v>
      </c>
      <c r="C530" s="17">
        <v>21.661003</v>
      </c>
      <c r="D530" s="17">
        <v>20.848269</v>
      </c>
      <c r="E530" s="17">
        <v>21.551277</v>
      </c>
      <c r="F530" s="17">
        <v>21.551277</v>
      </c>
      <c r="G530" s="17">
        <v>3998619.0</v>
      </c>
    </row>
    <row r="531">
      <c r="A531" s="6">
        <v>45002.0</v>
      </c>
      <c r="B531" s="17">
        <v>21.546925</v>
      </c>
      <c r="C531" s="17">
        <v>23.61252</v>
      </c>
      <c r="D531" s="17">
        <v>21.239553</v>
      </c>
      <c r="E531" s="17">
        <v>23.611828</v>
      </c>
      <c r="F531" s="17">
        <v>23.611828</v>
      </c>
      <c r="G531" s="17">
        <v>6482231.0</v>
      </c>
    </row>
    <row r="532">
      <c r="A532" s="6">
        <v>45003.0</v>
      </c>
      <c r="B532" s="17">
        <v>23.613926</v>
      </c>
      <c r="C532" s="17">
        <v>24.951916</v>
      </c>
      <c r="D532" s="17">
        <v>23.163879</v>
      </c>
      <c r="E532" s="17">
        <v>23.189034</v>
      </c>
      <c r="F532" s="17">
        <v>23.189034</v>
      </c>
      <c r="G532" s="17">
        <v>6427752.0</v>
      </c>
    </row>
    <row r="533">
      <c r="A533" s="6">
        <v>45004.0</v>
      </c>
      <c r="B533" s="17">
        <v>23.184046</v>
      </c>
      <c r="C533" s="17">
        <v>24.488655</v>
      </c>
      <c r="D533" s="17">
        <v>23.159737</v>
      </c>
      <c r="E533" s="17">
        <v>24.089102</v>
      </c>
      <c r="F533" s="17">
        <v>24.089102</v>
      </c>
      <c r="G533" s="17">
        <v>3135759.0</v>
      </c>
    </row>
    <row r="534">
      <c r="A534" s="6">
        <v>45005.0</v>
      </c>
      <c r="B534" s="17">
        <v>24.095139</v>
      </c>
      <c r="C534" s="17">
        <v>25.977129</v>
      </c>
      <c r="D534" s="17">
        <v>23.943731</v>
      </c>
      <c r="E534" s="17">
        <v>24.306154</v>
      </c>
      <c r="F534" s="17">
        <v>24.306154</v>
      </c>
      <c r="G534" s="17">
        <v>7945864.0</v>
      </c>
    </row>
    <row r="535">
      <c r="A535" s="6">
        <v>45006.0</v>
      </c>
      <c r="B535" s="17">
        <v>24.307899</v>
      </c>
      <c r="C535" s="17">
        <v>25.277184</v>
      </c>
      <c r="D535" s="17">
        <v>23.754238</v>
      </c>
      <c r="E535" s="17">
        <v>24.716892</v>
      </c>
      <c r="F535" s="17">
        <v>24.716892</v>
      </c>
      <c r="G535" s="17">
        <v>6146444.0</v>
      </c>
    </row>
    <row r="536">
      <c r="A536" s="6">
        <v>45007.0</v>
      </c>
      <c r="B536" s="17">
        <v>24.713898</v>
      </c>
      <c r="C536" s="17">
        <v>25.061913</v>
      </c>
      <c r="D536" s="17">
        <v>23.260656</v>
      </c>
      <c r="E536" s="17">
        <v>23.816772</v>
      </c>
      <c r="F536" s="17">
        <v>23.816772</v>
      </c>
      <c r="G536" s="17">
        <v>4674920.0</v>
      </c>
    </row>
    <row r="537">
      <c r="A537" s="6">
        <v>45008.0</v>
      </c>
      <c r="B537" s="17">
        <v>23.809368</v>
      </c>
      <c r="C537" s="17">
        <v>24.57473</v>
      </c>
      <c r="D537" s="17">
        <v>23.225267</v>
      </c>
      <c r="E537" s="17">
        <v>24.259823</v>
      </c>
      <c r="F537" s="17">
        <v>24.259823</v>
      </c>
      <c r="G537" s="17">
        <v>2735292.0</v>
      </c>
    </row>
    <row r="538">
      <c r="A538" s="6">
        <v>45009.0</v>
      </c>
      <c r="B538" s="17">
        <v>24.259823</v>
      </c>
      <c r="C538" s="17">
        <v>24.40559</v>
      </c>
      <c r="D538" s="17">
        <v>22.414186</v>
      </c>
      <c r="E538" s="17">
        <v>22.628027</v>
      </c>
      <c r="F538" s="17">
        <v>22.628027</v>
      </c>
      <c r="G538" s="17">
        <v>3855677.0</v>
      </c>
    </row>
    <row r="539">
      <c r="A539" s="6">
        <v>45010.0</v>
      </c>
      <c r="B539" s="17">
        <v>22.628658</v>
      </c>
      <c r="C539" s="17">
        <v>22.837635</v>
      </c>
      <c r="D539" s="17">
        <v>22.172775</v>
      </c>
      <c r="E539" s="17">
        <v>22.317978</v>
      </c>
      <c r="F539" s="17">
        <v>22.317978</v>
      </c>
      <c r="G539" s="17">
        <v>2411658.0</v>
      </c>
    </row>
    <row r="540">
      <c r="A540" s="6">
        <v>45011.0</v>
      </c>
      <c r="B540" s="17">
        <v>22.318211</v>
      </c>
      <c r="C540" s="17">
        <v>23.112986</v>
      </c>
      <c r="D540" s="17">
        <v>22.256975</v>
      </c>
      <c r="E540" s="17">
        <v>23.038313</v>
      </c>
      <c r="F540" s="17">
        <v>23.038313</v>
      </c>
      <c r="G540" s="17">
        <v>3296826.0</v>
      </c>
    </row>
    <row r="541">
      <c r="A541" s="6">
        <v>45012.0</v>
      </c>
      <c r="B541" s="17">
        <v>23.036348</v>
      </c>
      <c r="C541" s="17">
        <v>23.041393</v>
      </c>
      <c r="D541" s="17">
        <v>21.527176</v>
      </c>
      <c r="E541" s="17">
        <v>21.779655</v>
      </c>
      <c r="F541" s="17">
        <v>21.779655</v>
      </c>
      <c r="G541" s="17">
        <v>3312577.0</v>
      </c>
    </row>
    <row r="542">
      <c r="A542" s="6">
        <v>45013.0</v>
      </c>
      <c r="B542" s="17">
        <v>21.779596</v>
      </c>
      <c r="C542" s="17">
        <v>22.684395</v>
      </c>
      <c r="D542" s="17">
        <v>21.565123</v>
      </c>
      <c r="E542" s="17">
        <v>22.488007</v>
      </c>
      <c r="F542" s="17">
        <v>22.488007</v>
      </c>
      <c r="G542" s="17">
        <v>2162660.0</v>
      </c>
    </row>
    <row r="543">
      <c r="A543" s="6">
        <v>45014.0</v>
      </c>
      <c r="B543" s="17">
        <v>22.485558</v>
      </c>
      <c r="C543" s="17">
        <v>23.530663</v>
      </c>
      <c r="D543" s="17">
        <v>22.436117</v>
      </c>
      <c r="E543" s="17">
        <v>23.154306</v>
      </c>
      <c r="F543" s="17">
        <v>23.154306</v>
      </c>
      <c r="G543" s="17">
        <v>2454600.0</v>
      </c>
    </row>
    <row r="544">
      <c r="A544" s="6">
        <v>45015.0</v>
      </c>
      <c r="B544" s="17">
        <v>23.151335</v>
      </c>
      <c r="C544" s="17">
        <v>23.492697</v>
      </c>
      <c r="D544" s="17">
        <v>22.253839</v>
      </c>
      <c r="E544" s="17">
        <v>22.496441</v>
      </c>
      <c r="F544" s="17">
        <v>22.496441</v>
      </c>
      <c r="G544" s="17">
        <v>2386197.0</v>
      </c>
    </row>
    <row r="545">
      <c r="A545" s="6">
        <v>45016.0</v>
      </c>
      <c r="B545" s="17">
        <v>22.499073</v>
      </c>
      <c r="C545" s="17">
        <v>23.486586</v>
      </c>
      <c r="D545" s="17">
        <v>22.198057</v>
      </c>
      <c r="E545" s="17">
        <v>23.250206</v>
      </c>
      <c r="F545" s="17">
        <v>23.250206</v>
      </c>
      <c r="G545" s="17">
        <v>2137154.0</v>
      </c>
    </row>
    <row r="546">
      <c r="A546" s="6">
        <v>45017.0</v>
      </c>
      <c r="B546" s="17">
        <v>23.251297</v>
      </c>
      <c r="C546" s="17">
        <v>23.330076</v>
      </c>
      <c r="D546" s="17">
        <v>22.856838</v>
      </c>
      <c r="E546" s="17">
        <v>23.146551</v>
      </c>
      <c r="F546" s="17">
        <v>23.146551</v>
      </c>
      <c r="G546" s="17">
        <v>1721587.0</v>
      </c>
    </row>
    <row r="547">
      <c r="A547" s="6">
        <v>45018.0</v>
      </c>
      <c r="B547" s="17">
        <v>23.191929</v>
      </c>
      <c r="C547" s="17">
        <v>23.264877</v>
      </c>
      <c r="D547" s="17">
        <v>22.29248</v>
      </c>
      <c r="E547" s="17">
        <v>22.6434</v>
      </c>
      <c r="F547" s="17">
        <v>22.6434</v>
      </c>
      <c r="G547" s="17">
        <v>2258874.0</v>
      </c>
    </row>
    <row r="548">
      <c r="A548" s="6">
        <v>45019.0</v>
      </c>
      <c r="B548" s="17">
        <v>22.6434</v>
      </c>
      <c r="C548" s="17">
        <v>23.062071</v>
      </c>
      <c r="D548" s="17">
        <v>21.963951</v>
      </c>
      <c r="E548" s="17">
        <v>22.475077</v>
      </c>
      <c r="F548" s="17">
        <v>22.475077</v>
      </c>
      <c r="G548" s="17">
        <v>5675461.0</v>
      </c>
    </row>
    <row r="549">
      <c r="A549" s="6">
        <v>45020.0</v>
      </c>
      <c r="B549" s="17">
        <v>22.475077</v>
      </c>
      <c r="C549" s="17">
        <v>23.238285</v>
      </c>
      <c r="D549" s="17">
        <v>22.324085</v>
      </c>
      <c r="E549" s="17">
        <v>22.915827</v>
      </c>
      <c r="F549" s="17">
        <v>22.915827</v>
      </c>
      <c r="G549" s="17">
        <v>1473138.0</v>
      </c>
    </row>
    <row r="550">
      <c r="A550" s="6">
        <v>45021.0</v>
      </c>
      <c r="B550" s="17">
        <v>22.920542</v>
      </c>
      <c r="C550" s="17">
        <v>23.423243</v>
      </c>
      <c r="D550" s="17">
        <v>22.598677</v>
      </c>
      <c r="E550" s="17">
        <v>23.039816</v>
      </c>
      <c r="F550" s="17">
        <v>23.039816</v>
      </c>
      <c r="G550" s="17">
        <v>2897767.0</v>
      </c>
    </row>
    <row r="551">
      <c r="A551" s="6">
        <v>45022.0</v>
      </c>
      <c r="B551" s="17">
        <v>23.039816</v>
      </c>
      <c r="C551" s="17">
        <v>23.095175</v>
      </c>
      <c r="D551" s="17">
        <v>22.523409</v>
      </c>
      <c r="E551" s="17">
        <v>22.66897</v>
      </c>
      <c r="F551" s="17">
        <v>22.66897</v>
      </c>
      <c r="G551" s="17">
        <v>1771781.0</v>
      </c>
    </row>
    <row r="552">
      <c r="A552" s="6">
        <v>45023.0</v>
      </c>
      <c r="B552" s="17">
        <v>22.667593</v>
      </c>
      <c r="C552" s="17">
        <v>22.861025</v>
      </c>
      <c r="D552" s="17">
        <v>22.306931</v>
      </c>
      <c r="E552" s="17">
        <v>22.411634</v>
      </c>
      <c r="F552" s="17">
        <v>22.411634</v>
      </c>
      <c r="G552" s="17">
        <v>2511139.0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</row>
    <row r="2">
      <c r="A2" s="6">
        <v>44481.0</v>
      </c>
      <c r="B2" s="17">
        <v>151.322449</v>
      </c>
      <c r="C2" s="17">
        <v>154.332855</v>
      </c>
      <c r="D2" s="17">
        <v>150.714066</v>
      </c>
      <c r="E2" s="17">
        <v>154.332855</v>
      </c>
      <c r="F2" s="17">
        <v>154.332855</v>
      </c>
      <c r="G2" s="17">
        <v>3.7858585E7</v>
      </c>
    </row>
    <row r="3">
      <c r="A3" s="6">
        <v>44482.0</v>
      </c>
      <c r="B3" s="17">
        <v>154.320404</v>
      </c>
      <c r="C3" s="17">
        <v>155.956177</v>
      </c>
      <c r="D3" s="17">
        <v>146.274414</v>
      </c>
      <c r="E3" s="17">
        <v>149.736298</v>
      </c>
      <c r="F3" s="17">
        <v>149.736298</v>
      </c>
      <c r="G3" s="17">
        <v>1.8478508E7</v>
      </c>
    </row>
    <row r="4">
      <c r="A4" s="6">
        <v>44483.0</v>
      </c>
      <c r="B4" s="17">
        <v>149.739731</v>
      </c>
      <c r="C4" s="17">
        <v>156.885956</v>
      </c>
      <c r="D4" s="17">
        <v>149.043106</v>
      </c>
      <c r="E4" s="17">
        <v>151.609741</v>
      </c>
      <c r="F4" s="17">
        <v>151.609741</v>
      </c>
      <c r="G4" s="17">
        <v>1.4002626E7</v>
      </c>
    </row>
    <row r="5">
      <c r="A5" s="6">
        <v>44484.0</v>
      </c>
      <c r="B5" s="17">
        <v>151.611206</v>
      </c>
      <c r="C5" s="17">
        <v>165.580063</v>
      </c>
      <c r="D5" s="17">
        <v>148.899063</v>
      </c>
      <c r="E5" s="17">
        <v>164.323151</v>
      </c>
      <c r="F5" s="17">
        <v>164.323151</v>
      </c>
      <c r="G5" s="17">
        <v>3.9811644E7</v>
      </c>
    </row>
    <row r="6">
      <c r="A6" s="6">
        <v>44485.0</v>
      </c>
      <c r="B6" s="17">
        <v>164.324005</v>
      </c>
      <c r="C6" s="17">
        <v>165.173721</v>
      </c>
      <c r="D6" s="17">
        <v>159.147415</v>
      </c>
      <c r="E6" s="17">
        <v>160.085052</v>
      </c>
      <c r="F6" s="17">
        <v>160.085052</v>
      </c>
      <c r="G6" s="17">
        <v>1.4096142E7</v>
      </c>
    </row>
    <row r="7">
      <c r="A7" s="6">
        <v>44486.0</v>
      </c>
      <c r="B7" s="17">
        <v>160.080276</v>
      </c>
      <c r="C7" s="17">
        <v>168.574326</v>
      </c>
      <c r="D7" s="17">
        <v>157.360855</v>
      </c>
      <c r="E7" s="17">
        <v>161.523605</v>
      </c>
      <c r="F7" s="17">
        <v>161.523605</v>
      </c>
      <c r="G7" s="17">
        <v>2.1414718E7</v>
      </c>
    </row>
    <row r="8">
      <c r="A8" s="6">
        <v>44487.0</v>
      </c>
      <c r="B8" s="17">
        <v>161.522446</v>
      </c>
      <c r="C8" s="17">
        <v>164.32756</v>
      </c>
      <c r="D8" s="17">
        <v>157.54686</v>
      </c>
      <c r="E8" s="17">
        <v>159.018311</v>
      </c>
      <c r="F8" s="17">
        <v>159.018311</v>
      </c>
      <c r="G8" s="17">
        <v>2.475511E7</v>
      </c>
    </row>
    <row r="9">
      <c r="A9" s="6">
        <v>44488.0</v>
      </c>
      <c r="B9" s="17">
        <v>159.0103</v>
      </c>
      <c r="C9" s="17">
        <v>160.956482</v>
      </c>
      <c r="D9" s="17">
        <v>155.500549</v>
      </c>
      <c r="E9" s="17">
        <v>158.358002</v>
      </c>
      <c r="F9" s="17">
        <v>158.358002</v>
      </c>
      <c r="G9" s="17">
        <v>1.9457371E7</v>
      </c>
    </row>
    <row r="10">
      <c r="A10" s="6">
        <v>44489.0</v>
      </c>
      <c r="B10" s="17">
        <v>158.342529</v>
      </c>
      <c r="C10" s="17">
        <v>176.716049</v>
      </c>
      <c r="D10" s="17">
        <v>157.446548</v>
      </c>
      <c r="E10" s="17">
        <v>176.71167</v>
      </c>
      <c r="F10" s="17">
        <v>176.71167</v>
      </c>
      <c r="G10" s="17">
        <v>5.11977E7</v>
      </c>
    </row>
    <row r="11">
      <c r="A11" s="6">
        <v>44490.0</v>
      </c>
      <c r="B11" s="17">
        <v>176.71434</v>
      </c>
      <c r="C11" s="17">
        <v>194.472321</v>
      </c>
      <c r="D11" s="17">
        <v>176.71434</v>
      </c>
      <c r="E11" s="17">
        <v>191.090363</v>
      </c>
      <c r="F11" s="17">
        <v>191.090363</v>
      </c>
      <c r="G11" s="17">
        <v>8.9733624E7</v>
      </c>
    </row>
    <row r="12">
      <c r="A12" s="6">
        <v>44491.0</v>
      </c>
      <c r="B12" s="17">
        <v>191.09581</v>
      </c>
      <c r="C12" s="17">
        <v>215.31308</v>
      </c>
      <c r="D12" s="17">
        <v>191.045059</v>
      </c>
      <c r="E12" s="17">
        <v>199.70047</v>
      </c>
      <c r="F12" s="17">
        <v>199.70047</v>
      </c>
      <c r="G12" s="17">
        <v>9.7968181E7</v>
      </c>
    </row>
    <row r="13">
      <c r="A13" s="6">
        <v>44492.0</v>
      </c>
      <c r="B13" s="17">
        <v>199.695938</v>
      </c>
      <c r="C13" s="17">
        <v>206.945877</v>
      </c>
      <c r="D13" s="17">
        <v>195.37027</v>
      </c>
      <c r="E13" s="17">
        <v>199.110672</v>
      </c>
      <c r="F13" s="17">
        <v>199.110672</v>
      </c>
      <c r="G13" s="17">
        <v>5.1275226E7</v>
      </c>
    </row>
    <row r="14">
      <c r="A14" s="6">
        <v>44493.0</v>
      </c>
      <c r="B14" s="17">
        <v>199.105865</v>
      </c>
      <c r="C14" s="17">
        <v>205.512589</v>
      </c>
      <c r="D14" s="17">
        <v>188.156677</v>
      </c>
      <c r="E14" s="17">
        <v>204.038361</v>
      </c>
      <c r="F14" s="17">
        <v>204.038361</v>
      </c>
      <c r="G14" s="17">
        <v>4.8937918E7</v>
      </c>
    </row>
    <row r="15">
      <c r="A15" s="6">
        <v>44494.0</v>
      </c>
      <c r="B15" s="17">
        <v>204.026505</v>
      </c>
      <c r="C15" s="17">
        <v>220.308716</v>
      </c>
      <c r="D15" s="17">
        <v>200.719131</v>
      </c>
      <c r="E15" s="17">
        <v>212.967224</v>
      </c>
      <c r="F15" s="17">
        <v>212.967224</v>
      </c>
      <c r="G15" s="17">
        <v>6.4941543E7</v>
      </c>
    </row>
    <row r="16">
      <c r="A16" s="6">
        <v>44495.0</v>
      </c>
      <c r="B16" s="17">
        <v>212.95282</v>
      </c>
      <c r="C16" s="17">
        <v>215.547623</v>
      </c>
      <c r="D16" s="17">
        <v>199.397491</v>
      </c>
      <c r="E16" s="17">
        <v>201.912842</v>
      </c>
      <c r="F16" s="17">
        <v>201.912842</v>
      </c>
      <c r="G16" s="17">
        <v>3.8199067E7</v>
      </c>
    </row>
    <row r="17">
      <c r="A17" s="6">
        <v>44496.0</v>
      </c>
      <c r="B17" s="17">
        <v>201.914169</v>
      </c>
      <c r="C17" s="17">
        <v>207.079788</v>
      </c>
      <c r="D17" s="17">
        <v>183.237671</v>
      </c>
      <c r="E17" s="17">
        <v>185.935303</v>
      </c>
      <c r="F17" s="17">
        <v>185.935303</v>
      </c>
      <c r="G17" s="17">
        <v>9.357085E7</v>
      </c>
    </row>
    <row r="18">
      <c r="A18" s="6">
        <v>44497.0</v>
      </c>
      <c r="B18" s="17">
        <v>186.415619</v>
      </c>
      <c r="C18" s="17">
        <v>203.071487</v>
      </c>
      <c r="D18" s="17">
        <v>184.731995</v>
      </c>
      <c r="E18" s="17">
        <v>196.819733</v>
      </c>
      <c r="F18" s="17">
        <v>196.819733</v>
      </c>
      <c r="G18" s="17">
        <v>5.4240561E7</v>
      </c>
    </row>
    <row r="19">
      <c r="A19" s="6">
        <v>44498.0</v>
      </c>
      <c r="B19" s="17">
        <v>196.520798</v>
      </c>
      <c r="C19" s="17">
        <v>207.053253</v>
      </c>
      <c r="D19" s="17">
        <v>196.451874</v>
      </c>
      <c r="E19" s="17">
        <v>202.25824</v>
      </c>
      <c r="F19" s="17">
        <v>202.25824</v>
      </c>
      <c r="G19" s="17">
        <v>2.6330476E7</v>
      </c>
    </row>
    <row r="20">
      <c r="A20" s="6">
        <v>44499.0</v>
      </c>
      <c r="B20" s="17">
        <v>202.621552</v>
      </c>
      <c r="C20" s="17">
        <v>202.624557</v>
      </c>
      <c r="D20" s="17">
        <v>190.530502</v>
      </c>
      <c r="E20" s="17">
        <v>197.369171</v>
      </c>
      <c r="F20" s="17">
        <v>197.369171</v>
      </c>
      <c r="G20" s="17">
        <v>2.3743859E7</v>
      </c>
    </row>
    <row r="21">
      <c r="A21" s="6">
        <v>44500.0</v>
      </c>
      <c r="B21" s="17">
        <v>197.638596</v>
      </c>
      <c r="C21" s="17">
        <v>207.394897</v>
      </c>
      <c r="D21" s="17">
        <v>187.540543</v>
      </c>
      <c r="E21" s="17">
        <v>204.533463</v>
      </c>
      <c r="F21" s="17">
        <v>204.533463</v>
      </c>
      <c r="G21" s="17">
        <v>5.0439362E7</v>
      </c>
    </row>
    <row r="22">
      <c r="A22" s="6">
        <v>44501.0</v>
      </c>
      <c r="B22" s="17">
        <v>204.82045</v>
      </c>
      <c r="C22" s="17">
        <v>213.731735</v>
      </c>
      <c r="D22" s="17">
        <v>200.680573</v>
      </c>
      <c r="E22" s="17">
        <v>206.095566</v>
      </c>
      <c r="F22" s="17">
        <v>206.095566</v>
      </c>
      <c r="G22" s="17">
        <v>6.0432257E7</v>
      </c>
    </row>
    <row r="23">
      <c r="A23" s="6">
        <v>44502.0</v>
      </c>
      <c r="B23" s="17">
        <v>206.096085</v>
      </c>
      <c r="C23" s="17">
        <v>224.236877</v>
      </c>
      <c r="D23" s="17">
        <v>203.94548</v>
      </c>
      <c r="E23" s="17">
        <v>222.817276</v>
      </c>
      <c r="F23" s="17">
        <v>222.817276</v>
      </c>
      <c r="G23" s="17">
        <v>3.6418051E7</v>
      </c>
    </row>
    <row r="24">
      <c r="A24" s="6">
        <v>44503.0</v>
      </c>
      <c r="B24" s="17">
        <v>223.433777</v>
      </c>
      <c r="C24" s="17">
        <v>248.401947</v>
      </c>
      <c r="D24" s="17">
        <v>218.882431</v>
      </c>
      <c r="E24" s="17">
        <v>243.86145</v>
      </c>
      <c r="F24" s="17">
        <v>243.86145</v>
      </c>
      <c r="G24" s="17">
        <v>9.5241259E7</v>
      </c>
    </row>
    <row r="25">
      <c r="A25" s="6">
        <v>44504.0</v>
      </c>
      <c r="B25" s="17">
        <v>245.925156</v>
      </c>
      <c r="C25" s="17">
        <v>252.850998</v>
      </c>
      <c r="D25" s="17">
        <v>238.50116</v>
      </c>
      <c r="E25" s="17">
        <v>250.538971</v>
      </c>
      <c r="F25" s="17">
        <v>250.538971</v>
      </c>
      <c r="G25" s="17">
        <v>8.0929504E7</v>
      </c>
    </row>
    <row r="26">
      <c r="A26" s="6">
        <v>44505.0</v>
      </c>
      <c r="B26" s="17">
        <v>250.514206</v>
      </c>
      <c r="C26" s="17">
        <v>250.562943</v>
      </c>
      <c r="D26" s="17">
        <v>234.136902</v>
      </c>
      <c r="E26" s="17">
        <v>239.287979</v>
      </c>
      <c r="F26" s="17">
        <v>239.287979</v>
      </c>
      <c r="G26" s="17">
        <v>3.9173299E7</v>
      </c>
    </row>
    <row r="27">
      <c r="A27" s="6">
        <v>44506.0</v>
      </c>
      <c r="B27" s="17">
        <v>239.337479</v>
      </c>
      <c r="C27" s="17">
        <v>262.908112</v>
      </c>
      <c r="D27" s="17">
        <v>238.09317</v>
      </c>
      <c r="E27" s="17">
        <v>262.116058</v>
      </c>
      <c r="F27" s="17">
        <v>262.116058</v>
      </c>
      <c r="G27" s="17">
        <v>5.0512077E7</v>
      </c>
    </row>
    <row r="28">
      <c r="A28" s="6">
        <v>44507.0</v>
      </c>
      <c r="B28" s="17">
        <v>262.042358</v>
      </c>
      <c r="C28" s="17">
        <v>262.09375</v>
      </c>
      <c r="D28" s="17">
        <v>249.167816</v>
      </c>
      <c r="E28" s="17">
        <v>253.016251</v>
      </c>
      <c r="F28" s="17">
        <v>253.016251</v>
      </c>
      <c r="G28" s="17">
        <v>2.5367261E7</v>
      </c>
    </row>
    <row r="29">
      <c r="A29" s="6">
        <v>44508.0</v>
      </c>
      <c r="B29" s="17">
        <v>253.016617</v>
      </c>
      <c r="C29" s="17">
        <v>256.580902</v>
      </c>
      <c r="D29" s="17">
        <v>244.386887</v>
      </c>
      <c r="E29" s="17">
        <v>252.024277</v>
      </c>
      <c r="F29" s="17">
        <v>252.024277</v>
      </c>
      <c r="G29" s="17">
        <v>3.9936117E7</v>
      </c>
    </row>
    <row r="30">
      <c r="A30" s="6">
        <v>44509.0</v>
      </c>
      <c r="B30" s="17">
        <v>251.901962</v>
      </c>
      <c r="C30" s="17">
        <v>255.862274</v>
      </c>
      <c r="D30" s="17">
        <v>241.139923</v>
      </c>
      <c r="E30" s="17">
        <v>242.344864</v>
      </c>
      <c r="F30" s="17">
        <v>242.344864</v>
      </c>
      <c r="G30" s="17">
        <v>2.7653534E7</v>
      </c>
    </row>
    <row r="31">
      <c r="A31" s="6">
        <v>44510.0</v>
      </c>
      <c r="B31" s="17">
        <v>242.344803</v>
      </c>
      <c r="C31" s="17">
        <v>249.645447</v>
      </c>
      <c r="D31" s="17">
        <v>228.618881</v>
      </c>
      <c r="E31" s="17">
        <v>234.598724</v>
      </c>
      <c r="F31" s="17">
        <v>234.598724</v>
      </c>
      <c r="G31" s="17">
        <v>5.8659491E7</v>
      </c>
    </row>
    <row r="32">
      <c r="A32" s="6">
        <v>44511.0</v>
      </c>
      <c r="B32" s="17">
        <v>234.613403</v>
      </c>
      <c r="C32" s="17">
        <v>248.977631</v>
      </c>
      <c r="D32" s="17">
        <v>233.65892</v>
      </c>
      <c r="E32" s="17">
        <v>238.916901</v>
      </c>
      <c r="F32" s="17">
        <v>238.916901</v>
      </c>
      <c r="G32" s="17">
        <v>3.7366799E7</v>
      </c>
    </row>
    <row r="33">
      <c r="A33" s="6">
        <v>44512.0</v>
      </c>
      <c r="B33" s="17">
        <v>238.837692</v>
      </c>
      <c r="C33" s="17">
        <v>241.430725</v>
      </c>
      <c r="D33" s="17">
        <v>225.122284</v>
      </c>
      <c r="E33" s="17">
        <v>231.495224</v>
      </c>
      <c r="F33" s="17">
        <v>231.495224</v>
      </c>
      <c r="G33" s="17">
        <v>5.3589347E7</v>
      </c>
    </row>
    <row r="34">
      <c r="A34" s="6">
        <v>44513.0</v>
      </c>
      <c r="B34" s="17">
        <v>231.613007</v>
      </c>
      <c r="C34" s="17">
        <v>244.402786</v>
      </c>
      <c r="D34" s="17">
        <v>228.930405</v>
      </c>
      <c r="E34" s="17">
        <v>243.797195</v>
      </c>
      <c r="F34" s="17">
        <v>243.797195</v>
      </c>
      <c r="G34" s="17">
        <v>3.0485431E7</v>
      </c>
    </row>
    <row r="35">
      <c r="A35" s="6">
        <v>44514.0</v>
      </c>
      <c r="B35" s="17">
        <v>243.790237</v>
      </c>
      <c r="C35" s="17">
        <v>244.661255</v>
      </c>
      <c r="D35" s="17">
        <v>234.876923</v>
      </c>
      <c r="E35" s="17">
        <v>240.709351</v>
      </c>
      <c r="F35" s="17">
        <v>240.709351</v>
      </c>
      <c r="G35" s="17">
        <v>1.9794084E7</v>
      </c>
    </row>
    <row r="36">
      <c r="A36" s="6">
        <v>44515.0</v>
      </c>
      <c r="B36" s="17">
        <v>240.655624</v>
      </c>
      <c r="C36" s="17">
        <v>249.075226</v>
      </c>
      <c r="D36" s="17">
        <v>239.150192</v>
      </c>
      <c r="E36" s="17">
        <v>241.490784</v>
      </c>
      <c r="F36" s="17">
        <v>241.490784</v>
      </c>
      <c r="G36" s="17">
        <v>2.6129706E7</v>
      </c>
    </row>
    <row r="37">
      <c r="A37" s="6">
        <v>44516.0</v>
      </c>
      <c r="B37" s="17">
        <v>241.586411</v>
      </c>
      <c r="C37" s="17">
        <v>444.776978</v>
      </c>
      <c r="D37" s="17">
        <v>221.380524</v>
      </c>
      <c r="E37" s="17">
        <v>224.608368</v>
      </c>
      <c r="F37" s="17">
        <v>224.608368</v>
      </c>
      <c r="G37" s="17">
        <v>7.1941878E7</v>
      </c>
    </row>
    <row r="38">
      <c r="A38" s="6">
        <v>44517.0</v>
      </c>
      <c r="B38" s="17">
        <v>224.575531</v>
      </c>
      <c r="C38" s="17">
        <v>247.053833</v>
      </c>
      <c r="D38" s="17">
        <v>214.348907</v>
      </c>
      <c r="E38" s="17">
        <v>220.406021</v>
      </c>
      <c r="F38" s="17">
        <v>220.406021</v>
      </c>
      <c r="G38" s="17">
        <v>6.2173839E7</v>
      </c>
    </row>
    <row r="39">
      <c r="A39" s="6">
        <v>44518.0</v>
      </c>
      <c r="B39" s="17">
        <v>220.383591</v>
      </c>
      <c r="C39" s="17">
        <v>224.964951</v>
      </c>
      <c r="D39" s="17">
        <v>195.90802</v>
      </c>
      <c r="E39" s="17">
        <v>197.63118</v>
      </c>
      <c r="F39" s="17">
        <v>197.63118</v>
      </c>
      <c r="G39" s="17">
        <v>6.9360272E7</v>
      </c>
    </row>
    <row r="40">
      <c r="A40" s="6">
        <v>44519.0</v>
      </c>
      <c r="B40" s="17">
        <v>197.629471</v>
      </c>
      <c r="C40" s="17">
        <v>222.045959</v>
      </c>
      <c r="D40" s="17">
        <v>194.307587</v>
      </c>
      <c r="E40" s="17">
        <v>217.748611</v>
      </c>
      <c r="F40" s="17">
        <v>217.748611</v>
      </c>
      <c r="G40" s="17">
        <v>6.8331833E7</v>
      </c>
    </row>
    <row r="41">
      <c r="A41" s="6">
        <v>44520.0</v>
      </c>
      <c r="B41" s="17">
        <v>217.717606</v>
      </c>
      <c r="C41" s="17">
        <v>223.960922</v>
      </c>
      <c r="D41" s="17">
        <v>210.727509</v>
      </c>
      <c r="E41" s="17">
        <v>220.348938</v>
      </c>
      <c r="F41" s="17">
        <v>220.348938</v>
      </c>
      <c r="G41" s="17">
        <v>3.0517294E7</v>
      </c>
    </row>
    <row r="42">
      <c r="A42" s="6">
        <v>44521.0</v>
      </c>
      <c r="B42" s="17">
        <v>220.414612</v>
      </c>
      <c r="C42" s="17">
        <v>238.340179</v>
      </c>
      <c r="D42" s="17">
        <v>214.458893</v>
      </c>
      <c r="E42" s="17">
        <v>235.548645</v>
      </c>
      <c r="F42" s="17">
        <v>235.548645</v>
      </c>
      <c r="G42" s="17">
        <v>4.8428003E7</v>
      </c>
    </row>
    <row r="43">
      <c r="A43" s="6">
        <v>44522.0</v>
      </c>
      <c r="B43" s="17">
        <v>235.65831</v>
      </c>
      <c r="C43" s="17">
        <v>235.65831</v>
      </c>
      <c r="D43" s="17">
        <v>217.598862</v>
      </c>
      <c r="E43" s="17">
        <v>219.956116</v>
      </c>
      <c r="F43" s="17">
        <v>219.956116</v>
      </c>
      <c r="G43" s="17">
        <v>8.7125369E7</v>
      </c>
    </row>
    <row r="44">
      <c r="A44" s="6">
        <v>44523.0</v>
      </c>
      <c r="B44" s="17">
        <v>219.970932</v>
      </c>
      <c r="C44" s="17">
        <v>228.557327</v>
      </c>
      <c r="D44" s="17">
        <v>215.119904</v>
      </c>
      <c r="E44" s="17">
        <v>225.853027</v>
      </c>
      <c r="F44" s="17">
        <v>225.853027</v>
      </c>
      <c r="G44" s="17">
        <v>3.9942565E7</v>
      </c>
    </row>
    <row r="45">
      <c r="A45" s="6">
        <v>44524.0</v>
      </c>
      <c r="B45" s="17">
        <v>225.876251</v>
      </c>
      <c r="C45" s="17">
        <v>226.169571</v>
      </c>
      <c r="D45" s="17">
        <v>207.493546</v>
      </c>
      <c r="E45" s="17">
        <v>220.438889</v>
      </c>
      <c r="F45" s="17">
        <v>220.438889</v>
      </c>
      <c r="G45" s="17">
        <v>3.9128409E7</v>
      </c>
    </row>
    <row r="46">
      <c r="A46" s="6">
        <v>44525.0</v>
      </c>
      <c r="B46" s="17">
        <v>209.059692</v>
      </c>
      <c r="C46" s="17">
        <v>218.734772</v>
      </c>
      <c r="D46" s="17">
        <v>206.184814</v>
      </c>
      <c r="E46" s="17">
        <v>210.442764</v>
      </c>
      <c r="F46" s="17">
        <v>210.442764</v>
      </c>
      <c r="G46" s="17">
        <v>4.0237188E7</v>
      </c>
    </row>
    <row r="47">
      <c r="A47" s="6">
        <v>44526.0</v>
      </c>
      <c r="B47" s="17">
        <v>214.022644</v>
      </c>
      <c r="C47" s="17">
        <v>214.116165</v>
      </c>
      <c r="D47" s="17">
        <v>189.050018</v>
      </c>
      <c r="E47" s="17">
        <v>196.125259</v>
      </c>
      <c r="F47" s="17">
        <v>196.125259</v>
      </c>
      <c r="G47" s="17">
        <v>7.3381754E7</v>
      </c>
    </row>
    <row r="48">
      <c r="A48" s="6">
        <v>44527.0</v>
      </c>
      <c r="B48" s="17">
        <v>196.104416</v>
      </c>
      <c r="C48" s="17">
        <v>202.014511</v>
      </c>
      <c r="D48" s="17">
        <v>194.894852</v>
      </c>
      <c r="E48" s="17">
        <v>195.871719</v>
      </c>
      <c r="F48" s="17">
        <v>195.871719</v>
      </c>
      <c r="G48" s="17">
        <v>3.0762317E7</v>
      </c>
    </row>
    <row r="49">
      <c r="A49" s="6">
        <v>44528.0</v>
      </c>
      <c r="B49" s="17">
        <v>195.890121</v>
      </c>
      <c r="C49" s="17">
        <v>204.105972</v>
      </c>
      <c r="D49" s="17">
        <v>187.563522</v>
      </c>
      <c r="E49" s="17">
        <v>204.079819</v>
      </c>
      <c r="F49" s="17">
        <v>204.079819</v>
      </c>
      <c r="G49" s="17">
        <v>4.4472065E7</v>
      </c>
    </row>
    <row r="50">
      <c r="A50" s="6">
        <v>44529.0</v>
      </c>
      <c r="B50" s="17">
        <v>203.759262</v>
      </c>
      <c r="C50" s="17">
        <v>215.159409</v>
      </c>
      <c r="D50" s="17">
        <v>203.58725</v>
      </c>
      <c r="E50" s="17">
        <v>208.457825</v>
      </c>
      <c r="F50" s="17">
        <v>208.457825</v>
      </c>
      <c r="G50" s="17">
        <v>3.2336523E7</v>
      </c>
    </row>
    <row r="51">
      <c r="A51" s="6">
        <v>44530.0</v>
      </c>
      <c r="B51" s="17">
        <v>208.437653</v>
      </c>
      <c r="C51" s="17">
        <v>220.019882</v>
      </c>
      <c r="D51" s="17">
        <v>204.492935</v>
      </c>
      <c r="E51" s="17">
        <v>212.659348</v>
      </c>
      <c r="F51" s="17">
        <v>212.659348</v>
      </c>
      <c r="G51" s="17">
        <v>6.6167543E7</v>
      </c>
    </row>
    <row r="52">
      <c r="A52" s="6">
        <v>44531.0</v>
      </c>
      <c r="B52" s="17">
        <v>212.651291</v>
      </c>
      <c r="C52" s="17">
        <v>233.872025</v>
      </c>
      <c r="D52" s="17">
        <v>212.231689</v>
      </c>
      <c r="E52" s="17">
        <v>232.654053</v>
      </c>
      <c r="F52" s="17">
        <v>232.654053</v>
      </c>
      <c r="G52" s="17">
        <v>6.0429662E7</v>
      </c>
    </row>
    <row r="53">
      <c r="A53" s="6">
        <v>44532.0</v>
      </c>
      <c r="B53" s="17">
        <v>232.665543</v>
      </c>
      <c r="C53" s="17">
        <v>246.204773</v>
      </c>
      <c r="D53" s="17">
        <v>225.845978</v>
      </c>
      <c r="E53" s="17">
        <v>237.14888</v>
      </c>
      <c r="F53" s="17">
        <v>237.14888</v>
      </c>
      <c r="G53" s="17">
        <v>8.567266E7</v>
      </c>
    </row>
    <row r="54">
      <c r="A54" s="6">
        <v>44533.0</v>
      </c>
      <c r="B54" s="17">
        <v>237.242798</v>
      </c>
      <c r="C54" s="17">
        <v>243.042908</v>
      </c>
      <c r="D54" s="17">
        <v>215.314972</v>
      </c>
      <c r="E54" s="17">
        <v>216.930176</v>
      </c>
      <c r="F54" s="17">
        <v>216.930176</v>
      </c>
      <c r="G54" s="17">
        <v>9.4998875E7</v>
      </c>
    </row>
    <row r="55">
      <c r="A55" s="6">
        <v>44534.0</v>
      </c>
      <c r="B55" s="17">
        <v>216.910614</v>
      </c>
      <c r="C55" s="17">
        <v>216.910614</v>
      </c>
      <c r="D55" s="17">
        <v>188.903885</v>
      </c>
      <c r="E55" s="17">
        <v>204.466049</v>
      </c>
      <c r="F55" s="17">
        <v>204.466049</v>
      </c>
      <c r="G55" s="17">
        <v>2.03653829E8</v>
      </c>
    </row>
    <row r="56">
      <c r="A56" s="6">
        <v>44535.0</v>
      </c>
      <c r="B56" s="17">
        <v>204.586365</v>
      </c>
      <c r="C56" s="17">
        <v>206.964966</v>
      </c>
      <c r="D56" s="17">
        <v>188.770996</v>
      </c>
      <c r="E56" s="17">
        <v>199.201874</v>
      </c>
      <c r="F56" s="17">
        <v>199.201874</v>
      </c>
      <c r="G56" s="17">
        <v>1.21117612E8</v>
      </c>
    </row>
    <row r="57">
      <c r="A57" s="6">
        <v>44536.0</v>
      </c>
      <c r="B57" s="17">
        <v>199.198288</v>
      </c>
      <c r="C57" s="17">
        <v>200.003418</v>
      </c>
      <c r="D57" s="17">
        <v>182.323181</v>
      </c>
      <c r="E57" s="17">
        <v>197.521759</v>
      </c>
      <c r="F57" s="17">
        <v>197.521759</v>
      </c>
      <c r="G57" s="17">
        <v>1.0146035E8</v>
      </c>
    </row>
    <row r="58">
      <c r="A58" s="6">
        <v>44537.0</v>
      </c>
      <c r="B58" s="17">
        <v>197.482605</v>
      </c>
      <c r="C58" s="17">
        <v>206.803223</v>
      </c>
      <c r="D58" s="17">
        <v>192.681335</v>
      </c>
      <c r="E58" s="17">
        <v>193.991821</v>
      </c>
      <c r="F58" s="17">
        <v>193.991821</v>
      </c>
      <c r="G58" s="17">
        <v>4.8555887E7</v>
      </c>
    </row>
    <row r="59">
      <c r="A59" s="6">
        <v>44538.0</v>
      </c>
      <c r="B59" s="17">
        <v>193.988754</v>
      </c>
      <c r="C59" s="17">
        <v>198.882065</v>
      </c>
      <c r="D59" s="17">
        <v>189.003799</v>
      </c>
      <c r="E59" s="17">
        <v>197.500732</v>
      </c>
      <c r="F59" s="17">
        <v>197.500732</v>
      </c>
      <c r="G59" s="17">
        <v>4.3959427E7</v>
      </c>
    </row>
    <row r="60">
      <c r="A60" s="6">
        <v>44539.0</v>
      </c>
      <c r="B60" s="17">
        <v>197.428146</v>
      </c>
      <c r="C60" s="17">
        <v>199.455032</v>
      </c>
      <c r="D60" s="17">
        <v>183.304184</v>
      </c>
      <c r="E60" s="17">
        <v>186.394455</v>
      </c>
      <c r="F60" s="17">
        <v>186.394455</v>
      </c>
      <c r="G60" s="17">
        <v>3.4066234E7</v>
      </c>
    </row>
    <row r="61">
      <c r="A61" s="6">
        <v>44540.0</v>
      </c>
      <c r="B61" s="17">
        <v>186.416534</v>
      </c>
      <c r="C61" s="17">
        <v>187.239182</v>
      </c>
      <c r="D61" s="17">
        <v>174.355011</v>
      </c>
      <c r="E61" s="17">
        <v>174.566422</v>
      </c>
      <c r="F61" s="17">
        <v>174.566422</v>
      </c>
      <c r="G61" s="17">
        <v>3.6809341E7</v>
      </c>
    </row>
    <row r="62">
      <c r="A62" s="6">
        <v>44541.0</v>
      </c>
      <c r="B62" s="17">
        <v>174.534027</v>
      </c>
      <c r="C62" s="17">
        <v>176.743591</v>
      </c>
      <c r="D62" s="17">
        <v>167.074722</v>
      </c>
      <c r="E62" s="17">
        <v>175.233994</v>
      </c>
      <c r="F62" s="17">
        <v>175.233994</v>
      </c>
      <c r="G62" s="17">
        <v>3.7298979E7</v>
      </c>
    </row>
    <row r="63">
      <c r="A63" s="6">
        <v>44542.0</v>
      </c>
      <c r="B63" s="17">
        <v>175.217697</v>
      </c>
      <c r="C63" s="17">
        <v>179.890198</v>
      </c>
      <c r="D63" s="17">
        <v>171.765518</v>
      </c>
      <c r="E63" s="17">
        <v>177.321793</v>
      </c>
      <c r="F63" s="17">
        <v>177.321793</v>
      </c>
      <c r="G63" s="17">
        <v>1.7579317E7</v>
      </c>
    </row>
    <row r="64">
      <c r="A64" s="6">
        <v>44543.0</v>
      </c>
      <c r="B64" s="17">
        <v>177.373413</v>
      </c>
      <c r="C64" s="17">
        <v>177.373413</v>
      </c>
      <c r="D64" s="17">
        <v>155.576508</v>
      </c>
      <c r="E64" s="17">
        <v>158.501007</v>
      </c>
      <c r="F64" s="17">
        <v>158.501007</v>
      </c>
      <c r="G64" s="17">
        <v>4.7045595E7</v>
      </c>
    </row>
    <row r="65">
      <c r="A65" s="6">
        <v>44544.0</v>
      </c>
      <c r="B65" s="17">
        <v>158.509186</v>
      </c>
      <c r="C65" s="17">
        <v>164.017502</v>
      </c>
      <c r="D65" s="17">
        <v>154.18483</v>
      </c>
      <c r="E65" s="17">
        <v>163.948608</v>
      </c>
      <c r="F65" s="17">
        <v>163.948608</v>
      </c>
      <c r="G65" s="17">
        <v>5.765736E7</v>
      </c>
    </row>
    <row r="66">
      <c r="A66" s="6">
        <v>44545.0</v>
      </c>
      <c r="B66" s="17">
        <v>163.927231</v>
      </c>
      <c r="C66" s="17">
        <v>183.786667</v>
      </c>
      <c r="D66" s="17">
        <v>161.866669</v>
      </c>
      <c r="E66" s="17">
        <v>181.449005</v>
      </c>
      <c r="F66" s="17">
        <v>181.449005</v>
      </c>
      <c r="G66" s="17">
        <v>1.35585229E8</v>
      </c>
    </row>
    <row r="67">
      <c r="A67" s="6">
        <v>44546.0</v>
      </c>
      <c r="B67" s="17">
        <v>181.489929</v>
      </c>
      <c r="C67" s="17">
        <v>191.922318</v>
      </c>
      <c r="D67" s="17">
        <v>178.449295</v>
      </c>
      <c r="E67" s="17">
        <v>180.531967</v>
      </c>
      <c r="F67" s="17">
        <v>180.531967</v>
      </c>
      <c r="G67" s="17">
        <v>7.0174329E7</v>
      </c>
    </row>
    <row r="68">
      <c r="A68" s="6">
        <v>44547.0</v>
      </c>
      <c r="B68" s="17">
        <v>180.424561</v>
      </c>
      <c r="C68" s="17">
        <v>185.406815</v>
      </c>
      <c r="D68" s="17">
        <v>172.887222</v>
      </c>
      <c r="E68" s="17">
        <v>179.412231</v>
      </c>
      <c r="F68" s="17">
        <v>179.412231</v>
      </c>
      <c r="G68" s="17">
        <v>9.211108E7</v>
      </c>
    </row>
    <row r="69">
      <c r="A69" s="6">
        <v>44548.0</v>
      </c>
      <c r="B69" s="17">
        <v>179.425034</v>
      </c>
      <c r="C69" s="17">
        <v>187.45163</v>
      </c>
      <c r="D69" s="17">
        <v>175.51532</v>
      </c>
      <c r="E69" s="17">
        <v>186.633499</v>
      </c>
      <c r="F69" s="17">
        <v>186.633499</v>
      </c>
      <c r="G69" s="17">
        <v>4.3356717E7</v>
      </c>
    </row>
    <row r="70">
      <c r="A70" s="6">
        <v>44549.0</v>
      </c>
      <c r="B70" s="17">
        <v>186.629868</v>
      </c>
      <c r="C70" s="17">
        <v>191.720978</v>
      </c>
      <c r="D70" s="17">
        <v>183.062424</v>
      </c>
      <c r="E70" s="17">
        <v>183.936737</v>
      </c>
      <c r="F70" s="17">
        <v>183.936737</v>
      </c>
      <c r="G70" s="17">
        <v>4.8065941E7</v>
      </c>
    </row>
    <row r="71">
      <c r="A71" s="6">
        <v>44550.0</v>
      </c>
      <c r="B71" s="17">
        <v>184.154755</v>
      </c>
      <c r="C71" s="17">
        <v>184.402359</v>
      </c>
      <c r="D71" s="17">
        <v>172.846985</v>
      </c>
      <c r="E71" s="17">
        <v>177.975281</v>
      </c>
      <c r="F71" s="17">
        <v>177.975281</v>
      </c>
      <c r="G71" s="17">
        <v>5.1340483E7</v>
      </c>
    </row>
    <row r="72">
      <c r="A72" s="6">
        <v>44551.0</v>
      </c>
      <c r="B72" s="17">
        <v>177.944962</v>
      </c>
      <c r="C72" s="17">
        <v>185.568375</v>
      </c>
      <c r="D72" s="17">
        <v>174.427246</v>
      </c>
      <c r="E72" s="17">
        <v>183.681915</v>
      </c>
      <c r="F72" s="17">
        <v>183.681915</v>
      </c>
      <c r="G72" s="17">
        <v>5.19072E7</v>
      </c>
    </row>
    <row r="73">
      <c r="A73" s="6">
        <v>44552.0</v>
      </c>
      <c r="B73" s="17">
        <v>183.709473</v>
      </c>
      <c r="C73" s="17">
        <v>190.957382</v>
      </c>
      <c r="D73" s="17">
        <v>181.727707</v>
      </c>
      <c r="E73" s="17">
        <v>182.414368</v>
      </c>
      <c r="F73" s="17">
        <v>182.414368</v>
      </c>
      <c r="G73" s="17">
        <v>5.0753292E7</v>
      </c>
    </row>
    <row r="74">
      <c r="A74" s="6">
        <v>44553.0</v>
      </c>
      <c r="B74" s="17">
        <v>182.179382</v>
      </c>
      <c r="C74" s="17">
        <v>196.051666</v>
      </c>
      <c r="D74" s="17">
        <v>180.439987</v>
      </c>
      <c r="E74" s="17">
        <v>194.227005</v>
      </c>
      <c r="F74" s="17">
        <v>194.227005</v>
      </c>
      <c r="G74" s="17">
        <v>6.0047915E7</v>
      </c>
    </row>
    <row r="75">
      <c r="A75" s="6">
        <v>44554.0</v>
      </c>
      <c r="B75" s="17">
        <v>194.172745</v>
      </c>
      <c r="C75" s="17">
        <v>200.864075</v>
      </c>
      <c r="D75" s="17">
        <v>191.046875</v>
      </c>
      <c r="E75" s="17">
        <v>194.441254</v>
      </c>
      <c r="F75" s="17">
        <v>194.441254</v>
      </c>
      <c r="G75" s="17">
        <v>5.7983012E7</v>
      </c>
    </row>
    <row r="76">
      <c r="A76" s="6">
        <v>44555.0</v>
      </c>
      <c r="B76" s="17">
        <v>194.340637</v>
      </c>
      <c r="C76" s="17">
        <v>198.96431</v>
      </c>
      <c r="D76" s="17">
        <v>193.848526</v>
      </c>
      <c r="E76" s="17">
        <v>197.818909</v>
      </c>
      <c r="F76" s="17">
        <v>197.818909</v>
      </c>
      <c r="G76" s="17">
        <v>2.8949473E7</v>
      </c>
    </row>
    <row r="77">
      <c r="A77" s="6">
        <v>44556.0</v>
      </c>
      <c r="B77" s="17">
        <v>197.808746</v>
      </c>
      <c r="C77" s="17">
        <v>204.29422</v>
      </c>
      <c r="D77" s="17">
        <v>195.557419</v>
      </c>
      <c r="E77" s="17">
        <v>202.151489</v>
      </c>
      <c r="F77" s="17">
        <v>202.151489</v>
      </c>
      <c r="G77" s="17">
        <v>3.6209417E7</v>
      </c>
    </row>
    <row r="78">
      <c r="A78" s="6">
        <v>44557.0</v>
      </c>
      <c r="B78" s="17">
        <v>202.150803</v>
      </c>
      <c r="C78" s="17">
        <v>208.508957</v>
      </c>
      <c r="D78" s="17">
        <v>200.114517</v>
      </c>
      <c r="E78" s="17">
        <v>200.401566</v>
      </c>
      <c r="F78" s="17">
        <v>200.401566</v>
      </c>
      <c r="G78" s="17">
        <v>2.8292545E7</v>
      </c>
    </row>
    <row r="79">
      <c r="A79" s="6">
        <v>44558.0</v>
      </c>
      <c r="B79" s="17">
        <v>200.47197</v>
      </c>
      <c r="C79" s="17">
        <v>200.47197</v>
      </c>
      <c r="D79" s="17">
        <v>181.813095</v>
      </c>
      <c r="E79" s="17">
        <v>182.945862</v>
      </c>
      <c r="F79" s="17">
        <v>182.945862</v>
      </c>
      <c r="G79" s="17">
        <v>5.8361508E7</v>
      </c>
    </row>
    <row r="80">
      <c r="A80" s="6">
        <v>44559.0</v>
      </c>
      <c r="B80" s="17">
        <v>183.010483</v>
      </c>
      <c r="C80" s="17">
        <v>184.188828</v>
      </c>
      <c r="D80" s="17">
        <v>174.985352</v>
      </c>
      <c r="E80" s="17">
        <v>175.128708</v>
      </c>
      <c r="F80" s="17">
        <v>175.128708</v>
      </c>
      <c r="G80" s="17">
        <v>4.5309215E7</v>
      </c>
    </row>
    <row r="81">
      <c r="A81" s="6">
        <v>44560.0</v>
      </c>
      <c r="B81" s="17">
        <v>175.041916</v>
      </c>
      <c r="C81" s="17">
        <v>179.376907</v>
      </c>
      <c r="D81" s="17">
        <v>173.331406</v>
      </c>
      <c r="E81" s="17">
        <v>176.343628</v>
      </c>
      <c r="F81" s="17">
        <v>176.343628</v>
      </c>
      <c r="G81" s="17">
        <v>2.3213447E7</v>
      </c>
    </row>
    <row r="82">
      <c r="A82" s="6">
        <v>44561.0</v>
      </c>
      <c r="B82" s="17">
        <v>176.341599</v>
      </c>
      <c r="C82" s="17">
        <v>181.156494</v>
      </c>
      <c r="D82" s="17">
        <v>173.137299</v>
      </c>
      <c r="E82" s="17">
        <v>174.685715</v>
      </c>
      <c r="F82" s="17">
        <v>174.685715</v>
      </c>
      <c r="G82" s="17">
        <v>2.4635952E7</v>
      </c>
    </row>
    <row r="83">
      <c r="A83" s="6">
        <v>44562.0</v>
      </c>
      <c r="B83" s="17">
        <v>174.692734</v>
      </c>
      <c r="C83" s="17">
        <v>182.65213</v>
      </c>
      <c r="D83" s="17">
        <v>174.672806</v>
      </c>
      <c r="E83" s="17">
        <v>182.047577</v>
      </c>
      <c r="F83" s="17">
        <v>182.047577</v>
      </c>
      <c r="G83" s="17">
        <v>1.7551562E7</v>
      </c>
    </row>
    <row r="84">
      <c r="A84" s="6">
        <v>44563.0</v>
      </c>
      <c r="B84" s="17">
        <v>182.019012</v>
      </c>
      <c r="C84" s="17">
        <v>182.992828</v>
      </c>
      <c r="D84" s="17">
        <v>179.167221</v>
      </c>
      <c r="E84" s="17">
        <v>180.375839</v>
      </c>
      <c r="F84" s="17">
        <v>180.375839</v>
      </c>
      <c r="G84" s="17">
        <v>1.5491094E7</v>
      </c>
    </row>
    <row r="85">
      <c r="A85" s="6">
        <v>44564.0</v>
      </c>
      <c r="B85" s="17">
        <v>180.375946</v>
      </c>
      <c r="C85" s="17">
        <v>180.489532</v>
      </c>
      <c r="D85" s="17">
        <v>172.0009</v>
      </c>
      <c r="E85" s="17">
        <v>174.389755</v>
      </c>
      <c r="F85" s="17">
        <v>174.389755</v>
      </c>
      <c r="G85" s="17">
        <v>2.4267218E7</v>
      </c>
    </row>
    <row r="86">
      <c r="A86" s="6">
        <v>44565.0</v>
      </c>
      <c r="B86" s="17">
        <v>174.389755</v>
      </c>
      <c r="C86" s="17">
        <v>177.260406</v>
      </c>
      <c r="D86" s="17">
        <v>171.032028</v>
      </c>
      <c r="E86" s="17">
        <v>172.044525</v>
      </c>
      <c r="F86" s="17">
        <v>172.044525</v>
      </c>
      <c r="G86" s="17">
        <v>2.4252697E7</v>
      </c>
    </row>
    <row r="87">
      <c r="A87" s="6">
        <v>44566.0</v>
      </c>
      <c r="B87" s="17">
        <v>172.010925</v>
      </c>
      <c r="C87" s="17">
        <v>174.621002</v>
      </c>
      <c r="D87" s="17">
        <v>154.078705</v>
      </c>
      <c r="E87" s="17">
        <v>159.138672</v>
      </c>
      <c r="F87" s="17">
        <v>159.138672</v>
      </c>
      <c r="G87" s="17">
        <v>5.2046501E7</v>
      </c>
    </row>
    <row r="88">
      <c r="A88" s="6">
        <v>44567.0</v>
      </c>
      <c r="B88" s="17">
        <v>159.088989</v>
      </c>
      <c r="C88" s="17">
        <v>159.088989</v>
      </c>
      <c r="D88" s="17">
        <v>150.548737</v>
      </c>
      <c r="E88" s="17">
        <v>154.164719</v>
      </c>
      <c r="F88" s="17">
        <v>154.164719</v>
      </c>
      <c r="G88" s="17">
        <v>7.0945469E7</v>
      </c>
    </row>
    <row r="89">
      <c r="A89" s="6">
        <v>44568.0</v>
      </c>
      <c r="B89" s="17">
        <v>154.164719</v>
      </c>
      <c r="C89" s="17">
        <v>154.173141</v>
      </c>
      <c r="D89" s="17">
        <v>138.849319</v>
      </c>
      <c r="E89" s="17">
        <v>139.853027</v>
      </c>
      <c r="F89" s="17">
        <v>139.853027</v>
      </c>
      <c r="G89" s="17">
        <v>1.30014123E8</v>
      </c>
    </row>
    <row r="90">
      <c r="A90" s="6">
        <v>44569.0</v>
      </c>
      <c r="B90" s="17">
        <v>139.853027</v>
      </c>
      <c r="C90" s="17">
        <v>150.813156</v>
      </c>
      <c r="D90" s="17">
        <v>137.302017</v>
      </c>
      <c r="E90" s="17">
        <v>146.175995</v>
      </c>
      <c r="F90" s="17">
        <v>146.175995</v>
      </c>
      <c r="G90" s="17">
        <v>5.3731069E7</v>
      </c>
    </row>
    <row r="91">
      <c r="A91" s="6">
        <v>44570.0</v>
      </c>
      <c r="B91" s="17">
        <v>146.200897</v>
      </c>
      <c r="C91" s="17">
        <v>148.55954</v>
      </c>
      <c r="D91" s="17">
        <v>141.715103</v>
      </c>
      <c r="E91" s="17">
        <v>144.049393</v>
      </c>
      <c r="F91" s="17">
        <v>144.049393</v>
      </c>
      <c r="G91" s="17">
        <v>3.0208962E7</v>
      </c>
    </row>
    <row r="92">
      <c r="A92" s="6">
        <v>44571.0</v>
      </c>
      <c r="B92" s="17">
        <v>144.004822</v>
      </c>
      <c r="C92" s="17">
        <v>146.672836</v>
      </c>
      <c r="D92" s="17">
        <v>134.294388</v>
      </c>
      <c r="E92" s="17">
        <v>138.993484</v>
      </c>
      <c r="F92" s="17">
        <v>138.993484</v>
      </c>
      <c r="G92" s="17">
        <v>4.633856E7</v>
      </c>
    </row>
    <row r="93">
      <c r="A93" s="6">
        <v>44572.0</v>
      </c>
      <c r="B93" s="17">
        <v>138.888168</v>
      </c>
      <c r="C93" s="17">
        <v>146.519089</v>
      </c>
      <c r="D93" s="17">
        <v>137.726227</v>
      </c>
      <c r="E93" s="17">
        <v>143.722275</v>
      </c>
      <c r="F93" s="17">
        <v>143.722275</v>
      </c>
      <c r="G93" s="17">
        <v>1.7801917E7</v>
      </c>
    </row>
    <row r="94">
      <c r="A94" s="6">
        <v>44573.0</v>
      </c>
      <c r="B94" s="17">
        <v>143.710052</v>
      </c>
      <c r="C94" s="17">
        <v>156.272522</v>
      </c>
      <c r="D94" s="17">
        <v>142.114319</v>
      </c>
      <c r="E94" s="17">
        <v>155.585358</v>
      </c>
      <c r="F94" s="17">
        <v>155.585358</v>
      </c>
      <c r="G94" s="17">
        <v>2.2070827E7</v>
      </c>
    </row>
    <row r="95">
      <c r="A95" s="6">
        <v>44574.0</v>
      </c>
      <c r="B95" s="17">
        <v>155.585434</v>
      </c>
      <c r="C95" s="17">
        <v>160.801498</v>
      </c>
      <c r="D95" s="17">
        <v>149.861084</v>
      </c>
      <c r="E95" s="17">
        <v>149.96608</v>
      </c>
      <c r="F95" s="17">
        <v>149.96608</v>
      </c>
      <c r="G95" s="17">
        <v>2.0658553E7</v>
      </c>
    </row>
    <row r="96">
      <c r="A96" s="6">
        <v>44575.0</v>
      </c>
      <c r="B96" s="17">
        <v>149.79628</v>
      </c>
      <c r="C96" s="17">
        <v>153.576004</v>
      </c>
      <c r="D96" s="17">
        <v>146.118896</v>
      </c>
      <c r="E96" s="17">
        <v>149.770996</v>
      </c>
      <c r="F96" s="17">
        <v>149.770996</v>
      </c>
      <c r="G96" s="17">
        <v>2.0814794E7</v>
      </c>
    </row>
    <row r="97">
      <c r="A97" s="6">
        <v>44576.0</v>
      </c>
      <c r="B97" s="17">
        <v>149.766556</v>
      </c>
      <c r="C97" s="17">
        <v>152.781219</v>
      </c>
      <c r="D97" s="17">
        <v>148.209152</v>
      </c>
      <c r="E97" s="17">
        <v>151.602402</v>
      </c>
      <c r="F97" s="17">
        <v>151.602402</v>
      </c>
      <c r="G97" s="17">
        <v>7324620.0</v>
      </c>
    </row>
    <row r="98">
      <c r="A98" s="6">
        <v>44577.0</v>
      </c>
      <c r="B98" s="17">
        <v>151.575592</v>
      </c>
      <c r="C98" s="17">
        <v>155.302505</v>
      </c>
      <c r="D98" s="17">
        <v>150.26561</v>
      </c>
      <c r="E98" s="17">
        <v>151.641876</v>
      </c>
      <c r="F98" s="17">
        <v>151.641876</v>
      </c>
      <c r="G98" s="17">
        <v>1.1312827E7</v>
      </c>
    </row>
    <row r="99">
      <c r="A99" s="6">
        <v>44578.0</v>
      </c>
      <c r="B99" s="17">
        <v>151.65477</v>
      </c>
      <c r="C99" s="17">
        <v>151.759583</v>
      </c>
      <c r="D99" s="17">
        <v>141.320084</v>
      </c>
      <c r="E99" s="17">
        <v>143.529556</v>
      </c>
      <c r="F99" s="17">
        <v>143.529556</v>
      </c>
      <c r="G99" s="17">
        <v>1.4918242E7</v>
      </c>
    </row>
    <row r="100">
      <c r="A100" s="6">
        <v>44579.0</v>
      </c>
      <c r="B100" s="17">
        <v>143.530426</v>
      </c>
      <c r="C100" s="17">
        <v>145.361374</v>
      </c>
      <c r="D100" s="17">
        <v>138.469131</v>
      </c>
      <c r="E100" s="17">
        <v>145.252045</v>
      </c>
      <c r="F100" s="17">
        <v>145.252045</v>
      </c>
      <c r="G100" s="17">
        <v>1.8798857E7</v>
      </c>
    </row>
    <row r="101">
      <c r="A101" s="6">
        <v>44580.0</v>
      </c>
      <c r="B101" s="17">
        <v>145.247498</v>
      </c>
      <c r="C101" s="17">
        <v>145.758636</v>
      </c>
      <c r="D101" s="17">
        <v>136.848892</v>
      </c>
      <c r="E101" s="17">
        <v>139.404861</v>
      </c>
      <c r="F101" s="17">
        <v>139.404861</v>
      </c>
      <c r="G101" s="17">
        <v>1.5588476E7</v>
      </c>
    </row>
    <row r="102">
      <c r="A102" s="6">
        <v>44581.0</v>
      </c>
      <c r="B102" s="17">
        <v>139.38768</v>
      </c>
      <c r="C102" s="17">
        <v>147.192108</v>
      </c>
      <c r="D102" s="17">
        <v>130.91777</v>
      </c>
      <c r="E102" s="17">
        <v>130.91777</v>
      </c>
      <c r="F102" s="17">
        <v>130.91777</v>
      </c>
      <c r="G102" s="17">
        <v>2.5012176E7</v>
      </c>
    </row>
    <row r="103">
      <c r="A103" s="6">
        <v>44582.0</v>
      </c>
      <c r="B103" s="17">
        <v>130.963028</v>
      </c>
      <c r="C103" s="17">
        <v>131.682098</v>
      </c>
      <c r="D103" s="17">
        <v>112.10614</v>
      </c>
      <c r="E103" s="17">
        <v>114.425316</v>
      </c>
      <c r="F103" s="17">
        <v>114.425316</v>
      </c>
      <c r="G103" s="17">
        <v>7.577045E7</v>
      </c>
    </row>
    <row r="104">
      <c r="A104" s="6">
        <v>44583.0</v>
      </c>
      <c r="B104" s="17">
        <v>114.443451</v>
      </c>
      <c r="C104" s="17">
        <v>115.639145</v>
      </c>
      <c r="D104" s="17">
        <v>91.807327</v>
      </c>
      <c r="E104" s="17">
        <v>96.740753</v>
      </c>
      <c r="F104" s="17">
        <v>96.740753</v>
      </c>
      <c r="G104" s="17">
        <v>1.24605221E8</v>
      </c>
    </row>
    <row r="105">
      <c r="A105" s="6">
        <v>44584.0</v>
      </c>
      <c r="B105" s="17">
        <v>96.760727</v>
      </c>
      <c r="C105" s="17">
        <v>106.823364</v>
      </c>
      <c r="D105" s="17">
        <v>96.15184</v>
      </c>
      <c r="E105" s="17">
        <v>102.272743</v>
      </c>
      <c r="F105" s="17">
        <v>102.272743</v>
      </c>
      <c r="G105" s="17">
        <v>1.28847445E8</v>
      </c>
    </row>
    <row r="106">
      <c r="A106" s="6">
        <v>44585.0</v>
      </c>
      <c r="B106" s="17">
        <v>102.253067</v>
      </c>
      <c r="C106" s="17">
        <v>102.331139</v>
      </c>
      <c r="D106" s="17">
        <v>83.368515</v>
      </c>
      <c r="E106" s="17">
        <v>94.005608</v>
      </c>
      <c r="F106" s="17">
        <v>94.005608</v>
      </c>
      <c r="G106" s="17">
        <v>2.94155536E8</v>
      </c>
    </row>
    <row r="107">
      <c r="A107" s="6">
        <v>44586.0</v>
      </c>
      <c r="B107" s="17">
        <v>93.999298</v>
      </c>
      <c r="C107" s="17">
        <v>101.946404</v>
      </c>
      <c r="D107" s="17">
        <v>90.233276</v>
      </c>
      <c r="E107" s="17">
        <v>97.422279</v>
      </c>
      <c r="F107" s="17">
        <v>97.422279</v>
      </c>
      <c r="G107" s="17">
        <v>7.3115643E7</v>
      </c>
    </row>
    <row r="108">
      <c r="A108" s="6">
        <v>44587.0</v>
      </c>
      <c r="B108" s="17">
        <v>97.341003</v>
      </c>
      <c r="C108" s="17">
        <v>105.100182</v>
      </c>
      <c r="D108" s="17">
        <v>92.090744</v>
      </c>
      <c r="E108" s="17">
        <v>94.639519</v>
      </c>
      <c r="F108" s="17">
        <v>94.639519</v>
      </c>
      <c r="G108" s="17">
        <v>4.8115888E7</v>
      </c>
    </row>
    <row r="109">
      <c r="A109" s="6">
        <v>44588.0</v>
      </c>
      <c r="B109" s="17">
        <v>94.625473</v>
      </c>
      <c r="C109" s="17">
        <v>96.575172</v>
      </c>
      <c r="D109" s="17">
        <v>88.38945</v>
      </c>
      <c r="E109" s="17">
        <v>92.086647</v>
      </c>
      <c r="F109" s="17">
        <v>92.086647</v>
      </c>
      <c r="G109" s="17">
        <v>8.5729174E7</v>
      </c>
    </row>
    <row r="110">
      <c r="A110" s="6">
        <v>44589.0</v>
      </c>
      <c r="B110" s="17">
        <v>92.086403</v>
      </c>
      <c r="C110" s="17">
        <v>95.861931</v>
      </c>
      <c r="D110" s="17">
        <v>89.548889</v>
      </c>
      <c r="E110" s="17">
        <v>93.866982</v>
      </c>
      <c r="F110" s="17">
        <v>93.866982</v>
      </c>
      <c r="G110" s="17">
        <v>4.3917338E7</v>
      </c>
    </row>
    <row r="111">
      <c r="A111" s="6">
        <v>44590.0</v>
      </c>
      <c r="B111" s="17">
        <v>93.867424</v>
      </c>
      <c r="C111" s="17">
        <v>101.204483</v>
      </c>
      <c r="D111" s="17">
        <v>92.499458</v>
      </c>
      <c r="E111" s="17">
        <v>98.810272</v>
      </c>
      <c r="F111" s="17">
        <v>98.810272</v>
      </c>
      <c r="G111" s="17">
        <v>2.3069514E7</v>
      </c>
    </row>
    <row r="112">
      <c r="A112" s="6">
        <v>44591.0</v>
      </c>
      <c r="B112" s="17">
        <v>98.810387</v>
      </c>
      <c r="C112" s="17">
        <v>99.881973</v>
      </c>
      <c r="D112" s="17">
        <v>94.22509</v>
      </c>
      <c r="E112" s="17">
        <v>95.934509</v>
      </c>
      <c r="F112" s="17">
        <v>95.934509</v>
      </c>
      <c r="G112" s="17">
        <v>1.1729035E7</v>
      </c>
    </row>
    <row r="113">
      <c r="A113" s="6">
        <v>44592.0</v>
      </c>
      <c r="B113" s="17">
        <v>95.935585</v>
      </c>
      <c r="C113" s="17">
        <v>103.748657</v>
      </c>
      <c r="D113" s="17">
        <v>92.110207</v>
      </c>
      <c r="E113" s="17">
        <v>102.52034</v>
      </c>
      <c r="F113" s="17">
        <v>102.52034</v>
      </c>
      <c r="G113" s="17">
        <v>1.8014018E7</v>
      </c>
    </row>
    <row r="114">
      <c r="A114" s="6">
        <v>44593.0</v>
      </c>
      <c r="B114" s="17">
        <v>102.519768</v>
      </c>
      <c r="C114" s="17">
        <v>116.238426</v>
      </c>
      <c r="D114" s="17">
        <v>102.204552</v>
      </c>
      <c r="E114" s="17">
        <v>113.172997</v>
      </c>
      <c r="F114" s="17">
        <v>113.172997</v>
      </c>
      <c r="G114" s="17">
        <v>6.3692389E7</v>
      </c>
    </row>
    <row r="115">
      <c r="A115" s="6">
        <v>44594.0</v>
      </c>
      <c r="B115" s="17">
        <v>113.173805</v>
      </c>
      <c r="C115" s="17">
        <v>115.042885</v>
      </c>
      <c r="D115" s="17">
        <v>107.177628</v>
      </c>
      <c r="E115" s="17">
        <v>108.842659</v>
      </c>
      <c r="F115" s="17">
        <v>108.842659</v>
      </c>
      <c r="G115" s="17">
        <v>1.8946454E7</v>
      </c>
    </row>
    <row r="116">
      <c r="A116" s="6">
        <v>44595.0</v>
      </c>
      <c r="B116" s="17">
        <v>108.842453</v>
      </c>
      <c r="C116" s="17">
        <v>108.879318</v>
      </c>
      <c r="D116" s="17">
        <v>97.829964</v>
      </c>
      <c r="E116" s="17">
        <v>104.075806</v>
      </c>
      <c r="F116" s="17">
        <v>104.075806</v>
      </c>
      <c r="G116" s="17">
        <v>1.4282313E7</v>
      </c>
    </row>
    <row r="117">
      <c r="A117" s="6">
        <v>44596.0</v>
      </c>
      <c r="B117" s="17">
        <v>104.077942</v>
      </c>
      <c r="C117" s="17">
        <v>115.624741</v>
      </c>
      <c r="D117" s="17">
        <v>103.674515</v>
      </c>
      <c r="E117" s="17">
        <v>115.624397</v>
      </c>
      <c r="F117" s="17">
        <v>115.624397</v>
      </c>
      <c r="G117" s="17">
        <v>1.65283517E8</v>
      </c>
    </row>
    <row r="118">
      <c r="A118" s="6">
        <v>44597.0</v>
      </c>
      <c r="B118" s="17">
        <v>115.624573</v>
      </c>
      <c r="C118" s="17">
        <v>121.894958</v>
      </c>
      <c r="D118" s="17">
        <v>113.832359</v>
      </c>
      <c r="E118" s="17">
        <v>117.124031</v>
      </c>
      <c r="F118" s="17">
        <v>117.124031</v>
      </c>
      <c r="G118" s="17">
        <v>3.0050258E7</v>
      </c>
    </row>
    <row r="119">
      <c r="A119" s="6">
        <v>44598.0</v>
      </c>
      <c r="B119" s="17">
        <v>117.123604</v>
      </c>
      <c r="C119" s="17">
        <v>119.173241</v>
      </c>
      <c r="D119" s="17">
        <v>115.477211</v>
      </c>
      <c r="E119" s="17">
        <v>118.630943</v>
      </c>
      <c r="F119" s="17">
        <v>118.630943</v>
      </c>
      <c r="G119" s="17">
        <v>3.6056034E7</v>
      </c>
    </row>
    <row r="120">
      <c r="A120" s="6">
        <v>44599.0</v>
      </c>
      <c r="B120" s="17">
        <v>118.630898</v>
      </c>
      <c r="C120" s="17">
        <v>125.11142</v>
      </c>
      <c r="D120" s="17">
        <v>116.415199</v>
      </c>
      <c r="E120" s="17">
        <v>120.951714</v>
      </c>
      <c r="F120" s="17">
        <v>120.951714</v>
      </c>
      <c r="G120" s="17">
        <v>6.4583242E7</v>
      </c>
    </row>
    <row r="121">
      <c r="A121" s="6">
        <v>44600.0</v>
      </c>
      <c r="B121" s="17">
        <v>120.951981</v>
      </c>
      <c r="C121" s="17">
        <v>123.481155</v>
      </c>
      <c r="D121" s="17">
        <v>113.668213</v>
      </c>
      <c r="E121" s="17">
        <v>117.074013</v>
      </c>
      <c r="F121" s="17">
        <v>117.074013</v>
      </c>
      <c r="G121" s="17">
        <v>1.01758965E8</v>
      </c>
    </row>
    <row r="122">
      <c r="A122" s="6">
        <v>44601.0</v>
      </c>
      <c r="B122" s="17">
        <v>117.0737</v>
      </c>
      <c r="C122" s="17">
        <v>120.257568</v>
      </c>
      <c r="D122" s="17">
        <v>113.22049</v>
      </c>
      <c r="E122" s="17">
        <v>117.524651</v>
      </c>
      <c r="F122" s="17">
        <v>117.524651</v>
      </c>
      <c r="G122" s="17">
        <v>2.8152169E7</v>
      </c>
    </row>
    <row r="123">
      <c r="A123" s="6">
        <v>44602.0</v>
      </c>
      <c r="B123" s="17">
        <v>117.524498</v>
      </c>
      <c r="C123" s="17">
        <v>118.262833</v>
      </c>
      <c r="D123" s="17">
        <v>109.398819</v>
      </c>
      <c r="E123" s="17">
        <v>109.564919</v>
      </c>
      <c r="F123" s="17">
        <v>109.564919</v>
      </c>
      <c r="G123" s="17">
        <v>3.2505599E7</v>
      </c>
    </row>
    <row r="124">
      <c r="A124" s="6">
        <v>44603.0</v>
      </c>
      <c r="B124" s="17">
        <v>109.564484</v>
      </c>
      <c r="C124" s="17">
        <v>111.291092</v>
      </c>
      <c r="D124" s="17">
        <v>98.728455</v>
      </c>
      <c r="E124" s="17">
        <v>99.45549</v>
      </c>
      <c r="F124" s="17">
        <v>99.45549</v>
      </c>
      <c r="G124" s="17">
        <v>3.9908795E7</v>
      </c>
    </row>
    <row r="125">
      <c r="A125" s="6">
        <v>44604.0</v>
      </c>
      <c r="B125" s="17">
        <v>99.455635</v>
      </c>
      <c r="C125" s="17">
        <v>102.452408</v>
      </c>
      <c r="D125" s="17">
        <v>96.532845</v>
      </c>
      <c r="E125" s="17">
        <v>98.839607</v>
      </c>
      <c r="F125" s="17">
        <v>98.839607</v>
      </c>
      <c r="G125" s="17">
        <v>2.4183412E7</v>
      </c>
    </row>
    <row r="126">
      <c r="A126" s="6">
        <v>44605.0</v>
      </c>
      <c r="B126" s="17">
        <v>98.83963</v>
      </c>
      <c r="C126" s="17">
        <v>100.248482</v>
      </c>
      <c r="D126" s="17">
        <v>94.603516</v>
      </c>
      <c r="E126" s="17">
        <v>96.287369</v>
      </c>
      <c r="F126" s="17">
        <v>96.287369</v>
      </c>
      <c r="G126" s="17">
        <v>3.5311628E7</v>
      </c>
    </row>
    <row r="127">
      <c r="A127" s="6">
        <v>44606.0</v>
      </c>
      <c r="B127" s="17">
        <v>96.286797</v>
      </c>
      <c r="C127" s="17">
        <v>100.733063</v>
      </c>
      <c r="D127" s="17">
        <v>94.030907</v>
      </c>
      <c r="E127" s="17">
        <v>99.435226</v>
      </c>
      <c r="F127" s="17">
        <v>99.435226</v>
      </c>
      <c r="G127" s="17">
        <v>2.3685302E7</v>
      </c>
    </row>
    <row r="128">
      <c r="A128" s="6">
        <v>44607.0</v>
      </c>
      <c r="B128" s="17">
        <v>99.435364</v>
      </c>
      <c r="C128" s="17">
        <v>108.569832</v>
      </c>
      <c r="D128" s="17">
        <v>99.435364</v>
      </c>
      <c r="E128" s="17">
        <v>108.278603</v>
      </c>
      <c r="F128" s="17">
        <v>108.278603</v>
      </c>
      <c r="G128" s="17">
        <v>1.8209202E7</v>
      </c>
    </row>
    <row r="129">
      <c r="A129" s="6">
        <v>44608.0</v>
      </c>
      <c r="B129" s="17">
        <v>108.286583</v>
      </c>
      <c r="C129" s="17">
        <v>108.357101</v>
      </c>
      <c r="D129" s="17">
        <v>101.748077</v>
      </c>
      <c r="E129" s="17">
        <v>105.170242</v>
      </c>
      <c r="F129" s="17">
        <v>105.170242</v>
      </c>
      <c r="G129" s="17">
        <v>2.1984771E7</v>
      </c>
    </row>
    <row r="130">
      <c r="A130" s="6">
        <v>44609.0</v>
      </c>
      <c r="B130" s="17">
        <v>105.164589</v>
      </c>
      <c r="C130" s="17">
        <v>105.906479</v>
      </c>
      <c r="D130" s="17">
        <v>95.608971</v>
      </c>
      <c r="E130" s="17">
        <v>96.326172</v>
      </c>
      <c r="F130" s="17">
        <v>96.326172</v>
      </c>
      <c r="G130" s="17">
        <v>2.786383E7</v>
      </c>
    </row>
    <row r="131">
      <c r="A131" s="6">
        <v>44610.0</v>
      </c>
      <c r="B131" s="17">
        <v>96.327637</v>
      </c>
      <c r="C131" s="17">
        <v>99.266243</v>
      </c>
      <c r="D131" s="17">
        <v>92.683693</v>
      </c>
      <c r="E131" s="17">
        <v>92.926826</v>
      </c>
      <c r="F131" s="17">
        <v>92.926826</v>
      </c>
      <c r="G131" s="17">
        <v>1.41626E7</v>
      </c>
    </row>
    <row r="132">
      <c r="A132" s="6">
        <v>44611.0</v>
      </c>
      <c r="B132" s="17">
        <v>92.926605</v>
      </c>
      <c r="C132" s="17">
        <v>95.375359</v>
      </c>
      <c r="D132" s="17">
        <v>91.925957</v>
      </c>
      <c r="E132" s="17">
        <v>94.407211</v>
      </c>
      <c r="F132" s="17">
        <v>94.407211</v>
      </c>
      <c r="G132" s="17">
        <v>8534606.0</v>
      </c>
    </row>
    <row r="133">
      <c r="A133" s="6">
        <v>44612.0</v>
      </c>
      <c r="B133" s="17">
        <v>94.405655</v>
      </c>
      <c r="C133" s="17">
        <v>96.138771</v>
      </c>
      <c r="D133" s="17">
        <v>88.960373</v>
      </c>
      <c r="E133" s="17">
        <v>93.804245</v>
      </c>
      <c r="F133" s="17">
        <v>93.804245</v>
      </c>
      <c r="G133" s="17">
        <v>2.1408368E7</v>
      </c>
    </row>
    <row r="134">
      <c r="A134" s="6">
        <v>44613.0</v>
      </c>
      <c r="B134" s="17">
        <v>93.80407</v>
      </c>
      <c r="C134" s="17">
        <v>98.860435</v>
      </c>
      <c r="D134" s="17">
        <v>86.048615</v>
      </c>
      <c r="E134" s="17">
        <v>86.08181</v>
      </c>
      <c r="F134" s="17">
        <v>86.08181</v>
      </c>
      <c r="G134" s="17">
        <v>4.0168916E7</v>
      </c>
    </row>
    <row r="135">
      <c r="A135" s="6">
        <v>44614.0</v>
      </c>
      <c r="B135" s="17">
        <v>86.081558</v>
      </c>
      <c r="C135" s="17">
        <v>89.97628</v>
      </c>
      <c r="D135" s="17">
        <v>84.067581</v>
      </c>
      <c r="E135" s="17">
        <v>89.36795</v>
      </c>
      <c r="F135" s="17">
        <v>89.36795</v>
      </c>
      <c r="G135" s="17">
        <v>1.9640211E7</v>
      </c>
    </row>
    <row r="136">
      <c r="A136" s="6">
        <v>44615.0</v>
      </c>
      <c r="B136" s="17">
        <v>89.368164</v>
      </c>
      <c r="C136" s="17">
        <v>95.856873</v>
      </c>
      <c r="D136" s="17">
        <v>87.718407</v>
      </c>
      <c r="E136" s="17">
        <v>87.718407</v>
      </c>
      <c r="F136" s="17">
        <v>87.718407</v>
      </c>
      <c r="G136" s="17">
        <v>2.1859515E7</v>
      </c>
    </row>
    <row r="137">
      <c r="A137" s="6">
        <v>44616.0</v>
      </c>
      <c r="B137" s="17">
        <v>87.715652</v>
      </c>
      <c r="C137" s="17">
        <v>95.066193</v>
      </c>
      <c r="D137" s="17">
        <v>79.553139</v>
      </c>
      <c r="E137" s="17">
        <v>91.863335</v>
      </c>
      <c r="F137" s="17">
        <v>91.863335</v>
      </c>
      <c r="G137" s="17">
        <v>5.5420386E7</v>
      </c>
    </row>
    <row r="138">
      <c r="A138" s="6">
        <v>44617.0</v>
      </c>
      <c r="B138" s="17">
        <v>91.870903</v>
      </c>
      <c r="C138" s="17">
        <v>97.716263</v>
      </c>
      <c r="D138" s="17">
        <v>90.375687</v>
      </c>
      <c r="E138" s="17">
        <v>95.456268</v>
      </c>
      <c r="F138" s="17">
        <v>95.456268</v>
      </c>
      <c r="G138" s="17">
        <v>3.0820426E7</v>
      </c>
    </row>
    <row r="139">
      <c r="A139" s="6">
        <v>44618.0</v>
      </c>
      <c r="B139" s="17">
        <v>95.457413</v>
      </c>
      <c r="C139" s="17">
        <v>97.562042</v>
      </c>
      <c r="D139" s="17">
        <v>91.749641</v>
      </c>
      <c r="E139" s="17">
        <v>92.191345</v>
      </c>
      <c r="F139" s="17">
        <v>92.191345</v>
      </c>
      <c r="G139" s="17">
        <v>1.3115652E7</v>
      </c>
    </row>
    <row r="140">
      <c r="A140" s="6">
        <v>44619.0</v>
      </c>
      <c r="B140" s="17">
        <v>92.191299</v>
      </c>
      <c r="C140" s="17">
        <v>95.0131</v>
      </c>
      <c r="D140" s="17">
        <v>87.387398</v>
      </c>
      <c r="E140" s="17">
        <v>88.34906</v>
      </c>
      <c r="F140" s="17">
        <v>88.34906</v>
      </c>
      <c r="G140" s="17">
        <v>1.6406226E7</v>
      </c>
    </row>
    <row r="141">
      <c r="A141" s="6">
        <v>44620.0</v>
      </c>
      <c r="B141" s="17">
        <v>88.349945</v>
      </c>
      <c r="C141" s="17">
        <v>104.549149</v>
      </c>
      <c r="D141" s="17">
        <v>87.281403</v>
      </c>
      <c r="E141" s="17">
        <v>102.684303</v>
      </c>
      <c r="F141" s="17">
        <v>102.684303</v>
      </c>
      <c r="G141" s="17">
        <v>3.0756505E7</v>
      </c>
    </row>
    <row r="142">
      <c r="A142" s="6">
        <v>44621.0</v>
      </c>
      <c r="B142" s="17">
        <v>102.684799</v>
      </c>
      <c r="C142" s="17">
        <v>104.868095</v>
      </c>
      <c r="D142" s="17">
        <v>97.24366</v>
      </c>
      <c r="E142" s="17">
        <v>101.849075</v>
      </c>
      <c r="F142" s="17">
        <v>101.849075</v>
      </c>
      <c r="G142" s="17">
        <v>2.3796322E7</v>
      </c>
    </row>
    <row r="143">
      <c r="A143" s="6">
        <v>44622.0</v>
      </c>
      <c r="B143" s="17">
        <v>101.848473</v>
      </c>
      <c r="C143" s="17">
        <v>109.583313</v>
      </c>
      <c r="D143" s="17">
        <v>100.375099</v>
      </c>
      <c r="E143" s="17">
        <v>104.106377</v>
      </c>
      <c r="F143" s="17">
        <v>104.106377</v>
      </c>
      <c r="G143" s="17">
        <v>3.1933572E7</v>
      </c>
    </row>
    <row r="144">
      <c r="A144" s="6">
        <v>44623.0</v>
      </c>
      <c r="B144" s="17">
        <v>104.106949</v>
      </c>
      <c r="C144" s="17">
        <v>104.869644</v>
      </c>
      <c r="D144" s="17">
        <v>97.543594</v>
      </c>
      <c r="E144" s="17">
        <v>98.629593</v>
      </c>
      <c r="F144" s="17">
        <v>98.629593</v>
      </c>
      <c r="G144" s="17">
        <v>1.5116697E7</v>
      </c>
    </row>
    <row r="145">
      <c r="A145" s="6">
        <v>44624.0</v>
      </c>
      <c r="B145" s="17">
        <v>98.629646</v>
      </c>
      <c r="C145" s="17">
        <v>98.96077</v>
      </c>
      <c r="D145" s="17">
        <v>90.544861</v>
      </c>
      <c r="E145" s="17">
        <v>91.361938</v>
      </c>
      <c r="F145" s="17">
        <v>91.361938</v>
      </c>
      <c r="G145" s="17">
        <v>1.856431E7</v>
      </c>
    </row>
    <row r="146">
      <c r="A146" s="6">
        <v>44625.0</v>
      </c>
      <c r="B146" s="17">
        <v>91.358376</v>
      </c>
      <c r="C146" s="17">
        <v>94.070259</v>
      </c>
      <c r="D146" s="17">
        <v>89.460739</v>
      </c>
      <c r="E146" s="17">
        <v>92.757133</v>
      </c>
      <c r="F146" s="17">
        <v>92.757133</v>
      </c>
      <c r="G146" s="17">
        <v>9679484.0</v>
      </c>
    </row>
    <row r="147">
      <c r="A147" s="6">
        <v>44626.0</v>
      </c>
      <c r="B147" s="17">
        <v>92.756996</v>
      </c>
      <c r="C147" s="17">
        <v>92.854065</v>
      </c>
      <c r="D147" s="17">
        <v>87.271843</v>
      </c>
      <c r="E147" s="17">
        <v>87.530754</v>
      </c>
      <c r="F147" s="17">
        <v>87.530754</v>
      </c>
      <c r="G147" s="17">
        <v>8799415.0</v>
      </c>
    </row>
    <row r="148">
      <c r="A148" s="6">
        <v>44627.0</v>
      </c>
      <c r="B148" s="17">
        <v>87.53083</v>
      </c>
      <c r="C148" s="17">
        <v>89.032822</v>
      </c>
      <c r="D148" s="17">
        <v>83.202728</v>
      </c>
      <c r="E148" s="17">
        <v>84.935028</v>
      </c>
      <c r="F148" s="17">
        <v>84.935028</v>
      </c>
      <c r="G148" s="17">
        <v>1.5266119E7</v>
      </c>
    </row>
    <row r="149">
      <c r="A149" s="6">
        <v>44628.0</v>
      </c>
      <c r="B149" s="17">
        <v>84.922256</v>
      </c>
      <c r="C149" s="17">
        <v>87.496796</v>
      </c>
      <c r="D149" s="17">
        <v>84.374153</v>
      </c>
      <c r="E149" s="17">
        <v>84.980751</v>
      </c>
      <c r="F149" s="17">
        <v>84.980751</v>
      </c>
      <c r="G149" s="17">
        <v>1.4050777E7</v>
      </c>
    </row>
    <row r="150">
      <c r="A150" s="6">
        <v>44629.0</v>
      </c>
      <c r="B150" s="17">
        <v>84.980736</v>
      </c>
      <c r="C150" s="17">
        <v>92.601913</v>
      </c>
      <c r="D150" s="17">
        <v>84.980736</v>
      </c>
      <c r="E150" s="17">
        <v>91.152603</v>
      </c>
      <c r="F150" s="17">
        <v>91.152603</v>
      </c>
      <c r="G150" s="17">
        <v>1.5063538E7</v>
      </c>
    </row>
    <row r="151">
      <c r="A151" s="6">
        <v>44630.0</v>
      </c>
      <c r="B151" s="17">
        <v>91.1521</v>
      </c>
      <c r="C151" s="17">
        <v>91.451698</v>
      </c>
      <c r="D151" s="17">
        <v>83.948769</v>
      </c>
      <c r="E151" s="17">
        <v>85.890305</v>
      </c>
      <c r="F151" s="17">
        <v>85.890305</v>
      </c>
      <c r="G151" s="17">
        <v>1.3517149E7</v>
      </c>
    </row>
    <row r="152">
      <c r="A152" s="6">
        <v>44631.0</v>
      </c>
      <c r="B152" s="17">
        <v>85.890068</v>
      </c>
      <c r="C152" s="17">
        <v>86.886215</v>
      </c>
      <c r="D152" s="17">
        <v>83.079994</v>
      </c>
      <c r="E152" s="17">
        <v>83.774796</v>
      </c>
      <c r="F152" s="17">
        <v>83.774796</v>
      </c>
      <c r="G152" s="17">
        <v>8101515.0</v>
      </c>
    </row>
    <row r="153">
      <c r="A153" s="6">
        <v>44632.0</v>
      </c>
      <c r="B153" s="17">
        <v>83.777657</v>
      </c>
      <c r="C153" s="17">
        <v>85.436096</v>
      </c>
      <c r="D153" s="17">
        <v>83.663399</v>
      </c>
      <c r="E153" s="17">
        <v>84.471085</v>
      </c>
      <c r="F153" s="17">
        <v>84.471085</v>
      </c>
      <c r="G153" s="17">
        <v>3318048.0</v>
      </c>
    </row>
    <row r="154">
      <c r="A154" s="6">
        <v>44633.0</v>
      </c>
      <c r="B154" s="17">
        <v>84.470161</v>
      </c>
      <c r="C154" s="17">
        <v>85.811096</v>
      </c>
      <c r="D154" s="17">
        <v>80.934547</v>
      </c>
      <c r="E154" s="17">
        <v>81.594513</v>
      </c>
      <c r="F154" s="17">
        <v>81.594513</v>
      </c>
      <c r="G154" s="17">
        <v>5942866.0</v>
      </c>
    </row>
    <row r="155">
      <c r="A155" s="6">
        <v>44634.0</v>
      </c>
      <c r="B155" s="17">
        <v>81.593292</v>
      </c>
      <c r="C155" s="17">
        <v>84.841225</v>
      </c>
      <c r="D155" s="17">
        <v>81.130219</v>
      </c>
      <c r="E155" s="17">
        <v>84.00106</v>
      </c>
      <c r="F155" s="17">
        <v>84.00106</v>
      </c>
      <c r="G155" s="17">
        <v>8088580.0</v>
      </c>
    </row>
    <row r="156">
      <c r="A156" s="6">
        <v>44635.0</v>
      </c>
      <c r="B156" s="17">
        <v>84.001953</v>
      </c>
      <c r="C156" s="17">
        <v>88.404564</v>
      </c>
      <c r="D156" s="17">
        <v>81.922096</v>
      </c>
      <c r="E156" s="17">
        <v>85.855095</v>
      </c>
      <c r="F156" s="17">
        <v>85.855095</v>
      </c>
      <c r="G156" s="17">
        <v>8070824.0</v>
      </c>
    </row>
    <row r="157">
      <c r="A157" s="6">
        <v>44636.0</v>
      </c>
      <c r="B157" s="17">
        <v>85.855232</v>
      </c>
      <c r="C157" s="17">
        <v>90.811234</v>
      </c>
      <c r="D157" s="17">
        <v>84.665329</v>
      </c>
      <c r="E157" s="17">
        <v>90.811234</v>
      </c>
      <c r="F157" s="17">
        <v>90.811234</v>
      </c>
      <c r="G157" s="17">
        <v>1.2286176E7</v>
      </c>
    </row>
    <row r="158">
      <c r="A158" s="6">
        <v>44637.0</v>
      </c>
      <c r="B158" s="17">
        <v>90.811127</v>
      </c>
      <c r="C158" s="17">
        <v>93.935081</v>
      </c>
      <c r="D158" s="17">
        <v>89.170486</v>
      </c>
      <c r="E158" s="17">
        <v>91.094116</v>
      </c>
      <c r="F158" s="17">
        <v>91.094116</v>
      </c>
      <c r="G158" s="17">
        <v>6904216.0</v>
      </c>
    </row>
    <row r="159">
      <c r="A159" s="6">
        <v>44638.0</v>
      </c>
      <c r="B159" s="17">
        <v>91.094429</v>
      </c>
      <c r="C159" s="17">
        <v>94.912903</v>
      </c>
      <c r="D159" s="17">
        <v>87.764107</v>
      </c>
      <c r="E159" s="17">
        <v>93.000702</v>
      </c>
      <c r="F159" s="17">
        <v>93.000702</v>
      </c>
      <c r="G159" s="17">
        <v>9299228.0</v>
      </c>
    </row>
    <row r="160">
      <c r="A160" s="6">
        <v>44639.0</v>
      </c>
      <c r="B160" s="17">
        <v>93.000443</v>
      </c>
      <c r="C160" s="17">
        <v>97.743858</v>
      </c>
      <c r="D160" s="17">
        <v>92.548042</v>
      </c>
      <c r="E160" s="17">
        <v>95.801933</v>
      </c>
      <c r="F160" s="17">
        <v>95.801933</v>
      </c>
      <c r="G160" s="17">
        <v>7735724.0</v>
      </c>
    </row>
    <row r="161">
      <c r="A161" s="6">
        <v>44640.0</v>
      </c>
      <c r="B161" s="17">
        <v>95.801956</v>
      </c>
      <c r="C161" s="17">
        <v>95.801956</v>
      </c>
      <c r="D161" s="17">
        <v>91.407341</v>
      </c>
      <c r="E161" s="17">
        <v>91.867271</v>
      </c>
      <c r="F161" s="17">
        <v>91.867271</v>
      </c>
      <c r="G161" s="17">
        <v>4918963.0</v>
      </c>
    </row>
    <row r="162">
      <c r="A162" s="6">
        <v>44641.0</v>
      </c>
      <c r="B162" s="17">
        <v>91.867035</v>
      </c>
      <c r="C162" s="17">
        <v>94.28521</v>
      </c>
      <c r="D162" s="17">
        <v>90.451103</v>
      </c>
      <c r="E162" s="17">
        <v>92.010696</v>
      </c>
      <c r="F162" s="17">
        <v>92.010696</v>
      </c>
      <c r="G162" s="17">
        <v>5342682.0</v>
      </c>
    </row>
    <row r="163">
      <c r="A163" s="6">
        <v>44642.0</v>
      </c>
      <c r="B163" s="17">
        <v>92.010681</v>
      </c>
      <c r="C163" s="17">
        <v>97.068748</v>
      </c>
      <c r="D163" s="17">
        <v>91.443848</v>
      </c>
      <c r="E163" s="17">
        <v>93.960442</v>
      </c>
      <c r="F163" s="17">
        <v>93.960442</v>
      </c>
      <c r="G163" s="17">
        <v>5227913.0</v>
      </c>
    </row>
    <row r="164">
      <c r="A164" s="6">
        <v>44643.0</v>
      </c>
      <c r="B164" s="17">
        <v>93.960472</v>
      </c>
      <c r="C164" s="17">
        <v>99.533226</v>
      </c>
      <c r="D164" s="17">
        <v>93.111526</v>
      </c>
      <c r="E164" s="17">
        <v>98.468689</v>
      </c>
      <c r="F164" s="17">
        <v>98.468689</v>
      </c>
      <c r="G164" s="17">
        <v>4752241.0</v>
      </c>
    </row>
    <row r="165">
      <c r="A165" s="6">
        <v>44644.0</v>
      </c>
      <c r="B165" s="17">
        <v>98.468674</v>
      </c>
      <c r="C165" s="17">
        <v>107.178192</v>
      </c>
      <c r="D165" s="17">
        <v>97.620651</v>
      </c>
      <c r="E165" s="17">
        <v>106.075134</v>
      </c>
      <c r="F165" s="17">
        <v>106.075134</v>
      </c>
      <c r="G165" s="17">
        <v>9485487.0</v>
      </c>
    </row>
    <row r="166">
      <c r="A166" s="6">
        <v>44645.0</v>
      </c>
      <c r="B166" s="17">
        <v>106.075226</v>
      </c>
      <c r="C166" s="17">
        <v>108.20108</v>
      </c>
      <c r="D166" s="17">
        <v>100.683334</v>
      </c>
      <c r="E166" s="17">
        <v>100.863342</v>
      </c>
      <c r="F166" s="17">
        <v>100.863342</v>
      </c>
      <c r="G166" s="17">
        <v>6508388.0</v>
      </c>
    </row>
    <row r="167">
      <c r="A167" s="6">
        <v>44646.0</v>
      </c>
      <c r="B167" s="17">
        <v>100.863853</v>
      </c>
      <c r="C167" s="17">
        <v>106.944168</v>
      </c>
      <c r="D167" s="17">
        <v>100.28154</v>
      </c>
      <c r="E167" s="17">
        <v>105.556183</v>
      </c>
      <c r="F167" s="17">
        <v>105.556183</v>
      </c>
      <c r="G167" s="17">
        <v>2767854.0</v>
      </c>
    </row>
    <row r="168">
      <c r="A168" s="6">
        <v>44647.0</v>
      </c>
      <c r="B168" s="17">
        <v>105.557587</v>
      </c>
      <c r="C168" s="17">
        <v>111.056534</v>
      </c>
      <c r="D168" s="17">
        <v>103.111198</v>
      </c>
      <c r="E168" s="17">
        <v>111.033218</v>
      </c>
      <c r="F168" s="17">
        <v>111.033218</v>
      </c>
      <c r="G168" s="17">
        <v>3440839.0</v>
      </c>
    </row>
    <row r="169">
      <c r="A169" s="6">
        <v>44648.0</v>
      </c>
      <c r="B169" s="17">
        <v>111.031586</v>
      </c>
      <c r="C169" s="17">
        <v>116.659126</v>
      </c>
      <c r="D169" s="17">
        <v>107.559502</v>
      </c>
      <c r="E169" s="17">
        <v>110.289291</v>
      </c>
      <c r="F169" s="17">
        <v>110.289291</v>
      </c>
      <c r="G169" s="17">
        <v>1.2410614E7</v>
      </c>
    </row>
    <row r="170">
      <c r="A170" s="6">
        <v>44649.0</v>
      </c>
      <c r="B170" s="17">
        <v>110.227379</v>
      </c>
      <c r="C170" s="17">
        <v>118.596367</v>
      </c>
      <c r="D170" s="17">
        <v>109.05191</v>
      </c>
      <c r="E170" s="17">
        <v>114.569717</v>
      </c>
      <c r="F170" s="17">
        <v>114.569717</v>
      </c>
      <c r="G170" s="17">
        <v>1.353964E7</v>
      </c>
    </row>
    <row r="171">
      <c r="A171" s="6">
        <v>44650.0</v>
      </c>
      <c r="B171" s="17">
        <v>114.55928</v>
      </c>
      <c r="C171" s="17">
        <v>127.752548</v>
      </c>
      <c r="D171" s="17">
        <v>111.785286</v>
      </c>
      <c r="E171" s="17">
        <v>114.473595</v>
      </c>
      <c r="F171" s="17">
        <v>114.473595</v>
      </c>
      <c r="G171" s="17">
        <v>1.2865286E7</v>
      </c>
    </row>
    <row r="172">
      <c r="A172" s="6">
        <v>44651.0</v>
      </c>
      <c r="B172" s="17">
        <v>114.473305</v>
      </c>
      <c r="C172" s="17">
        <v>132.650955</v>
      </c>
      <c r="D172" s="17">
        <v>114.34816</v>
      </c>
      <c r="E172" s="17">
        <v>118.805237</v>
      </c>
      <c r="F172" s="17">
        <v>118.805237</v>
      </c>
      <c r="G172" s="17">
        <v>1.7117736E7</v>
      </c>
    </row>
    <row r="173">
      <c r="A173" s="6">
        <v>44652.0</v>
      </c>
      <c r="B173" s="17">
        <v>118.80584</v>
      </c>
      <c r="C173" s="17">
        <v>131.998596</v>
      </c>
      <c r="D173" s="17">
        <v>118.80584</v>
      </c>
      <c r="E173" s="17">
        <v>128.315964</v>
      </c>
      <c r="F173" s="17">
        <v>128.315964</v>
      </c>
      <c r="G173" s="17">
        <v>1.5447584E7</v>
      </c>
    </row>
    <row r="174">
      <c r="A174" s="6">
        <v>44653.0</v>
      </c>
      <c r="B174" s="17">
        <v>128.315811</v>
      </c>
      <c r="C174" s="17">
        <v>132.035995</v>
      </c>
      <c r="D174" s="17">
        <v>128.315811</v>
      </c>
      <c r="E174" s="17">
        <v>129.845947</v>
      </c>
      <c r="F174" s="17">
        <v>129.845947</v>
      </c>
      <c r="G174" s="17">
        <v>1.2602411E7</v>
      </c>
    </row>
    <row r="175">
      <c r="A175" s="6">
        <v>44654.0</v>
      </c>
      <c r="B175" s="17">
        <v>129.845947</v>
      </c>
      <c r="C175" s="17">
        <v>143.457199</v>
      </c>
      <c r="D175" s="17">
        <v>129.630508</v>
      </c>
      <c r="E175" s="17">
        <v>141.090103</v>
      </c>
      <c r="F175" s="17">
        <v>141.090103</v>
      </c>
      <c r="G175" s="17">
        <v>9655195.0</v>
      </c>
    </row>
    <row r="176">
      <c r="A176" s="6">
        <v>44655.0</v>
      </c>
      <c r="B176" s="17">
        <v>141.035416</v>
      </c>
      <c r="C176" s="17">
        <v>141.155792</v>
      </c>
      <c r="D176" s="17">
        <v>133.41626</v>
      </c>
      <c r="E176" s="17">
        <v>137.865906</v>
      </c>
      <c r="F176" s="17">
        <v>137.865906</v>
      </c>
      <c r="G176" s="17">
        <v>8202187.0</v>
      </c>
    </row>
    <row r="177">
      <c r="A177" s="6">
        <v>44656.0</v>
      </c>
      <c r="B177" s="17">
        <v>137.865494</v>
      </c>
      <c r="C177" s="17">
        <v>141.272034</v>
      </c>
      <c r="D177" s="17">
        <v>134.809692</v>
      </c>
      <c r="E177" s="17">
        <v>138.650085</v>
      </c>
      <c r="F177" s="17">
        <v>138.650085</v>
      </c>
      <c r="G177" s="17">
        <v>7453797.0</v>
      </c>
    </row>
    <row r="178">
      <c r="A178" s="6">
        <v>44657.0</v>
      </c>
      <c r="B178" s="17">
        <v>138.643997</v>
      </c>
      <c r="C178" s="17">
        <v>138.643997</v>
      </c>
      <c r="D178" s="17">
        <v>118.178085</v>
      </c>
      <c r="E178" s="17">
        <v>118.19268</v>
      </c>
      <c r="F178" s="17">
        <v>118.19268</v>
      </c>
      <c r="G178" s="17">
        <v>1.3389566E7</v>
      </c>
    </row>
    <row r="179">
      <c r="A179" s="6">
        <v>44658.0</v>
      </c>
      <c r="B179" s="17">
        <v>118.206993</v>
      </c>
      <c r="C179" s="17">
        <v>129.007889</v>
      </c>
      <c r="D179" s="17">
        <v>117.521881</v>
      </c>
      <c r="E179" s="17">
        <v>128.943039</v>
      </c>
      <c r="F179" s="17">
        <v>128.943039</v>
      </c>
      <c r="G179" s="17">
        <v>8123079.0</v>
      </c>
    </row>
    <row r="180">
      <c r="A180" s="6">
        <v>44659.0</v>
      </c>
      <c r="B180" s="17">
        <v>128.943359</v>
      </c>
      <c r="C180" s="17">
        <v>128.943359</v>
      </c>
      <c r="D180" s="17">
        <v>114.617287</v>
      </c>
      <c r="E180" s="17">
        <v>115.082794</v>
      </c>
      <c r="F180" s="17">
        <v>115.082794</v>
      </c>
      <c r="G180" s="17">
        <v>3618725.0</v>
      </c>
    </row>
    <row r="181">
      <c r="A181" s="6">
        <v>44660.0</v>
      </c>
      <c r="B181" s="17">
        <v>115.082916</v>
      </c>
      <c r="C181" s="17">
        <v>117.373825</v>
      </c>
      <c r="D181" s="17">
        <v>114.631783</v>
      </c>
      <c r="E181" s="17">
        <v>117.34594</v>
      </c>
      <c r="F181" s="17">
        <v>117.34594</v>
      </c>
      <c r="G181" s="17">
        <v>1503283.0</v>
      </c>
    </row>
    <row r="182">
      <c r="A182" s="6">
        <v>44661.0</v>
      </c>
      <c r="B182" s="17">
        <v>117.329681</v>
      </c>
      <c r="C182" s="17">
        <v>118.220024</v>
      </c>
      <c r="D182" s="17">
        <v>114.550499</v>
      </c>
      <c r="E182" s="17">
        <v>115.920395</v>
      </c>
      <c r="F182" s="17">
        <v>115.920395</v>
      </c>
      <c r="G182" s="17">
        <v>3251871.0</v>
      </c>
    </row>
    <row r="183">
      <c r="A183" s="6">
        <v>44662.0</v>
      </c>
      <c r="B183" s="17">
        <v>115.808823</v>
      </c>
      <c r="C183" s="17">
        <v>116.521515</v>
      </c>
      <c r="D183" s="17">
        <v>102.863251</v>
      </c>
      <c r="E183" s="17">
        <v>103.483521</v>
      </c>
      <c r="F183" s="17">
        <v>103.483521</v>
      </c>
      <c r="G183" s="17">
        <v>7550329.0</v>
      </c>
    </row>
    <row r="184">
      <c r="A184" s="6">
        <v>44663.0</v>
      </c>
      <c r="B184" s="17">
        <v>103.504204</v>
      </c>
      <c r="C184" s="17">
        <v>113.637878</v>
      </c>
      <c r="D184" s="17">
        <v>103.069611</v>
      </c>
      <c r="E184" s="17">
        <v>107.464691</v>
      </c>
      <c r="F184" s="17">
        <v>107.464691</v>
      </c>
      <c r="G184" s="17">
        <v>6331119.0</v>
      </c>
    </row>
    <row r="185">
      <c r="A185" s="6">
        <v>44664.0</v>
      </c>
      <c r="B185" s="17">
        <v>107.445625</v>
      </c>
      <c r="C185" s="17">
        <v>108.131668</v>
      </c>
      <c r="D185" s="17">
        <v>104.357574</v>
      </c>
      <c r="E185" s="17">
        <v>107.342758</v>
      </c>
      <c r="F185" s="17">
        <v>107.342758</v>
      </c>
      <c r="G185" s="17">
        <v>3977377.0</v>
      </c>
    </row>
    <row r="186">
      <c r="A186" s="6">
        <v>44665.0</v>
      </c>
      <c r="B186" s="17">
        <v>107.334747</v>
      </c>
      <c r="C186" s="17">
        <v>110.074677</v>
      </c>
      <c r="D186" s="17">
        <v>104.723518</v>
      </c>
      <c r="E186" s="17">
        <v>105.658897</v>
      </c>
      <c r="F186" s="17">
        <v>105.658897</v>
      </c>
      <c r="G186" s="17">
        <v>4023733.0</v>
      </c>
    </row>
    <row r="187">
      <c r="A187" s="6">
        <v>44666.0</v>
      </c>
      <c r="B187" s="17">
        <v>105.662186</v>
      </c>
      <c r="C187" s="17">
        <v>107.526939</v>
      </c>
      <c r="D187" s="17">
        <v>105.639786</v>
      </c>
      <c r="E187" s="17">
        <v>106.625381</v>
      </c>
      <c r="F187" s="17">
        <v>106.625381</v>
      </c>
      <c r="G187" s="17">
        <v>2025164.0</v>
      </c>
    </row>
    <row r="188">
      <c r="A188" s="6">
        <v>44667.0</v>
      </c>
      <c r="B188" s="17">
        <v>106.62883</v>
      </c>
      <c r="C188" s="17">
        <v>106.668045</v>
      </c>
      <c r="D188" s="17">
        <v>105.143814</v>
      </c>
      <c r="E188" s="17">
        <v>106.034416</v>
      </c>
      <c r="F188" s="17">
        <v>106.034416</v>
      </c>
      <c r="G188" s="17">
        <v>1931863.0</v>
      </c>
    </row>
    <row r="189">
      <c r="A189" s="6">
        <v>44668.0</v>
      </c>
      <c r="B189" s="17">
        <v>106.030952</v>
      </c>
      <c r="C189" s="17">
        <v>108.377785</v>
      </c>
      <c r="D189" s="17">
        <v>104.648315</v>
      </c>
      <c r="E189" s="17">
        <v>104.797493</v>
      </c>
      <c r="F189" s="17">
        <v>104.797493</v>
      </c>
      <c r="G189" s="17">
        <v>2309458.0</v>
      </c>
    </row>
    <row r="190">
      <c r="A190" s="6">
        <v>44669.0</v>
      </c>
      <c r="B190" s="17">
        <v>104.796219</v>
      </c>
      <c r="C190" s="17">
        <v>106.572662</v>
      </c>
      <c r="D190" s="17">
        <v>99.457649</v>
      </c>
      <c r="E190" s="17">
        <v>106.414787</v>
      </c>
      <c r="F190" s="17">
        <v>106.414787</v>
      </c>
      <c r="G190" s="17">
        <v>4447495.0</v>
      </c>
    </row>
    <row r="191">
      <c r="A191" s="6">
        <v>44670.0</v>
      </c>
      <c r="B191" s="17">
        <v>106.413422</v>
      </c>
      <c r="C191" s="17">
        <v>112.940041</v>
      </c>
      <c r="D191" s="17">
        <v>105.403976</v>
      </c>
      <c r="E191" s="17">
        <v>112.905411</v>
      </c>
      <c r="F191" s="17">
        <v>112.905411</v>
      </c>
      <c r="G191" s="17">
        <v>3374192.0</v>
      </c>
    </row>
    <row r="192">
      <c r="A192" s="6">
        <v>44671.0</v>
      </c>
      <c r="B192" s="17">
        <v>112.90947</v>
      </c>
      <c r="C192" s="17">
        <v>115.159683</v>
      </c>
      <c r="D192" s="17">
        <v>108.370148</v>
      </c>
      <c r="E192" s="17">
        <v>108.726822</v>
      </c>
      <c r="F192" s="17">
        <v>108.726822</v>
      </c>
      <c r="G192" s="17">
        <v>3475809.0</v>
      </c>
    </row>
    <row r="193">
      <c r="A193" s="6">
        <v>44672.0</v>
      </c>
      <c r="B193" s="17">
        <v>108.734245</v>
      </c>
      <c r="C193" s="17">
        <v>113.727806</v>
      </c>
      <c r="D193" s="17">
        <v>105.076767</v>
      </c>
      <c r="E193" s="17">
        <v>105.896133</v>
      </c>
      <c r="F193" s="17">
        <v>105.896133</v>
      </c>
      <c r="G193" s="17">
        <v>3508653.0</v>
      </c>
    </row>
    <row r="194">
      <c r="A194" s="6">
        <v>44673.0</v>
      </c>
      <c r="B194" s="17">
        <v>105.927681</v>
      </c>
      <c r="C194" s="17">
        <v>108.631561</v>
      </c>
      <c r="D194" s="17">
        <v>105.196381</v>
      </c>
      <c r="E194" s="17">
        <v>106.315239</v>
      </c>
      <c r="F194" s="17">
        <v>106.315239</v>
      </c>
      <c r="G194" s="17">
        <v>2720790.0</v>
      </c>
    </row>
    <row r="195">
      <c r="A195" s="6">
        <v>44674.0</v>
      </c>
      <c r="B195" s="17">
        <v>106.31176</v>
      </c>
      <c r="C195" s="17">
        <v>106.736382</v>
      </c>
      <c r="D195" s="17">
        <v>103.930214</v>
      </c>
      <c r="E195" s="17">
        <v>105.396225</v>
      </c>
      <c r="F195" s="17">
        <v>105.396225</v>
      </c>
      <c r="G195" s="17">
        <v>1813292.0</v>
      </c>
    </row>
    <row r="196">
      <c r="A196" s="6">
        <v>44675.0</v>
      </c>
      <c r="B196" s="17">
        <v>105.38327</v>
      </c>
      <c r="C196" s="17">
        <v>105.926376</v>
      </c>
      <c r="D196" s="17">
        <v>103.68322</v>
      </c>
      <c r="E196" s="17">
        <v>103.887085</v>
      </c>
      <c r="F196" s="17">
        <v>103.887085</v>
      </c>
      <c r="G196" s="17">
        <v>4655964.0</v>
      </c>
    </row>
    <row r="197">
      <c r="A197" s="6">
        <v>44676.0</v>
      </c>
      <c r="B197" s="17">
        <v>103.897629</v>
      </c>
      <c r="C197" s="17">
        <v>105.245537</v>
      </c>
      <c r="D197" s="17">
        <v>100.002937</v>
      </c>
      <c r="E197" s="17">
        <v>105.233009</v>
      </c>
      <c r="F197" s="17">
        <v>105.233009</v>
      </c>
      <c r="G197" s="17">
        <v>4145357.0</v>
      </c>
    </row>
    <row r="198">
      <c r="A198" s="6">
        <v>44677.0</v>
      </c>
      <c r="B198" s="17">
        <v>105.228333</v>
      </c>
      <c r="C198" s="17">
        <v>105.235527</v>
      </c>
      <c r="D198" s="17">
        <v>100.68158</v>
      </c>
      <c r="E198" s="17">
        <v>100.932266</v>
      </c>
      <c r="F198" s="17">
        <v>100.932266</v>
      </c>
      <c r="G198" s="17">
        <v>3129433.0</v>
      </c>
    </row>
    <row r="199">
      <c r="A199" s="6">
        <v>44678.0</v>
      </c>
      <c r="B199" s="17">
        <v>100.940765</v>
      </c>
      <c r="C199" s="17">
        <v>104.713554</v>
      </c>
      <c r="D199" s="17">
        <v>100.919487</v>
      </c>
      <c r="E199" s="17">
        <v>103.640327</v>
      </c>
      <c r="F199" s="17">
        <v>103.640327</v>
      </c>
      <c r="G199" s="17">
        <v>3472143.0</v>
      </c>
    </row>
    <row r="200">
      <c r="A200" s="6">
        <v>44679.0</v>
      </c>
      <c r="B200" s="17">
        <v>103.641403</v>
      </c>
      <c r="C200" s="17">
        <v>103.975319</v>
      </c>
      <c r="D200" s="17">
        <v>100.595123</v>
      </c>
      <c r="E200" s="17">
        <v>101.66143</v>
      </c>
      <c r="F200" s="17">
        <v>101.66143</v>
      </c>
      <c r="G200" s="17">
        <v>3242904.0</v>
      </c>
    </row>
    <row r="201">
      <c r="A201" s="6">
        <v>44680.0</v>
      </c>
      <c r="B201" s="17">
        <v>101.674393</v>
      </c>
      <c r="C201" s="17">
        <v>102.628784</v>
      </c>
      <c r="D201" s="17">
        <v>97.501472</v>
      </c>
      <c r="E201" s="17">
        <v>99.258224</v>
      </c>
      <c r="F201" s="17">
        <v>99.258224</v>
      </c>
      <c r="G201" s="17">
        <v>4109736.0</v>
      </c>
    </row>
    <row r="202">
      <c r="A202" s="6">
        <v>44681.0</v>
      </c>
      <c r="B202" s="17">
        <v>99.252663</v>
      </c>
      <c r="C202" s="17">
        <v>99.819534</v>
      </c>
      <c r="D202" s="17">
        <v>94.950439</v>
      </c>
      <c r="E202" s="17">
        <v>95.422653</v>
      </c>
      <c r="F202" s="17">
        <v>95.422653</v>
      </c>
      <c r="G202" s="17">
        <v>1.0393523E7</v>
      </c>
    </row>
    <row r="203">
      <c r="A203" s="6">
        <v>44682.0</v>
      </c>
      <c r="B203" s="17">
        <v>95.418137</v>
      </c>
      <c r="C203" s="17">
        <v>96.924744</v>
      </c>
      <c r="D203" s="17">
        <v>92.44059</v>
      </c>
      <c r="E203" s="17">
        <v>95.144669</v>
      </c>
      <c r="F203" s="17">
        <v>95.144669</v>
      </c>
      <c r="G203" s="17">
        <v>6198861.0</v>
      </c>
    </row>
    <row r="204">
      <c r="A204" s="6">
        <v>44683.0</v>
      </c>
      <c r="B204" s="17">
        <v>95.152672</v>
      </c>
      <c r="C204" s="17">
        <v>95.365318</v>
      </c>
      <c r="D204" s="17">
        <v>90.69532</v>
      </c>
      <c r="E204" s="17">
        <v>92.426125</v>
      </c>
      <c r="F204" s="17">
        <v>92.426125</v>
      </c>
      <c r="G204" s="17">
        <v>4394067.0</v>
      </c>
    </row>
    <row r="205">
      <c r="A205" s="6">
        <v>44684.0</v>
      </c>
      <c r="B205" s="17">
        <v>92.416504</v>
      </c>
      <c r="C205" s="17">
        <v>93.149078</v>
      </c>
      <c r="D205" s="17">
        <v>89.21936</v>
      </c>
      <c r="E205" s="17">
        <v>90.225182</v>
      </c>
      <c r="F205" s="17">
        <v>90.225182</v>
      </c>
      <c r="G205" s="17">
        <v>2250699.0</v>
      </c>
    </row>
    <row r="206">
      <c r="A206" s="6">
        <v>44685.0</v>
      </c>
      <c r="B206" s="17">
        <v>90.221382</v>
      </c>
      <c r="C206" s="17">
        <v>95.63797</v>
      </c>
      <c r="D206" s="17">
        <v>89.669853</v>
      </c>
      <c r="E206" s="17">
        <v>95.618706</v>
      </c>
      <c r="F206" s="17">
        <v>95.618706</v>
      </c>
      <c r="G206" s="17">
        <v>3936257.0</v>
      </c>
    </row>
    <row r="207">
      <c r="A207" s="6">
        <v>44686.0</v>
      </c>
      <c r="B207" s="17">
        <v>95.615082</v>
      </c>
      <c r="C207" s="17">
        <v>98.593735</v>
      </c>
      <c r="D207" s="17">
        <v>86.501358</v>
      </c>
      <c r="E207" s="17">
        <v>88.868423</v>
      </c>
      <c r="F207" s="17">
        <v>88.868423</v>
      </c>
      <c r="G207" s="17">
        <v>4658810.0</v>
      </c>
    </row>
    <row r="208">
      <c r="A208" s="6">
        <v>44687.0</v>
      </c>
      <c r="B208" s="17">
        <v>88.869011</v>
      </c>
      <c r="C208" s="17">
        <v>88.87616</v>
      </c>
      <c r="D208" s="17">
        <v>84.286705</v>
      </c>
      <c r="E208" s="17">
        <v>85.529472</v>
      </c>
      <c r="F208" s="17">
        <v>85.529472</v>
      </c>
      <c r="G208" s="17">
        <v>4056987.0</v>
      </c>
    </row>
    <row r="209">
      <c r="A209" s="6">
        <v>44688.0</v>
      </c>
      <c r="B209" s="17">
        <v>85.533066</v>
      </c>
      <c r="C209" s="17">
        <v>86.138184</v>
      </c>
      <c r="D209" s="17">
        <v>81.602463</v>
      </c>
      <c r="E209" s="17">
        <v>82.320763</v>
      </c>
      <c r="F209" s="17">
        <v>82.320763</v>
      </c>
      <c r="G209" s="17">
        <v>2235948.0</v>
      </c>
    </row>
    <row r="210">
      <c r="A210" s="6">
        <v>44689.0</v>
      </c>
      <c r="B210" s="17">
        <v>82.332298</v>
      </c>
      <c r="C210" s="17">
        <v>82.997559</v>
      </c>
      <c r="D210" s="17">
        <v>77.870636</v>
      </c>
      <c r="E210" s="17">
        <v>78.728172</v>
      </c>
      <c r="F210" s="17">
        <v>78.728172</v>
      </c>
      <c r="G210" s="17">
        <v>3743708.0</v>
      </c>
    </row>
    <row r="211">
      <c r="A211" s="6">
        <v>44690.0</v>
      </c>
      <c r="B211" s="17">
        <v>78.766937</v>
      </c>
      <c r="C211" s="17">
        <v>80.675385</v>
      </c>
      <c r="D211" s="17">
        <v>66.290932</v>
      </c>
      <c r="E211" s="17">
        <v>66.290932</v>
      </c>
      <c r="F211" s="17">
        <v>66.290932</v>
      </c>
      <c r="G211" s="17">
        <v>8711679.0</v>
      </c>
    </row>
    <row r="212">
      <c r="A212" s="6">
        <v>44691.0</v>
      </c>
      <c r="B212" s="17">
        <v>66.25235</v>
      </c>
      <c r="C212" s="17">
        <v>77.214813</v>
      </c>
      <c r="D212" s="17">
        <v>63.972706</v>
      </c>
      <c r="E212" s="17">
        <v>69.81488</v>
      </c>
      <c r="F212" s="17">
        <v>69.81488</v>
      </c>
      <c r="G212" s="17">
        <v>1.7617927E7</v>
      </c>
    </row>
    <row r="213">
      <c r="A213" s="6">
        <v>44692.0</v>
      </c>
      <c r="B213" s="17">
        <v>69.823677</v>
      </c>
      <c r="C213" s="17">
        <v>71.092735</v>
      </c>
      <c r="D213" s="17">
        <v>46.254395</v>
      </c>
      <c r="E213" s="17">
        <v>51.706375</v>
      </c>
      <c r="F213" s="17">
        <v>51.706375</v>
      </c>
      <c r="G213" s="17">
        <v>2.6481209E7</v>
      </c>
    </row>
    <row r="214">
      <c r="A214" s="6">
        <v>44693.0</v>
      </c>
      <c r="B214" s="17">
        <v>51.82515</v>
      </c>
      <c r="C214" s="17">
        <v>55.526943</v>
      </c>
      <c r="D214" s="17">
        <v>41.926983</v>
      </c>
      <c r="E214" s="17">
        <v>46.665165</v>
      </c>
      <c r="F214" s="17">
        <v>46.665165</v>
      </c>
      <c r="G214" s="17">
        <v>1.9884305E7</v>
      </c>
    </row>
    <row r="215">
      <c r="A215" s="6">
        <v>44694.0</v>
      </c>
      <c r="B215" s="17">
        <v>46.657978</v>
      </c>
      <c r="C215" s="17">
        <v>57.21014</v>
      </c>
      <c r="D215" s="17">
        <v>46.199158</v>
      </c>
      <c r="E215" s="17">
        <v>51.307858</v>
      </c>
      <c r="F215" s="17">
        <v>51.307858</v>
      </c>
      <c r="G215" s="17">
        <v>1.5867097E7</v>
      </c>
    </row>
    <row r="216">
      <c r="A216" s="6">
        <v>44695.0</v>
      </c>
      <c r="B216" s="17">
        <v>51.308453</v>
      </c>
      <c r="C216" s="17">
        <v>54.554295</v>
      </c>
      <c r="D216" s="17">
        <v>48.095493</v>
      </c>
      <c r="E216" s="17">
        <v>53.525066</v>
      </c>
      <c r="F216" s="17">
        <v>53.525066</v>
      </c>
      <c r="G216" s="17">
        <v>2.0319604E7</v>
      </c>
    </row>
    <row r="217">
      <c r="A217" s="6">
        <v>44696.0</v>
      </c>
      <c r="B217" s="17">
        <v>53.527157</v>
      </c>
      <c r="C217" s="17">
        <v>57.502789</v>
      </c>
      <c r="D217" s="17">
        <v>51.568966</v>
      </c>
      <c r="E217" s="17">
        <v>57.486679</v>
      </c>
      <c r="F217" s="17">
        <v>57.486679</v>
      </c>
      <c r="G217" s="17">
        <v>8256891.0</v>
      </c>
    </row>
    <row r="218">
      <c r="A218" s="6">
        <v>44697.0</v>
      </c>
      <c r="B218" s="17">
        <v>57.487347</v>
      </c>
      <c r="C218" s="17">
        <v>58.320515</v>
      </c>
      <c r="D218" s="17">
        <v>55.138165</v>
      </c>
      <c r="E218" s="17">
        <v>55.837696</v>
      </c>
      <c r="F218" s="17">
        <v>55.837696</v>
      </c>
      <c r="G218" s="17">
        <v>8119856.0</v>
      </c>
    </row>
    <row r="219">
      <c r="A219" s="6">
        <v>44698.0</v>
      </c>
      <c r="B219" s="17">
        <v>55.837704</v>
      </c>
      <c r="C219" s="17">
        <v>60.027294</v>
      </c>
      <c r="D219" s="17">
        <v>55.837704</v>
      </c>
      <c r="E219" s="17">
        <v>59.889004</v>
      </c>
      <c r="F219" s="17">
        <v>59.889004</v>
      </c>
      <c r="G219" s="17">
        <v>8099166.0</v>
      </c>
    </row>
    <row r="220">
      <c r="A220" s="6">
        <v>44699.0</v>
      </c>
      <c r="B220" s="17">
        <v>59.870819</v>
      </c>
      <c r="C220" s="17">
        <v>60.03941</v>
      </c>
      <c r="D220" s="17">
        <v>53.11591</v>
      </c>
      <c r="E220" s="17">
        <v>53.11591</v>
      </c>
      <c r="F220" s="17">
        <v>53.11591</v>
      </c>
      <c r="G220" s="17">
        <v>5429184.0</v>
      </c>
    </row>
    <row r="221">
      <c r="A221" s="6">
        <v>44700.0</v>
      </c>
      <c r="B221" s="17">
        <v>53.109852</v>
      </c>
      <c r="C221" s="17">
        <v>55.89286</v>
      </c>
      <c r="D221" s="17">
        <v>51.695705</v>
      </c>
      <c r="E221" s="17">
        <v>54.518318</v>
      </c>
      <c r="F221" s="17">
        <v>54.518318</v>
      </c>
      <c r="G221" s="17">
        <v>6571554.0</v>
      </c>
    </row>
    <row r="222">
      <c r="A222" s="6">
        <v>44701.0</v>
      </c>
      <c r="B222" s="17">
        <v>54.516533</v>
      </c>
      <c r="C222" s="17">
        <v>55.129478</v>
      </c>
      <c r="D222" s="17">
        <v>51.16143</v>
      </c>
      <c r="E222" s="17">
        <v>52.229038</v>
      </c>
      <c r="F222" s="17">
        <v>52.229038</v>
      </c>
      <c r="G222" s="17">
        <v>5441663.0</v>
      </c>
    </row>
    <row r="223">
      <c r="A223" s="6">
        <v>44702.0</v>
      </c>
      <c r="B223" s="17">
        <v>52.229046</v>
      </c>
      <c r="C223" s="17">
        <v>53.549049</v>
      </c>
      <c r="D223" s="17">
        <v>52.158272</v>
      </c>
      <c r="E223" s="17">
        <v>53.43367</v>
      </c>
      <c r="F223" s="17">
        <v>53.43367</v>
      </c>
      <c r="G223" s="17">
        <v>2383805.0</v>
      </c>
    </row>
    <row r="224">
      <c r="A224" s="6">
        <v>44703.0</v>
      </c>
      <c r="B224" s="17">
        <v>53.433617</v>
      </c>
      <c r="C224" s="17">
        <v>55.103741</v>
      </c>
      <c r="D224" s="17">
        <v>52.2192</v>
      </c>
      <c r="E224" s="17">
        <v>54.211021</v>
      </c>
      <c r="F224" s="17">
        <v>54.211021</v>
      </c>
      <c r="G224" s="17">
        <v>2281733.0</v>
      </c>
    </row>
    <row r="225">
      <c r="A225" s="6">
        <v>44704.0</v>
      </c>
      <c r="B225" s="17">
        <v>54.211632</v>
      </c>
      <c r="C225" s="17">
        <v>56.238514</v>
      </c>
      <c r="D225" s="17">
        <v>52.0966</v>
      </c>
      <c r="E225" s="17">
        <v>52.162148</v>
      </c>
      <c r="F225" s="17">
        <v>52.162148</v>
      </c>
      <c r="G225" s="17">
        <v>3335342.0</v>
      </c>
    </row>
    <row r="226">
      <c r="A226" s="6">
        <v>44705.0</v>
      </c>
      <c r="B226" s="17">
        <v>52.164501</v>
      </c>
      <c r="C226" s="17">
        <v>53.715694</v>
      </c>
      <c r="D226" s="17">
        <v>52.152794</v>
      </c>
      <c r="E226" s="17">
        <v>52.390709</v>
      </c>
      <c r="F226" s="17">
        <v>52.390709</v>
      </c>
      <c r="G226" s="17">
        <v>2644430.0</v>
      </c>
    </row>
    <row r="227">
      <c r="A227" s="6">
        <v>44706.0</v>
      </c>
      <c r="B227" s="17">
        <v>52.385704</v>
      </c>
      <c r="C227" s="17">
        <v>52.623379</v>
      </c>
      <c r="D227" s="17">
        <v>50.814583</v>
      </c>
      <c r="E227" s="17">
        <v>51.210842</v>
      </c>
      <c r="F227" s="17">
        <v>51.210842</v>
      </c>
      <c r="G227" s="17">
        <v>3029947.0</v>
      </c>
    </row>
    <row r="228">
      <c r="A228" s="6">
        <v>44707.0</v>
      </c>
      <c r="B228" s="17">
        <v>51.211506</v>
      </c>
      <c r="C228" s="17">
        <v>51.497894</v>
      </c>
      <c r="D228" s="17">
        <v>45.790787</v>
      </c>
      <c r="E228" s="17">
        <v>45.790787</v>
      </c>
      <c r="F228" s="17">
        <v>45.790787</v>
      </c>
      <c r="G228" s="17">
        <v>7294404.0</v>
      </c>
    </row>
    <row r="229">
      <c r="A229" s="6">
        <v>44708.0</v>
      </c>
      <c r="B229" s="17">
        <v>45.765141</v>
      </c>
      <c r="C229" s="17">
        <v>47.232616</v>
      </c>
      <c r="D229" s="17">
        <v>44.266552</v>
      </c>
      <c r="E229" s="17">
        <v>45.7635</v>
      </c>
      <c r="F229" s="17">
        <v>45.7635</v>
      </c>
      <c r="G229" s="17">
        <v>1.1111666E7</v>
      </c>
    </row>
    <row r="230">
      <c r="A230" s="6">
        <v>44709.0</v>
      </c>
      <c r="B230" s="17">
        <v>44.263126</v>
      </c>
      <c r="C230" s="17">
        <v>46.058037</v>
      </c>
      <c r="D230" s="17">
        <v>43.727829</v>
      </c>
      <c r="E230" s="17">
        <v>45.963371</v>
      </c>
      <c r="F230" s="17">
        <v>45.963371</v>
      </c>
      <c r="G230" s="17">
        <v>3684415.0</v>
      </c>
    </row>
    <row r="231">
      <c r="A231" s="6">
        <v>44710.0</v>
      </c>
      <c r="B231" s="17">
        <v>45.961555</v>
      </c>
      <c r="C231" s="17">
        <v>47.054295</v>
      </c>
      <c r="D231" s="17">
        <v>43.683273</v>
      </c>
      <c r="E231" s="17">
        <v>46.659279</v>
      </c>
      <c r="F231" s="17">
        <v>46.659279</v>
      </c>
      <c r="G231" s="17">
        <v>2818446.0</v>
      </c>
    </row>
    <row r="232">
      <c r="A232" s="6">
        <v>44711.0</v>
      </c>
      <c r="B232" s="17">
        <v>46.654354</v>
      </c>
      <c r="C232" s="17">
        <v>48.746944</v>
      </c>
      <c r="D232" s="17">
        <v>46.373535</v>
      </c>
      <c r="E232" s="17">
        <v>48.645638</v>
      </c>
      <c r="F232" s="17">
        <v>48.645638</v>
      </c>
      <c r="G232" s="17">
        <v>5114808.0</v>
      </c>
    </row>
    <row r="233">
      <c r="A233" s="6">
        <v>44712.0</v>
      </c>
      <c r="B233" s="17">
        <v>48.647289</v>
      </c>
      <c r="C233" s="17">
        <v>49.358089</v>
      </c>
      <c r="D233" s="17">
        <v>46.868355</v>
      </c>
      <c r="E233" s="17">
        <v>47.899178</v>
      </c>
      <c r="F233" s="17">
        <v>47.899178</v>
      </c>
      <c r="G233" s="17">
        <v>5069684.0</v>
      </c>
    </row>
    <row r="234">
      <c r="A234" s="6">
        <v>44713.0</v>
      </c>
      <c r="B234" s="17">
        <v>47.894009</v>
      </c>
      <c r="C234" s="17">
        <v>48.600708</v>
      </c>
      <c r="D234" s="17">
        <v>43.009903</v>
      </c>
      <c r="E234" s="17">
        <v>43.009903</v>
      </c>
      <c r="F234" s="17">
        <v>43.009903</v>
      </c>
      <c r="G234" s="17">
        <v>3193255.0</v>
      </c>
    </row>
    <row r="235">
      <c r="A235" s="6">
        <v>44714.0</v>
      </c>
      <c r="B235" s="17">
        <v>42.999043</v>
      </c>
      <c r="C235" s="17">
        <v>44.989761</v>
      </c>
      <c r="D235" s="17">
        <v>41.752094</v>
      </c>
      <c r="E235" s="17">
        <v>44.887917</v>
      </c>
      <c r="F235" s="17">
        <v>44.887917</v>
      </c>
      <c r="G235" s="17">
        <v>5367617.0</v>
      </c>
    </row>
    <row r="236">
      <c r="A236" s="6">
        <v>44715.0</v>
      </c>
      <c r="B236" s="17">
        <v>44.885918</v>
      </c>
      <c r="C236" s="17">
        <v>44.885918</v>
      </c>
      <c r="D236" s="17">
        <v>40.373268</v>
      </c>
      <c r="E236" s="17">
        <v>40.450993</v>
      </c>
      <c r="F236" s="17">
        <v>40.450993</v>
      </c>
      <c r="G236" s="17">
        <v>8321805.0</v>
      </c>
    </row>
    <row r="237">
      <c r="A237" s="6">
        <v>44716.0</v>
      </c>
      <c r="B237" s="17">
        <v>40.455051</v>
      </c>
      <c r="C237" s="17">
        <v>41.377144</v>
      </c>
      <c r="D237" s="17">
        <v>38.222332</v>
      </c>
      <c r="E237" s="17">
        <v>41.091393</v>
      </c>
      <c r="F237" s="17">
        <v>41.091393</v>
      </c>
      <c r="G237" s="17">
        <v>5572741.0</v>
      </c>
    </row>
    <row r="238">
      <c r="A238" s="6">
        <v>44717.0</v>
      </c>
      <c r="B238" s="17">
        <v>41.098743</v>
      </c>
      <c r="C238" s="17">
        <v>41.424427</v>
      </c>
      <c r="D238" s="17">
        <v>39.888885</v>
      </c>
      <c r="E238" s="17">
        <v>40.54911</v>
      </c>
      <c r="F238" s="17">
        <v>40.54911</v>
      </c>
      <c r="G238" s="17">
        <v>3386434.0</v>
      </c>
    </row>
    <row r="239">
      <c r="A239" s="6">
        <v>44718.0</v>
      </c>
      <c r="B239" s="17">
        <v>40.551804</v>
      </c>
      <c r="C239" s="17">
        <v>46.519989</v>
      </c>
      <c r="D239" s="17">
        <v>40.514835</v>
      </c>
      <c r="E239" s="17">
        <v>44.233566</v>
      </c>
      <c r="F239" s="17">
        <v>44.233566</v>
      </c>
      <c r="G239" s="17">
        <v>5556805.0</v>
      </c>
    </row>
    <row r="240">
      <c r="A240" s="6">
        <v>44719.0</v>
      </c>
      <c r="B240" s="17">
        <v>44.232124</v>
      </c>
      <c r="C240" s="17">
        <v>44.434113</v>
      </c>
      <c r="D240" s="17">
        <v>40.043247</v>
      </c>
      <c r="E240" s="17">
        <v>41.254631</v>
      </c>
      <c r="F240" s="17">
        <v>41.254631</v>
      </c>
      <c r="G240" s="17">
        <v>4804331.0</v>
      </c>
    </row>
    <row r="241">
      <c r="A241" s="6">
        <v>44720.0</v>
      </c>
      <c r="B241" s="17">
        <v>41.258068</v>
      </c>
      <c r="C241" s="17">
        <v>42.929947</v>
      </c>
      <c r="D241" s="17">
        <v>40.645111</v>
      </c>
      <c r="E241" s="17">
        <v>40.816341</v>
      </c>
      <c r="F241" s="17">
        <v>40.816341</v>
      </c>
      <c r="G241" s="17">
        <v>3772053.0</v>
      </c>
    </row>
    <row r="242">
      <c r="A242" s="6">
        <v>44721.0</v>
      </c>
      <c r="B242" s="17">
        <v>40.816475</v>
      </c>
      <c r="C242" s="17">
        <v>43.055882</v>
      </c>
      <c r="D242" s="17">
        <v>40.702465</v>
      </c>
      <c r="E242" s="17">
        <v>41.769337</v>
      </c>
      <c r="F242" s="17">
        <v>41.769337</v>
      </c>
      <c r="G242" s="17">
        <v>5009297.0</v>
      </c>
    </row>
    <row r="243">
      <c r="A243" s="6">
        <v>44722.0</v>
      </c>
      <c r="B243" s="17">
        <v>41.767052</v>
      </c>
      <c r="C243" s="17">
        <v>42.02129</v>
      </c>
      <c r="D243" s="17">
        <v>39.258095</v>
      </c>
      <c r="E243" s="17">
        <v>39.472603</v>
      </c>
      <c r="F243" s="17">
        <v>39.472603</v>
      </c>
      <c r="G243" s="17">
        <v>5222206.0</v>
      </c>
    </row>
    <row r="244">
      <c r="A244" s="6">
        <v>44723.0</v>
      </c>
      <c r="B244" s="17">
        <v>39.475109</v>
      </c>
      <c r="C244" s="17">
        <v>40.079033</v>
      </c>
      <c r="D244" s="17">
        <v>35.403572</v>
      </c>
      <c r="E244" s="17">
        <v>35.592361</v>
      </c>
      <c r="F244" s="17">
        <v>35.592361</v>
      </c>
      <c r="G244" s="17">
        <v>1128514.0</v>
      </c>
    </row>
    <row r="245">
      <c r="A245" s="6">
        <v>44724.0</v>
      </c>
      <c r="B245" s="17">
        <v>35.594044</v>
      </c>
      <c r="C245" s="17">
        <v>35.663033</v>
      </c>
      <c r="D245" s="17">
        <v>32.693535</v>
      </c>
      <c r="E245" s="17">
        <v>32.712666</v>
      </c>
      <c r="F245" s="17">
        <v>32.712666</v>
      </c>
      <c r="G245" s="17">
        <v>3844256.0</v>
      </c>
    </row>
    <row r="246">
      <c r="A246" s="6">
        <v>44725.0</v>
      </c>
      <c r="B246" s="17">
        <v>32.973537</v>
      </c>
      <c r="C246" s="17">
        <v>33.707943</v>
      </c>
      <c r="D246" s="17">
        <v>27.685574</v>
      </c>
      <c r="E246" s="17">
        <v>29.368137</v>
      </c>
      <c r="F246" s="17">
        <v>29.368137</v>
      </c>
      <c r="G246" s="17">
        <v>3730206.0</v>
      </c>
    </row>
    <row r="247">
      <c r="A247" s="6">
        <v>44726.0</v>
      </c>
      <c r="B247" s="17">
        <v>29.368086</v>
      </c>
      <c r="C247" s="17">
        <v>32.412586</v>
      </c>
      <c r="D247" s="17">
        <v>27.97401</v>
      </c>
      <c r="E247" s="17">
        <v>31.497349</v>
      </c>
      <c r="F247" s="17">
        <v>31.497349</v>
      </c>
      <c r="G247" s="17">
        <v>5461674.0</v>
      </c>
    </row>
    <row r="248">
      <c r="A248" s="6">
        <v>44727.0</v>
      </c>
      <c r="B248" s="17">
        <v>31.490652</v>
      </c>
      <c r="C248" s="17">
        <v>33.693344</v>
      </c>
      <c r="D248" s="17">
        <v>28.556543</v>
      </c>
      <c r="E248" s="17">
        <v>33.693344</v>
      </c>
      <c r="F248" s="17">
        <v>33.693344</v>
      </c>
      <c r="G248" s="17">
        <v>5782522.0</v>
      </c>
    </row>
    <row r="249">
      <c r="A249" s="6">
        <v>44728.0</v>
      </c>
      <c r="B249" s="17">
        <v>33.699135</v>
      </c>
      <c r="C249" s="17">
        <v>34.575417</v>
      </c>
      <c r="D249" s="17">
        <v>31.319729</v>
      </c>
      <c r="E249" s="17">
        <v>31.391546</v>
      </c>
      <c r="F249" s="17">
        <v>31.391546</v>
      </c>
      <c r="G249" s="17">
        <v>4203561.0</v>
      </c>
    </row>
    <row r="250">
      <c r="A250" s="6">
        <v>44729.0</v>
      </c>
      <c r="B250" s="17">
        <v>31.385937</v>
      </c>
      <c r="C250" s="17">
        <v>34.312977</v>
      </c>
      <c r="D250" s="17">
        <v>31.217688</v>
      </c>
      <c r="E250" s="17">
        <v>32.58543</v>
      </c>
      <c r="F250" s="17">
        <v>32.58543</v>
      </c>
      <c r="G250" s="17">
        <v>3148657.0</v>
      </c>
    </row>
    <row r="251">
      <c r="A251" s="6">
        <v>44730.0</v>
      </c>
      <c r="B251" s="17">
        <v>32.58083</v>
      </c>
      <c r="C251" s="17">
        <v>32.894241</v>
      </c>
      <c r="D251" s="17">
        <v>29.747803</v>
      </c>
      <c r="E251" s="17">
        <v>32.873753</v>
      </c>
      <c r="F251" s="17">
        <v>32.873753</v>
      </c>
      <c r="G251" s="17">
        <v>5239223.0</v>
      </c>
    </row>
    <row r="252">
      <c r="A252" s="6">
        <v>44731.0</v>
      </c>
      <c r="B252" s="17">
        <v>32.875301</v>
      </c>
      <c r="C252" s="17">
        <v>36.363289</v>
      </c>
      <c r="D252" s="17">
        <v>30.680395</v>
      </c>
      <c r="E252" s="17">
        <v>35.656639</v>
      </c>
      <c r="F252" s="17">
        <v>35.656639</v>
      </c>
      <c r="G252" s="17">
        <v>5201111.0</v>
      </c>
    </row>
    <row r="253">
      <c r="A253" s="6">
        <v>44732.0</v>
      </c>
      <c r="B253" s="17">
        <v>35.649609</v>
      </c>
      <c r="C253" s="17">
        <v>38.040314</v>
      </c>
      <c r="D253" s="17">
        <v>33.558578</v>
      </c>
      <c r="E253" s="17">
        <v>36.851498</v>
      </c>
      <c r="F253" s="17">
        <v>36.851498</v>
      </c>
      <c r="G253" s="17">
        <v>5550871.0</v>
      </c>
    </row>
    <row r="254">
      <c r="A254" s="6">
        <v>44733.0</v>
      </c>
      <c r="B254" s="17">
        <v>36.850422</v>
      </c>
      <c r="C254" s="17">
        <v>40.626865</v>
      </c>
      <c r="D254" s="17">
        <v>36.013702</v>
      </c>
      <c r="E254" s="17">
        <v>37.504852</v>
      </c>
      <c r="F254" s="17">
        <v>37.504852</v>
      </c>
      <c r="G254" s="17">
        <v>5307801.0</v>
      </c>
    </row>
    <row r="255">
      <c r="A255" s="6">
        <v>44734.0</v>
      </c>
      <c r="B255" s="17">
        <v>37.51733</v>
      </c>
      <c r="C255" s="17">
        <v>37.948956</v>
      </c>
      <c r="D255" s="17">
        <v>36.120274</v>
      </c>
      <c r="E255" s="17">
        <v>36.291107</v>
      </c>
      <c r="F255" s="17">
        <v>36.291107</v>
      </c>
      <c r="G255" s="17">
        <v>4847104.0</v>
      </c>
    </row>
    <row r="256">
      <c r="A256" s="6">
        <v>44735.0</v>
      </c>
      <c r="B256" s="17">
        <v>36.291737</v>
      </c>
      <c r="C256" s="17">
        <v>39.544731</v>
      </c>
      <c r="D256" s="17">
        <v>36.100735</v>
      </c>
      <c r="E256" s="17">
        <v>39.544731</v>
      </c>
      <c r="F256" s="17">
        <v>39.544731</v>
      </c>
      <c r="G256" s="17">
        <v>4660632.0</v>
      </c>
    </row>
    <row r="257">
      <c r="A257" s="6">
        <v>44736.0</v>
      </c>
      <c r="B257" s="17">
        <v>39.54361</v>
      </c>
      <c r="C257" s="17">
        <v>44.471848</v>
      </c>
      <c r="D257" s="17">
        <v>39.500084</v>
      </c>
      <c r="E257" s="17">
        <v>44.357811</v>
      </c>
      <c r="F257" s="17">
        <v>44.357811</v>
      </c>
      <c r="G257" s="17">
        <v>845218.0</v>
      </c>
    </row>
    <row r="258">
      <c r="A258" s="6">
        <v>44737.0</v>
      </c>
      <c r="B258" s="17">
        <v>44.357967</v>
      </c>
      <c r="C258" s="17">
        <v>44.585743</v>
      </c>
      <c r="D258" s="17">
        <v>41.490288</v>
      </c>
      <c r="E258" s="17">
        <v>44.000977</v>
      </c>
      <c r="F258" s="17">
        <v>44.000977</v>
      </c>
      <c r="G258" s="17">
        <v>3282807.0</v>
      </c>
    </row>
    <row r="259">
      <c r="A259" s="6">
        <v>44738.0</v>
      </c>
      <c r="B259" s="17">
        <v>44.010094</v>
      </c>
      <c r="C259" s="17">
        <v>44.027424</v>
      </c>
      <c r="D259" s="17">
        <v>42.338482</v>
      </c>
      <c r="E259" s="17">
        <v>42.358753</v>
      </c>
      <c r="F259" s="17">
        <v>42.358753</v>
      </c>
      <c r="G259" s="17">
        <v>2819952.0</v>
      </c>
    </row>
    <row r="260">
      <c r="A260" s="6">
        <v>44739.0</v>
      </c>
      <c r="B260" s="17">
        <v>42.358704</v>
      </c>
      <c r="C260" s="17">
        <v>43.478783</v>
      </c>
      <c r="D260" s="17">
        <v>40.236431</v>
      </c>
      <c r="E260" s="17">
        <v>40.430439</v>
      </c>
      <c r="F260" s="17">
        <v>40.430439</v>
      </c>
      <c r="G260" s="17">
        <v>2602270.0</v>
      </c>
    </row>
    <row r="261">
      <c r="A261" s="6">
        <v>44740.0</v>
      </c>
      <c r="B261" s="17">
        <v>40.431709</v>
      </c>
      <c r="C261" s="17">
        <v>41.53199</v>
      </c>
      <c r="D261" s="17">
        <v>37.21125</v>
      </c>
      <c r="E261" s="17">
        <v>37.249702</v>
      </c>
      <c r="F261" s="17">
        <v>37.249702</v>
      </c>
      <c r="G261" s="17">
        <v>2561675.0</v>
      </c>
    </row>
    <row r="262">
      <c r="A262" s="6">
        <v>44741.0</v>
      </c>
      <c r="B262" s="17">
        <v>37.247875</v>
      </c>
      <c r="C262" s="17">
        <v>37.77742</v>
      </c>
      <c r="D262" s="17">
        <v>35.308777</v>
      </c>
      <c r="E262" s="17">
        <v>35.751579</v>
      </c>
      <c r="F262" s="17">
        <v>35.751579</v>
      </c>
      <c r="G262" s="17">
        <v>5157825.0</v>
      </c>
    </row>
    <row r="263">
      <c r="A263" s="6">
        <v>44742.0</v>
      </c>
      <c r="B263" s="17">
        <v>35.762104</v>
      </c>
      <c r="C263" s="17">
        <v>36.195721</v>
      </c>
      <c r="D263" s="17">
        <v>32.812092</v>
      </c>
      <c r="E263" s="17">
        <v>34.717888</v>
      </c>
      <c r="F263" s="17">
        <v>34.717888</v>
      </c>
      <c r="G263" s="17">
        <v>2791177.0</v>
      </c>
    </row>
    <row r="264">
      <c r="A264" s="6">
        <v>44743.0</v>
      </c>
      <c r="B264" s="17">
        <v>34.735527</v>
      </c>
      <c r="C264" s="17">
        <v>36.327831</v>
      </c>
      <c r="D264" s="17">
        <v>34.08387</v>
      </c>
      <c r="E264" s="17">
        <v>35.074261</v>
      </c>
      <c r="F264" s="17">
        <v>35.074261</v>
      </c>
      <c r="G264" s="17">
        <v>4485139.0</v>
      </c>
    </row>
    <row r="265">
      <c r="A265" s="6">
        <v>44744.0</v>
      </c>
      <c r="B265" s="17">
        <v>35.075562</v>
      </c>
      <c r="C265" s="17">
        <v>35.513962</v>
      </c>
      <c r="D265" s="17">
        <v>34.311733</v>
      </c>
      <c r="E265" s="17">
        <v>35.250408</v>
      </c>
      <c r="F265" s="17">
        <v>35.250408</v>
      </c>
      <c r="G265" s="17">
        <v>2910022.0</v>
      </c>
    </row>
    <row r="266">
      <c r="A266" s="6">
        <v>44745.0</v>
      </c>
      <c r="B266" s="17">
        <v>35.248623</v>
      </c>
      <c r="C266" s="17">
        <v>35.278221</v>
      </c>
      <c r="D266" s="17">
        <v>34.045792</v>
      </c>
      <c r="E266" s="17">
        <v>34.984756</v>
      </c>
      <c r="F266" s="17">
        <v>34.984756</v>
      </c>
      <c r="G266" s="17">
        <v>2294203.0</v>
      </c>
    </row>
    <row r="267">
      <c r="A267" s="6">
        <v>44746.0</v>
      </c>
      <c r="B267" s="17">
        <v>34.985798</v>
      </c>
      <c r="C267" s="17">
        <v>38.304417</v>
      </c>
      <c r="D267" s="17">
        <v>34.487957</v>
      </c>
      <c r="E267" s="17">
        <v>38.299984</v>
      </c>
      <c r="F267" s="17">
        <v>38.299984</v>
      </c>
      <c r="G267" s="17">
        <v>3052299.0</v>
      </c>
    </row>
    <row r="268">
      <c r="A268" s="6">
        <v>44747.0</v>
      </c>
      <c r="B268" s="17">
        <v>38.291508</v>
      </c>
      <c r="C268" s="17">
        <v>38.555874</v>
      </c>
      <c r="D268" s="17">
        <v>35.122528</v>
      </c>
      <c r="E268" s="17">
        <v>36.639027</v>
      </c>
      <c r="F268" s="17">
        <v>36.639027</v>
      </c>
      <c r="G268" s="17">
        <v>4648236.0</v>
      </c>
    </row>
    <row r="269">
      <c r="A269" s="6">
        <v>44748.0</v>
      </c>
      <c r="B269" s="17">
        <v>36.644398</v>
      </c>
      <c r="C269" s="17">
        <v>39.027252</v>
      </c>
      <c r="D269" s="17">
        <v>36.644398</v>
      </c>
      <c r="E269" s="17">
        <v>38.845551</v>
      </c>
      <c r="F269" s="17">
        <v>38.845551</v>
      </c>
      <c r="G269" s="17">
        <v>4592561.0</v>
      </c>
    </row>
    <row r="270">
      <c r="A270" s="6">
        <v>44749.0</v>
      </c>
      <c r="B270" s="17">
        <v>38.845531</v>
      </c>
      <c r="C270" s="17">
        <v>41.016502</v>
      </c>
      <c r="D270" s="17">
        <v>38.185738</v>
      </c>
      <c r="E270" s="17">
        <v>40.517494</v>
      </c>
      <c r="F270" s="17">
        <v>40.517494</v>
      </c>
      <c r="G270" s="17">
        <v>2946232.0</v>
      </c>
    </row>
    <row r="271">
      <c r="A271" s="6">
        <v>44750.0</v>
      </c>
      <c r="B271" s="17">
        <v>40.515079</v>
      </c>
      <c r="C271" s="17">
        <v>40.761635</v>
      </c>
      <c r="D271" s="17">
        <v>38.793343</v>
      </c>
      <c r="E271" s="17">
        <v>40.156578</v>
      </c>
      <c r="F271" s="17">
        <v>40.156578</v>
      </c>
      <c r="G271" s="17">
        <v>4805889.0</v>
      </c>
    </row>
    <row r="272">
      <c r="A272" s="6">
        <v>44751.0</v>
      </c>
      <c r="B272" s="17">
        <v>40.153542</v>
      </c>
      <c r="C272" s="17">
        <v>40.793377</v>
      </c>
      <c r="D272" s="17">
        <v>40.072468</v>
      </c>
      <c r="E272" s="17">
        <v>40.27774</v>
      </c>
      <c r="F272" s="17">
        <v>40.27774</v>
      </c>
      <c r="G272" s="17">
        <v>2320728.0</v>
      </c>
    </row>
    <row r="273">
      <c r="A273" s="6">
        <v>44752.0</v>
      </c>
      <c r="B273" s="17">
        <v>40.274681</v>
      </c>
      <c r="C273" s="17">
        <v>40.290737</v>
      </c>
      <c r="D273" s="17">
        <v>38.699329</v>
      </c>
      <c r="E273" s="17">
        <v>38.984867</v>
      </c>
      <c r="F273" s="17">
        <v>38.984867</v>
      </c>
      <c r="G273" s="17">
        <v>1448730.0</v>
      </c>
    </row>
    <row r="274">
      <c r="A274" s="6">
        <v>44753.0</v>
      </c>
      <c r="B274" s="17">
        <v>38.983479</v>
      </c>
      <c r="C274" s="17">
        <v>38.983479</v>
      </c>
      <c r="D274" s="17">
        <v>35.325504</v>
      </c>
      <c r="E274" s="17">
        <v>35.325504</v>
      </c>
      <c r="F274" s="17">
        <v>35.325504</v>
      </c>
      <c r="G274" s="17">
        <v>1882484.0</v>
      </c>
    </row>
    <row r="275">
      <c r="A275" s="6">
        <v>44754.0</v>
      </c>
      <c r="B275" s="17">
        <v>35.334503</v>
      </c>
      <c r="C275" s="17">
        <v>36.454941</v>
      </c>
      <c r="D275" s="17">
        <v>34.691189</v>
      </c>
      <c r="E275" s="17">
        <v>34.693848</v>
      </c>
      <c r="F275" s="17">
        <v>34.693848</v>
      </c>
      <c r="G275" s="17">
        <v>1866063.0</v>
      </c>
    </row>
    <row r="276">
      <c r="A276" s="6">
        <v>44755.0</v>
      </c>
      <c r="B276" s="17">
        <v>34.730301</v>
      </c>
      <c r="C276" s="17">
        <v>36.288956</v>
      </c>
      <c r="D276" s="17">
        <v>34.104702</v>
      </c>
      <c r="E276" s="17">
        <v>36.26432</v>
      </c>
      <c r="F276" s="17">
        <v>36.26432</v>
      </c>
      <c r="G276" s="17">
        <v>2072606.0</v>
      </c>
    </row>
    <row r="277">
      <c r="A277" s="6">
        <v>44756.0</v>
      </c>
      <c r="B277" s="17">
        <v>36.267517</v>
      </c>
      <c r="C277" s="17">
        <v>39.10688</v>
      </c>
      <c r="D277" s="17">
        <v>35.327923</v>
      </c>
      <c r="E277" s="17">
        <v>39.103592</v>
      </c>
      <c r="F277" s="17">
        <v>39.103592</v>
      </c>
      <c r="G277" s="17">
        <v>9575452.0</v>
      </c>
    </row>
    <row r="278">
      <c r="A278" s="6">
        <v>44757.0</v>
      </c>
      <c r="B278" s="17">
        <v>39.100719</v>
      </c>
      <c r="C278" s="17">
        <v>40.744747</v>
      </c>
      <c r="D278" s="17">
        <v>38.265121</v>
      </c>
      <c r="E278" s="17">
        <v>39.33485</v>
      </c>
      <c r="F278" s="17">
        <v>39.33485</v>
      </c>
      <c r="G278" s="17">
        <v>9762727.0</v>
      </c>
    </row>
    <row r="279">
      <c r="A279" s="6">
        <v>44758.0</v>
      </c>
      <c r="B279" s="17">
        <v>39.332043</v>
      </c>
      <c r="C279" s="17">
        <v>42.294926</v>
      </c>
      <c r="D279" s="17">
        <v>38.584698</v>
      </c>
      <c r="E279" s="17">
        <v>41.450222</v>
      </c>
      <c r="F279" s="17">
        <v>41.450222</v>
      </c>
      <c r="G279" s="17">
        <v>9369752.0</v>
      </c>
    </row>
    <row r="280">
      <c r="A280" s="6">
        <v>44759.0</v>
      </c>
      <c r="B280" s="17">
        <v>41.454472</v>
      </c>
      <c r="C280" s="17">
        <v>42.797695</v>
      </c>
      <c r="D280" s="17">
        <v>40.537651</v>
      </c>
      <c r="E280" s="17">
        <v>40.694187</v>
      </c>
      <c r="F280" s="17">
        <v>40.694187</v>
      </c>
      <c r="G280" s="17">
        <v>9167466.0</v>
      </c>
    </row>
    <row r="281">
      <c r="A281" s="6">
        <v>44760.0</v>
      </c>
      <c r="B281" s="17">
        <v>40.696983</v>
      </c>
      <c r="C281" s="17">
        <v>45.759533</v>
      </c>
      <c r="D281" s="17">
        <v>40.636108</v>
      </c>
      <c r="E281" s="17">
        <v>45.759533</v>
      </c>
      <c r="F281" s="17">
        <v>45.759533</v>
      </c>
      <c r="G281" s="17">
        <v>1.1033747E7</v>
      </c>
    </row>
    <row r="282">
      <c r="A282" s="6">
        <v>44761.0</v>
      </c>
      <c r="B282" s="17">
        <v>45.933414</v>
      </c>
      <c r="C282" s="17">
        <v>49.426785</v>
      </c>
      <c r="D282" s="17">
        <v>45.136368</v>
      </c>
      <c r="E282" s="17">
        <v>47.418243</v>
      </c>
      <c r="F282" s="17">
        <v>47.418243</v>
      </c>
      <c r="G282" s="17">
        <v>1.8547323E7</v>
      </c>
    </row>
    <row r="283">
      <c r="A283" s="6">
        <v>44762.0</v>
      </c>
      <c r="B283" s="17">
        <v>47.417324</v>
      </c>
      <c r="C283" s="17">
        <v>48.00618</v>
      </c>
      <c r="D283" s="17">
        <v>44.401978</v>
      </c>
      <c r="E283" s="17">
        <v>44.805977</v>
      </c>
      <c r="F283" s="17">
        <v>44.805977</v>
      </c>
      <c r="G283" s="17">
        <v>1.1611483E7</v>
      </c>
    </row>
    <row r="284">
      <c r="A284" s="6">
        <v>44763.0</v>
      </c>
      <c r="B284" s="17">
        <v>44.806084</v>
      </c>
      <c r="C284" s="17">
        <v>46.500393</v>
      </c>
      <c r="D284" s="17">
        <v>42.130962</v>
      </c>
      <c r="E284" s="17">
        <v>45.899075</v>
      </c>
      <c r="F284" s="17">
        <v>45.899075</v>
      </c>
      <c r="G284" s="17">
        <v>1.0983008E7</v>
      </c>
    </row>
    <row r="285">
      <c r="A285" s="6">
        <v>44764.0</v>
      </c>
      <c r="B285" s="17">
        <v>45.890415</v>
      </c>
      <c r="C285" s="17">
        <v>45.961575</v>
      </c>
      <c r="D285" s="17">
        <v>42.739426</v>
      </c>
      <c r="E285" s="17">
        <v>43.03146</v>
      </c>
      <c r="F285" s="17">
        <v>43.03146</v>
      </c>
      <c r="G285" s="17">
        <v>6003849.0</v>
      </c>
    </row>
    <row r="286">
      <c r="A286" s="6">
        <v>44765.0</v>
      </c>
      <c r="B286" s="17">
        <v>43.02623</v>
      </c>
      <c r="C286" s="17">
        <v>44.294006</v>
      </c>
      <c r="D286" s="17">
        <v>40.86079</v>
      </c>
      <c r="E286" s="17">
        <v>42.204678</v>
      </c>
      <c r="F286" s="17">
        <v>42.204678</v>
      </c>
      <c r="G286" s="17">
        <v>9318798.0</v>
      </c>
    </row>
    <row r="287">
      <c r="A287" s="6">
        <v>44766.0</v>
      </c>
      <c r="B287" s="17">
        <v>42.200558</v>
      </c>
      <c r="C287" s="17">
        <v>43.898315</v>
      </c>
      <c r="D287" s="17">
        <v>42.171509</v>
      </c>
      <c r="E287" s="17">
        <v>43.264793</v>
      </c>
      <c r="F287" s="17">
        <v>43.264793</v>
      </c>
      <c r="G287" s="17">
        <v>3406583.0</v>
      </c>
    </row>
    <row r="288">
      <c r="A288" s="6">
        <v>44767.0</v>
      </c>
      <c r="B288" s="17">
        <v>43.2691</v>
      </c>
      <c r="C288" s="17">
        <v>43.2691</v>
      </c>
      <c r="D288" s="17">
        <v>38.985302</v>
      </c>
      <c r="E288" s="17">
        <v>38.985302</v>
      </c>
      <c r="F288" s="17">
        <v>38.985302</v>
      </c>
      <c r="G288" s="17">
        <v>5943550.0</v>
      </c>
    </row>
    <row r="289">
      <c r="A289" s="6">
        <v>44768.0</v>
      </c>
      <c r="B289" s="17">
        <v>38.972191</v>
      </c>
      <c r="C289" s="17">
        <v>38.97406</v>
      </c>
      <c r="D289" s="17">
        <v>36.772118</v>
      </c>
      <c r="E289" s="17">
        <v>38.210304</v>
      </c>
      <c r="F289" s="17">
        <v>38.210304</v>
      </c>
      <c r="G289" s="17">
        <v>4443900.0</v>
      </c>
    </row>
    <row r="290">
      <c r="A290" s="6">
        <v>44769.0</v>
      </c>
      <c r="B290" s="17">
        <v>38.217747</v>
      </c>
      <c r="C290" s="17">
        <v>42.604866</v>
      </c>
      <c r="D290" s="17">
        <v>38.06459</v>
      </c>
      <c r="E290" s="17">
        <v>42.594021</v>
      </c>
      <c r="F290" s="17">
        <v>42.594021</v>
      </c>
      <c r="G290" s="17">
        <v>5314848.0</v>
      </c>
    </row>
    <row r="291">
      <c r="A291" s="6">
        <v>44770.0</v>
      </c>
      <c r="B291" s="17">
        <v>42.593296</v>
      </c>
      <c r="C291" s="17">
        <v>46.302055</v>
      </c>
      <c r="D291" s="17">
        <v>41.516487</v>
      </c>
      <c r="E291" s="17">
        <v>45.275387</v>
      </c>
      <c r="F291" s="17">
        <v>45.275387</v>
      </c>
      <c r="G291" s="17">
        <v>5660671.0</v>
      </c>
    </row>
    <row r="292">
      <c r="A292" s="6">
        <v>44771.0</v>
      </c>
      <c r="B292" s="17">
        <v>45.289875</v>
      </c>
      <c r="C292" s="17">
        <v>46.632103</v>
      </c>
      <c r="D292" s="17">
        <v>43.325256</v>
      </c>
      <c r="E292" s="17">
        <v>43.912155</v>
      </c>
      <c r="F292" s="17">
        <v>43.912155</v>
      </c>
      <c r="G292" s="17">
        <v>7735192.0</v>
      </c>
    </row>
    <row r="293">
      <c r="A293" s="6">
        <v>44772.0</v>
      </c>
      <c r="B293" s="17">
        <v>43.911816</v>
      </c>
      <c r="C293" s="17">
        <v>49.114464</v>
      </c>
      <c r="D293" s="17">
        <v>43.879093</v>
      </c>
      <c r="E293" s="17">
        <v>46.0177</v>
      </c>
      <c r="F293" s="17">
        <v>46.0177</v>
      </c>
      <c r="G293" s="17">
        <v>9242832.0</v>
      </c>
    </row>
    <row r="294">
      <c r="A294" s="6">
        <v>44773.0</v>
      </c>
      <c r="B294" s="17">
        <v>46.019714</v>
      </c>
      <c r="C294" s="17">
        <v>47.078506</v>
      </c>
      <c r="D294" s="17">
        <v>44.990555</v>
      </c>
      <c r="E294" s="17">
        <v>44.998283</v>
      </c>
      <c r="F294" s="17">
        <v>44.998283</v>
      </c>
      <c r="G294" s="17">
        <v>5696809.0</v>
      </c>
    </row>
    <row r="295">
      <c r="A295" s="6">
        <v>44774.0</v>
      </c>
      <c r="B295" s="17">
        <v>44.998867</v>
      </c>
      <c r="C295" s="17">
        <v>45.80941</v>
      </c>
      <c r="D295" s="17">
        <v>43.291531</v>
      </c>
      <c r="E295" s="17">
        <v>44.428394</v>
      </c>
      <c r="F295" s="17">
        <v>44.428394</v>
      </c>
      <c r="G295" s="17">
        <v>5735915.0</v>
      </c>
    </row>
    <row r="296">
      <c r="A296" s="6">
        <v>44775.0</v>
      </c>
      <c r="B296" s="17">
        <v>44.426762</v>
      </c>
      <c r="C296" s="17">
        <v>44.639515</v>
      </c>
      <c r="D296" s="17">
        <v>42.650879</v>
      </c>
      <c r="E296" s="17">
        <v>42.650879</v>
      </c>
      <c r="F296" s="17">
        <v>42.650879</v>
      </c>
      <c r="G296" s="17">
        <v>6261889.0</v>
      </c>
    </row>
    <row r="297">
      <c r="A297" s="6">
        <v>44776.0</v>
      </c>
      <c r="B297" s="17">
        <v>42.66272</v>
      </c>
      <c r="C297" s="17">
        <v>42.831131</v>
      </c>
      <c r="D297" s="17">
        <v>40.247375</v>
      </c>
      <c r="E297" s="17">
        <v>40.980984</v>
      </c>
      <c r="F297" s="17">
        <v>40.980984</v>
      </c>
      <c r="G297" s="17">
        <v>1.2738319E7</v>
      </c>
    </row>
    <row r="298">
      <c r="A298" s="6">
        <v>44777.0</v>
      </c>
      <c r="B298" s="17">
        <v>40.983768</v>
      </c>
      <c r="C298" s="17">
        <v>42.079849</v>
      </c>
      <c r="D298" s="17">
        <v>40.547894</v>
      </c>
      <c r="E298" s="17">
        <v>41.190277</v>
      </c>
      <c r="F298" s="17">
        <v>41.190277</v>
      </c>
      <c r="G298" s="17">
        <v>2414336.0</v>
      </c>
    </row>
    <row r="299">
      <c r="A299" s="6">
        <v>44778.0</v>
      </c>
      <c r="B299" s="17">
        <v>41.184883</v>
      </c>
      <c r="C299" s="17">
        <v>43.144566</v>
      </c>
      <c r="D299" s="17">
        <v>41.090351</v>
      </c>
      <c r="E299" s="17">
        <v>42.271908</v>
      </c>
      <c r="F299" s="17">
        <v>42.271908</v>
      </c>
      <c r="G299" s="17">
        <v>5409872.0</v>
      </c>
    </row>
    <row r="300">
      <c r="A300" s="6">
        <v>44779.0</v>
      </c>
      <c r="B300" s="17">
        <v>42.259449</v>
      </c>
      <c r="C300" s="17">
        <v>42.536892</v>
      </c>
      <c r="D300" s="17">
        <v>42.08522</v>
      </c>
      <c r="E300" s="17">
        <v>42.101234</v>
      </c>
      <c r="F300" s="17">
        <v>42.101234</v>
      </c>
      <c r="G300" s="17">
        <v>2424335.0</v>
      </c>
    </row>
    <row r="301">
      <c r="A301" s="6">
        <v>44780.0</v>
      </c>
      <c r="B301" s="17">
        <v>42.096401</v>
      </c>
      <c r="C301" s="17">
        <v>43.659512</v>
      </c>
      <c r="D301" s="17">
        <v>41.892189</v>
      </c>
      <c r="E301" s="17">
        <v>43.073582</v>
      </c>
      <c r="F301" s="17">
        <v>43.073582</v>
      </c>
      <c r="G301" s="17">
        <v>2877524.0</v>
      </c>
    </row>
    <row r="302">
      <c r="A302" s="6">
        <v>44781.0</v>
      </c>
      <c r="B302" s="17">
        <v>43.076271</v>
      </c>
      <c r="C302" s="17">
        <v>45.842934</v>
      </c>
      <c r="D302" s="17">
        <v>42.946133</v>
      </c>
      <c r="E302" s="17">
        <v>44.377022</v>
      </c>
      <c r="F302" s="17">
        <v>44.377022</v>
      </c>
      <c r="G302" s="17">
        <v>5234484.0</v>
      </c>
    </row>
    <row r="303">
      <c r="A303" s="6">
        <v>44782.0</v>
      </c>
      <c r="B303" s="17">
        <v>44.377666</v>
      </c>
      <c r="C303" s="17">
        <v>44.677654</v>
      </c>
      <c r="D303" s="17">
        <v>42.624462</v>
      </c>
      <c r="E303" s="17">
        <v>42.895756</v>
      </c>
      <c r="F303" s="17">
        <v>42.895756</v>
      </c>
      <c r="G303" s="17">
        <v>4328780.0</v>
      </c>
    </row>
    <row r="304">
      <c r="A304" s="6">
        <v>44783.0</v>
      </c>
      <c r="B304" s="17">
        <v>42.893585</v>
      </c>
      <c r="C304" s="17">
        <v>44.782707</v>
      </c>
      <c r="D304" s="17">
        <v>41.97797</v>
      </c>
      <c r="E304" s="17">
        <v>44.726658</v>
      </c>
      <c r="F304" s="17">
        <v>44.726658</v>
      </c>
      <c r="G304" s="17">
        <v>7004333.0</v>
      </c>
    </row>
    <row r="305">
      <c r="A305" s="6">
        <v>44784.0</v>
      </c>
      <c r="B305" s="17">
        <v>44.728359</v>
      </c>
      <c r="C305" s="17">
        <v>46.714436</v>
      </c>
      <c r="D305" s="17">
        <v>44.366703</v>
      </c>
      <c r="E305" s="17">
        <v>44.865349</v>
      </c>
      <c r="F305" s="17">
        <v>44.865349</v>
      </c>
      <c r="G305" s="17">
        <v>7987330.0</v>
      </c>
    </row>
    <row r="306">
      <c r="A306" s="6">
        <v>44785.0</v>
      </c>
      <c r="B306" s="17">
        <v>44.861877</v>
      </c>
      <c r="C306" s="17">
        <v>47.500511</v>
      </c>
      <c r="D306" s="17">
        <v>44.861877</v>
      </c>
      <c r="E306" s="17">
        <v>47.498493</v>
      </c>
      <c r="F306" s="17">
        <v>47.498493</v>
      </c>
      <c r="G306" s="17">
        <v>7086012.0</v>
      </c>
    </row>
    <row r="307">
      <c r="A307" s="6">
        <v>44786.0</v>
      </c>
      <c r="B307" s="17">
        <v>47.510521</v>
      </c>
      <c r="C307" s="17">
        <v>50.121506</v>
      </c>
      <c r="D307" s="17">
        <v>47.488827</v>
      </c>
      <c r="E307" s="17">
        <v>49.293983</v>
      </c>
      <c r="F307" s="17">
        <v>49.293983</v>
      </c>
      <c r="G307" s="17">
        <v>1.1779384E7</v>
      </c>
    </row>
    <row r="308">
      <c r="A308" s="6">
        <v>44787.0</v>
      </c>
      <c r="B308" s="17">
        <v>49.29229</v>
      </c>
      <c r="C308" s="17">
        <v>50.30809</v>
      </c>
      <c r="D308" s="17">
        <v>47.499062</v>
      </c>
      <c r="E308" s="17">
        <v>47.723061</v>
      </c>
      <c r="F308" s="17">
        <v>47.723061</v>
      </c>
      <c r="G308" s="17">
        <v>8195412.0</v>
      </c>
    </row>
    <row r="309">
      <c r="A309" s="6">
        <v>44788.0</v>
      </c>
      <c r="B309" s="17">
        <v>47.712948</v>
      </c>
      <c r="C309" s="17">
        <v>49.404552</v>
      </c>
      <c r="D309" s="17">
        <v>45.591091</v>
      </c>
      <c r="E309" s="17">
        <v>46.379757</v>
      </c>
      <c r="F309" s="17">
        <v>46.379757</v>
      </c>
      <c r="G309" s="17">
        <v>9476470.0</v>
      </c>
    </row>
    <row r="310">
      <c r="A310" s="6">
        <v>44789.0</v>
      </c>
      <c r="B310" s="17">
        <v>46.361576</v>
      </c>
      <c r="C310" s="17">
        <v>46.899204</v>
      </c>
      <c r="D310" s="17">
        <v>45.6357</v>
      </c>
      <c r="E310" s="17">
        <v>45.932716</v>
      </c>
      <c r="F310" s="17">
        <v>45.932716</v>
      </c>
      <c r="G310" s="17">
        <v>5684256.0</v>
      </c>
    </row>
    <row r="311">
      <c r="A311" s="6">
        <v>44790.0</v>
      </c>
      <c r="B311" s="17">
        <v>45.93293</v>
      </c>
      <c r="C311" s="17">
        <v>46.911602</v>
      </c>
      <c r="D311" s="17">
        <v>42.682098</v>
      </c>
      <c r="E311" s="17">
        <v>42.799664</v>
      </c>
      <c r="F311" s="17">
        <v>42.799664</v>
      </c>
      <c r="G311" s="17">
        <v>6165403.0</v>
      </c>
    </row>
    <row r="312">
      <c r="A312" s="6">
        <v>44791.0</v>
      </c>
      <c r="B312" s="17">
        <v>42.807461</v>
      </c>
      <c r="C312" s="17">
        <v>44.225609</v>
      </c>
      <c r="D312" s="17">
        <v>42.126495</v>
      </c>
      <c r="E312" s="17">
        <v>42.350819</v>
      </c>
      <c r="F312" s="17">
        <v>42.350819</v>
      </c>
      <c r="G312" s="17">
        <v>1.0604997E7</v>
      </c>
    </row>
    <row r="313">
      <c r="A313" s="6">
        <v>44792.0</v>
      </c>
      <c r="B313" s="17">
        <v>42.350849</v>
      </c>
      <c r="C313" s="17">
        <v>42.350849</v>
      </c>
      <c r="D313" s="17">
        <v>37.923222</v>
      </c>
      <c r="E313" s="17">
        <v>38.064137</v>
      </c>
      <c r="F313" s="17">
        <v>38.064137</v>
      </c>
      <c r="G313" s="17">
        <v>2.0145668E7</v>
      </c>
    </row>
    <row r="314">
      <c r="A314" s="6">
        <v>44793.0</v>
      </c>
      <c r="B314" s="17">
        <v>38.059525</v>
      </c>
      <c r="C314" s="17">
        <v>39.277153</v>
      </c>
      <c r="D314" s="17">
        <v>36.579739</v>
      </c>
      <c r="E314" s="17">
        <v>37.25985</v>
      </c>
      <c r="F314" s="17">
        <v>37.25985</v>
      </c>
      <c r="G314" s="17">
        <v>1.050487E7</v>
      </c>
    </row>
    <row r="315">
      <c r="A315" s="6">
        <v>44794.0</v>
      </c>
      <c r="B315" s="17">
        <v>37.257915</v>
      </c>
      <c r="C315" s="17">
        <v>38.978901</v>
      </c>
      <c r="D315" s="17">
        <v>37.004078</v>
      </c>
      <c r="E315" s="17">
        <v>38.729317</v>
      </c>
      <c r="F315" s="17">
        <v>38.729317</v>
      </c>
      <c r="G315" s="17">
        <v>8542473.0</v>
      </c>
    </row>
    <row r="316">
      <c r="A316" s="6">
        <v>44795.0</v>
      </c>
      <c r="B316" s="17">
        <v>38.726814</v>
      </c>
      <c r="C316" s="17">
        <v>38.726814</v>
      </c>
      <c r="D316" s="17">
        <v>36.275932</v>
      </c>
      <c r="E316" s="17">
        <v>37.501617</v>
      </c>
      <c r="F316" s="17">
        <v>37.501617</v>
      </c>
      <c r="G316" s="17">
        <v>1.0595415E7</v>
      </c>
    </row>
    <row r="317">
      <c r="A317" s="6">
        <v>44796.0</v>
      </c>
      <c r="B317" s="17">
        <v>37.504066</v>
      </c>
      <c r="C317" s="17">
        <v>38.178005</v>
      </c>
      <c r="D317" s="17">
        <v>36.501389</v>
      </c>
      <c r="E317" s="17">
        <v>37.889248</v>
      </c>
      <c r="F317" s="17">
        <v>37.889248</v>
      </c>
      <c r="G317" s="17">
        <v>7276252.0</v>
      </c>
    </row>
    <row r="318">
      <c r="A318" s="6">
        <v>44797.0</v>
      </c>
      <c r="B318" s="17">
        <v>37.886024</v>
      </c>
      <c r="C318" s="17">
        <v>38.263634</v>
      </c>
      <c r="D318" s="17">
        <v>36.771858</v>
      </c>
      <c r="E318" s="17">
        <v>37.329567</v>
      </c>
      <c r="F318" s="17">
        <v>37.329567</v>
      </c>
      <c r="G318" s="17">
        <v>4095232.0</v>
      </c>
    </row>
    <row r="319">
      <c r="A319" s="6">
        <v>44798.0</v>
      </c>
      <c r="B319" s="17">
        <v>37.330231</v>
      </c>
      <c r="C319" s="17">
        <v>38.373917</v>
      </c>
      <c r="D319" s="17">
        <v>37.330231</v>
      </c>
      <c r="E319" s="17">
        <v>37.503918</v>
      </c>
      <c r="F319" s="17">
        <v>37.503918</v>
      </c>
      <c r="G319" s="17">
        <v>4257714.0</v>
      </c>
    </row>
    <row r="320">
      <c r="A320" s="6">
        <v>44799.0</v>
      </c>
      <c r="B320" s="17">
        <v>37.496777</v>
      </c>
      <c r="C320" s="17">
        <v>37.496777</v>
      </c>
      <c r="D320" s="17">
        <v>33.476543</v>
      </c>
      <c r="E320" s="17">
        <v>33.541298</v>
      </c>
      <c r="F320" s="17">
        <v>33.541298</v>
      </c>
      <c r="G320" s="17">
        <v>1.1619738E7</v>
      </c>
    </row>
    <row r="321">
      <c r="A321" s="6">
        <v>44800.0</v>
      </c>
      <c r="B321" s="17">
        <v>33.553349</v>
      </c>
      <c r="C321" s="17">
        <v>34.849125</v>
      </c>
      <c r="D321" s="17">
        <v>33.017948</v>
      </c>
      <c r="E321" s="17">
        <v>33.452618</v>
      </c>
      <c r="F321" s="17">
        <v>33.452618</v>
      </c>
      <c r="G321" s="17">
        <v>6060518.0</v>
      </c>
    </row>
    <row r="322">
      <c r="A322" s="6">
        <v>44801.0</v>
      </c>
      <c r="B322" s="17">
        <v>33.453819</v>
      </c>
      <c r="C322" s="17">
        <v>33.913208</v>
      </c>
      <c r="D322" s="17">
        <v>32.530773</v>
      </c>
      <c r="E322" s="17">
        <v>32.530773</v>
      </c>
      <c r="F322" s="17">
        <v>32.530773</v>
      </c>
      <c r="G322" s="17">
        <v>4028444.0</v>
      </c>
    </row>
    <row r="323">
      <c r="A323" s="6">
        <v>44802.0</v>
      </c>
      <c r="B323" s="17">
        <v>32.532516</v>
      </c>
      <c r="C323" s="17">
        <v>34.287117</v>
      </c>
      <c r="D323" s="17">
        <v>32.196514</v>
      </c>
      <c r="E323" s="17">
        <v>34.271332</v>
      </c>
      <c r="F323" s="17">
        <v>34.271332</v>
      </c>
      <c r="G323" s="17">
        <v>6544213.0</v>
      </c>
    </row>
    <row r="324">
      <c r="A324" s="6">
        <v>44803.0</v>
      </c>
      <c r="B324" s="17">
        <v>34.269428</v>
      </c>
      <c r="C324" s="17">
        <v>34.99408</v>
      </c>
      <c r="D324" s="17">
        <v>32.73246</v>
      </c>
      <c r="E324" s="17">
        <v>33.211372</v>
      </c>
      <c r="F324" s="17">
        <v>33.211372</v>
      </c>
      <c r="G324" s="17">
        <v>5386090.0</v>
      </c>
    </row>
    <row r="325">
      <c r="A325" s="6">
        <v>44804.0</v>
      </c>
      <c r="B325" s="17">
        <v>33.213554</v>
      </c>
      <c r="C325" s="17">
        <v>34.706539</v>
      </c>
      <c r="D325" s="17">
        <v>33.213554</v>
      </c>
      <c r="E325" s="17">
        <v>33.531628</v>
      </c>
      <c r="F325" s="17">
        <v>33.531628</v>
      </c>
      <c r="G325" s="17">
        <v>4240119.0</v>
      </c>
    </row>
    <row r="326">
      <c r="A326" s="6">
        <v>44805.0</v>
      </c>
      <c r="B326" s="17">
        <v>33.531471</v>
      </c>
      <c r="C326" s="17">
        <v>33.623741</v>
      </c>
      <c r="D326" s="17">
        <v>32.626015</v>
      </c>
      <c r="E326" s="17">
        <v>33.474411</v>
      </c>
      <c r="F326" s="17">
        <v>33.474411</v>
      </c>
      <c r="G326" s="17">
        <v>1.6943136E7</v>
      </c>
    </row>
    <row r="327">
      <c r="A327" s="6">
        <v>44806.0</v>
      </c>
      <c r="B327" s="17">
        <v>33.473072</v>
      </c>
      <c r="C327" s="17">
        <v>34.162273</v>
      </c>
      <c r="D327" s="17">
        <v>32.831463</v>
      </c>
      <c r="E327" s="17">
        <v>33.071602</v>
      </c>
      <c r="F327" s="17">
        <v>33.071602</v>
      </c>
      <c r="G327" s="17">
        <v>3526400.0</v>
      </c>
    </row>
    <row r="328">
      <c r="A328" s="6">
        <v>44807.0</v>
      </c>
      <c r="B328" s="17">
        <v>33.06934</v>
      </c>
      <c r="C328" s="17">
        <v>33.151802</v>
      </c>
      <c r="D328" s="17">
        <v>32.869736</v>
      </c>
      <c r="E328" s="17">
        <v>33.031128</v>
      </c>
      <c r="F328" s="17">
        <v>33.031128</v>
      </c>
      <c r="G328" s="17">
        <v>1447457.0</v>
      </c>
    </row>
    <row r="329">
      <c r="A329" s="6">
        <v>44808.0</v>
      </c>
      <c r="B329" s="17">
        <v>33.030842</v>
      </c>
      <c r="C329" s="17">
        <v>33.845921</v>
      </c>
      <c r="D329" s="17">
        <v>33.011314</v>
      </c>
      <c r="E329" s="17">
        <v>33.83812</v>
      </c>
      <c r="F329" s="17">
        <v>33.83812</v>
      </c>
      <c r="G329" s="17">
        <v>3254521.0</v>
      </c>
    </row>
    <row r="330">
      <c r="A330" s="6">
        <v>44809.0</v>
      </c>
      <c r="B330" s="17">
        <v>33.83836</v>
      </c>
      <c r="C330" s="17">
        <v>34.10994</v>
      </c>
      <c r="D330" s="17">
        <v>33.143257</v>
      </c>
      <c r="E330" s="17">
        <v>33.999252</v>
      </c>
      <c r="F330" s="17">
        <v>33.999252</v>
      </c>
      <c r="G330" s="17">
        <v>2105214.0</v>
      </c>
    </row>
    <row r="331">
      <c r="A331" s="6">
        <v>44810.0</v>
      </c>
      <c r="B331" s="17">
        <v>34.000008</v>
      </c>
      <c r="C331" s="17">
        <v>35.577553</v>
      </c>
      <c r="D331" s="17">
        <v>32.783611</v>
      </c>
      <c r="E331" s="17">
        <v>32.965729</v>
      </c>
      <c r="F331" s="17">
        <v>32.965729</v>
      </c>
      <c r="G331" s="17">
        <v>8753227.0</v>
      </c>
    </row>
    <row r="332">
      <c r="A332" s="6">
        <v>44811.0</v>
      </c>
      <c r="B332" s="17">
        <v>32.963146</v>
      </c>
      <c r="C332" s="17">
        <v>34.72036</v>
      </c>
      <c r="D332" s="17">
        <v>32.673283</v>
      </c>
      <c r="E332" s="17">
        <v>34.613361</v>
      </c>
      <c r="F332" s="17">
        <v>34.613361</v>
      </c>
      <c r="G332" s="17">
        <v>4701023.0</v>
      </c>
    </row>
    <row r="333">
      <c r="A333" s="6">
        <v>44812.0</v>
      </c>
      <c r="B333" s="17">
        <v>34.610916</v>
      </c>
      <c r="C333" s="17">
        <v>35.791145</v>
      </c>
      <c r="D333" s="17">
        <v>33.999702</v>
      </c>
      <c r="E333" s="17">
        <v>35.54707</v>
      </c>
      <c r="F333" s="17">
        <v>35.54707</v>
      </c>
      <c r="G333" s="17">
        <v>4716573.0</v>
      </c>
    </row>
    <row r="334">
      <c r="A334" s="6">
        <v>44813.0</v>
      </c>
      <c r="B334" s="17">
        <v>35.547707</v>
      </c>
      <c r="C334" s="17">
        <v>37.967087</v>
      </c>
      <c r="D334" s="17">
        <v>35.547707</v>
      </c>
      <c r="E334" s="17">
        <v>36.608337</v>
      </c>
      <c r="F334" s="17">
        <v>36.608337</v>
      </c>
      <c r="G334" s="17">
        <v>5633146.0</v>
      </c>
    </row>
    <row r="335">
      <c r="A335" s="6">
        <v>44814.0</v>
      </c>
      <c r="B335" s="17">
        <v>36.606094</v>
      </c>
      <c r="C335" s="17">
        <v>37.250206</v>
      </c>
      <c r="D335" s="17">
        <v>36.438488</v>
      </c>
      <c r="E335" s="17">
        <v>37.103535</v>
      </c>
      <c r="F335" s="17">
        <v>37.103535</v>
      </c>
      <c r="G335" s="17">
        <v>3251861.0</v>
      </c>
    </row>
    <row r="336">
      <c r="A336" s="6">
        <v>44815.0</v>
      </c>
      <c r="B336" s="17">
        <v>37.099361</v>
      </c>
      <c r="C336" s="17">
        <v>37.865177</v>
      </c>
      <c r="D336" s="17">
        <v>36.411869</v>
      </c>
      <c r="E336" s="17">
        <v>37.1063</v>
      </c>
      <c r="F336" s="17">
        <v>37.1063</v>
      </c>
      <c r="G336" s="17">
        <v>5319492.0</v>
      </c>
    </row>
    <row r="337">
      <c r="A337" s="6">
        <v>44816.0</v>
      </c>
      <c r="B337" s="17">
        <v>37.106789</v>
      </c>
      <c r="C337" s="17">
        <v>40.616447</v>
      </c>
      <c r="D337" s="17">
        <v>36.821171</v>
      </c>
      <c r="E337" s="17">
        <v>39.63699</v>
      </c>
      <c r="F337" s="17">
        <v>39.63699</v>
      </c>
      <c r="G337" s="17">
        <v>1.2732248E7</v>
      </c>
    </row>
    <row r="338">
      <c r="A338" s="6">
        <v>44817.0</v>
      </c>
      <c r="B338" s="17">
        <v>39.639038</v>
      </c>
      <c r="C338" s="17">
        <v>41.28952</v>
      </c>
      <c r="D338" s="17">
        <v>35.063324</v>
      </c>
      <c r="E338" s="17">
        <v>35.502106</v>
      </c>
      <c r="F338" s="17">
        <v>35.502106</v>
      </c>
      <c r="G338" s="17">
        <v>1.333907E7</v>
      </c>
    </row>
    <row r="339">
      <c r="A339" s="6">
        <v>44818.0</v>
      </c>
      <c r="B339" s="17">
        <v>35.613003</v>
      </c>
      <c r="C339" s="17">
        <v>36.48695</v>
      </c>
      <c r="D339" s="17">
        <v>35.024166</v>
      </c>
      <c r="E339" s="17">
        <v>36.214813</v>
      </c>
      <c r="F339" s="17">
        <v>36.214813</v>
      </c>
      <c r="G339" s="17">
        <v>7012798.0</v>
      </c>
    </row>
    <row r="340">
      <c r="A340" s="6">
        <v>44819.0</v>
      </c>
      <c r="B340" s="17">
        <v>36.217159</v>
      </c>
      <c r="C340" s="17">
        <v>36.597797</v>
      </c>
      <c r="D340" s="17">
        <v>35.010033</v>
      </c>
      <c r="E340" s="17">
        <v>35.137169</v>
      </c>
      <c r="F340" s="17">
        <v>35.137169</v>
      </c>
      <c r="G340" s="17">
        <v>6168020.0</v>
      </c>
    </row>
    <row r="341">
      <c r="A341" s="6">
        <v>44820.0</v>
      </c>
      <c r="B341" s="17">
        <v>35.138313</v>
      </c>
      <c r="C341" s="17">
        <v>35.392113</v>
      </c>
      <c r="D341" s="17">
        <v>33.803707</v>
      </c>
      <c r="E341" s="17">
        <v>34.43626</v>
      </c>
      <c r="F341" s="17">
        <v>34.43626</v>
      </c>
      <c r="G341" s="17">
        <v>6951661.0</v>
      </c>
    </row>
    <row r="342">
      <c r="A342" s="6">
        <v>44821.0</v>
      </c>
      <c r="B342" s="17">
        <v>34.438442</v>
      </c>
      <c r="C342" s="17">
        <v>35.809921</v>
      </c>
      <c r="D342" s="17">
        <v>34.394897</v>
      </c>
      <c r="E342" s="17">
        <v>35.788158</v>
      </c>
      <c r="F342" s="17">
        <v>35.788158</v>
      </c>
      <c r="G342" s="17">
        <v>3970519.0</v>
      </c>
    </row>
    <row r="343">
      <c r="A343" s="6">
        <v>44822.0</v>
      </c>
      <c r="B343" s="17">
        <v>35.787331</v>
      </c>
      <c r="C343" s="17">
        <v>35.788704</v>
      </c>
      <c r="D343" s="17">
        <v>33.280048</v>
      </c>
      <c r="E343" s="17">
        <v>33.339912</v>
      </c>
      <c r="F343" s="17">
        <v>33.339912</v>
      </c>
      <c r="G343" s="17">
        <v>7437777.0</v>
      </c>
    </row>
    <row r="344">
      <c r="A344" s="6">
        <v>44823.0</v>
      </c>
      <c r="B344" s="17">
        <v>33.338604</v>
      </c>
      <c r="C344" s="17">
        <v>34.998482</v>
      </c>
      <c r="D344" s="17">
        <v>32.79369</v>
      </c>
      <c r="E344" s="17">
        <v>34.846336</v>
      </c>
      <c r="F344" s="17">
        <v>34.846336</v>
      </c>
      <c r="G344" s="17">
        <v>1.4818795E7</v>
      </c>
    </row>
    <row r="345">
      <c r="A345" s="6">
        <v>44824.0</v>
      </c>
      <c r="B345" s="17">
        <v>34.849361</v>
      </c>
      <c r="C345" s="17">
        <v>34.857414</v>
      </c>
      <c r="D345" s="17">
        <v>33.445187</v>
      </c>
      <c r="E345" s="17">
        <v>33.467701</v>
      </c>
      <c r="F345" s="17">
        <v>33.467701</v>
      </c>
      <c r="G345" s="17">
        <v>6944185.0</v>
      </c>
    </row>
    <row r="346">
      <c r="A346" s="6">
        <v>44825.0</v>
      </c>
      <c r="B346" s="17">
        <v>33.470005</v>
      </c>
      <c r="C346" s="17">
        <v>35.109467</v>
      </c>
      <c r="D346" s="17">
        <v>32.336998</v>
      </c>
      <c r="E346" s="17">
        <v>32.940739</v>
      </c>
      <c r="F346" s="17">
        <v>32.940739</v>
      </c>
      <c r="G346" s="17">
        <v>1.2792908E7</v>
      </c>
    </row>
    <row r="347">
      <c r="A347" s="6">
        <v>44826.0</v>
      </c>
      <c r="B347" s="17">
        <v>32.938206</v>
      </c>
      <c r="C347" s="17">
        <v>34.535446</v>
      </c>
      <c r="D347" s="17">
        <v>32.755543</v>
      </c>
      <c r="E347" s="17">
        <v>34.378265</v>
      </c>
      <c r="F347" s="17">
        <v>34.378265</v>
      </c>
      <c r="G347" s="17">
        <v>8708850.0</v>
      </c>
    </row>
    <row r="348">
      <c r="A348" s="6">
        <v>44827.0</v>
      </c>
      <c r="B348" s="17">
        <v>34.374058</v>
      </c>
      <c r="C348" s="17">
        <v>35.901459</v>
      </c>
      <c r="D348" s="17">
        <v>33.418766</v>
      </c>
      <c r="E348" s="17">
        <v>35.764984</v>
      </c>
      <c r="F348" s="17">
        <v>35.764984</v>
      </c>
      <c r="G348" s="17">
        <v>1.105571E7</v>
      </c>
    </row>
    <row r="349">
      <c r="A349" s="6">
        <v>44828.0</v>
      </c>
      <c r="B349" s="17">
        <v>35.762608</v>
      </c>
      <c r="C349" s="17">
        <v>36.824509</v>
      </c>
      <c r="D349" s="17">
        <v>35.424107</v>
      </c>
      <c r="E349" s="17">
        <v>35.565121</v>
      </c>
      <c r="F349" s="17">
        <v>35.565121</v>
      </c>
      <c r="G349" s="17">
        <v>7889439.0</v>
      </c>
    </row>
    <row r="350">
      <c r="A350" s="6">
        <v>44829.0</v>
      </c>
      <c r="B350" s="17">
        <v>35.564854</v>
      </c>
      <c r="C350" s="17">
        <v>36.113331</v>
      </c>
      <c r="D350" s="17">
        <v>34.495083</v>
      </c>
      <c r="E350" s="17">
        <v>34.735832</v>
      </c>
      <c r="F350" s="17">
        <v>34.735832</v>
      </c>
      <c r="G350" s="17">
        <v>5391285.0</v>
      </c>
    </row>
    <row r="351">
      <c r="A351" s="6">
        <v>44830.0</v>
      </c>
      <c r="B351" s="17">
        <v>34.737587</v>
      </c>
      <c r="C351" s="17">
        <v>35.962708</v>
      </c>
      <c r="D351" s="17">
        <v>34.333603</v>
      </c>
      <c r="E351" s="17">
        <v>35.777714</v>
      </c>
      <c r="F351" s="17">
        <v>35.777714</v>
      </c>
      <c r="G351" s="17">
        <v>5737741.0</v>
      </c>
    </row>
    <row r="352">
      <c r="A352" s="6">
        <v>44831.0</v>
      </c>
      <c r="B352" s="17">
        <v>35.777287</v>
      </c>
      <c r="C352" s="17">
        <v>37.381477</v>
      </c>
      <c r="D352" s="17">
        <v>34.315918</v>
      </c>
      <c r="E352" s="17">
        <v>34.784832</v>
      </c>
      <c r="F352" s="17">
        <v>34.784832</v>
      </c>
      <c r="G352" s="17">
        <v>5283551.0</v>
      </c>
    </row>
    <row r="353">
      <c r="A353" s="6">
        <v>44832.0</v>
      </c>
      <c r="B353" s="17">
        <v>34.782703</v>
      </c>
      <c r="C353" s="17">
        <v>35.881336</v>
      </c>
      <c r="D353" s="17">
        <v>33.805656</v>
      </c>
      <c r="E353" s="17">
        <v>35.374748</v>
      </c>
      <c r="F353" s="17">
        <v>35.374748</v>
      </c>
      <c r="G353" s="17">
        <v>8692136.0</v>
      </c>
    </row>
    <row r="354">
      <c r="A354" s="6">
        <v>44833.0</v>
      </c>
      <c r="B354" s="17">
        <v>35.375011</v>
      </c>
      <c r="C354" s="17">
        <v>36.203278</v>
      </c>
      <c r="D354" s="17">
        <v>34.900402</v>
      </c>
      <c r="E354" s="17">
        <v>35.958584</v>
      </c>
      <c r="F354" s="17">
        <v>35.958584</v>
      </c>
      <c r="G354" s="17">
        <v>8813192.0</v>
      </c>
    </row>
    <row r="355">
      <c r="A355" s="6">
        <v>44834.0</v>
      </c>
      <c r="B355" s="17">
        <v>35.958714</v>
      </c>
      <c r="C355" s="17">
        <v>37.017082</v>
      </c>
      <c r="D355" s="17">
        <v>35.184887</v>
      </c>
      <c r="E355" s="17">
        <v>35.515942</v>
      </c>
      <c r="F355" s="17">
        <v>35.515942</v>
      </c>
      <c r="G355" s="17">
        <v>8436745.0</v>
      </c>
    </row>
    <row r="356">
      <c r="A356" s="6">
        <v>44835.0</v>
      </c>
      <c r="B356" s="17">
        <v>35.517632</v>
      </c>
      <c r="C356" s="17">
        <v>35.596451</v>
      </c>
      <c r="D356" s="17">
        <v>34.782906</v>
      </c>
      <c r="E356" s="17">
        <v>34.782906</v>
      </c>
      <c r="F356" s="17">
        <v>34.782906</v>
      </c>
      <c r="G356" s="17">
        <v>1115362.0</v>
      </c>
    </row>
    <row r="357">
      <c r="A357" s="6">
        <v>44836.0</v>
      </c>
      <c r="B357" s="17">
        <v>34.783413</v>
      </c>
      <c r="C357" s="17">
        <v>35.309185</v>
      </c>
      <c r="D357" s="17">
        <v>34.451488</v>
      </c>
      <c r="E357" s="17">
        <v>34.714409</v>
      </c>
      <c r="F357" s="17">
        <v>34.714409</v>
      </c>
      <c r="G357" s="17">
        <v>5911069.0</v>
      </c>
    </row>
    <row r="358">
      <c r="A358" s="6">
        <v>44837.0</v>
      </c>
      <c r="B358" s="17">
        <v>34.715</v>
      </c>
      <c r="C358" s="17">
        <v>35.326138</v>
      </c>
      <c r="D358" s="17">
        <v>34.39735</v>
      </c>
      <c r="E358" s="17">
        <v>35.254875</v>
      </c>
      <c r="F358" s="17">
        <v>35.254875</v>
      </c>
      <c r="G358" s="17">
        <v>5693438.0</v>
      </c>
    </row>
    <row r="359">
      <c r="A359" s="6">
        <v>44838.0</v>
      </c>
      <c r="B359" s="17">
        <v>35.2491</v>
      </c>
      <c r="C359" s="17">
        <v>36.355675</v>
      </c>
      <c r="D359" s="17">
        <v>35.044502</v>
      </c>
      <c r="E359" s="17">
        <v>36.035282</v>
      </c>
      <c r="F359" s="17">
        <v>36.035282</v>
      </c>
      <c r="G359" s="17">
        <v>2304322.0</v>
      </c>
    </row>
    <row r="360">
      <c r="A360" s="6">
        <v>44839.0</v>
      </c>
      <c r="B360" s="17">
        <v>36.033295</v>
      </c>
      <c r="C360" s="17">
        <v>36.329536</v>
      </c>
      <c r="D360" s="17">
        <v>35.479675</v>
      </c>
      <c r="E360" s="17">
        <v>36.195019</v>
      </c>
      <c r="F360" s="17">
        <v>36.195019</v>
      </c>
      <c r="G360" s="17">
        <v>6605598.0</v>
      </c>
    </row>
    <row r="361">
      <c r="A361" s="6">
        <v>44840.0</v>
      </c>
      <c r="B361" s="17">
        <v>36.19487</v>
      </c>
      <c r="C361" s="17">
        <v>36.7076</v>
      </c>
      <c r="D361" s="17">
        <v>35.626598</v>
      </c>
      <c r="E361" s="17">
        <v>35.730774</v>
      </c>
      <c r="F361" s="17">
        <v>35.730774</v>
      </c>
      <c r="G361" s="17">
        <v>4249815.0</v>
      </c>
    </row>
    <row r="362">
      <c r="A362" s="6">
        <v>44841.0</v>
      </c>
      <c r="B362" s="17">
        <v>35.733063</v>
      </c>
      <c r="C362" s="17">
        <v>35.994064</v>
      </c>
      <c r="D362" s="17">
        <v>35.055061</v>
      </c>
      <c r="E362" s="17">
        <v>35.373344</v>
      </c>
      <c r="F362" s="17">
        <v>35.373344</v>
      </c>
      <c r="G362" s="17">
        <v>4305912.0</v>
      </c>
    </row>
    <row r="363">
      <c r="A363" s="6">
        <v>44842.0</v>
      </c>
      <c r="B363" s="17">
        <v>35.372978</v>
      </c>
      <c r="C363" s="17">
        <v>35.483639</v>
      </c>
      <c r="D363" s="17">
        <v>34.737103</v>
      </c>
      <c r="E363" s="17">
        <v>34.861847</v>
      </c>
      <c r="F363" s="17">
        <v>34.861847</v>
      </c>
      <c r="G363" s="17">
        <v>4923778.0</v>
      </c>
    </row>
    <row r="364">
      <c r="A364" s="6">
        <v>44843.0</v>
      </c>
      <c r="B364" s="17">
        <v>34.861629</v>
      </c>
      <c r="C364" s="17">
        <v>35.413918</v>
      </c>
      <c r="D364" s="17">
        <v>34.737167</v>
      </c>
      <c r="E364" s="17">
        <v>35.105003</v>
      </c>
      <c r="F364" s="17">
        <v>35.105003</v>
      </c>
      <c r="G364" s="17">
        <v>2551150.0</v>
      </c>
    </row>
    <row r="365">
      <c r="A365" s="6">
        <v>44844.0</v>
      </c>
      <c r="B365" s="17">
        <v>35.103329</v>
      </c>
      <c r="C365" s="17">
        <v>35.518185</v>
      </c>
      <c r="D365" s="17">
        <v>34.383698</v>
      </c>
      <c r="E365" s="17">
        <v>34.478249</v>
      </c>
      <c r="F365" s="17">
        <v>34.478249</v>
      </c>
      <c r="G365" s="17">
        <v>7145052.0</v>
      </c>
    </row>
    <row r="366">
      <c r="A366" s="6">
        <v>44845.0</v>
      </c>
      <c r="B366" s="17">
        <v>34.481796</v>
      </c>
      <c r="C366" s="17">
        <v>34.481796</v>
      </c>
      <c r="D366" s="17">
        <v>32.736919</v>
      </c>
      <c r="E366" s="17">
        <v>32.975033</v>
      </c>
      <c r="F366" s="17">
        <v>32.975033</v>
      </c>
      <c r="G366" s="17">
        <v>6541306.0</v>
      </c>
    </row>
    <row r="367">
      <c r="A367" s="6">
        <v>44846.0</v>
      </c>
      <c r="B367" s="17">
        <v>32.975216</v>
      </c>
      <c r="C367" s="17">
        <v>33.792603</v>
      </c>
      <c r="D367" s="17">
        <v>32.974682</v>
      </c>
      <c r="E367" s="17">
        <v>33.337231</v>
      </c>
      <c r="F367" s="17">
        <v>33.337231</v>
      </c>
      <c r="G367" s="17">
        <v>5785099.0</v>
      </c>
    </row>
    <row r="368">
      <c r="A368" s="6">
        <v>44847.0</v>
      </c>
      <c r="B368" s="17">
        <v>33.336216</v>
      </c>
      <c r="C368" s="17">
        <v>33.35043</v>
      </c>
      <c r="D368" s="17">
        <v>30.22427</v>
      </c>
      <c r="E368" s="17">
        <v>32.64629</v>
      </c>
      <c r="F368" s="17">
        <v>32.64629</v>
      </c>
      <c r="G368" s="17">
        <v>1.2904012E7</v>
      </c>
    </row>
    <row r="369">
      <c r="A369" s="6">
        <v>44848.0</v>
      </c>
      <c r="B369" s="17">
        <v>32.644764</v>
      </c>
      <c r="C369" s="17">
        <v>33.858475</v>
      </c>
      <c r="D369" s="17">
        <v>31.980032</v>
      </c>
      <c r="E369" s="17">
        <v>32.173153</v>
      </c>
      <c r="F369" s="17">
        <v>32.173153</v>
      </c>
      <c r="G369" s="17">
        <v>1.0805633E7</v>
      </c>
    </row>
    <row r="370">
      <c r="A370" s="6">
        <v>44849.0</v>
      </c>
      <c r="B370" s="17">
        <v>32.172749</v>
      </c>
      <c r="C370" s="17">
        <v>32.229374</v>
      </c>
      <c r="D370" s="17">
        <v>31.70392</v>
      </c>
      <c r="E370" s="17">
        <v>31.804276</v>
      </c>
      <c r="F370" s="17">
        <v>31.804276</v>
      </c>
      <c r="G370" s="17">
        <v>3183774.0</v>
      </c>
    </row>
    <row r="371">
      <c r="A371" s="6">
        <v>44850.0</v>
      </c>
      <c r="B371" s="17">
        <v>31.80172</v>
      </c>
      <c r="C371" s="17">
        <v>32.403049</v>
      </c>
      <c r="D371" s="17">
        <v>31.751394</v>
      </c>
      <c r="E371" s="17">
        <v>32.197605</v>
      </c>
      <c r="F371" s="17">
        <v>32.197605</v>
      </c>
      <c r="G371" s="17">
        <v>2666309.0</v>
      </c>
    </row>
    <row r="372">
      <c r="A372" s="6">
        <v>44851.0</v>
      </c>
      <c r="B372" s="17">
        <v>32.197689</v>
      </c>
      <c r="C372" s="17">
        <v>33.153965</v>
      </c>
      <c r="D372" s="17">
        <v>31.943285</v>
      </c>
      <c r="E372" s="17">
        <v>33.152813</v>
      </c>
      <c r="F372" s="17">
        <v>33.152813</v>
      </c>
      <c r="G372" s="17">
        <v>4806900.0</v>
      </c>
    </row>
    <row r="373">
      <c r="A373" s="6">
        <v>44852.0</v>
      </c>
      <c r="B373" s="17">
        <v>33.152874</v>
      </c>
      <c r="C373" s="17">
        <v>33.35685</v>
      </c>
      <c r="D373" s="17">
        <v>31.988743</v>
      </c>
      <c r="E373" s="17">
        <v>32.265293</v>
      </c>
      <c r="F373" s="17">
        <v>32.265293</v>
      </c>
      <c r="G373" s="17">
        <v>3882154.0</v>
      </c>
    </row>
    <row r="374">
      <c r="A374" s="6">
        <v>44853.0</v>
      </c>
      <c r="B374" s="17">
        <v>32.265999</v>
      </c>
      <c r="C374" s="17">
        <v>32.380131</v>
      </c>
      <c r="D374" s="17">
        <v>30.980179</v>
      </c>
      <c r="E374" s="17">
        <v>31.153929</v>
      </c>
      <c r="F374" s="17">
        <v>31.153929</v>
      </c>
      <c r="G374" s="17">
        <v>2723608.0</v>
      </c>
    </row>
    <row r="375">
      <c r="A375" s="6">
        <v>44854.0</v>
      </c>
      <c r="B375" s="17">
        <v>31.154095</v>
      </c>
      <c r="C375" s="17">
        <v>31.554516</v>
      </c>
      <c r="D375" s="17">
        <v>30.110346</v>
      </c>
      <c r="E375" s="17">
        <v>30.110346</v>
      </c>
      <c r="F375" s="17">
        <v>30.110346</v>
      </c>
      <c r="G375" s="17">
        <v>5850979.0</v>
      </c>
    </row>
    <row r="376">
      <c r="A376" s="6">
        <v>44855.0</v>
      </c>
      <c r="B376" s="17">
        <v>30.108265</v>
      </c>
      <c r="C376" s="17">
        <v>30.527349</v>
      </c>
      <c r="D376" s="17">
        <v>28.904802</v>
      </c>
      <c r="E376" s="17">
        <v>30.117977</v>
      </c>
      <c r="F376" s="17">
        <v>30.117977</v>
      </c>
      <c r="G376" s="17">
        <v>1.5776094E7</v>
      </c>
    </row>
    <row r="377">
      <c r="A377" s="6">
        <v>44856.0</v>
      </c>
      <c r="B377" s="17">
        <v>30.118713</v>
      </c>
      <c r="C377" s="17">
        <v>30.383587</v>
      </c>
      <c r="D377" s="17">
        <v>29.556581</v>
      </c>
      <c r="E377" s="17">
        <v>29.984137</v>
      </c>
      <c r="F377" s="17">
        <v>29.984137</v>
      </c>
      <c r="G377" s="17">
        <v>7546923.0</v>
      </c>
    </row>
    <row r="378">
      <c r="A378" s="6">
        <v>44857.0</v>
      </c>
      <c r="B378" s="17">
        <v>29.984011</v>
      </c>
      <c r="C378" s="17">
        <v>31.268236</v>
      </c>
      <c r="D378" s="17">
        <v>29.890608</v>
      </c>
      <c r="E378" s="17">
        <v>31.142645</v>
      </c>
      <c r="F378" s="17">
        <v>31.142645</v>
      </c>
      <c r="G378" s="17">
        <v>7457381.0</v>
      </c>
    </row>
    <row r="379">
      <c r="A379" s="6">
        <v>44858.0</v>
      </c>
      <c r="B379" s="17">
        <v>31.143856</v>
      </c>
      <c r="C379" s="17">
        <v>31.251818</v>
      </c>
      <c r="D379" s="17">
        <v>30.232496</v>
      </c>
      <c r="E379" s="17">
        <v>30.294729</v>
      </c>
      <c r="F379" s="17">
        <v>30.294729</v>
      </c>
      <c r="G379" s="17">
        <v>5318524.0</v>
      </c>
    </row>
    <row r="380">
      <c r="A380" s="6">
        <v>44859.0</v>
      </c>
      <c r="B380" s="17">
        <v>30.292662</v>
      </c>
      <c r="C380" s="17">
        <v>34.1287</v>
      </c>
      <c r="D380" s="17">
        <v>30.256945</v>
      </c>
      <c r="E380" s="17">
        <v>32.948063</v>
      </c>
      <c r="F380" s="17">
        <v>32.948063</v>
      </c>
      <c r="G380" s="17">
        <v>8966645.0</v>
      </c>
    </row>
    <row r="381">
      <c r="A381" s="6">
        <v>44860.0</v>
      </c>
      <c r="B381" s="17">
        <v>32.944973</v>
      </c>
      <c r="C381" s="17">
        <v>33.957504</v>
      </c>
      <c r="D381" s="17">
        <v>32.939552</v>
      </c>
      <c r="E381" s="17">
        <v>33.482689</v>
      </c>
      <c r="F381" s="17">
        <v>33.482689</v>
      </c>
      <c r="G381" s="17">
        <v>5861974.0</v>
      </c>
    </row>
    <row r="382">
      <c r="A382" s="6">
        <v>44861.0</v>
      </c>
      <c r="B382" s="17">
        <v>33.486496</v>
      </c>
      <c r="C382" s="17">
        <v>34.236786</v>
      </c>
      <c r="D382" s="17">
        <v>32.884602</v>
      </c>
      <c r="E382" s="17">
        <v>32.904137</v>
      </c>
      <c r="F382" s="17">
        <v>32.904137</v>
      </c>
      <c r="G382" s="17">
        <v>9073482.0</v>
      </c>
    </row>
    <row r="383">
      <c r="A383" s="6">
        <v>44862.0</v>
      </c>
      <c r="B383" s="17">
        <v>32.903633</v>
      </c>
      <c r="C383" s="17">
        <v>34.59803</v>
      </c>
      <c r="D383" s="17">
        <v>32.528671</v>
      </c>
      <c r="E383" s="17">
        <v>34.384304</v>
      </c>
      <c r="F383" s="17">
        <v>34.384304</v>
      </c>
      <c r="G383" s="17">
        <v>7586411.0</v>
      </c>
    </row>
    <row r="384">
      <c r="A384" s="6">
        <v>44863.0</v>
      </c>
      <c r="B384" s="17">
        <v>34.384075</v>
      </c>
      <c r="C384" s="17">
        <v>36.056175</v>
      </c>
      <c r="D384" s="17">
        <v>34.133511</v>
      </c>
      <c r="E384" s="17">
        <v>35.198872</v>
      </c>
      <c r="F384" s="17">
        <v>35.198872</v>
      </c>
      <c r="G384" s="17">
        <v>1.0002301E7</v>
      </c>
    </row>
    <row r="385">
      <c r="A385" s="6">
        <v>44864.0</v>
      </c>
      <c r="B385" s="17">
        <v>35.199062</v>
      </c>
      <c r="C385" s="17">
        <v>35.626961</v>
      </c>
      <c r="D385" s="17">
        <v>34.477451</v>
      </c>
      <c r="E385" s="17">
        <v>35.118824</v>
      </c>
      <c r="F385" s="17">
        <v>35.118824</v>
      </c>
      <c r="G385" s="17">
        <v>8912531.0</v>
      </c>
    </row>
    <row r="386">
      <c r="A386" s="6">
        <v>44865.0</v>
      </c>
      <c r="B386" s="17">
        <v>35.12006</v>
      </c>
      <c r="C386" s="17">
        <v>36.490681</v>
      </c>
      <c r="D386" s="17">
        <v>34.77972</v>
      </c>
      <c r="E386" s="17">
        <v>34.982979</v>
      </c>
      <c r="F386" s="17">
        <v>34.982979</v>
      </c>
      <c r="G386" s="17">
        <v>1.2432107E7</v>
      </c>
    </row>
    <row r="387">
      <c r="A387" s="6">
        <v>44866.0</v>
      </c>
      <c r="B387" s="17">
        <v>34.981052</v>
      </c>
      <c r="C387" s="17">
        <v>35.57457</v>
      </c>
      <c r="D387" s="17">
        <v>34.62611</v>
      </c>
      <c r="E387" s="17">
        <v>34.652508</v>
      </c>
      <c r="F387" s="17">
        <v>34.652508</v>
      </c>
      <c r="G387" s="17">
        <v>6805086.0</v>
      </c>
    </row>
    <row r="388">
      <c r="A388" s="6">
        <v>44867.0</v>
      </c>
      <c r="B388" s="17">
        <v>34.651901</v>
      </c>
      <c r="C388" s="17">
        <v>34.851727</v>
      </c>
      <c r="D388" s="17">
        <v>32.60017</v>
      </c>
      <c r="E388" s="17">
        <v>33.109676</v>
      </c>
      <c r="F388" s="17">
        <v>33.109676</v>
      </c>
      <c r="G388" s="17">
        <v>1.1845688E7</v>
      </c>
    </row>
    <row r="389">
      <c r="A389" s="6">
        <v>44868.0</v>
      </c>
      <c r="B389" s="17">
        <v>33.112804</v>
      </c>
      <c r="C389" s="17">
        <v>34.369125</v>
      </c>
      <c r="D389" s="17">
        <v>32.981174</v>
      </c>
      <c r="E389" s="17">
        <v>33.26347</v>
      </c>
      <c r="F389" s="17">
        <v>33.26347</v>
      </c>
      <c r="G389" s="17">
        <v>1.1244563E7</v>
      </c>
    </row>
    <row r="390">
      <c r="A390" s="6">
        <v>44869.0</v>
      </c>
      <c r="B390" s="17">
        <v>33.263092</v>
      </c>
      <c r="C390" s="17">
        <v>36.426437</v>
      </c>
      <c r="D390" s="17">
        <v>33.059975</v>
      </c>
      <c r="E390" s="17">
        <v>36.239841</v>
      </c>
      <c r="F390" s="17">
        <v>36.239841</v>
      </c>
      <c r="G390" s="17">
        <v>1.432458E7</v>
      </c>
    </row>
    <row r="391">
      <c r="A391" s="6">
        <v>44870.0</v>
      </c>
      <c r="B391" s="17">
        <v>36.237965</v>
      </c>
      <c r="C391" s="17">
        <v>41.159683</v>
      </c>
      <c r="D391" s="17">
        <v>36.218346</v>
      </c>
      <c r="E391" s="17">
        <v>39.397362</v>
      </c>
      <c r="F391" s="17">
        <v>39.397362</v>
      </c>
      <c r="G391" s="17">
        <v>1.8182548E7</v>
      </c>
    </row>
    <row r="392">
      <c r="A392" s="6">
        <v>44871.0</v>
      </c>
      <c r="B392" s="17">
        <v>39.399879</v>
      </c>
      <c r="C392" s="17">
        <v>39.486221</v>
      </c>
      <c r="D392" s="17">
        <v>35.044125</v>
      </c>
      <c r="E392" s="17">
        <v>35.147289</v>
      </c>
      <c r="F392" s="17">
        <v>35.147289</v>
      </c>
      <c r="G392" s="17">
        <v>1.6564297E7</v>
      </c>
    </row>
    <row r="393">
      <c r="A393" s="6">
        <v>44872.0</v>
      </c>
      <c r="B393" s="17">
        <v>35.144016</v>
      </c>
      <c r="C393" s="17">
        <v>35.352131</v>
      </c>
      <c r="D393" s="17">
        <v>31.357038</v>
      </c>
      <c r="E393" s="17">
        <v>31.654413</v>
      </c>
      <c r="F393" s="17">
        <v>31.654413</v>
      </c>
      <c r="G393" s="17">
        <v>2.3435522E7</v>
      </c>
    </row>
    <row r="394">
      <c r="A394" s="6">
        <v>44873.0</v>
      </c>
      <c r="B394" s="17">
        <v>31.655882</v>
      </c>
      <c r="C394" s="17">
        <v>32.296391</v>
      </c>
      <c r="D394" s="17">
        <v>24.384632</v>
      </c>
      <c r="E394" s="17">
        <v>25.553539</v>
      </c>
      <c r="F394" s="17">
        <v>25.553539</v>
      </c>
      <c r="G394" s="17">
        <v>4.8604109E7</v>
      </c>
    </row>
    <row r="395">
      <c r="A395" s="6">
        <v>44874.0</v>
      </c>
      <c r="B395" s="17">
        <v>25.542904</v>
      </c>
      <c r="C395" s="17">
        <v>25.557985</v>
      </c>
      <c r="D395" s="17">
        <v>12.706356</v>
      </c>
      <c r="E395" s="17">
        <v>13.8013</v>
      </c>
      <c r="F395" s="17">
        <v>13.8013</v>
      </c>
      <c r="G395" s="17">
        <v>4.8179884E7</v>
      </c>
    </row>
    <row r="396">
      <c r="A396" s="6">
        <v>44875.0</v>
      </c>
      <c r="B396" s="17">
        <v>13.801578</v>
      </c>
      <c r="C396" s="17">
        <v>18.076097</v>
      </c>
      <c r="D396" s="17">
        <v>13.491812</v>
      </c>
      <c r="E396" s="17">
        <v>17.572851</v>
      </c>
      <c r="F396" s="17">
        <v>17.572851</v>
      </c>
      <c r="G396" s="17">
        <v>3.6065189E7</v>
      </c>
    </row>
    <row r="397">
      <c r="A397" s="6">
        <v>44876.0</v>
      </c>
      <c r="B397" s="17">
        <v>17.589584</v>
      </c>
      <c r="C397" s="17">
        <v>18.397533</v>
      </c>
      <c r="D397" s="17">
        <v>15.958078</v>
      </c>
      <c r="E397" s="17">
        <v>16.633505</v>
      </c>
      <c r="F397" s="17">
        <v>16.633505</v>
      </c>
      <c r="G397" s="17">
        <v>1.5294793E7</v>
      </c>
    </row>
    <row r="398">
      <c r="A398" s="6">
        <v>44877.0</v>
      </c>
      <c r="B398" s="17">
        <v>16.634167</v>
      </c>
      <c r="C398" s="17">
        <v>16.790438</v>
      </c>
      <c r="D398" s="17">
        <v>15.261094</v>
      </c>
      <c r="E398" s="17">
        <v>15.671134</v>
      </c>
      <c r="F398" s="17">
        <v>15.671134</v>
      </c>
      <c r="G398" s="17">
        <v>7518182.0</v>
      </c>
    </row>
    <row r="399">
      <c r="A399" s="6">
        <v>44878.0</v>
      </c>
      <c r="B399" s="17">
        <v>15.671139</v>
      </c>
      <c r="C399" s="17">
        <v>16.244259</v>
      </c>
      <c r="D399" s="17">
        <v>14.273986</v>
      </c>
      <c r="E399" s="17">
        <v>14.293402</v>
      </c>
      <c r="F399" s="17">
        <v>14.293402</v>
      </c>
      <c r="G399" s="17">
        <v>5892443.0</v>
      </c>
    </row>
    <row r="400">
      <c r="A400" s="6">
        <v>44879.0</v>
      </c>
      <c r="B400" s="17">
        <v>14.294904</v>
      </c>
      <c r="C400" s="17">
        <v>15.835348</v>
      </c>
      <c r="D400" s="17">
        <v>13.268672</v>
      </c>
      <c r="E400" s="17">
        <v>14.991785</v>
      </c>
      <c r="F400" s="17">
        <v>14.991785</v>
      </c>
      <c r="G400" s="17">
        <v>1.2087939E7</v>
      </c>
    </row>
    <row r="401">
      <c r="A401" s="6">
        <v>44880.0</v>
      </c>
      <c r="B401" s="17">
        <v>14.981882</v>
      </c>
      <c r="C401" s="17">
        <v>16.063702</v>
      </c>
      <c r="D401" s="17">
        <v>14.981882</v>
      </c>
      <c r="E401" s="17">
        <v>15.23005</v>
      </c>
      <c r="F401" s="17">
        <v>15.23005</v>
      </c>
      <c r="G401" s="17">
        <v>7068977.0</v>
      </c>
    </row>
    <row r="402">
      <c r="A402" s="6">
        <v>44881.0</v>
      </c>
      <c r="B402" s="17">
        <v>15.234357</v>
      </c>
      <c r="C402" s="17">
        <v>15.581484</v>
      </c>
      <c r="D402" s="17">
        <v>14.770449</v>
      </c>
      <c r="E402" s="17">
        <v>15.174516</v>
      </c>
      <c r="F402" s="17">
        <v>15.174516</v>
      </c>
      <c r="G402" s="17">
        <v>3133908.0</v>
      </c>
    </row>
    <row r="403">
      <c r="A403" s="6">
        <v>44882.0</v>
      </c>
      <c r="B403" s="17">
        <v>15.188898</v>
      </c>
      <c r="C403" s="17">
        <v>15.380307</v>
      </c>
      <c r="D403" s="17">
        <v>14.161468</v>
      </c>
      <c r="E403" s="17">
        <v>14.65243</v>
      </c>
      <c r="F403" s="17">
        <v>14.65243</v>
      </c>
      <c r="G403" s="17">
        <v>5309186.0</v>
      </c>
    </row>
    <row r="404">
      <c r="A404" s="6">
        <v>44883.0</v>
      </c>
      <c r="B404" s="17">
        <v>14.652228</v>
      </c>
      <c r="C404" s="17">
        <v>14.780155</v>
      </c>
      <c r="D404" s="17">
        <v>14.099825</v>
      </c>
      <c r="E404" s="17">
        <v>14.226923</v>
      </c>
      <c r="F404" s="17">
        <v>14.226923</v>
      </c>
      <c r="G404" s="17">
        <v>2831143.0</v>
      </c>
    </row>
    <row r="405">
      <c r="A405" s="6">
        <v>44884.0</v>
      </c>
      <c r="B405" s="17">
        <v>14.228425</v>
      </c>
      <c r="C405" s="17">
        <v>14.228425</v>
      </c>
      <c r="D405" s="17">
        <v>13.604091</v>
      </c>
      <c r="E405" s="17">
        <v>13.780533</v>
      </c>
      <c r="F405" s="17">
        <v>13.780533</v>
      </c>
      <c r="G405" s="17">
        <v>1987844.0</v>
      </c>
    </row>
    <row r="406">
      <c r="A406" s="6">
        <v>44885.0</v>
      </c>
      <c r="B406" s="17">
        <v>13.793278</v>
      </c>
      <c r="C406" s="17">
        <v>14.324158</v>
      </c>
      <c r="D406" s="17">
        <v>13.126527</v>
      </c>
      <c r="E406" s="17">
        <v>13.134462</v>
      </c>
      <c r="F406" s="17">
        <v>13.134462</v>
      </c>
      <c r="G406" s="17">
        <v>4641805.0</v>
      </c>
    </row>
    <row r="407">
      <c r="A407" s="6">
        <v>44886.0</v>
      </c>
      <c r="B407" s="17">
        <v>13.157267</v>
      </c>
      <c r="C407" s="17">
        <v>13.170265</v>
      </c>
      <c r="D407" s="17">
        <v>12.166154</v>
      </c>
      <c r="E407" s="17">
        <v>12.731911</v>
      </c>
      <c r="F407" s="17">
        <v>12.731911</v>
      </c>
      <c r="G407" s="17">
        <v>5316007.0</v>
      </c>
    </row>
    <row r="408">
      <c r="A408" s="6">
        <v>44887.0</v>
      </c>
      <c r="B408" s="17">
        <v>12.706575</v>
      </c>
      <c r="C408" s="17">
        <v>13.379491</v>
      </c>
      <c r="D408" s="17">
        <v>11.930277</v>
      </c>
      <c r="E408" s="17">
        <v>13.371434</v>
      </c>
      <c r="F408" s="17">
        <v>13.371434</v>
      </c>
      <c r="G408" s="17">
        <v>4475917.0</v>
      </c>
    </row>
    <row r="409">
      <c r="A409" s="6">
        <v>44888.0</v>
      </c>
      <c r="B409" s="17">
        <v>13.372177</v>
      </c>
      <c r="C409" s="17">
        <v>15.374681</v>
      </c>
      <c r="D409" s="17">
        <v>13.368248</v>
      </c>
      <c r="E409" s="17">
        <v>15.354166</v>
      </c>
      <c r="F409" s="17">
        <v>15.354166</v>
      </c>
      <c r="G409" s="17">
        <v>7351809.0</v>
      </c>
    </row>
    <row r="410">
      <c r="A410" s="6">
        <v>44889.0</v>
      </c>
      <c r="B410" s="17">
        <v>15.354934</v>
      </c>
      <c r="C410" s="17">
        <v>15.812378</v>
      </c>
      <c r="D410" s="17">
        <v>15.018405</v>
      </c>
      <c r="E410" s="17">
        <v>15.628118</v>
      </c>
      <c r="F410" s="17">
        <v>15.628118</v>
      </c>
      <c r="G410" s="17">
        <v>5764035.0</v>
      </c>
    </row>
    <row r="411">
      <c r="A411" s="6">
        <v>44890.0</v>
      </c>
      <c r="B411" s="17">
        <v>15.640562</v>
      </c>
      <c r="C411" s="17">
        <v>15.662334</v>
      </c>
      <c r="D411" s="17">
        <v>15.061427</v>
      </c>
      <c r="E411" s="17">
        <v>15.20918</v>
      </c>
      <c r="F411" s="17">
        <v>15.20918</v>
      </c>
      <c r="G411" s="17">
        <v>4824635.0</v>
      </c>
    </row>
    <row r="412">
      <c r="A412" s="6">
        <v>44891.0</v>
      </c>
      <c r="B412" s="17">
        <v>15.197029</v>
      </c>
      <c r="C412" s="17">
        <v>16.010986</v>
      </c>
      <c r="D412" s="17">
        <v>15.081718</v>
      </c>
      <c r="E412" s="17">
        <v>15.24486</v>
      </c>
      <c r="F412" s="17">
        <v>15.24486</v>
      </c>
      <c r="G412" s="17">
        <v>4523581.0</v>
      </c>
    </row>
    <row r="413">
      <c r="A413" s="6">
        <v>44892.0</v>
      </c>
      <c r="B413" s="17">
        <v>15.244831</v>
      </c>
      <c r="C413" s="17">
        <v>15.530496</v>
      </c>
      <c r="D413" s="17">
        <v>15.178075</v>
      </c>
      <c r="E413" s="17">
        <v>15.251593</v>
      </c>
      <c r="F413" s="17">
        <v>15.251593</v>
      </c>
      <c r="G413" s="17">
        <v>1568071.0</v>
      </c>
    </row>
    <row r="414">
      <c r="A414" s="6">
        <v>44893.0</v>
      </c>
      <c r="B414" s="17">
        <v>15.251568</v>
      </c>
      <c r="C414" s="17">
        <v>15.274839</v>
      </c>
      <c r="D414" s="17">
        <v>13.859188</v>
      </c>
      <c r="E414" s="17">
        <v>14.446483</v>
      </c>
      <c r="F414" s="17">
        <v>14.446483</v>
      </c>
      <c r="G414" s="17">
        <v>3291515.0</v>
      </c>
    </row>
    <row r="415">
      <c r="A415" s="6">
        <v>44894.0</v>
      </c>
      <c r="B415" s="17">
        <v>14.446412</v>
      </c>
      <c r="C415" s="17">
        <v>14.942861</v>
      </c>
      <c r="D415" s="17">
        <v>14.282746</v>
      </c>
      <c r="E415" s="17">
        <v>14.284639</v>
      </c>
      <c r="F415" s="17">
        <v>14.284639</v>
      </c>
      <c r="G415" s="17">
        <v>1885315.0</v>
      </c>
    </row>
    <row r="416">
      <c r="A416" s="6">
        <v>44895.0</v>
      </c>
      <c r="B416" s="17">
        <v>14.299529</v>
      </c>
      <c r="C416" s="17">
        <v>15.222776</v>
      </c>
      <c r="D416" s="17">
        <v>14.280715</v>
      </c>
      <c r="E416" s="17">
        <v>15.177609</v>
      </c>
      <c r="F416" s="17">
        <v>15.177609</v>
      </c>
      <c r="G416" s="17">
        <v>3378399.0</v>
      </c>
    </row>
    <row r="417">
      <c r="A417" s="6">
        <v>44896.0</v>
      </c>
      <c r="B417" s="17">
        <v>15.177539</v>
      </c>
      <c r="C417" s="17">
        <v>15.247982</v>
      </c>
      <c r="D417" s="17">
        <v>14.515111</v>
      </c>
      <c r="E417" s="17">
        <v>14.522307</v>
      </c>
      <c r="F417" s="17">
        <v>14.522307</v>
      </c>
      <c r="G417" s="17">
        <v>1885756.0</v>
      </c>
    </row>
    <row r="418">
      <c r="A418" s="6">
        <v>44897.0</v>
      </c>
      <c r="B418" s="17">
        <v>14.530329</v>
      </c>
      <c r="C418" s="17">
        <v>14.790662</v>
      </c>
      <c r="D418" s="17">
        <v>14.412801</v>
      </c>
      <c r="E418" s="17">
        <v>14.754665</v>
      </c>
      <c r="F418" s="17">
        <v>14.754665</v>
      </c>
      <c r="G418" s="17">
        <v>2148738.0</v>
      </c>
    </row>
    <row r="419">
      <c r="A419" s="6">
        <v>44898.0</v>
      </c>
      <c r="B419" s="17">
        <v>14.754686</v>
      </c>
      <c r="C419" s="17">
        <v>14.760538</v>
      </c>
      <c r="D419" s="17">
        <v>14.298283</v>
      </c>
      <c r="E419" s="17">
        <v>14.312184</v>
      </c>
      <c r="F419" s="17">
        <v>14.312184</v>
      </c>
      <c r="G419" s="17">
        <v>1899640.0</v>
      </c>
    </row>
    <row r="420">
      <c r="A420" s="6">
        <v>44899.0</v>
      </c>
      <c r="B420" s="17">
        <v>14.311318</v>
      </c>
      <c r="C420" s="17">
        <v>14.716479</v>
      </c>
      <c r="D420" s="17">
        <v>14.298749</v>
      </c>
      <c r="E420" s="17">
        <v>14.670786</v>
      </c>
      <c r="F420" s="17">
        <v>14.670786</v>
      </c>
      <c r="G420" s="17">
        <v>1296260.0</v>
      </c>
    </row>
    <row r="421">
      <c r="A421" s="6">
        <v>44900.0</v>
      </c>
      <c r="B421" s="17">
        <v>14.67076</v>
      </c>
      <c r="C421" s="17">
        <v>15.114628</v>
      </c>
      <c r="D421" s="17">
        <v>14.655464</v>
      </c>
      <c r="E421" s="17">
        <v>14.877513</v>
      </c>
      <c r="F421" s="17">
        <v>14.877513</v>
      </c>
      <c r="G421" s="17">
        <v>4030981.0</v>
      </c>
    </row>
    <row r="422">
      <c r="A422" s="6">
        <v>44901.0</v>
      </c>
      <c r="B422" s="17">
        <v>14.877518</v>
      </c>
      <c r="C422" s="17">
        <v>15.459465</v>
      </c>
      <c r="D422" s="17">
        <v>14.842288</v>
      </c>
      <c r="E422" s="17">
        <v>15.443371</v>
      </c>
      <c r="F422" s="17">
        <v>15.443371</v>
      </c>
      <c r="G422" s="17">
        <v>3112838.0</v>
      </c>
    </row>
    <row r="423">
      <c r="A423" s="6">
        <v>44902.0</v>
      </c>
      <c r="B423" s="17">
        <v>15.443455</v>
      </c>
      <c r="C423" s="17">
        <v>15.469874</v>
      </c>
      <c r="D423" s="17">
        <v>14.58531</v>
      </c>
      <c r="E423" s="17">
        <v>14.624945</v>
      </c>
      <c r="F423" s="17">
        <v>14.624945</v>
      </c>
      <c r="G423" s="17">
        <v>1607617.0</v>
      </c>
    </row>
    <row r="424">
      <c r="A424" s="6">
        <v>44903.0</v>
      </c>
      <c r="B424" s="17">
        <v>14.624886</v>
      </c>
      <c r="C424" s="17">
        <v>14.905246</v>
      </c>
      <c r="D424" s="17">
        <v>14.426554</v>
      </c>
      <c r="E424" s="17">
        <v>14.854404</v>
      </c>
      <c r="F424" s="17">
        <v>14.854404</v>
      </c>
      <c r="G424" s="17">
        <v>1157799.0</v>
      </c>
    </row>
    <row r="425">
      <c r="A425" s="6">
        <v>44904.0</v>
      </c>
      <c r="B425" s="17">
        <v>14.854405</v>
      </c>
      <c r="C425" s="17">
        <v>15.071878</v>
      </c>
      <c r="D425" s="17">
        <v>14.565318</v>
      </c>
      <c r="E425" s="17">
        <v>14.62382</v>
      </c>
      <c r="F425" s="17">
        <v>14.62382</v>
      </c>
      <c r="G425" s="17">
        <v>2102447.0</v>
      </c>
    </row>
    <row r="426">
      <c r="A426" s="6">
        <v>44905.0</v>
      </c>
      <c r="B426" s="17">
        <v>14.623817</v>
      </c>
      <c r="C426" s="17">
        <v>14.702577</v>
      </c>
      <c r="D426" s="17">
        <v>14.593243</v>
      </c>
      <c r="E426" s="17">
        <v>14.616778</v>
      </c>
      <c r="F426" s="17">
        <v>14.616778</v>
      </c>
      <c r="G426" s="17">
        <v>847278.0</v>
      </c>
    </row>
    <row r="427">
      <c r="A427" s="6">
        <v>44906.0</v>
      </c>
      <c r="B427" s="17">
        <v>14.61659</v>
      </c>
      <c r="C427" s="17">
        <v>14.824021</v>
      </c>
      <c r="D427" s="17">
        <v>14.506453</v>
      </c>
      <c r="E427" s="17">
        <v>14.574122</v>
      </c>
      <c r="F427" s="17">
        <v>14.574122</v>
      </c>
      <c r="G427" s="17">
        <v>748279.0</v>
      </c>
    </row>
    <row r="428">
      <c r="A428" s="6">
        <v>44907.0</v>
      </c>
      <c r="B428" s="17">
        <v>14.539038</v>
      </c>
      <c r="C428" s="17">
        <v>14.590301</v>
      </c>
      <c r="D428" s="17">
        <v>13.993846</v>
      </c>
      <c r="E428" s="17">
        <v>14.261472</v>
      </c>
      <c r="F428" s="17">
        <v>14.261472</v>
      </c>
      <c r="G428" s="17">
        <v>414908.0</v>
      </c>
    </row>
    <row r="429">
      <c r="A429" s="6">
        <v>44908.0</v>
      </c>
      <c r="B429" s="17">
        <v>14.255021</v>
      </c>
      <c r="C429" s="17">
        <v>15.062999</v>
      </c>
      <c r="D429" s="17">
        <v>13.849017</v>
      </c>
      <c r="E429" s="17">
        <v>14.899041</v>
      </c>
      <c r="F429" s="17">
        <v>14.899041</v>
      </c>
      <c r="G429" s="17">
        <v>2783216.0</v>
      </c>
    </row>
    <row r="430">
      <c r="A430" s="6">
        <v>44909.0</v>
      </c>
      <c r="B430" s="17">
        <v>14.885076</v>
      </c>
      <c r="C430" s="17">
        <v>15.906362</v>
      </c>
      <c r="D430" s="17">
        <v>14.827689</v>
      </c>
      <c r="E430" s="17">
        <v>15.184433</v>
      </c>
      <c r="F430" s="17">
        <v>15.184433</v>
      </c>
      <c r="G430" s="17">
        <v>2775461.0</v>
      </c>
    </row>
    <row r="431">
      <c r="A431" s="6">
        <v>44910.0</v>
      </c>
      <c r="B431" s="17">
        <v>15.208553</v>
      </c>
      <c r="C431" s="17">
        <v>15.436708</v>
      </c>
      <c r="D431" s="17">
        <v>14.946161</v>
      </c>
      <c r="E431" s="17">
        <v>15.058532</v>
      </c>
      <c r="F431" s="17">
        <v>15.058532</v>
      </c>
      <c r="G431" s="17">
        <v>2039839.0</v>
      </c>
    </row>
    <row r="432">
      <c r="A432" s="6">
        <v>44911.0</v>
      </c>
      <c r="B432" s="17">
        <v>15.058506</v>
      </c>
      <c r="C432" s="17">
        <v>15.261945</v>
      </c>
      <c r="D432" s="17">
        <v>13.203755</v>
      </c>
      <c r="E432" s="17">
        <v>13.330968</v>
      </c>
      <c r="F432" s="17">
        <v>13.330968</v>
      </c>
      <c r="G432" s="17">
        <v>3029658.0</v>
      </c>
    </row>
    <row r="433">
      <c r="A433" s="6">
        <v>44912.0</v>
      </c>
      <c r="B433" s="17">
        <v>13.303904</v>
      </c>
      <c r="C433" s="17">
        <v>13.532981</v>
      </c>
      <c r="D433" s="17">
        <v>13.063588</v>
      </c>
      <c r="E433" s="17">
        <v>13.528702</v>
      </c>
      <c r="F433" s="17">
        <v>13.528702</v>
      </c>
      <c r="G433" s="17">
        <v>2061958.0</v>
      </c>
    </row>
    <row r="434">
      <c r="A434" s="6">
        <v>44913.0</v>
      </c>
      <c r="B434" s="17">
        <v>13.528653</v>
      </c>
      <c r="C434" s="17">
        <v>13.592165</v>
      </c>
      <c r="D434" s="17">
        <v>13.344447</v>
      </c>
      <c r="E434" s="17">
        <v>13.505495</v>
      </c>
      <c r="F434" s="17">
        <v>13.505495</v>
      </c>
      <c r="G434" s="17">
        <v>1018459.0</v>
      </c>
    </row>
    <row r="435">
      <c r="A435" s="6">
        <v>44914.0</v>
      </c>
      <c r="B435" s="17">
        <v>13.505484</v>
      </c>
      <c r="C435" s="17">
        <v>13.588932</v>
      </c>
      <c r="D435" s="17">
        <v>12.731209</v>
      </c>
      <c r="E435" s="17">
        <v>12.924557</v>
      </c>
      <c r="F435" s="17">
        <v>12.924557</v>
      </c>
      <c r="G435" s="17">
        <v>1837109.0</v>
      </c>
    </row>
    <row r="436">
      <c r="A436" s="6">
        <v>44915.0</v>
      </c>
      <c r="B436" s="17">
        <v>12.924587</v>
      </c>
      <c r="C436" s="17">
        <v>13.377354</v>
      </c>
      <c r="D436" s="17">
        <v>12.903933</v>
      </c>
      <c r="E436" s="17">
        <v>13.297402</v>
      </c>
      <c r="F436" s="17">
        <v>13.297402</v>
      </c>
      <c r="G436" s="17">
        <v>1445631.0</v>
      </c>
    </row>
    <row r="437">
      <c r="A437" s="6">
        <v>44916.0</v>
      </c>
      <c r="B437" s="17">
        <v>13.297434</v>
      </c>
      <c r="C437" s="17">
        <v>13.328815</v>
      </c>
      <c r="D437" s="17">
        <v>12.959103</v>
      </c>
      <c r="E437" s="17">
        <v>13.11322</v>
      </c>
      <c r="F437" s="17">
        <v>13.11322</v>
      </c>
      <c r="G437" s="17">
        <v>1309548.0</v>
      </c>
    </row>
    <row r="438">
      <c r="A438" s="6">
        <v>44917.0</v>
      </c>
      <c r="B438" s="17">
        <v>13.107066</v>
      </c>
      <c r="C438" s="17">
        <v>13.152396</v>
      </c>
      <c r="D438" s="17">
        <v>12.696439</v>
      </c>
      <c r="E438" s="17">
        <v>12.715612</v>
      </c>
      <c r="F438" s="17">
        <v>12.715612</v>
      </c>
      <c r="G438" s="17">
        <v>1240415.0</v>
      </c>
    </row>
    <row r="439">
      <c r="A439" s="6">
        <v>44918.0</v>
      </c>
      <c r="B439" s="17">
        <v>12.694803</v>
      </c>
      <c r="C439" s="17">
        <v>13.154377</v>
      </c>
      <c r="D439" s="17">
        <v>12.694803</v>
      </c>
      <c r="E439" s="17">
        <v>12.819354</v>
      </c>
      <c r="F439" s="17">
        <v>12.819354</v>
      </c>
      <c r="G439" s="17">
        <v>1029583.0</v>
      </c>
    </row>
    <row r="440">
      <c r="A440" s="6">
        <v>44919.0</v>
      </c>
      <c r="B440" s="17">
        <v>12.82805</v>
      </c>
      <c r="C440" s="17">
        <v>12.836012</v>
      </c>
      <c r="D440" s="17">
        <v>12.172296</v>
      </c>
      <c r="E440" s="17">
        <v>12.345334</v>
      </c>
      <c r="F440" s="17">
        <v>12.345334</v>
      </c>
      <c r="G440" s="17">
        <v>1018096.0</v>
      </c>
    </row>
    <row r="441">
      <c r="A441" s="6">
        <v>44920.0</v>
      </c>
      <c r="B441" s="17">
        <v>12.345315</v>
      </c>
      <c r="C441" s="17">
        <v>12.551526</v>
      </c>
      <c r="D441" s="17">
        <v>12.261145</v>
      </c>
      <c r="E441" s="17">
        <v>12.338414</v>
      </c>
      <c r="F441" s="17">
        <v>12.338414</v>
      </c>
      <c r="G441" s="17">
        <v>564696.0</v>
      </c>
    </row>
    <row r="442">
      <c r="A442" s="6">
        <v>44921.0</v>
      </c>
      <c r="B442" s="17">
        <v>12.345498</v>
      </c>
      <c r="C442" s="17">
        <v>12.458695</v>
      </c>
      <c r="D442" s="17">
        <v>12.078793</v>
      </c>
      <c r="E442" s="17">
        <v>12.259957</v>
      </c>
      <c r="F442" s="17">
        <v>12.259957</v>
      </c>
      <c r="G442" s="17">
        <v>903659.0</v>
      </c>
    </row>
    <row r="443">
      <c r="A443" s="6">
        <v>44922.0</v>
      </c>
      <c r="B443" s="17">
        <v>12.25694</v>
      </c>
      <c r="C443" s="17">
        <v>12.446491</v>
      </c>
      <c r="D443" s="17">
        <v>11.667064</v>
      </c>
      <c r="E443" s="17">
        <v>12.037927</v>
      </c>
      <c r="F443" s="17">
        <v>12.037927</v>
      </c>
      <c r="G443" s="17">
        <v>1537984.0</v>
      </c>
    </row>
    <row r="444">
      <c r="A444" s="6">
        <v>44923.0</v>
      </c>
      <c r="B444" s="17">
        <v>12.040174</v>
      </c>
      <c r="C444" s="17">
        <v>12.207791</v>
      </c>
      <c r="D444" s="17">
        <v>10.346272</v>
      </c>
      <c r="E444" s="17">
        <v>10.589955</v>
      </c>
      <c r="F444" s="17">
        <v>10.589955</v>
      </c>
      <c r="G444" s="17">
        <v>5439657.0</v>
      </c>
    </row>
    <row r="445">
      <c r="A445" s="6">
        <v>44924.0</v>
      </c>
      <c r="B445" s="17">
        <v>10.611538</v>
      </c>
      <c r="C445" s="17">
        <v>11.658383</v>
      </c>
      <c r="D445" s="17">
        <v>8.864473</v>
      </c>
      <c r="E445" s="17">
        <v>10.370137</v>
      </c>
      <c r="F445" s="17">
        <v>10.370137</v>
      </c>
      <c r="G445" s="17">
        <v>6898810.0</v>
      </c>
    </row>
    <row r="446">
      <c r="A446" s="6">
        <v>44925.0</v>
      </c>
      <c r="B446" s="17">
        <v>10.357881</v>
      </c>
      <c r="C446" s="17">
        <v>10.755829</v>
      </c>
      <c r="D446" s="17">
        <v>9.852214</v>
      </c>
      <c r="E446" s="17">
        <v>10.66295</v>
      </c>
      <c r="F446" s="17">
        <v>10.66295</v>
      </c>
      <c r="G446" s="17">
        <v>4816711.0</v>
      </c>
    </row>
    <row r="447">
      <c r="A447" s="6">
        <v>44926.0</v>
      </c>
      <c r="B447" s="17">
        <v>10.6542</v>
      </c>
      <c r="C447" s="17">
        <v>10.93544</v>
      </c>
      <c r="D447" s="17">
        <v>10.53184</v>
      </c>
      <c r="E447" s="17">
        <v>10.80091</v>
      </c>
      <c r="F447" s="17">
        <v>10.80091</v>
      </c>
      <c r="G447" s="17">
        <v>2095851.0</v>
      </c>
    </row>
    <row r="448">
      <c r="A448" s="6">
        <v>44927.0</v>
      </c>
      <c r="B448" s="17">
        <v>10.798207</v>
      </c>
      <c r="C448" s="17">
        <v>10.869008</v>
      </c>
      <c r="D448" s="17">
        <v>10.544968</v>
      </c>
      <c r="E448" s="17">
        <v>10.816139</v>
      </c>
      <c r="F448" s="17">
        <v>10.816139</v>
      </c>
      <c r="G448" s="17">
        <v>1011609.0</v>
      </c>
    </row>
    <row r="449">
      <c r="A449" s="6">
        <v>44928.0</v>
      </c>
      <c r="B449" s="17">
        <v>10.815367</v>
      </c>
      <c r="C449" s="17">
        <v>12.27927</v>
      </c>
      <c r="D449" s="17">
        <v>10.679131</v>
      </c>
      <c r="E449" s="17">
        <v>12.241307</v>
      </c>
      <c r="F449" s="17">
        <v>12.241307</v>
      </c>
      <c r="G449" s="17">
        <v>2803438.0</v>
      </c>
    </row>
    <row r="450">
      <c r="A450" s="6">
        <v>44929.0</v>
      </c>
      <c r="B450" s="17">
        <v>12.238524</v>
      </c>
      <c r="C450" s="17">
        <v>14.475118</v>
      </c>
      <c r="D450" s="17">
        <v>12.041104</v>
      </c>
      <c r="E450" s="17">
        <v>14.429607</v>
      </c>
      <c r="F450" s="17">
        <v>14.429607</v>
      </c>
      <c r="G450" s="17">
        <v>5704765.0</v>
      </c>
    </row>
    <row r="451">
      <c r="A451" s="6">
        <v>44930.0</v>
      </c>
      <c r="B451" s="17">
        <v>14.413477</v>
      </c>
      <c r="C451" s="17">
        <v>15.148078</v>
      </c>
      <c r="D451" s="17">
        <v>13.994833</v>
      </c>
      <c r="E451" s="17">
        <v>14.543236</v>
      </c>
      <c r="F451" s="17">
        <v>14.543236</v>
      </c>
      <c r="G451" s="17">
        <v>9729462.0</v>
      </c>
    </row>
    <row r="452">
      <c r="A452" s="6">
        <v>44931.0</v>
      </c>
      <c r="B452" s="17">
        <v>14.551565</v>
      </c>
      <c r="C452" s="17">
        <v>14.89991</v>
      </c>
      <c r="D452" s="17">
        <v>14.081956</v>
      </c>
      <c r="E452" s="17">
        <v>14.539592</v>
      </c>
      <c r="F452" s="17">
        <v>14.539592</v>
      </c>
      <c r="G452" s="17">
        <v>1.0421466E7</v>
      </c>
    </row>
    <row r="453">
      <c r="A453" s="6">
        <v>44932.0</v>
      </c>
      <c r="B453" s="17">
        <v>14.546505</v>
      </c>
      <c r="C453" s="17">
        <v>14.598912</v>
      </c>
      <c r="D453" s="17">
        <v>13.955258</v>
      </c>
      <c r="E453" s="17">
        <v>14.550115</v>
      </c>
      <c r="F453" s="17">
        <v>14.550115</v>
      </c>
      <c r="G453" s="17">
        <v>3610551.0</v>
      </c>
    </row>
    <row r="454">
      <c r="A454" s="6">
        <v>44933.0</v>
      </c>
      <c r="B454" s="17">
        <v>14.550177</v>
      </c>
      <c r="C454" s="17">
        <v>14.579338</v>
      </c>
      <c r="D454" s="17">
        <v>14.103822</v>
      </c>
      <c r="E454" s="17">
        <v>14.128466</v>
      </c>
      <c r="F454" s="17">
        <v>14.128466</v>
      </c>
      <c r="G454" s="17">
        <v>1282368.0</v>
      </c>
    </row>
    <row r="455">
      <c r="A455" s="6">
        <v>44934.0</v>
      </c>
      <c r="B455" s="17">
        <v>14.133921</v>
      </c>
      <c r="C455" s="17">
        <v>15.145037</v>
      </c>
      <c r="D455" s="17">
        <v>13.988948</v>
      </c>
      <c r="E455" s="17">
        <v>15.145037</v>
      </c>
      <c r="F455" s="17">
        <v>15.145037</v>
      </c>
      <c r="G455" s="17">
        <v>2163158.0</v>
      </c>
    </row>
    <row r="456">
      <c r="A456" s="6">
        <v>44935.0</v>
      </c>
      <c r="B456" s="17">
        <v>15.136229</v>
      </c>
      <c r="C456" s="17">
        <v>18.651506</v>
      </c>
      <c r="D456" s="17">
        <v>15.133656</v>
      </c>
      <c r="E456" s="17">
        <v>17.587112</v>
      </c>
      <c r="F456" s="17">
        <v>17.587112</v>
      </c>
      <c r="G456" s="17">
        <v>8850872.0</v>
      </c>
    </row>
    <row r="457">
      <c r="A457" s="6">
        <v>44936.0</v>
      </c>
      <c r="B457" s="17">
        <v>17.587662</v>
      </c>
      <c r="C457" s="17">
        <v>17.84547</v>
      </c>
      <c r="D457" s="17">
        <v>17.15345</v>
      </c>
      <c r="E457" s="17">
        <v>17.565802</v>
      </c>
      <c r="F457" s="17">
        <v>17.565802</v>
      </c>
      <c r="G457" s="17">
        <v>3704803.0</v>
      </c>
    </row>
    <row r="458">
      <c r="A458" s="6">
        <v>44937.0</v>
      </c>
      <c r="B458" s="17">
        <v>17.556267</v>
      </c>
      <c r="C458" s="17">
        <v>17.708797</v>
      </c>
      <c r="D458" s="17">
        <v>16.776325</v>
      </c>
      <c r="E458" s="17">
        <v>17.656715</v>
      </c>
      <c r="F458" s="17">
        <v>17.656715</v>
      </c>
      <c r="G458" s="17">
        <v>4895461.0</v>
      </c>
    </row>
    <row r="459">
      <c r="A459" s="6">
        <v>44938.0</v>
      </c>
      <c r="B459" s="17">
        <v>17.91065</v>
      </c>
      <c r="C459" s="17">
        <v>18.160372</v>
      </c>
      <c r="D459" s="17">
        <v>17.158251</v>
      </c>
      <c r="E459" s="17">
        <v>18.013544</v>
      </c>
      <c r="F459" s="17">
        <v>18.013544</v>
      </c>
      <c r="G459" s="17">
        <v>4536980.0</v>
      </c>
    </row>
    <row r="460">
      <c r="A460" s="6">
        <v>44939.0</v>
      </c>
      <c r="B460" s="17">
        <v>17.999996</v>
      </c>
      <c r="C460" s="17">
        <v>19.921045</v>
      </c>
      <c r="D460" s="17">
        <v>17.805964</v>
      </c>
      <c r="E460" s="17">
        <v>19.646763</v>
      </c>
      <c r="F460" s="17">
        <v>19.646763</v>
      </c>
      <c r="G460" s="17">
        <v>4694671.0</v>
      </c>
    </row>
    <row r="461">
      <c r="A461" s="6">
        <v>44940.0</v>
      </c>
      <c r="B461" s="17">
        <v>19.66643</v>
      </c>
      <c r="C461" s="17">
        <v>26.537233</v>
      </c>
      <c r="D461" s="17">
        <v>19.656105</v>
      </c>
      <c r="E461" s="17">
        <v>26.332039</v>
      </c>
      <c r="F461" s="17">
        <v>26.332039</v>
      </c>
      <c r="G461" s="17">
        <v>2.485163E7</v>
      </c>
    </row>
    <row r="462">
      <c r="A462" s="6">
        <v>44941.0</v>
      </c>
      <c r="B462" s="17">
        <v>26.332209</v>
      </c>
      <c r="C462" s="17">
        <v>26.465446</v>
      </c>
      <c r="D462" s="17">
        <v>24.033741</v>
      </c>
      <c r="E462" s="17">
        <v>24.64922</v>
      </c>
      <c r="F462" s="17">
        <v>24.64922</v>
      </c>
      <c r="G462" s="17">
        <v>5396780.0</v>
      </c>
    </row>
    <row r="463">
      <c r="A463" s="6">
        <v>44942.0</v>
      </c>
      <c r="B463" s="17">
        <v>24.663837</v>
      </c>
      <c r="C463" s="17">
        <v>26.440201</v>
      </c>
      <c r="D463" s="17">
        <v>24.625488</v>
      </c>
      <c r="E463" s="17">
        <v>25.596272</v>
      </c>
      <c r="F463" s="17">
        <v>25.596272</v>
      </c>
      <c r="G463" s="17">
        <v>5064318.0</v>
      </c>
    </row>
    <row r="464">
      <c r="A464" s="6">
        <v>44943.0</v>
      </c>
      <c r="B464" s="17">
        <v>25.611059</v>
      </c>
      <c r="C464" s="17">
        <v>25.695036</v>
      </c>
      <c r="D464" s="17">
        <v>24.998093</v>
      </c>
      <c r="E464" s="17">
        <v>25.151649</v>
      </c>
      <c r="F464" s="17">
        <v>25.151649</v>
      </c>
      <c r="G464" s="17">
        <v>2125976.0</v>
      </c>
    </row>
    <row r="465">
      <c r="A465" s="6">
        <v>44944.0</v>
      </c>
      <c r="B465" s="17">
        <v>25.138945</v>
      </c>
      <c r="C465" s="17">
        <v>25.521915</v>
      </c>
      <c r="D465" s="17">
        <v>22.550812</v>
      </c>
      <c r="E465" s="17">
        <v>22.710823</v>
      </c>
      <c r="F465" s="17">
        <v>22.710823</v>
      </c>
      <c r="G465" s="17">
        <v>7225987.0</v>
      </c>
    </row>
    <row r="466">
      <c r="A466" s="6">
        <v>44945.0</v>
      </c>
      <c r="B466" s="17">
        <v>22.704126</v>
      </c>
      <c r="C466" s="17">
        <v>24.188629</v>
      </c>
      <c r="D466" s="17">
        <v>22.439613</v>
      </c>
      <c r="E466" s="17">
        <v>23.28871</v>
      </c>
      <c r="F466" s="17">
        <v>23.28871</v>
      </c>
      <c r="G466" s="17">
        <v>2108213.0</v>
      </c>
    </row>
    <row r="467">
      <c r="A467" s="6">
        <v>44946.0</v>
      </c>
      <c r="B467" s="17">
        <v>23.293484</v>
      </c>
      <c r="C467" s="17">
        <v>27.672514</v>
      </c>
      <c r="D467" s="17">
        <v>22.777822</v>
      </c>
      <c r="E467" s="17">
        <v>27.603233</v>
      </c>
      <c r="F467" s="17">
        <v>27.603233</v>
      </c>
      <c r="G467" s="17">
        <v>3653185.0</v>
      </c>
    </row>
    <row r="468">
      <c r="A468" s="6">
        <v>44947.0</v>
      </c>
      <c r="B468" s="17">
        <v>27.627066</v>
      </c>
      <c r="C468" s="17">
        <v>28.2616</v>
      </c>
      <c r="D468" s="17">
        <v>26.816103</v>
      </c>
      <c r="E468" s="17">
        <v>26.896069</v>
      </c>
      <c r="F468" s="17">
        <v>26.896069</v>
      </c>
      <c r="G468" s="17">
        <v>6877866.0</v>
      </c>
    </row>
    <row r="469">
      <c r="A469" s="6">
        <v>44948.0</v>
      </c>
      <c r="B469" s="17">
        <v>26.920988</v>
      </c>
      <c r="C469" s="17">
        <v>27.584757</v>
      </c>
      <c r="D469" s="17">
        <v>25.845858</v>
      </c>
      <c r="E469" s="17">
        <v>26.634621</v>
      </c>
      <c r="F469" s="17">
        <v>26.634621</v>
      </c>
      <c r="G469" s="17">
        <v>5734273.0</v>
      </c>
    </row>
    <row r="470">
      <c r="A470" s="6">
        <v>44949.0</v>
      </c>
      <c r="B470" s="17">
        <v>26.630634</v>
      </c>
      <c r="C470" s="17">
        <v>27.019716</v>
      </c>
      <c r="D470" s="17">
        <v>26.169527</v>
      </c>
      <c r="E470" s="17">
        <v>26.492771</v>
      </c>
      <c r="F470" s="17">
        <v>26.492771</v>
      </c>
      <c r="G470" s="17">
        <v>8024450.0</v>
      </c>
    </row>
    <row r="471">
      <c r="A471" s="6">
        <v>44950.0</v>
      </c>
      <c r="B471" s="17">
        <v>26.479193</v>
      </c>
      <c r="C471" s="17">
        <v>27.181927</v>
      </c>
      <c r="D471" s="17">
        <v>24.890524</v>
      </c>
      <c r="E471" s="17">
        <v>24.956976</v>
      </c>
      <c r="F471" s="17">
        <v>24.956976</v>
      </c>
      <c r="G471" s="17">
        <v>4864926.0</v>
      </c>
    </row>
    <row r="472">
      <c r="A472" s="6">
        <v>44951.0</v>
      </c>
      <c r="B472" s="17">
        <v>24.957504</v>
      </c>
      <c r="C472" s="17">
        <v>27.003847</v>
      </c>
      <c r="D472" s="17">
        <v>24.490191</v>
      </c>
      <c r="E472" s="17">
        <v>26.641846</v>
      </c>
      <c r="F472" s="17">
        <v>26.641846</v>
      </c>
      <c r="G472" s="17">
        <v>6001970.0</v>
      </c>
    </row>
    <row r="473">
      <c r="A473" s="6">
        <v>44952.0</v>
      </c>
      <c r="B473" s="17">
        <v>26.641336</v>
      </c>
      <c r="C473" s="17">
        <v>27.082439</v>
      </c>
      <c r="D473" s="17">
        <v>26.238226</v>
      </c>
      <c r="E473" s="17">
        <v>26.548536</v>
      </c>
      <c r="F473" s="17">
        <v>26.548536</v>
      </c>
      <c r="G473" s="17">
        <v>3512504.0</v>
      </c>
    </row>
    <row r="474">
      <c r="A474" s="6">
        <v>44953.0</v>
      </c>
      <c r="B474" s="17">
        <v>26.535843</v>
      </c>
      <c r="C474" s="17">
        <v>26.850634</v>
      </c>
      <c r="D474" s="17">
        <v>25.735264</v>
      </c>
      <c r="E474" s="17">
        <v>26.472713</v>
      </c>
      <c r="F474" s="17">
        <v>26.472713</v>
      </c>
      <c r="G474" s="17">
        <v>3064117.0</v>
      </c>
    </row>
    <row r="475">
      <c r="A475" s="6">
        <v>44954.0</v>
      </c>
      <c r="B475" s="17">
        <v>26.474644</v>
      </c>
      <c r="C475" s="17">
        <v>26.988077</v>
      </c>
      <c r="D475" s="17">
        <v>26.01586</v>
      </c>
      <c r="E475" s="17">
        <v>26.14864</v>
      </c>
      <c r="F475" s="17">
        <v>26.14864</v>
      </c>
      <c r="G475" s="17">
        <v>1748099.0</v>
      </c>
    </row>
    <row r="476">
      <c r="A476" s="6">
        <v>44955.0</v>
      </c>
      <c r="B476" s="17">
        <v>26.14872</v>
      </c>
      <c r="C476" s="17">
        <v>28.648933</v>
      </c>
      <c r="D476" s="17">
        <v>26.109682</v>
      </c>
      <c r="E476" s="17">
        <v>27.793274</v>
      </c>
      <c r="F476" s="17">
        <v>27.793274</v>
      </c>
      <c r="G476" s="17">
        <v>4298361.0</v>
      </c>
    </row>
    <row r="477">
      <c r="A477" s="6">
        <v>44956.0</v>
      </c>
      <c r="B477" s="17">
        <v>27.791613</v>
      </c>
      <c r="C477" s="17">
        <v>28.38122</v>
      </c>
      <c r="D477" s="17">
        <v>25.727617</v>
      </c>
      <c r="E477" s="17">
        <v>26.09791</v>
      </c>
      <c r="F477" s="17">
        <v>26.09791</v>
      </c>
      <c r="G477" s="17">
        <v>2781796.0</v>
      </c>
    </row>
    <row r="478">
      <c r="A478" s="6">
        <v>44957.0</v>
      </c>
      <c r="B478" s="17">
        <v>26.109858</v>
      </c>
      <c r="C478" s="17">
        <v>26.572771</v>
      </c>
      <c r="D478" s="17">
        <v>25.75032</v>
      </c>
      <c r="E478" s="17">
        <v>25.970074</v>
      </c>
      <c r="F478" s="17">
        <v>25.970074</v>
      </c>
      <c r="G478" s="17">
        <v>2428581.0</v>
      </c>
    </row>
    <row r="479">
      <c r="A479" s="6">
        <v>44958.0</v>
      </c>
      <c r="B479" s="17">
        <v>25.969769</v>
      </c>
      <c r="C479" s="17">
        <v>27.250116</v>
      </c>
      <c r="D479" s="17">
        <v>24.730169</v>
      </c>
      <c r="E479" s="17">
        <v>27.139523</v>
      </c>
      <c r="F479" s="17">
        <v>27.139523</v>
      </c>
      <c r="G479" s="17">
        <v>4173788.0</v>
      </c>
    </row>
    <row r="480">
      <c r="A480" s="6">
        <v>44959.0</v>
      </c>
      <c r="B480" s="17">
        <v>27.144865</v>
      </c>
      <c r="C480" s="17">
        <v>28.08919</v>
      </c>
      <c r="D480" s="17">
        <v>26.641993</v>
      </c>
      <c r="E480" s="17">
        <v>26.659275</v>
      </c>
      <c r="F480" s="17">
        <v>26.659275</v>
      </c>
      <c r="G480" s="17">
        <v>3062818.0</v>
      </c>
    </row>
    <row r="481">
      <c r="A481" s="6">
        <v>44960.0</v>
      </c>
      <c r="B481" s="17">
        <v>26.655039</v>
      </c>
      <c r="C481" s="17">
        <v>27.166603</v>
      </c>
      <c r="D481" s="17">
        <v>26.404966</v>
      </c>
      <c r="E481" s="17">
        <v>26.967768</v>
      </c>
      <c r="F481" s="17">
        <v>26.967768</v>
      </c>
      <c r="G481" s="17">
        <v>2167828.0</v>
      </c>
    </row>
    <row r="482">
      <c r="A482" s="6">
        <v>44961.0</v>
      </c>
      <c r="B482" s="17">
        <v>26.988317</v>
      </c>
      <c r="C482" s="17">
        <v>27.0396</v>
      </c>
      <c r="D482" s="17">
        <v>26.573883</v>
      </c>
      <c r="E482" s="17">
        <v>26.622498</v>
      </c>
      <c r="F482" s="17">
        <v>26.622498</v>
      </c>
      <c r="G482" s="17">
        <v>974357.0</v>
      </c>
    </row>
    <row r="483">
      <c r="A483" s="6">
        <v>44962.0</v>
      </c>
      <c r="B483" s="17">
        <v>26.594559</v>
      </c>
      <c r="C483" s="17">
        <v>26.64362</v>
      </c>
      <c r="D483" s="17">
        <v>25.123985</v>
      </c>
      <c r="E483" s="17">
        <v>25.677317</v>
      </c>
      <c r="F483" s="17">
        <v>25.677317</v>
      </c>
      <c r="G483" s="17">
        <v>2251008.0</v>
      </c>
    </row>
    <row r="484">
      <c r="A484" s="6">
        <v>44963.0</v>
      </c>
      <c r="B484" s="17">
        <v>25.677456</v>
      </c>
      <c r="C484" s="17">
        <v>25.811424</v>
      </c>
      <c r="D484" s="17">
        <v>24.844942</v>
      </c>
      <c r="E484" s="17">
        <v>24.882963</v>
      </c>
      <c r="F484" s="17">
        <v>24.882963</v>
      </c>
      <c r="G484" s="17">
        <v>1367624.0</v>
      </c>
    </row>
    <row r="485">
      <c r="A485" s="6">
        <v>44964.0</v>
      </c>
      <c r="B485" s="17">
        <v>24.889372</v>
      </c>
      <c r="C485" s="17">
        <v>26.024614</v>
      </c>
      <c r="D485" s="17">
        <v>24.809069</v>
      </c>
      <c r="E485" s="17">
        <v>26.024473</v>
      </c>
      <c r="F485" s="17">
        <v>26.024473</v>
      </c>
      <c r="G485" s="17">
        <v>1954728.0</v>
      </c>
    </row>
    <row r="486">
      <c r="A486" s="6">
        <v>44965.0</v>
      </c>
      <c r="B486" s="17">
        <v>26.018179</v>
      </c>
      <c r="C486" s="17">
        <v>26.264725</v>
      </c>
      <c r="D486" s="17">
        <v>25.121838</v>
      </c>
      <c r="E486" s="17">
        <v>25.331835</v>
      </c>
      <c r="F486" s="17">
        <v>25.331835</v>
      </c>
      <c r="G486" s="17">
        <v>1567186.0</v>
      </c>
    </row>
    <row r="487">
      <c r="A487" s="6">
        <v>44966.0</v>
      </c>
      <c r="B487" s="17">
        <v>25.325575</v>
      </c>
      <c r="C487" s="17">
        <v>25.482189</v>
      </c>
      <c r="D487" s="17">
        <v>22.389347</v>
      </c>
      <c r="E487" s="17">
        <v>22.389347</v>
      </c>
      <c r="F487" s="17">
        <v>22.389347</v>
      </c>
      <c r="G487" s="17">
        <v>3499162.0</v>
      </c>
    </row>
    <row r="488">
      <c r="A488" s="6">
        <v>44967.0</v>
      </c>
      <c r="B488" s="17">
        <v>22.412607</v>
      </c>
      <c r="C488" s="17">
        <v>22.967232</v>
      </c>
      <c r="D488" s="17">
        <v>21.897575</v>
      </c>
      <c r="E488" s="17">
        <v>22.230207</v>
      </c>
      <c r="F488" s="17">
        <v>22.230207</v>
      </c>
      <c r="G488" s="17">
        <v>4236952.0</v>
      </c>
    </row>
    <row r="489">
      <c r="A489" s="6">
        <v>44968.0</v>
      </c>
      <c r="B489" s="17">
        <v>22.242044</v>
      </c>
      <c r="C489" s="17">
        <v>22.793156</v>
      </c>
      <c r="D489" s="17">
        <v>21.925884</v>
      </c>
      <c r="E489" s="17">
        <v>22.779209</v>
      </c>
      <c r="F489" s="17">
        <v>22.779209</v>
      </c>
      <c r="G489" s="17">
        <v>1545255.0</v>
      </c>
    </row>
    <row r="490">
      <c r="A490" s="6">
        <v>44969.0</v>
      </c>
      <c r="B490" s="17">
        <v>22.764843</v>
      </c>
      <c r="C490" s="17">
        <v>24.221266</v>
      </c>
      <c r="D490" s="17">
        <v>22.59506</v>
      </c>
      <c r="E490" s="17">
        <v>23.520569</v>
      </c>
      <c r="F490" s="17">
        <v>23.520569</v>
      </c>
      <c r="G490" s="17">
        <v>1648286.0</v>
      </c>
    </row>
    <row r="491">
      <c r="A491" s="6">
        <v>44970.0</v>
      </c>
      <c r="B491" s="17">
        <v>23.513277</v>
      </c>
      <c r="C491" s="17">
        <v>23.5464</v>
      </c>
      <c r="D491" s="17">
        <v>21.790749</v>
      </c>
      <c r="E491" s="17">
        <v>22.579575</v>
      </c>
      <c r="F491" s="17">
        <v>22.579575</v>
      </c>
      <c r="G491" s="17">
        <v>4307397.0</v>
      </c>
    </row>
    <row r="492">
      <c r="A492" s="6">
        <v>44971.0</v>
      </c>
      <c r="B492" s="17">
        <v>22.599079</v>
      </c>
      <c r="C492" s="17">
        <v>24.046589</v>
      </c>
      <c r="D492" s="17">
        <v>22.49246</v>
      </c>
      <c r="E492" s="17">
        <v>23.389854</v>
      </c>
      <c r="F492" s="17">
        <v>23.389854</v>
      </c>
      <c r="G492" s="17">
        <v>3120051.0</v>
      </c>
    </row>
    <row r="493">
      <c r="A493" s="6">
        <v>44972.0</v>
      </c>
      <c r="B493" s="17">
        <v>23.381353</v>
      </c>
      <c r="C493" s="17">
        <v>25.906473</v>
      </c>
      <c r="D493" s="17">
        <v>23.211683</v>
      </c>
      <c r="E493" s="17">
        <v>25.902672</v>
      </c>
      <c r="F493" s="17">
        <v>25.902672</v>
      </c>
      <c r="G493" s="17">
        <v>2815755.0</v>
      </c>
    </row>
    <row r="494">
      <c r="A494" s="6">
        <v>44973.0</v>
      </c>
      <c r="B494" s="17">
        <v>25.903404</v>
      </c>
      <c r="C494" s="17">
        <v>26.197338</v>
      </c>
      <c r="D494" s="17">
        <v>23.817356</v>
      </c>
      <c r="E494" s="17">
        <v>24.449305</v>
      </c>
      <c r="F494" s="17">
        <v>24.449305</v>
      </c>
      <c r="G494" s="17">
        <v>4954254.0</v>
      </c>
    </row>
    <row r="495">
      <c r="A495" s="6">
        <v>44974.0</v>
      </c>
      <c r="B495" s="17">
        <v>24.453421</v>
      </c>
      <c r="C495" s="17">
        <v>25.673548</v>
      </c>
      <c r="D495" s="17">
        <v>23.734848</v>
      </c>
      <c r="E495" s="17">
        <v>25.330147</v>
      </c>
      <c r="F495" s="17">
        <v>25.330147</v>
      </c>
      <c r="G495" s="17">
        <v>2356131.0</v>
      </c>
    </row>
    <row r="496">
      <c r="A496" s="6">
        <v>44975.0</v>
      </c>
      <c r="B496" s="17">
        <v>25.330471</v>
      </c>
      <c r="C496" s="17">
        <v>25.883162</v>
      </c>
      <c r="D496" s="17">
        <v>25.213266</v>
      </c>
      <c r="E496" s="17">
        <v>25.805235</v>
      </c>
      <c r="F496" s="17">
        <v>25.805235</v>
      </c>
      <c r="G496" s="17">
        <v>1984753.0</v>
      </c>
    </row>
    <row r="497">
      <c r="A497" s="6">
        <v>44976.0</v>
      </c>
      <c r="B497" s="17">
        <v>25.781195</v>
      </c>
      <c r="C497" s="17">
        <v>27.691582</v>
      </c>
      <c r="D497" s="17">
        <v>25.499552</v>
      </c>
      <c r="E497" s="17">
        <v>27.291574</v>
      </c>
      <c r="F497" s="17">
        <v>27.291574</v>
      </c>
      <c r="G497" s="17">
        <v>4839816.0</v>
      </c>
    </row>
    <row r="498">
      <c r="A498" s="6">
        <v>44977.0</v>
      </c>
      <c r="B498" s="17">
        <v>27.292036</v>
      </c>
      <c r="C498" s="17">
        <v>29.282326</v>
      </c>
      <c r="D498" s="17">
        <v>26.678886</v>
      </c>
      <c r="E498" s="17">
        <v>28.607553</v>
      </c>
      <c r="F498" s="17">
        <v>28.607553</v>
      </c>
      <c r="G498" s="17">
        <v>4131006.0</v>
      </c>
    </row>
    <row r="499">
      <c r="A499" s="6">
        <v>44978.0</v>
      </c>
      <c r="B499" s="17">
        <v>28.596455</v>
      </c>
      <c r="C499" s="17">
        <v>28.883583</v>
      </c>
      <c r="D499" s="17">
        <v>27.083019</v>
      </c>
      <c r="E499" s="17">
        <v>27.191505</v>
      </c>
      <c r="F499" s="17">
        <v>27.191505</v>
      </c>
      <c r="G499" s="17">
        <v>5285454.0</v>
      </c>
    </row>
    <row r="500">
      <c r="A500" s="6">
        <v>44979.0</v>
      </c>
      <c r="B500" s="17">
        <v>27.19825</v>
      </c>
      <c r="C500" s="17">
        <v>27.380077</v>
      </c>
      <c r="D500" s="17">
        <v>25.556829</v>
      </c>
      <c r="E500" s="17">
        <v>26.412937</v>
      </c>
      <c r="F500" s="17">
        <v>26.412937</v>
      </c>
      <c r="G500" s="17">
        <v>3784286.0</v>
      </c>
    </row>
    <row r="501">
      <c r="A501" s="6">
        <v>44980.0</v>
      </c>
      <c r="B501" s="17">
        <v>26.412901</v>
      </c>
      <c r="C501" s="17">
        <v>26.950615</v>
      </c>
      <c r="D501" s="17">
        <v>25.955181</v>
      </c>
      <c r="E501" s="17">
        <v>26.231585</v>
      </c>
      <c r="F501" s="17">
        <v>26.231585</v>
      </c>
      <c r="G501" s="17">
        <v>1729880.0</v>
      </c>
    </row>
    <row r="502">
      <c r="A502" s="6">
        <v>44981.0</v>
      </c>
      <c r="B502" s="17">
        <v>26.244904</v>
      </c>
      <c r="C502" s="17">
        <v>26.294788</v>
      </c>
      <c r="D502" s="17">
        <v>24.817476</v>
      </c>
      <c r="E502" s="17">
        <v>25.130163</v>
      </c>
      <c r="F502" s="17">
        <v>25.130163</v>
      </c>
      <c r="G502" s="17">
        <v>2914656.0</v>
      </c>
    </row>
    <row r="503">
      <c r="A503" s="6">
        <v>44982.0</v>
      </c>
      <c r="B503" s="17">
        <v>25.132912</v>
      </c>
      <c r="C503" s="17">
        <v>25.459793</v>
      </c>
      <c r="D503" s="17">
        <v>25.030792</v>
      </c>
      <c r="E503" s="17">
        <v>25.164526</v>
      </c>
      <c r="F503" s="17">
        <v>25.164526</v>
      </c>
      <c r="G503" s="17">
        <v>709475.0</v>
      </c>
    </row>
    <row r="504">
      <c r="A504" s="6">
        <v>44983.0</v>
      </c>
      <c r="B504" s="17">
        <v>25.139046</v>
      </c>
      <c r="C504" s="17">
        <v>25.731743</v>
      </c>
      <c r="D504" s="17">
        <v>24.531063</v>
      </c>
      <c r="E504" s="17">
        <v>25.50618</v>
      </c>
      <c r="F504" s="17">
        <v>25.50618</v>
      </c>
      <c r="G504" s="17">
        <v>3785233.0</v>
      </c>
    </row>
    <row r="505">
      <c r="A505" s="6">
        <v>44984.0</v>
      </c>
      <c r="B505" s="17">
        <v>25.513063</v>
      </c>
      <c r="C505" s="17">
        <v>25.566658</v>
      </c>
      <c r="D505" s="17">
        <v>24.560411</v>
      </c>
      <c r="E505" s="17">
        <v>24.758781</v>
      </c>
      <c r="F505" s="17">
        <v>24.758781</v>
      </c>
      <c r="G505" s="17">
        <v>2318559.0</v>
      </c>
    </row>
    <row r="506">
      <c r="A506" s="6">
        <v>44985.0</v>
      </c>
      <c r="B506" s="17">
        <v>24.755268</v>
      </c>
      <c r="C506" s="17">
        <v>24.80254</v>
      </c>
      <c r="D506" s="17">
        <v>24.070747</v>
      </c>
      <c r="E506" s="17">
        <v>24.236568</v>
      </c>
      <c r="F506" s="17">
        <v>24.236568</v>
      </c>
      <c r="G506" s="17">
        <v>1662735.0</v>
      </c>
    </row>
    <row r="507">
      <c r="A507" s="6">
        <v>44986.0</v>
      </c>
      <c r="B507" s="17">
        <v>24.241482</v>
      </c>
      <c r="C507" s="17">
        <v>25.012117</v>
      </c>
      <c r="D507" s="17">
        <v>23.830313</v>
      </c>
      <c r="E507" s="17">
        <v>24.536591</v>
      </c>
      <c r="F507" s="17">
        <v>24.536591</v>
      </c>
      <c r="G507" s="17">
        <v>2015091.0</v>
      </c>
    </row>
    <row r="508">
      <c r="A508" s="6">
        <v>44987.0</v>
      </c>
      <c r="B508" s="17">
        <v>24.536772</v>
      </c>
      <c r="C508" s="17">
        <v>24.652458</v>
      </c>
      <c r="D508" s="17">
        <v>23.913416</v>
      </c>
      <c r="E508" s="17">
        <v>24.164242</v>
      </c>
      <c r="F508" s="17">
        <v>24.164242</v>
      </c>
      <c r="G508" s="17">
        <v>1197015.0</v>
      </c>
    </row>
    <row r="509">
      <c r="A509" s="6">
        <v>44988.0</v>
      </c>
      <c r="B509" s="17">
        <v>24.164249</v>
      </c>
      <c r="C509" s="17">
        <v>24.17148</v>
      </c>
      <c r="D509" s="17">
        <v>22.569656</v>
      </c>
      <c r="E509" s="17">
        <v>23.414469</v>
      </c>
      <c r="F509" s="17">
        <v>23.414469</v>
      </c>
      <c r="G509" s="17">
        <v>2210979.0</v>
      </c>
    </row>
    <row r="510">
      <c r="A510" s="6">
        <v>44989.0</v>
      </c>
      <c r="B510" s="17">
        <v>23.425394</v>
      </c>
      <c r="C510" s="17">
        <v>23.59267</v>
      </c>
      <c r="D510" s="17">
        <v>22.461971</v>
      </c>
      <c r="E510" s="17">
        <v>22.92177</v>
      </c>
      <c r="F510" s="17">
        <v>22.92177</v>
      </c>
      <c r="G510" s="17">
        <v>1366020.0</v>
      </c>
    </row>
    <row r="511">
      <c r="A511" s="6">
        <v>44990.0</v>
      </c>
      <c r="B511" s="17">
        <v>22.935883</v>
      </c>
      <c r="C511" s="17">
        <v>23.512749</v>
      </c>
      <c r="D511" s="17">
        <v>22.861221</v>
      </c>
      <c r="E511" s="17">
        <v>22.877199</v>
      </c>
      <c r="F511" s="17">
        <v>22.877199</v>
      </c>
      <c r="G511" s="17">
        <v>1893254.0</v>
      </c>
    </row>
    <row r="512">
      <c r="A512" s="6">
        <v>44991.0</v>
      </c>
      <c r="B512" s="17">
        <v>22.898758</v>
      </c>
      <c r="C512" s="17">
        <v>23.061037</v>
      </c>
      <c r="D512" s="17">
        <v>22.527245</v>
      </c>
      <c r="E512" s="17">
        <v>22.650347</v>
      </c>
      <c r="F512" s="17">
        <v>22.650347</v>
      </c>
      <c r="G512" s="17">
        <v>1936511.0</v>
      </c>
    </row>
    <row r="513">
      <c r="A513" s="6">
        <v>44992.0</v>
      </c>
      <c r="B513" s="17">
        <v>22.64572</v>
      </c>
      <c r="C513" s="17">
        <v>22.846659</v>
      </c>
      <c r="D513" s="17">
        <v>21.78828</v>
      </c>
      <c r="E513" s="17">
        <v>22.223579</v>
      </c>
      <c r="F513" s="17">
        <v>22.223579</v>
      </c>
      <c r="G513" s="17">
        <v>2889704.0</v>
      </c>
    </row>
    <row r="514">
      <c r="A514" s="6">
        <v>44993.0</v>
      </c>
      <c r="B514" s="17">
        <v>22.206244</v>
      </c>
      <c r="C514" s="17">
        <v>22.380552</v>
      </c>
      <c r="D514" s="17">
        <v>20.227657</v>
      </c>
      <c r="E514" s="17">
        <v>20.284285</v>
      </c>
      <c r="F514" s="17">
        <v>20.284285</v>
      </c>
      <c r="G514" s="17">
        <v>4153345.0</v>
      </c>
    </row>
    <row r="515">
      <c r="A515" s="6">
        <v>44994.0</v>
      </c>
      <c r="B515" s="17">
        <v>20.283995</v>
      </c>
      <c r="C515" s="17">
        <v>20.495613</v>
      </c>
      <c r="D515" s="17">
        <v>18.714506</v>
      </c>
      <c r="E515" s="17">
        <v>19.033543</v>
      </c>
      <c r="F515" s="17">
        <v>19.033543</v>
      </c>
      <c r="G515" s="17">
        <v>4312415.0</v>
      </c>
    </row>
    <row r="516">
      <c r="A516" s="6">
        <v>44995.0</v>
      </c>
      <c r="B516" s="17">
        <v>19.033531</v>
      </c>
      <c r="C516" s="17">
        <v>20.009161</v>
      </c>
      <c r="D516" s="17">
        <v>17.820013</v>
      </c>
      <c r="E516" s="17">
        <v>19.89323</v>
      </c>
      <c r="F516" s="17">
        <v>19.89323</v>
      </c>
      <c r="G516" s="17">
        <v>7777901.0</v>
      </c>
    </row>
    <row r="517">
      <c r="A517" s="6">
        <v>44996.0</v>
      </c>
      <c r="B517" s="17">
        <v>19.899956</v>
      </c>
      <c r="C517" s="17">
        <v>22.27537</v>
      </c>
      <c r="D517" s="17">
        <v>18.971497</v>
      </c>
      <c r="E517" s="17">
        <v>19.845001</v>
      </c>
      <c r="F517" s="17">
        <v>19.845001</v>
      </c>
      <c r="G517" s="17">
        <v>1.8896308E7</v>
      </c>
    </row>
    <row r="518">
      <c r="A518" s="6">
        <v>44997.0</v>
      </c>
      <c r="B518" s="17">
        <v>19.845098</v>
      </c>
      <c r="C518" s="17">
        <v>21.998159</v>
      </c>
      <c r="D518" s="17">
        <v>19.583254</v>
      </c>
      <c r="E518" s="17">
        <v>21.996244</v>
      </c>
      <c r="F518" s="17">
        <v>21.996244</v>
      </c>
      <c r="G518" s="17">
        <v>4953077.0</v>
      </c>
    </row>
    <row r="519">
      <c r="A519" s="6">
        <v>44998.0</v>
      </c>
      <c r="B519" s="17">
        <v>22.006292</v>
      </c>
      <c r="C519" s="17">
        <v>23.021561</v>
      </c>
      <c r="D519" s="17">
        <v>20.873936</v>
      </c>
      <c r="E519" s="17">
        <v>22.520945</v>
      </c>
      <c r="F519" s="17">
        <v>22.520945</v>
      </c>
      <c r="G519" s="17">
        <v>7512918.0</v>
      </c>
    </row>
    <row r="520">
      <c r="A520" s="6">
        <v>44999.0</v>
      </c>
      <c r="B520" s="17">
        <v>22.490297</v>
      </c>
      <c r="C520" s="17">
        <v>24.139408</v>
      </c>
      <c r="D520" s="17">
        <v>21.946222</v>
      </c>
      <c r="E520" s="17">
        <v>23.051231</v>
      </c>
      <c r="F520" s="17">
        <v>23.051231</v>
      </c>
      <c r="G520" s="17">
        <v>6634038.0</v>
      </c>
    </row>
    <row r="521">
      <c r="A521" s="6">
        <v>45000.0</v>
      </c>
      <c r="B521" s="17">
        <v>22.982533</v>
      </c>
      <c r="C521" s="17">
        <v>23.481796</v>
      </c>
      <c r="D521" s="17">
        <v>20.826822</v>
      </c>
      <c r="E521" s="17">
        <v>21.260906</v>
      </c>
      <c r="F521" s="17">
        <v>21.260906</v>
      </c>
      <c r="G521" s="17">
        <v>5448730.0</v>
      </c>
    </row>
    <row r="522">
      <c r="A522" s="6">
        <v>45001.0</v>
      </c>
      <c r="B522" s="17">
        <v>21.25234</v>
      </c>
      <c r="C522" s="17">
        <v>21.73452</v>
      </c>
      <c r="D522" s="17">
        <v>20.972569</v>
      </c>
      <c r="E522" s="17">
        <v>21.654825</v>
      </c>
      <c r="F522" s="17">
        <v>21.654825</v>
      </c>
      <c r="G522" s="17">
        <v>4274552.0</v>
      </c>
    </row>
    <row r="523">
      <c r="A523" s="6">
        <v>45002.0</v>
      </c>
      <c r="B523" s="17">
        <v>21.654514</v>
      </c>
      <c r="C523" s="17">
        <v>23.756542</v>
      </c>
      <c r="D523" s="17">
        <v>21.445274</v>
      </c>
      <c r="E523" s="17">
        <v>23.720713</v>
      </c>
      <c r="F523" s="17">
        <v>23.720713</v>
      </c>
      <c r="G523" s="17">
        <v>5802063.0</v>
      </c>
    </row>
    <row r="524">
      <c r="A524" s="6">
        <v>45003.0</v>
      </c>
      <c r="B524" s="17">
        <v>23.716776</v>
      </c>
      <c r="C524" s="17">
        <v>24.987356</v>
      </c>
      <c r="D524" s="17">
        <v>23.355797</v>
      </c>
      <c r="E524" s="17">
        <v>23.396997</v>
      </c>
      <c r="F524" s="17">
        <v>23.396997</v>
      </c>
      <c r="G524" s="17">
        <v>6662859.0</v>
      </c>
    </row>
    <row r="525">
      <c r="A525" s="6">
        <v>45004.0</v>
      </c>
      <c r="B525" s="17">
        <v>23.39431</v>
      </c>
      <c r="C525" s="17">
        <v>24.628004</v>
      </c>
      <c r="D525" s="17">
        <v>23.369099</v>
      </c>
      <c r="E525" s="17">
        <v>24.183744</v>
      </c>
      <c r="F525" s="17">
        <v>24.183744</v>
      </c>
      <c r="G525" s="17">
        <v>3069459.0</v>
      </c>
    </row>
    <row r="526">
      <c r="A526" s="6">
        <v>45005.0</v>
      </c>
      <c r="B526" s="17">
        <v>24.189169</v>
      </c>
      <c r="C526" s="17">
        <v>26.121542</v>
      </c>
      <c r="D526" s="17">
        <v>24.07921</v>
      </c>
      <c r="E526" s="17">
        <v>24.662592</v>
      </c>
      <c r="F526" s="17">
        <v>24.662592</v>
      </c>
      <c r="G526" s="17">
        <v>6843497.0</v>
      </c>
    </row>
    <row r="527">
      <c r="A527" s="6">
        <v>45006.0</v>
      </c>
      <c r="B527" s="17">
        <v>24.664467</v>
      </c>
      <c r="C527" s="17">
        <v>25.336826</v>
      </c>
      <c r="D527" s="17">
        <v>24.011438</v>
      </c>
      <c r="E527" s="17">
        <v>24.923313</v>
      </c>
      <c r="F527" s="17">
        <v>24.923313</v>
      </c>
      <c r="G527" s="17">
        <v>4693464.0</v>
      </c>
    </row>
    <row r="528">
      <c r="A528" s="6">
        <v>45007.0</v>
      </c>
      <c r="B528" s="17">
        <v>24.923473</v>
      </c>
      <c r="C528" s="17">
        <v>25.164265</v>
      </c>
      <c r="D528" s="17">
        <v>23.506292</v>
      </c>
      <c r="E528" s="17">
        <v>24.090857</v>
      </c>
      <c r="F528" s="17">
        <v>24.090857</v>
      </c>
      <c r="G528" s="17">
        <v>4367842.0</v>
      </c>
    </row>
    <row r="529">
      <c r="A529" s="6">
        <v>45008.0</v>
      </c>
      <c r="B529" s="17">
        <v>24.08506</v>
      </c>
      <c r="C529" s="17">
        <v>24.629789</v>
      </c>
      <c r="D529" s="17">
        <v>23.447418</v>
      </c>
      <c r="E529" s="17">
        <v>24.375971</v>
      </c>
      <c r="F529" s="17">
        <v>24.375971</v>
      </c>
      <c r="G529" s="17">
        <v>3242979.0</v>
      </c>
    </row>
    <row r="530">
      <c r="A530" s="6">
        <v>45009.0</v>
      </c>
      <c r="B530" s="17">
        <v>24.383753</v>
      </c>
      <c r="C530" s="17">
        <v>24.547327</v>
      </c>
      <c r="D530" s="17">
        <v>22.617144</v>
      </c>
      <c r="E530" s="17">
        <v>22.805674</v>
      </c>
      <c r="F530" s="17">
        <v>22.805674</v>
      </c>
      <c r="G530" s="17">
        <v>2968200.0</v>
      </c>
    </row>
    <row r="531">
      <c r="A531" s="6">
        <v>45010.0</v>
      </c>
      <c r="B531" s="17">
        <v>22.807783</v>
      </c>
      <c r="C531" s="17">
        <v>22.976885</v>
      </c>
      <c r="D531" s="17">
        <v>22.452818</v>
      </c>
      <c r="E531" s="17">
        <v>22.520233</v>
      </c>
      <c r="F531" s="17">
        <v>22.520233</v>
      </c>
      <c r="G531" s="17">
        <v>1328269.0</v>
      </c>
    </row>
    <row r="532">
      <c r="A532" s="6">
        <v>45011.0</v>
      </c>
      <c r="B532" s="17">
        <v>22.519894</v>
      </c>
      <c r="C532" s="17">
        <v>23.177261</v>
      </c>
      <c r="D532" s="17">
        <v>22.477142</v>
      </c>
      <c r="E532" s="17">
        <v>23.157541</v>
      </c>
      <c r="F532" s="17">
        <v>23.157541</v>
      </c>
      <c r="G532" s="17">
        <v>1845987.0</v>
      </c>
    </row>
    <row r="533">
      <c r="A533" s="6">
        <v>45012.0</v>
      </c>
      <c r="B533" s="17">
        <v>23.155828</v>
      </c>
      <c r="C533" s="17">
        <v>23.15802</v>
      </c>
      <c r="D533" s="17">
        <v>21.704721</v>
      </c>
      <c r="E533" s="17">
        <v>21.92609</v>
      </c>
      <c r="F533" s="17">
        <v>21.92609</v>
      </c>
      <c r="G533" s="17">
        <v>2181074.0</v>
      </c>
    </row>
    <row r="534">
      <c r="A534" s="6">
        <v>45013.0</v>
      </c>
      <c r="B534" s="17">
        <v>21.860994</v>
      </c>
      <c r="C534" s="17">
        <v>22.744896</v>
      </c>
      <c r="D534" s="17">
        <v>21.701572</v>
      </c>
      <c r="E534" s="17">
        <v>22.511843</v>
      </c>
      <c r="F534" s="17">
        <v>22.511843</v>
      </c>
      <c r="G534" s="17">
        <v>2738846.0</v>
      </c>
    </row>
    <row r="535">
      <c r="A535" s="6">
        <v>45014.0</v>
      </c>
      <c r="B535" s="17">
        <v>22.510124</v>
      </c>
      <c r="C535" s="17">
        <v>23.642464</v>
      </c>
      <c r="D535" s="17">
        <v>22.506504</v>
      </c>
      <c r="E535" s="17">
        <v>23.289759</v>
      </c>
      <c r="F535" s="17">
        <v>23.289759</v>
      </c>
      <c r="G535" s="17">
        <v>2728796.0</v>
      </c>
    </row>
    <row r="536">
      <c r="A536" s="6">
        <v>45015.0</v>
      </c>
      <c r="B536" s="17">
        <v>23.286467</v>
      </c>
      <c r="C536" s="17">
        <v>23.543491</v>
      </c>
      <c r="D536" s="17">
        <v>22.405094</v>
      </c>
      <c r="E536" s="17">
        <v>22.528336</v>
      </c>
      <c r="F536" s="17">
        <v>22.528336</v>
      </c>
      <c r="G536" s="17">
        <v>3964872.0</v>
      </c>
    </row>
    <row r="537">
      <c r="A537" s="6">
        <v>45016.0</v>
      </c>
      <c r="B537" s="17">
        <v>22.533669</v>
      </c>
      <c r="C537" s="17">
        <v>23.590689</v>
      </c>
      <c r="D537" s="17">
        <v>22.320826</v>
      </c>
      <c r="E537" s="17">
        <v>23.347811</v>
      </c>
      <c r="F537" s="17">
        <v>23.347811</v>
      </c>
      <c r="G537" s="17">
        <v>3090539.0</v>
      </c>
    </row>
    <row r="538">
      <c r="A538" s="6">
        <v>45017.0</v>
      </c>
      <c r="B538" s="17">
        <v>23.349909</v>
      </c>
      <c r="C538" s="17">
        <v>23.490824</v>
      </c>
      <c r="D538" s="17">
        <v>23.035923</v>
      </c>
      <c r="E538" s="17">
        <v>23.154207</v>
      </c>
      <c r="F538" s="17">
        <v>23.154207</v>
      </c>
      <c r="G538" s="17">
        <v>1838017.0</v>
      </c>
    </row>
    <row r="539">
      <c r="A539" s="6">
        <v>45018.0</v>
      </c>
      <c r="B539" s="17">
        <v>23.337303</v>
      </c>
      <c r="C539" s="17">
        <v>23.393728</v>
      </c>
      <c r="D539" s="17">
        <v>22.475512</v>
      </c>
      <c r="E539" s="17">
        <v>22.777754</v>
      </c>
      <c r="F539" s="17">
        <v>22.777754</v>
      </c>
      <c r="G539" s="17">
        <v>1844603.0</v>
      </c>
    </row>
    <row r="540">
      <c r="A540" s="6">
        <v>45019.0</v>
      </c>
      <c r="B540" s="17">
        <v>22.777271</v>
      </c>
      <c r="C540" s="17">
        <v>23.157385</v>
      </c>
      <c r="D540" s="17">
        <v>22.168991</v>
      </c>
      <c r="E540" s="17">
        <v>22.633652</v>
      </c>
      <c r="F540" s="17">
        <v>22.633652</v>
      </c>
      <c r="G540" s="17">
        <v>2844698.0</v>
      </c>
    </row>
    <row r="541">
      <c r="A541" s="6">
        <v>45020.0</v>
      </c>
      <c r="B541" s="17">
        <v>22.631237</v>
      </c>
      <c r="C541" s="17">
        <v>23.345413</v>
      </c>
      <c r="D541" s="17">
        <v>22.504848</v>
      </c>
      <c r="E541" s="17">
        <v>23.132704</v>
      </c>
      <c r="F541" s="17">
        <v>23.132704</v>
      </c>
      <c r="G541" s="17">
        <v>1512859.0</v>
      </c>
    </row>
    <row r="542">
      <c r="A542" s="6">
        <v>45021.0</v>
      </c>
      <c r="B542" s="17">
        <v>23.135679</v>
      </c>
      <c r="C542" s="17">
        <v>23.594416</v>
      </c>
      <c r="D542" s="17">
        <v>22.87958</v>
      </c>
      <c r="E542" s="17">
        <v>23.250298</v>
      </c>
      <c r="F542" s="17">
        <v>23.250298</v>
      </c>
      <c r="G542" s="17">
        <v>1228141.0</v>
      </c>
    </row>
    <row r="543">
      <c r="A543" s="6">
        <v>45022.0</v>
      </c>
      <c r="B543" s="17">
        <v>23.242838</v>
      </c>
      <c r="C543" s="17">
        <v>23.252655</v>
      </c>
      <c r="D543" s="17">
        <v>22.764175</v>
      </c>
      <c r="E543" s="17">
        <v>22.826782</v>
      </c>
      <c r="F543" s="17">
        <v>22.826782</v>
      </c>
      <c r="G543" s="17">
        <v>1361797.0</v>
      </c>
    </row>
    <row r="544">
      <c r="A544" s="6">
        <v>45023.0</v>
      </c>
      <c r="B544" s="17">
        <v>22.867775</v>
      </c>
      <c r="C544" s="17">
        <v>23.007542</v>
      </c>
      <c r="D544" s="17">
        <v>22.446417</v>
      </c>
      <c r="E544" s="17">
        <v>22.645887</v>
      </c>
      <c r="F544" s="17">
        <v>22.645887</v>
      </c>
      <c r="G544" s="17">
        <v>1435100.0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</row>
    <row r="2">
      <c r="A2" s="6">
        <v>44485.0</v>
      </c>
      <c r="B2" s="17">
        <v>162.544556</v>
      </c>
      <c r="C2" s="17">
        <v>163.780518</v>
      </c>
      <c r="D2" s="17">
        <v>157.912582</v>
      </c>
      <c r="E2" s="17">
        <v>157.934814</v>
      </c>
      <c r="F2" s="17">
        <v>157.934814</v>
      </c>
      <c r="G2" s="17">
        <v>628.0</v>
      </c>
    </row>
    <row r="3">
      <c r="A3" s="6">
        <v>44486.0</v>
      </c>
      <c r="B3" s="17">
        <v>157.929855</v>
      </c>
      <c r="C3" s="17">
        <v>164.282089</v>
      </c>
      <c r="D3" s="17">
        <v>156.372437</v>
      </c>
      <c r="E3" s="17">
        <v>158.317093</v>
      </c>
      <c r="F3" s="17">
        <v>158.317093</v>
      </c>
      <c r="G3" s="17">
        <v>0.0</v>
      </c>
    </row>
    <row r="4">
      <c r="A4" s="6">
        <v>44487.0</v>
      </c>
      <c r="B4" s="17">
        <v>158.31575</v>
      </c>
      <c r="C4" s="17">
        <v>161.526642</v>
      </c>
      <c r="D4" s="17">
        <v>156.832825</v>
      </c>
      <c r="E4" s="17">
        <v>156.842804</v>
      </c>
      <c r="F4" s="17">
        <v>156.842804</v>
      </c>
      <c r="G4" s="17">
        <v>2.0</v>
      </c>
    </row>
    <row r="5">
      <c r="A5" s="6">
        <v>44488.0</v>
      </c>
      <c r="B5" s="17">
        <v>156.833633</v>
      </c>
      <c r="C5" s="17">
        <v>158.371002</v>
      </c>
      <c r="D5" s="17">
        <v>155.782547</v>
      </c>
      <c r="E5" s="17">
        <v>156.378143</v>
      </c>
      <c r="F5" s="17">
        <v>156.378143</v>
      </c>
      <c r="G5" s="17">
        <v>10.0</v>
      </c>
    </row>
    <row r="6">
      <c r="A6" s="6">
        <v>44489.0</v>
      </c>
      <c r="B6" s="17">
        <v>156.358231</v>
      </c>
      <c r="C6" s="17">
        <v>173.861923</v>
      </c>
      <c r="D6" s="17">
        <v>156.353592</v>
      </c>
      <c r="E6" s="17">
        <v>173.859467</v>
      </c>
      <c r="F6" s="17">
        <v>173.859467</v>
      </c>
      <c r="G6" s="17">
        <v>20.0</v>
      </c>
    </row>
    <row r="7">
      <c r="A7" s="6">
        <v>44490.0</v>
      </c>
      <c r="B7" s="17">
        <v>173.859848</v>
      </c>
      <c r="C7" s="17">
        <v>191.667252</v>
      </c>
      <c r="D7" s="17">
        <v>173.859848</v>
      </c>
      <c r="E7" s="17">
        <v>188.52388</v>
      </c>
      <c r="F7" s="17">
        <v>188.52388</v>
      </c>
      <c r="G7" s="17">
        <v>332.0</v>
      </c>
    </row>
    <row r="8">
      <c r="A8" s="6">
        <v>44491.0</v>
      </c>
      <c r="B8" s="17">
        <v>188.534897</v>
      </c>
      <c r="C8" s="17">
        <v>212.911789</v>
      </c>
      <c r="D8" s="17">
        <v>188.534897</v>
      </c>
      <c r="E8" s="17">
        <v>197.310883</v>
      </c>
      <c r="F8" s="17">
        <v>197.310883</v>
      </c>
      <c r="G8" s="17">
        <v>39.0</v>
      </c>
    </row>
    <row r="9">
      <c r="A9" s="6">
        <v>44492.0</v>
      </c>
      <c r="B9" s="17">
        <v>197.308182</v>
      </c>
      <c r="C9" s="17">
        <v>204.828598</v>
      </c>
      <c r="D9" s="17">
        <v>194.804916</v>
      </c>
      <c r="E9" s="17">
        <v>197.332367</v>
      </c>
      <c r="F9" s="17">
        <v>197.332367</v>
      </c>
      <c r="G9" s="17">
        <v>555.0</v>
      </c>
    </row>
    <row r="10">
      <c r="A10" s="6">
        <v>44493.0</v>
      </c>
      <c r="B10" s="17">
        <v>197.328796</v>
      </c>
      <c r="C10" s="17">
        <v>203.044418</v>
      </c>
      <c r="D10" s="17">
        <v>186.626099</v>
      </c>
      <c r="E10" s="17">
        <v>203.029434</v>
      </c>
      <c r="F10" s="17">
        <v>203.029434</v>
      </c>
      <c r="G10" s="17">
        <v>423.0</v>
      </c>
    </row>
    <row r="11">
      <c r="A11" s="6">
        <v>44494.0</v>
      </c>
      <c r="B11" s="17">
        <v>203.020508</v>
      </c>
      <c r="C11" s="17">
        <v>217.137985</v>
      </c>
      <c r="D11" s="17">
        <v>201.366653</v>
      </c>
      <c r="E11" s="17">
        <v>211.047546</v>
      </c>
      <c r="F11" s="17">
        <v>211.047546</v>
      </c>
      <c r="G11" s="17">
        <v>590.0</v>
      </c>
    </row>
    <row r="12">
      <c r="A12" s="6">
        <v>44495.0</v>
      </c>
      <c r="B12" s="17">
        <v>211.035278</v>
      </c>
      <c r="C12" s="17">
        <v>212.665588</v>
      </c>
      <c r="D12" s="17">
        <v>197.880447</v>
      </c>
      <c r="E12" s="17">
        <v>199.435364</v>
      </c>
      <c r="F12" s="17">
        <v>199.435364</v>
      </c>
      <c r="G12" s="17">
        <v>67.0</v>
      </c>
    </row>
    <row r="13">
      <c r="A13" s="6">
        <v>44496.0</v>
      </c>
      <c r="B13" s="17">
        <v>199.447678</v>
      </c>
      <c r="C13" s="17">
        <v>204.29274</v>
      </c>
      <c r="D13" s="17">
        <v>182.745255</v>
      </c>
      <c r="E13" s="17">
        <v>183.449554</v>
      </c>
      <c r="F13" s="17">
        <v>183.449554</v>
      </c>
      <c r="G13" s="17">
        <v>81.0</v>
      </c>
    </row>
    <row r="14">
      <c r="A14" s="6">
        <v>44497.0</v>
      </c>
      <c r="B14" s="17">
        <v>183.450394</v>
      </c>
      <c r="C14" s="17">
        <v>199.94194</v>
      </c>
      <c r="D14" s="17">
        <v>181.521652</v>
      </c>
      <c r="E14" s="17">
        <v>196.750626</v>
      </c>
      <c r="F14" s="17">
        <v>196.750626</v>
      </c>
      <c r="G14" s="17">
        <v>682.0</v>
      </c>
    </row>
    <row r="15">
      <c r="A15" s="6">
        <v>44498.0</v>
      </c>
      <c r="B15" s="17">
        <v>196.756226</v>
      </c>
      <c r="C15" s="17">
        <v>203.484512</v>
      </c>
      <c r="D15" s="17">
        <v>196.743958</v>
      </c>
      <c r="E15" s="17">
        <v>201.624969</v>
      </c>
      <c r="F15" s="17">
        <v>201.624969</v>
      </c>
      <c r="G15" s="17">
        <v>28.0</v>
      </c>
    </row>
    <row r="16">
      <c r="A16" s="6">
        <v>44499.0</v>
      </c>
      <c r="B16" s="17">
        <v>201.620087</v>
      </c>
      <c r="C16" s="17">
        <v>201.646866</v>
      </c>
      <c r="D16" s="17">
        <v>190.322723</v>
      </c>
      <c r="E16" s="17">
        <v>192.286148</v>
      </c>
      <c r="F16" s="17">
        <v>192.286148</v>
      </c>
      <c r="G16" s="17">
        <v>17.0</v>
      </c>
    </row>
    <row r="17">
      <c r="A17" s="6">
        <v>44500.0</v>
      </c>
      <c r="B17" s="17">
        <v>192.286453</v>
      </c>
      <c r="C17" s="17">
        <v>203.491623</v>
      </c>
      <c r="D17" s="17">
        <v>188.250519</v>
      </c>
      <c r="E17" s="17">
        <v>203.335739</v>
      </c>
      <c r="F17" s="17">
        <v>203.335739</v>
      </c>
      <c r="G17" s="17">
        <v>30.0</v>
      </c>
    </row>
    <row r="18">
      <c r="A18" s="6">
        <v>44501.0</v>
      </c>
      <c r="B18" s="17">
        <v>203.29451</v>
      </c>
      <c r="C18" s="17">
        <v>210.546234</v>
      </c>
      <c r="D18" s="17">
        <v>200.927963</v>
      </c>
      <c r="E18" s="17">
        <v>204.405884</v>
      </c>
      <c r="F18" s="17">
        <v>204.405884</v>
      </c>
      <c r="G18" s="17">
        <v>525.0</v>
      </c>
    </row>
    <row r="19">
      <c r="A19" s="6">
        <v>44502.0</v>
      </c>
      <c r="B19" s="17">
        <v>204.415985</v>
      </c>
      <c r="C19" s="17">
        <v>220.554077</v>
      </c>
      <c r="D19" s="17">
        <v>204.156143</v>
      </c>
      <c r="E19" s="17">
        <v>220.543915</v>
      </c>
      <c r="F19" s="17">
        <v>220.543915</v>
      </c>
      <c r="G19" s="17">
        <v>29.0</v>
      </c>
    </row>
    <row r="20">
      <c r="A20" s="6">
        <v>44503.0</v>
      </c>
      <c r="B20" s="17">
        <v>220.546005</v>
      </c>
      <c r="C20" s="17">
        <v>245.121887</v>
      </c>
      <c r="D20" s="17">
        <v>219.690857</v>
      </c>
      <c r="E20" s="17">
        <v>244.211884</v>
      </c>
      <c r="F20" s="17">
        <v>244.211884</v>
      </c>
      <c r="G20" s="17">
        <v>53.0</v>
      </c>
    </row>
    <row r="21">
      <c r="A21" s="6">
        <v>44504.0</v>
      </c>
      <c r="B21" s="17">
        <v>244.215927</v>
      </c>
      <c r="C21" s="17">
        <v>249.296173</v>
      </c>
      <c r="D21" s="17">
        <v>239.124649</v>
      </c>
      <c r="E21" s="17">
        <v>249.292953</v>
      </c>
      <c r="F21" s="17">
        <v>249.292953</v>
      </c>
      <c r="G21" s="17">
        <v>1134.0</v>
      </c>
    </row>
    <row r="22">
      <c r="A22" s="6">
        <v>44505.0</v>
      </c>
      <c r="B22" s="17">
        <v>249.27565</v>
      </c>
      <c r="C22" s="17">
        <v>249.296646</v>
      </c>
      <c r="D22" s="17">
        <v>234.451523</v>
      </c>
      <c r="E22" s="17">
        <v>236.898376</v>
      </c>
      <c r="F22" s="17">
        <v>236.898376</v>
      </c>
      <c r="G22" s="17">
        <v>170.0</v>
      </c>
    </row>
    <row r="23">
      <c r="A23" s="6">
        <v>44506.0</v>
      </c>
      <c r="B23" s="17">
        <v>236.887726</v>
      </c>
      <c r="C23" s="17">
        <v>258.674652</v>
      </c>
      <c r="D23" s="17">
        <v>236.740051</v>
      </c>
      <c r="E23" s="17">
        <v>258.674652</v>
      </c>
      <c r="F23" s="17">
        <v>258.674652</v>
      </c>
      <c r="G23" s="17">
        <v>1367.0</v>
      </c>
    </row>
    <row r="24">
      <c r="A24" s="6">
        <v>44507.0</v>
      </c>
      <c r="B24" s="17">
        <v>258.672943</v>
      </c>
      <c r="C24" s="17">
        <v>258.842957</v>
      </c>
      <c r="D24" s="17">
        <v>248.528137</v>
      </c>
      <c r="E24" s="17">
        <v>249.85582</v>
      </c>
      <c r="F24" s="17">
        <v>249.85582</v>
      </c>
      <c r="G24" s="17">
        <v>97.0</v>
      </c>
    </row>
    <row r="25">
      <c r="A25" s="6">
        <v>44508.0</v>
      </c>
      <c r="B25" s="17">
        <v>249.869659</v>
      </c>
      <c r="C25" s="17">
        <v>252.184784</v>
      </c>
      <c r="D25" s="17">
        <v>244.01915</v>
      </c>
      <c r="E25" s="17">
        <v>248.487564</v>
      </c>
      <c r="F25" s="17">
        <v>248.487564</v>
      </c>
      <c r="G25" s="17">
        <v>328.0</v>
      </c>
    </row>
    <row r="26">
      <c r="A26" s="6">
        <v>44509.0</v>
      </c>
      <c r="B26" s="17">
        <v>248.478561</v>
      </c>
      <c r="C26" s="17">
        <v>252.072617</v>
      </c>
      <c r="D26" s="17">
        <v>241.73381</v>
      </c>
      <c r="E26" s="17">
        <v>242.556381</v>
      </c>
      <c r="F26" s="17">
        <v>242.556381</v>
      </c>
      <c r="G26" s="17">
        <v>119.0</v>
      </c>
    </row>
    <row r="27">
      <c r="A27" s="6">
        <v>44510.0</v>
      </c>
      <c r="B27" s="17">
        <v>242.545242</v>
      </c>
      <c r="C27" s="17">
        <v>247.390457</v>
      </c>
      <c r="D27" s="17">
        <v>226.645767</v>
      </c>
      <c r="E27" s="17">
        <v>232.839355</v>
      </c>
      <c r="F27" s="17">
        <v>232.839355</v>
      </c>
      <c r="G27" s="17">
        <v>175.0</v>
      </c>
    </row>
    <row r="28">
      <c r="A28" s="6">
        <v>44511.0</v>
      </c>
      <c r="B28" s="17">
        <v>232.839584</v>
      </c>
      <c r="C28" s="17">
        <v>246.333649</v>
      </c>
      <c r="D28" s="17">
        <v>232.640854</v>
      </c>
      <c r="E28" s="17">
        <v>238.544128</v>
      </c>
      <c r="F28" s="17">
        <v>238.544128</v>
      </c>
      <c r="G28" s="17">
        <v>149.0</v>
      </c>
    </row>
    <row r="29">
      <c r="A29" s="6">
        <v>44512.0</v>
      </c>
      <c r="B29" s="17">
        <v>238.584213</v>
      </c>
      <c r="C29" s="17">
        <v>238.945023</v>
      </c>
      <c r="D29" s="17">
        <v>223.827179</v>
      </c>
      <c r="E29" s="17">
        <v>231.653824</v>
      </c>
      <c r="F29" s="17">
        <v>231.653824</v>
      </c>
      <c r="G29" s="17">
        <v>421.0</v>
      </c>
    </row>
    <row r="30">
      <c r="A30" s="6">
        <v>44513.0</v>
      </c>
      <c r="B30" s="17">
        <v>231.694397</v>
      </c>
      <c r="C30" s="17">
        <v>240.846085</v>
      </c>
      <c r="D30" s="17">
        <v>227.081955</v>
      </c>
      <c r="E30" s="17">
        <v>240.573212</v>
      </c>
      <c r="F30" s="17">
        <v>240.573212</v>
      </c>
      <c r="G30" s="17">
        <v>121.0</v>
      </c>
    </row>
    <row r="31">
      <c r="A31" s="6">
        <v>44514.0</v>
      </c>
      <c r="B31" s="17">
        <v>240.56955</v>
      </c>
      <c r="C31" s="17">
        <v>241.495422</v>
      </c>
      <c r="D31" s="17">
        <v>232.777451</v>
      </c>
      <c r="E31" s="17">
        <v>238.515457</v>
      </c>
      <c r="F31" s="17">
        <v>238.515457</v>
      </c>
      <c r="G31" s="17">
        <v>125.0</v>
      </c>
    </row>
    <row r="32">
      <c r="A32" s="6">
        <v>44515.0</v>
      </c>
      <c r="B32" s="17">
        <v>238.415146</v>
      </c>
      <c r="C32" s="17">
        <v>246.11972</v>
      </c>
      <c r="D32" s="17">
        <v>238.061584</v>
      </c>
      <c r="E32" s="17">
        <v>238.654358</v>
      </c>
      <c r="F32" s="17">
        <v>238.654358</v>
      </c>
      <c r="G32" s="17">
        <v>103.0</v>
      </c>
    </row>
    <row r="33">
      <c r="A33" s="6">
        <v>44516.0</v>
      </c>
      <c r="B33" s="17">
        <v>238.625381</v>
      </c>
      <c r="C33" s="17">
        <v>387.124878</v>
      </c>
      <c r="D33" s="17">
        <v>220.616928</v>
      </c>
      <c r="E33" s="17">
        <v>224.050705</v>
      </c>
      <c r="F33" s="17">
        <v>224.050705</v>
      </c>
      <c r="G33" s="17">
        <v>351.0</v>
      </c>
    </row>
    <row r="34">
      <c r="A34" s="6">
        <v>44517.0</v>
      </c>
      <c r="B34" s="17">
        <v>224.018921</v>
      </c>
      <c r="C34" s="17">
        <v>254.35437</v>
      </c>
      <c r="D34" s="17">
        <v>213.641281</v>
      </c>
      <c r="E34" s="17">
        <v>217.58757</v>
      </c>
      <c r="F34" s="17">
        <v>217.58757</v>
      </c>
      <c r="G34" s="17">
        <v>221.0</v>
      </c>
    </row>
    <row r="35">
      <c r="A35" s="6">
        <v>44518.0</v>
      </c>
      <c r="B35" s="17">
        <v>217.565918</v>
      </c>
      <c r="C35" s="17">
        <v>223.009781</v>
      </c>
      <c r="D35" s="17">
        <v>193.585434</v>
      </c>
      <c r="E35" s="17">
        <v>196.660629</v>
      </c>
      <c r="F35" s="17">
        <v>196.660629</v>
      </c>
      <c r="G35" s="17">
        <v>394.0</v>
      </c>
    </row>
    <row r="36">
      <c r="A36" s="6">
        <v>44519.0</v>
      </c>
      <c r="B36" s="17">
        <v>196.661667</v>
      </c>
      <c r="C36" s="17">
        <v>219.301804</v>
      </c>
      <c r="D36" s="17">
        <v>192.618607</v>
      </c>
      <c r="E36" s="17">
        <v>216.792007</v>
      </c>
      <c r="F36" s="17">
        <v>216.792007</v>
      </c>
      <c r="G36" s="17">
        <v>245.0</v>
      </c>
    </row>
    <row r="37">
      <c r="A37" s="6">
        <v>44520.0</v>
      </c>
      <c r="B37" s="17">
        <v>216.765259</v>
      </c>
      <c r="C37" s="17">
        <v>221.442581</v>
      </c>
      <c r="D37" s="17">
        <v>209.83371</v>
      </c>
      <c r="E37" s="17">
        <v>218.833725</v>
      </c>
      <c r="F37" s="17">
        <v>218.833725</v>
      </c>
      <c r="G37" s="17">
        <v>161.0</v>
      </c>
    </row>
    <row r="38">
      <c r="A38" s="6">
        <v>44521.0</v>
      </c>
      <c r="B38" s="17">
        <v>218.861313</v>
      </c>
      <c r="C38" s="17">
        <v>236.013824</v>
      </c>
      <c r="D38" s="17">
        <v>213.835236</v>
      </c>
      <c r="E38" s="17">
        <v>233.520203</v>
      </c>
      <c r="F38" s="17">
        <v>233.520203</v>
      </c>
      <c r="G38" s="17">
        <v>143.0</v>
      </c>
    </row>
    <row r="39">
      <c r="A39" s="6">
        <v>44522.0</v>
      </c>
      <c r="B39" s="17">
        <v>233.740616</v>
      </c>
      <c r="C39" s="17">
        <v>234.148071</v>
      </c>
      <c r="D39" s="17">
        <v>215.624084</v>
      </c>
      <c r="E39" s="17">
        <v>218.6987</v>
      </c>
      <c r="F39" s="17">
        <v>218.6987</v>
      </c>
      <c r="G39" s="17">
        <v>1991.0</v>
      </c>
    </row>
    <row r="40">
      <c r="A40" s="6">
        <v>44523.0</v>
      </c>
      <c r="B40" s="17">
        <v>218.716644</v>
      </c>
      <c r="C40" s="17">
        <v>226.475128</v>
      </c>
      <c r="D40" s="17">
        <v>215.111633</v>
      </c>
      <c r="E40" s="17">
        <v>225.721542</v>
      </c>
      <c r="F40" s="17">
        <v>225.721542</v>
      </c>
      <c r="G40" s="17">
        <v>125.0</v>
      </c>
    </row>
    <row r="41">
      <c r="A41" s="6">
        <v>44524.0</v>
      </c>
      <c r="B41" s="17">
        <v>225.74649</v>
      </c>
      <c r="C41" s="17">
        <v>225.909531</v>
      </c>
      <c r="D41" s="17">
        <v>207.064545</v>
      </c>
      <c r="E41" s="17">
        <v>219.671402</v>
      </c>
      <c r="F41" s="17">
        <v>219.671402</v>
      </c>
      <c r="G41" s="17">
        <v>144.0</v>
      </c>
    </row>
    <row r="42">
      <c r="A42" s="6">
        <v>44525.0</v>
      </c>
      <c r="B42" s="17">
        <v>207.243011</v>
      </c>
      <c r="C42" s="17">
        <v>216.747849</v>
      </c>
      <c r="D42" s="17">
        <v>205.959625</v>
      </c>
      <c r="E42" s="17">
        <v>208.521957</v>
      </c>
      <c r="F42" s="17">
        <v>208.521957</v>
      </c>
      <c r="G42" s="17">
        <v>165.0</v>
      </c>
    </row>
    <row r="43">
      <c r="A43" s="6">
        <v>44526.0</v>
      </c>
      <c r="B43" s="17">
        <v>212.44426</v>
      </c>
      <c r="C43" s="17">
        <v>212.457031</v>
      </c>
      <c r="D43" s="17">
        <v>186.416611</v>
      </c>
      <c r="E43" s="17">
        <v>195.497696</v>
      </c>
      <c r="F43" s="17">
        <v>195.497696</v>
      </c>
      <c r="G43" s="17">
        <v>306.0</v>
      </c>
    </row>
    <row r="44">
      <c r="A44" s="6">
        <v>44527.0</v>
      </c>
      <c r="B44" s="17">
        <v>195.49585</v>
      </c>
      <c r="C44" s="17">
        <v>199.814301</v>
      </c>
      <c r="D44" s="17">
        <v>193.979401</v>
      </c>
      <c r="E44" s="17">
        <v>196.064758</v>
      </c>
      <c r="F44" s="17">
        <v>196.064758</v>
      </c>
      <c r="G44" s="17">
        <v>102.0</v>
      </c>
    </row>
    <row r="45">
      <c r="A45" s="6">
        <v>44528.0</v>
      </c>
      <c r="B45" s="17">
        <v>196.052032</v>
      </c>
      <c r="C45" s="17">
        <v>201.424637</v>
      </c>
      <c r="D45" s="17">
        <v>185.531708</v>
      </c>
      <c r="E45" s="17">
        <v>201.343369</v>
      </c>
      <c r="F45" s="17">
        <v>201.343369</v>
      </c>
      <c r="G45" s="17">
        <v>241.0</v>
      </c>
    </row>
    <row r="46">
      <c r="A46" s="6">
        <v>44529.0</v>
      </c>
      <c r="B46" s="17">
        <v>201.218475</v>
      </c>
      <c r="C46" s="17">
        <v>207.013931</v>
      </c>
      <c r="D46" s="17">
        <v>201.218475</v>
      </c>
      <c r="E46" s="17">
        <v>205.281738</v>
      </c>
      <c r="F46" s="17">
        <v>205.281738</v>
      </c>
      <c r="G46" s="17">
        <v>0.0</v>
      </c>
    </row>
    <row r="47">
      <c r="A47" s="6">
        <v>44530.0</v>
      </c>
      <c r="B47" s="17">
        <v>205.3629</v>
      </c>
      <c r="C47" s="17">
        <v>205.754883</v>
      </c>
      <c r="D47" s="17">
        <v>204.949615</v>
      </c>
      <c r="E47" s="17">
        <v>205.242493</v>
      </c>
      <c r="F47" s="17">
        <v>205.242493</v>
      </c>
      <c r="G47" s="17">
        <v>0.0</v>
      </c>
    </row>
    <row r="48">
      <c r="A48" s="6">
        <v>44531.0</v>
      </c>
      <c r="B48" s="17">
        <v>205.23526</v>
      </c>
      <c r="C48" s="17">
        <v>205.753998</v>
      </c>
      <c r="D48" s="17">
        <v>204.942673</v>
      </c>
      <c r="E48" s="17">
        <v>205.250885</v>
      </c>
      <c r="F48" s="17">
        <v>205.250885</v>
      </c>
      <c r="G48" s="17">
        <v>0.0</v>
      </c>
    </row>
    <row r="49">
      <c r="A49" s="6">
        <v>44532.0</v>
      </c>
      <c r="B49" s="17">
        <v>205.263412</v>
      </c>
      <c r="C49" s="17">
        <v>205.757477</v>
      </c>
      <c r="D49" s="17">
        <v>204.937103</v>
      </c>
      <c r="E49" s="17">
        <v>205.076447</v>
      </c>
      <c r="F49" s="17">
        <v>205.076447</v>
      </c>
      <c r="G49" s="17">
        <v>0.0</v>
      </c>
    </row>
    <row r="50">
      <c r="A50" s="6">
        <v>44533.0</v>
      </c>
      <c r="B50" s="17">
        <v>205.108475</v>
      </c>
      <c r="C50" s="17">
        <v>205.751877</v>
      </c>
      <c r="D50" s="17">
        <v>204.947617</v>
      </c>
      <c r="E50" s="17">
        <v>205.436844</v>
      </c>
      <c r="F50" s="17">
        <v>205.436844</v>
      </c>
      <c r="G50" s="17">
        <v>0.0</v>
      </c>
    </row>
    <row r="51">
      <c r="A51" s="6">
        <v>44534.0</v>
      </c>
      <c r="B51" s="17">
        <v>205.414047</v>
      </c>
      <c r="C51" s="17">
        <v>205.749649</v>
      </c>
      <c r="D51" s="17">
        <v>204.938156</v>
      </c>
      <c r="E51" s="17">
        <v>205.163681</v>
      </c>
      <c r="F51" s="17">
        <v>205.163681</v>
      </c>
      <c r="G51" s="17">
        <v>0.0</v>
      </c>
    </row>
    <row r="52">
      <c r="A52" s="6">
        <v>44535.0</v>
      </c>
      <c r="B52" s="17">
        <v>205.345642</v>
      </c>
      <c r="C52" s="17">
        <v>205.757187</v>
      </c>
      <c r="D52" s="17">
        <v>204.937637</v>
      </c>
      <c r="E52" s="17">
        <v>205.171051</v>
      </c>
      <c r="F52" s="17">
        <v>205.171051</v>
      </c>
      <c r="G52" s="17">
        <v>0.0</v>
      </c>
    </row>
    <row r="53">
      <c r="A53" s="6">
        <v>44536.0</v>
      </c>
      <c r="B53" s="17" t="s">
        <v>19</v>
      </c>
      <c r="C53" s="17" t="s">
        <v>19</v>
      </c>
      <c r="D53" s="17" t="s">
        <v>19</v>
      </c>
      <c r="E53" s="17" t="s">
        <v>19</v>
      </c>
      <c r="F53" s="17" t="s">
        <v>19</v>
      </c>
      <c r="G53" s="17" t="s">
        <v>19</v>
      </c>
    </row>
    <row r="54">
      <c r="A54" s="6">
        <v>44537.0</v>
      </c>
      <c r="B54" s="17" t="s">
        <v>19</v>
      </c>
      <c r="C54" s="17" t="s">
        <v>19</v>
      </c>
      <c r="D54" s="17" t="s">
        <v>19</v>
      </c>
      <c r="E54" s="17" t="s">
        <v>19</v>
      </c>
      <c r="F54" s="17" t="s">
        <v>19</v>
      </c>
      <c r="G54" s="17" t="s">
        <v>19</v>
      </c>
    </row>
    <row r="55">
      <c r="A55" s="6">
        <v>44538.0</v>
      </c>
      <c r="B55" s="17" t="s">
        <v>19</v>
      </c>
      <c r="C55" s="17" t="s">
        <v>19</v>
      </c>
      <c r="D55" s="17" t="s">
        <v>19</v>
      </c>
      <c r="E55" s="17" t="s">
        <v>19</v>
      </c>
      <c r="F55" s="17" t="s">
        <v>19</v>
      </c>
      <c r="G55" s="17" t="s">
        <v>19</v>
      </c>
    </row>
    <row r="56">
      <c r="A56" s="6">
        <v>44539.0</v>
      </c>
      <c r="B56" s="17" t="s">
        <v>19</v>
      </c>
      <c r="C56" s="17" t="s">
        <v>19</v>
      </c>
      <c r="D56" s="17" t="s">
        <v>19</v>
      </c>
      <c r="E56" s="17" t="s">
        <v>19</v>
      </c>
      <c r="F56" s="17" t="s">
        <v>19</v>
      </c>
      <c r="G56" s="17" t="s">
        <v>19</v>
      </c>
    </row>
    <row r="57">
      <c r="A57" s="6">
        <v>44540.0</v>
      </c>
      <c r="B57" s="17" t="s">
        <v>19</v>
      </c>
      <c r="C57" s="17" t="s">
        <v>19</v>
      </c>
      <c r="D57" s="17" t="s">
        <v>19</v>
      </c>
      <c r="E57" s="17" t="s">
        <v>19</v>
      </c>
      <c r="F57" s="17" t="s">
        <v>19</v>
      </c>
      <c r="G57" s="17" t="s">
        <v>19</v>
      </c>
    </row>
    <row r="58">
      <c r="A58" s="6">
        <v>44541.0</v>
      </c>
      <c r="B58" s="17" t="s">
        <v>19</v>
      </c>
      <c r="C58" s="17" t="s">
        <v>19</v>
      </c>
      <c r="D58" s="17" t="s">
        <v>19</v>
      </c>
      <c r="E58" s="17" t="s">
        <v>19</v>
      </c>
      <c r="F58" s="17" t="s">
        <v>19</v>
      </c>
      <c r="G58" s="17" t="s">
        <v>19</v>
      </c>
    </row>
    <row r="59">
      <c r="A59" s="6">
        <v>44542.0</v>
      </c>
      <c r="B59" s="17" t="s">
        <v>19</v>
      </c>
      <c r="C59" s="17" t="s">
        <v>19</v>
      </c>
      <c r="D59" s="17" t="s">
        <v>19</v>
      </c>
      <c r="E59" s="17" t="s">
        <v>19</v>
      </c>
      <c r="F59" s="17" t="s">
        <v>19</v>
      </c>
      <c r="G59" s="17" t="s">
        <v>19</v>
      </c>
    </row>
    <row r="60">
      <c r="A60" s="6">
        <v>44543.0</v>
      </c>
      <c r="B60" s="17" t="s">
        <v>19</v>
      </c>
      <c r="C60" s="17" t="s">
        <v>19</v>
      </c>
      <c r="D60" s="17" t="s">
        <v>19</v>
      </c>
      <c r="E60" s="17" t="s">
        <v>19</v>
      </c>
      <c r="F60" s="17" t="s">
        <v>19</v>
      </c>
      <c r="G60" s="17" t="s">
        <v>19</v>
      </c>
    </row>
    <row r="61">
      <c r="A61" s="6">
        <v>44544.0</v>
      </c>
      <c r="B61" s="17" t="s">
        <v>19</v>
      </c>
      <c r="C61" s="17" t="s">
        <v>19</v>
      </c>
      <c r="D61" s="17" t="s">
        <v>19</v>
      </c>
      <c r="E61" s="17" t="s">
        <v>19</v>
      </c>
      <c r="F61" s="17" t="s">
        <v>19</v>
      </c>
      <c r="G61" s="17" t="s">
        <v>19</v>
      </c>
    </row>
    <row r="62">
      <c r="A62" s="6">
        <v>44545.0</v>
      </c>
      <c r="B62" s="17" t="s">
        <v>19</v>
      </c>
      <c r="C62" s="17" t="s">
        <v>19</v>
      </c>
      <c r="D62" s="17" t="s">
        <v>19</v>
      </c>
      <c r="E62" s="17" t="s">
        <v>19</v>
      </c>
      <c r="F62" s="17" t="s">
        <v>19</v>
      </c>
      <c r="G62" s="17" t="s">
        <v>19</v>
      </c>
    </row>
    <row r="63">
      <c r="A63" s="6">
        <v>44546.0</v>
      </c>
      <c r="B63" s="17" t="s">
        <v>19</v>
      </c>
      <c r="C63" s="17" t="s">
        <v>19</v>
      </c>
      <c r="D63" s="17" t="s">
        <v>19</v>
      </c>
      <c r="E63" s="17" t="s">
        <v>19</v>
      </c>
      <c r="F63" s="17" t="s">
        <v>19</v>
      </c>
      <c r="G63" s="17" t="s">
        <v>19</v>
      </c>
    </row>
    <row r="64">
      <c r="A64" s="6">
        <v>44547.0</v>
      </c>
      <c r="B64" s="17" t="s">
        <v>19</v>
      </c>
      <c r="C64" s="17" t="s">
        <v>19</v>
      </c>
      <c r="D64" s="17" t="s">
        <v>19</v>
      </c>
      <c r="E64" s="17" t="s">
        <v>19</v>
      </c>
      <c r="F64" s="17" t="s">
        <v>19</v>
      </c>
      <c r="G64" s="17" t="s">
        <v>19</v>
      </c>
    </row>
    <row r="65">
      <c r="A65" s="6">
        <v>44548.0</v>
      </c>
      <c r="B65" s="17" t="s">
        <v>19</v>
      </c>
      <c r="C65" s="17" t="s">
        <v>19</v>
      </c>
      <c r="D65" s="17" t="s">
        <v>19</v>
      </c>
      <c r="E65" s="17" t="s">
        <v>19</v>
      </c>
      <c r="F65" s="17" t="s">
        <v>19</v>
      </c>
      <c r="G65" s="17" t="s">
        <v>19</v>
      </c>
    </row>
    <row r="66">
      <c r="A66" s="6">
        <v>44549.0</v>
      </c>
      <c r="B66" s="17" t="s">
        <v>19</v>
      </c>
      <c r="C66" s="17" t="s">
        <v>19</v>
      </c>
      <c r="D66" s="17" t="s">
        <v>19</v>
      </c>
      <c r="E66" s="17" t="s">
        <v>19</v>
      </c>
      <c r="F66" s="17" t="s">
        <v>19</v>
      </c>
      <c r="G66" s="17" t="s">
        <v>19</v>
      </c>
    </row>
    <row r="67">
      <c r="A67" s="6">
        <v>44550.0</v>
      </c>
      <c r="B67" s="17" t="s">
        <v>19</v>
      </c>
      <c r="C67" s="17" t="s">
        <v>19</v>
      </c>
      <c r="D67" s="17" t="s">
        <v>19</v>
      </c>
      <c r="E67" s="17" t="s">
        <v>19</v>
      </c>
      <c r="F67" s="17" t="s">
        <v>19</v>
      </c>
      <c r="G67" s="17" t="s">
        <v>19</v>
      </c>
    </row>
    <row r="68">
      <c r="A68" s="6">
        <v>44551.0</v>
      </c>
      <c r="B68" s="17" t="s">
        <v>19</v>
      </c>
      <c r="C68" s="17" t="s">
        <v>19</v>
      </c>
      <c r="D68" s="17" t="s">
        <v>19</v>
      </c>
      <c r="E68" s="17" t="s">
        <v>19</v>
      </c>
      <c r="F68" s="17" t="s">
        <v>19</v>
      </c>
      <c r="G68" s="17" t="s">
        <v>19</v>
      </c>
    </row>
    <row r="69">
      <c r="A69" s="6">
        <v>44552.0</v>
      </c>
      <c r="B69" s="17" t="s">
        <v>19</v>
      </c>
      <c r="C69" s="17" t="s">
        <v>19</v>
      </c>
      <c r="D69" s="17" t="s">
        <v>19</v>
      </c>
      <c r="E69" s="17" t="s">
        <v>19</v>
      </c>
      <c r="F69" s="17" t="s">
        <v>19</v>
      </c>
      <c r="G69" s="17" t="s">
        <v>19</v>
      </c>
    </row>
    <row r="70">
      <c r="A70" s="6">
        <v>44553.0</v>
      </c>
      <c r="B70" s="17" t="s">
        <v>19</v>
      </c>
      <c r="C70" s="17" t="s">
        <v>19</v>
      </c>
      <c r="D70" s="17" t="s">
        <v>19</v>
      </c>
      <c r="E70" s="17" t="s">
        <v>19</v>
      </c>
      <c r="F70" s="17" t="s">
        <v>19</v>
      </c>
      <c r="G70" s="17" t="s">
        <v>19</v>
      </c>
    </row>
    <row r="71">
      <c r="A71" s="6">
        <v>44554.0</v>
      </c>
      <c r="B71" s="17" t="s">
        <v>19</v>
      </c>
      <c r="C71" s="17" t="s">
        <v>19</v>
      </c>
      <c r="D71" s="17" t="s">
        <v>19</v>
      </c>
      <c r="E71" s="17" t="s">
        <v>19</v>
      </c>
      <c r="F71" s="17" t="s">
        <v>19</v>
      </c>
      <c r="G71" s="17" t="s">
        <v>19</v>
      </c>
    </row>
    <row r="72">
      <c r="A72" s="6">
        <v>44555.0</v>
      </c>
      <c r="B72" s="17" t="s">
        <v>19</v>
      </c>
      <c r="C72" s="17" t="s">
        <v>19</v>
      </c>
      <c r="D72" s="17" t="s">
        <v>19</v>
      </c>
      <c r="E72" s="17" t="s">
        <v>19</v>
      </c>
      <c r="F72" s="17" t="s">
        <v>19</v>
      </c>
      <c r="G72" s="17" t="s">
        <v>19</v>
      </c>
    </row>
    <row r="73">
      <c r="A73" s="6">
        <v>44556.0</v>
      </c>
      <c r="B73" s="17" t="s">
        <v>19</v>
      </c>
      <c r="C73" s="17" t="s">
        <v>19</v>
      </c>
      <c r="D73" s="17" t="s">
        <v>19</v>
      </c>
      <c r="E73" s="17" t="s">
        <v>19</v>
      </c>
      <c r="F73" s="17" t="s">
        <v>19</v>
      </c>
      <c r="G73" s="17" t="s">
        <v>19</v>
      </c>
    </row>
    <row r="74">
      <c r="A74" s="6">
        <v>44557.0</v>
      </c>
      <c r="B74" s="17" t="s">
        <v>19</v>
      </c>
      <c r="C74" s="17" t="s">
        <v>19</v>
      </c>
      <c r="D74" s="17" t="s">
        <v>19</v>
      </c>
      <c r="E74" s="17" t="s">
        <v>19</v>
      </c>
      <c r="F74" s="17" t="s">
        <v>19</v>
      </c>
      <c r="G74" s="17" t="s">
        <v>19</v>
      </c>
    </row>
    <row r="75">
      <c r="A75" s="6">
        <v>44558.0</v>
      </c>
      <c r="B75" s="17" t="s">
        <v>19</v>
      </c>
      <c r="C75" s="17" t="s">
        <v>19</v>
      </c>
      <c r="D75" s="17" t="s">
        <v>19</v>
      </c>
      <c r="E75" s="17" t="s">
        <v>19</v>
      </c>
      <c r="F75" s="17" t="s">
        <v>19</v>
      </c>
      <c r="G75" s="17" t="s">
        <v>19</v>
      </c>
    </row>
    <row r="76">
      <c r="A76" s="6">
        <v>44559.0</v>
      </c>
      <c r="B76" s="17" t="s">
        <v>19</v>
      </c>
      <c r="C76" s="17" t="s">
        <v>19</v>
      </c>
      <c r="D76" s="17" t="s">
        <v>19</v>
      </c>
      <c r="E76" s="17" t="s">
        <v>19</v>
      </c>
      <c r="F76" s="17" t="s">
        <v>19</v>
      </c>
      <c r="G76" s="17" t="s">
        <v>19</v>
      </c>
    </row>
    <row r="77">
      <c r="A77" s="6">
        <v>44560.0</v>
      </c>
      <c r="B77" s="17" t="s">
        <v>19</v>
      </c>
      <c r="C77" s="17" t="s">
        <v>19</v>
      </c>
      <c r="D77" s="17" t="s">
        <v>19</v>
      </c>
      <c r="E77" s="17" t="s">
        <v>19</v>
      </c>
      <c r="F77" s="17" t="s">
        <v>19</v>
      </c>
      <c r="G77" s="17" t="s">
        <v>19</v>
      </c>
    </row>
    <row r="78">
      <c r="A78" s="6">
        <v>44561.0</v>
      </c>
      <c r="B78" s="17" t="s">
        <v>19</v>
      </c>
      <c r="C78" s="17" t="s">
        <v>19</v>
      </c>
      <c r="D78" s="17" t="s">
        <v>19</v>
      </c>
      <c r="E78" s="17" t="s">
        <v>19</v>
      </c>
      <c r="F78" s="17" t="s">
        <v>19</v>
      </c>
      <c r="G78" s="17" t="s">
        <v>19</v>
      </c>
    </row>
    <row r="79">
      <c r="A79" s="6">
        <v>44562.0</v>
      </c>
      <c r="B79" s="17" t="s">
        <v>19</v>
      </c>
      <c r="C79" s="17" t="s">
        <v>19</v>
      </c>
      <c r="D79" s="17" t="s">
        <v>19</v>
      </c>
      <c r="E79" s="17" t="s">
        <v>19</v>
      </c>
      <c r="F79" s="17" t="s">
        <v>19</v>
      </c>
      <c r="G79" s="17" t="s">
        <v>19</v>
      </c>
    </row>
    <row r="80">
      <c r="A80" s="6">
        <v>44563.0</v>
      </c>
      <c r="B80" s="17" t="s">
        <v>19</v>
      </c>
      <c r="C80" s="17" t="s">
        <v>19</v>
      </c>
      <c r="D80" s="17" t="s">
        <v>19</v>
      </c>
      <c r="E80" s="17" t="s">
        <v>19</v>
      </c>
      <c r="F80" s="17" t="s">
        <v>19</v>
      </c>
      <c r="G80" s="17" t="s">
        <v>19</v>
      </c>
    </row>
    <row r="81">
      <c r="A81" s="6">
        <v>44564.0</v>
      </c>
      <c r="B81" s="17" t="s">
        <v>19</v>
      </c>
      <c r="C81" s="17" t="s">
        <v>19</v>
      </c>
      <c r="D81" s="17" t="s">
        <v>19</v>
      </c>
      <c r="E81" s="17" t="s">
        <v>19</v>
      </c>
      <c r="F81" s="17" t="s">
        <v>19</v>
      </c>
      <c r="G81" s="17" t="s">
        <v>19</v>
      </c>
    </row>
    <row r="82">
      <c r="A82" s="6">
        <v>44565.0</v>
      </c>
      <c r="B82" s="17" t="s">
        <v>19</v>
      </c>
      <c r="C82" s="17" t="s">
        <v>19</v>
      </c>
      <c r="D82" s="17" t="s">
        <v>19</v>
      </c>
      <c r="E82" s="17" t="s">
        <v>19</v>
      </c>
      <c r="F82" s="17" t="s">
        <v>19</v>
      </c>
      <c r="G82" s="17" t="s">
        <v>19</v>
      </c>
    </row>
    <row r="83">
      <c r="A83" s="6">
        <v>44566.0</v>
      </c>
      <c r="B83" s="17" t="s">
        <v>19</v>
      </c>
      <c r="C83" s="17" t="s">
        <v>19</v>
      </c>
      <c r="D83" s="17" t="s">
        <v>19</v>
      </c>
      <c r="E83" s="17" t="s">
        <v>19</v>
      </c>
      <c r="F83" s="17" t="s">
        <v>19</v>
      </c>
      <c r="G83" s="17" t="s">
        <v>19</v>
      </c>
    </row>
    <row r="84">
      <c r="A84" s="6">
        <v>44567.0</v>
      </c>
      <c r="B84" s="17" t="s">
        <v>19</v>
      </c>
      <c r="C84" s="17" t="s">
        <v>19</v>
      </c>
      <c r="D84" s="17" t="s">
        <v>19</v>
      </c>
      <c r="E84" s="17" t="s">
        <v>19</v>
      </c>
      <c r="F84" s="17" t="s">
        <v>19</v>
      </c>
      <c r="G84" s="17" t="s">
        <v>19</v>
      </c>
    </row>
    <row r="85">
      <c r="A85" s="6">
        <v>44568.0</v>
      </c>
      <c r="B85" s="17" t="s">
        <v>19</v>
      </c>
      <c r="C85" s="17" t="s">
        <v>19</v>
      </c>
      <c r="D85" s="17" t="s">
        <v>19</v>
      </c>
      <c r="E85" s="17" t="s">
        <v>19</v>
      </c>
      <c r="F85" s="17" t="s">
        <v>19</v>
      </c>
      <c r="G85" s="17" t="s">
        <v>19</v>
      </c>
    </row>
    <row r="86">
      <c r="A86" s="6">
        <v>44569.0</v>
      </c>
      <c r="B86" s="17" t="s">
        <v>19</v>
      </c>
      <c r="C86" s="17" t="s">
        <v>19</v>
      </c>
      <c r="D86" s="17" t="s">
        <v>19</v>
      </c>
      <c r="E86" s="17" t="s">
        <v>19</v>
      </c>
      <c r="F86" s="17" t="s">
        <v>19</v>
      </c>
      <c r="G86" s="17" t="s">
        <v>19</v>
      </c>
    </row>
    <row r="87">
      <c r="A87" s="6">
        <v>44570.0</v>
      </c>
      <c r="B87" s="17" t="s">
        <v>19</v>
      </c>
      <c r="C87" s="17" t="s">
        <v>19</v>
      </c>
      <c r="D87" s="17" t="s">
        <v>19</v>
      </c>
      <c r="E87" s="17" t="s">
        <v>19</v>
      </c>
      <c r="F87" s="17" t="s">
        <v>19</v>
      </c>
      <c r="G87" s="17" t="s">
        <v>19</v>
      </c>
    </row>
    <row r="88">
      <c r="A88" s="6">
        <v>44571.0</v>
      </c>
      <c r="B88" s="17" t="s">
        <v>19</v>
      </c>
      <c r="C88" s="17" t="s">
        <v>19</v>
      </c>
      <c r="D88" s="17" t="s">
        <v>19</v>
      </c>
      <c r="E88" s="17" t="s">
        <v>19</v>
      </c>
      <c r="F88" s="17" t="s">
        <v>19</v>
      </c>
      <c r="G88" s="17" t="s">
        <v>19</v>
      </c>
    </row>
    <row r="89">
      <c r="A89" s="6">
        <v>44572.0</v>
      </c>
      <c r="B89" s="17" t="s">
        <v>19</v>
      </c>
      <c r="C89" s="17" t="s">
        <v>19</v>
      </c>
      <c r="D89" s="17" t="s">
        <v>19</v>
      </c>
      <c r="E89" s="17" t="s">
        <v>19</v>
      </c>
      <c r="F89" s="17" t="s">
        <v>19</v>
      </c>
      <c r="G89" s="17" t="s">
        <v>19</v>
      </c>
    </row>
    <row r="90">
      <c r="A90" s="6">
        <v>44573.0</v>
      </c>
      <c r="B90" s="17" t="s">
        <v>19</v>
      </c>
      <c r="C90" s="17" t="s">
        <v>19</v>
      </c>
      <c r="D90" s="17" t="s">
        <v>19</v>
      </c>
      <c r="E90" s="17" t="s">
        <v>19</v>
      </c>
      <c r="F90" s="17" t="s">
        <v>19</v>
      </c>
      <c r="G90" s="17" t="s">
        <v>19</v>
      </c>
    </row>
    <row r="91">
      <c r="A91" s="6">
        <v>44574.0</v>
      </c>
      <c r="B91" s="17" t="s">
        <v>19</v>
      </c>
      <c r="C91" s="17" t="s">
        <v>19</v>
      </c>
      <c r="D91" s="17" t="s">
        <v>19</v>
      </c>
      <c r="E91" s="17" t="s">
        <v>19</v>
      </c>
      <c r="F91" s="17" t="s">
        <v>19</v>
      </c>
      <c r="G91" s="17" t="s">
        <v>19</v>
      </c>
    </row>
    <row r="92">
      <c r="A92" s="6">
        <v>44575.0</v>
      </c>
      <c r="B92" s="17" t="s">
        <v>19</v>
      </c>
      <c r="C92" s="17" t="s">
        <v>19</v>
      </c>
      <c r="D92" s="17" t="s">
        <v>19</v>
      </c>
      <c r="E92" s="17" t="s">
        <v>19</v>
      </c>
      <c r="F92" s="17" t="s">
        <v>19</v>
      </c>
      <c r="G92" s="17" t="s">
        <v>19</v>
      </c>
    </row>
    <row r="93">
      <c r="A93" s="6">
        <v>44576.0</v>
      </c>
      <c r="B93" s="17" t="s">
        <v>19</v>
      </c>
      <c r="C93" s="17" t="s">
        <v>19</v>
      </c>
      <c r="D93" s="17" t="s">
        <v>19</v>
      </c>
      <c r="E93" s="17" t="s">
        <v>19</v>
      </c>
      <c r="F93" s="17" t="s">
        <v>19</v>
      </c>
      <c r="G93" s="17" t="s">
        <v>19</v>
      </c>
    </row>
    <row r="94">
      <c r="A94" s="6">
        <v>44577.0</v>
      </c>
      <c r="B94" s="17" t="s">
        <v>19</v>
      </c>
      <c r="C94" s="17" t="s">
        <v>19</v>
      </c>
      <c r="D94" s="17" t="s">
        <v>19</v>
      </c>
      <c r="E94" s="17" t="s">
        <v>19</v>
      </c>
      <c r="F94" s="17" t="s">
        <v>19</v>
      </c>
      <c r="G94" s="17" t="s">
        <v>19</v>
      </c>
    </row>
    <row r="95">
      <c r="A95" s="6">
        <v>44578.0</v>
      </c>
      <c r="B95" s="17" t="s">
        <v>19</v>
      </c>
      <c r="C95" s="17" t="s">
        <v>19</v>
      </c>
      <c r="D95" s="17" t="s">
        <v>19</v>
      </c>
      <c r="E95" s="17" t="s">
        <v>19</v>
      </c>
      <c r="F95" s="17" t="s">
        <v>19</v>
      </c>
      <c r="G95" s="17" t="s">
        <v>19</v>
      </c>
    </row>
    <row r="96">
      <c r="A96" s="6">
        <v>44579.0</v>
      </c>
      <c r="B96" s="17" t="s">
        <v>19</v>
      </c>
      <c r="C96" s="17" t="s">
        <v>19</v>
      </c>
      <c r="D96" s="17" t="s">
        <v>19</v>
      </c>
      <c r="E96" s="17" t="s">
        <v>19</v>
      </c>
      <c r="F96" s="17" t="s">
        <v>19</v>
      </c>
      <c r="G96" s="17" t="s">
        <v>19</v>
      </c>
    </row>
    <row r="97">
      <c r="A97" s="6">
        <v>44580.0</v>
      </c>
      <c r="B97" s="17" t="s">
        <v>19</v>
      </c>
      <c r="C97" s="17" t="s">
        <v>19</v>
      </c>
      <c r="D97" s="17" t="s">
        <v>19</v>
      </c>
      <c r="E97" s="17" t="s">
        <v>19</v>
      </c>
      <c r="F97" s="17" t="s">
        <v>19</v>
      </c>
      <c r="G97" s="17" t="s">
        <v>19</v>
      </c>
    </row>
    <row r="98">
      <c r="A98" s="6">
        <v>44581.0</v>
      </c>
      <c r="B98" s="17">
        <v>205.368423</v>
      </c>
      <c r="C98" s="17">
        <v>205.368423</v>
      </c>
      <c r="D98" s="17">
        <v>137.337494</v>
      </c>
      <c r="E98" s="17">
        <v>139.236877</v>
      </c>
      <c r="F98" s="17">
        <v>139.236877</v>
      </c>
      <c r="G98" s="17">
        <v>24862.0</v>
      </c>
    </row>
    <row r="99">
      <c r="A99" s="6">
        <v>44582.0</v>
      </c>
      <c r="B99" s="17">
        <v>139.264557</v>
      </c>
      <c r="C99" s="17">
        <v>142.001526</v>
      </c>
      <c r="D99" s="17">
        <v>122.698784</v>
      </c>
      <c r="E99" s="17">
        <v>131.268494</v>
      </c>
      <c r="F99" s="17">
        <v>131.268494</v>
      </c>
      <c r="G99" s="17">
        <v>23937.0</v>
      </c>
    </row>
    <row r="100">
      <c r="A100" s="6">
        <v>44583.0</v>
      </c>
      <c r="B100" s="17">
        <v>131.041992</v>
      </c>
      <c r="C100" s="17">
        <v>148.946793</v>
      </c>
      <c r="D100" s="17">
        <v>110.943817</v>
      </c>
      <c r="E100" s="17">
        <v>130.154572</v>
      </c>
      <c r="F100" s="17">
        <v>130.154572</v>
      </c>
      <c r="G100" s="17">
        <v>13863.0</v>
      </c>
    </row>
    <row r="101">
      <c r="A101" s="6">
        <v>44584.0</v>
      </c>
      <c r="B101" s="17">
        <v>130.15419</v>
      </c>
      <c r="C101" s="17">
        <v>139.21727</v>
      </c>
      <c r="D101" s="17">
        <v>109.754211</v>
      </c>
      <c r="E101" s="17">
        <v>138.313965</v>
      </c>
      <c r="F101" s="17">
        <v>138.313965</v>
      </c>
      <c r="G101" s="17">
        <v>15710.0</v>
      </c>
    </row>
    <row r="102">
      <c r="A102" s="6">
        <v>44585.0</v>
      </c>
      <c r="B102" s="17">
        <v>138.093124</v>
      </c>
      <c r="C102" s="17">
        <v>138.33313</v>
      </c>
      <c r="D102" s="17">
        <v>96.069763</v>
      </c>
      <c r="E102" s="17">
        <v>97.938255</v>
      </c>
      <c r="F102" s="17">
        <v>97.938255</v>
      </c>
      <c r="G102" s="17">
        <v>21774.0</v>
      </c>
    </row>
    <row r="103">
      <c r="A103" s="6">
        <v>44586.0</v>
      </c>
      <c r="B103" s="17">
        <v>97.938576</v>
      </c>
      <c r="C103" s="17">
        <v>99.180611</v>
      </c>
      <c r="D103" s="17">
        <v>90.171143</v>
      </c>
      <c r="E103" s="17">
        <v>93.900284</v>
      </c>
      <c r="F103" s="17">
        <v>93.900284</v>
      </c>
      <c r="G103" s="17">
        <v>19932.0</v>
      </c>
    </row>
    <row r="104">
      <c r="A104" s="6">
        <v>44587.0</v>
      </c>
      <c r="B104" s="17">
        <v>93.899384</v>
      </c>
      <c r="C104" s="17">
        <v>126.236435</v>
      </c>
      <c r="D104" s="17">
        <v>91.808609</v>
      </c>
      <c r="E104" s="17">
        <v>101.270737</v>
      </c>
      <c r="F104" s="17">
        <v>101.270737</v>
      </c>
      <c r="G104" s="17">
        <v>27520.0</v>
      </c>
    </row>
    <row r="105">
      <c r="A105" s="6">
        <v>44588.0</v>
      </c>
      <c r="B105" s="17">
        <v>101.27095</v>
      </c>
      <c r="C105" s="17">
        <v>101.27095</v>
      </c>
      <c r="D105" s="17">
        <v>87.377518</v>
      </c>
      <c r="E105" s="17">
        <v>90.27803</v>
      </c>
      <c r="F105" s="17">
        <v>90.27803</v>
      </c>
      <c r="G105" s="17">
        <v>17595.0</v>
      </c>
    </row>
    <row r="106">
      <c r="A106" s="6">
        <v>44589.0</v>
      </c>
      <c r="B106" s="17">
        <v>90.277916</v>
      </c>
      <c r="C106" s="17">
        <v>92.183731</v>
      </c>
      <c r="D106" s="17">
        <v>86.222595</v>
      </c>
      <c r="E106" s="17">
        <v>89.940353</v>
      </c>
      <c r="F106" s="17">
        <v>89.940353</v>
      </c>
      <c r="G106" s="17">
        <v>16948.0</v>
      </c>
    </row>
    <row r="107">
      <c r="A107" s="6">
        <v>44590.0</v>
      </c>
      <c r="B107" s="17">
        <v>89.93782</v>
      </c>
      <c r="C107" s="17">
        <v>96.19371</v>
      </c>
      <c r="D107" s="17">
        <v>89.866562</v>
      </c>
      <c r="E107" s="17">
        <v>94.073769</v>
      </c>
      <c r="F107" s="17">
        <v>94.073769</v>
      </c>
      <c r="G107" s="17">
        <v>15075.0</v>
      </c>
    </row>
    <row r="108">
      <c r="A108" s="6">
        <v>44591.0</v>
      </c>
      <c r="B108" s="17">
        <v>94.052391</v>
      </c>
      <c r="C108" s="17">
        <v>96.367661</v>
      </c>
      <c r="D108" s="17">
        <v>90.803391</v>
      </c>
      <c r="E108" s="17">
        <v>93.123108</v>
      </c>
      <c r="F108" s="17">
        <v>93.123108</v>
      </c>
      <c r="G108" s="17">
        <v>39830.0</v>
      </c>
    </row>
    <row r="109">
      <c r="A109" s="6">
        <v>44592.0</v>
      </c>
      <c r="B109" s="17">
        <v>93.082359</v>
      </c>
      <c r="C109" s="17">
        <v>101.282776</v>
      </c>
      <c r="D109" s="17">
        <v>87.255936</v>
      </c>
      <c r="E109" s="17">
        <v>101.21936</v>
      </c>
      <c r="F109" s="17">
        <v>101.21936</v>
      </c>
      <c r="G109" s="17">
        <v>22202.0</v>
      </c>
    </row>
    <row r="110">
      <c r="A110" s="6">
        <v>44593.0</v>
      </c>
      <c r="B110" s="17">
        <v>101.1269</v>
      </c>
      <c r="C110" s="17">
        <v>110.384209</v>
      </c>
      <c r="D110" s="17">
        <v>100.742638</v>
      </c>
      <c r="E110" s="17">
        <v>109.724281</v>
      </c>
      <c r="F110" s="17">
        <v>109.724281</v>
      </c>
      <c r="G110" s="17">
        <v>19461.0</v>
      </c>
    </row>
    <row r="111">
      <c r="A111" s="6">
        <v>44594.0</v>
      </c>
      <c r="B111" s="17">
        <v>109.724411</v>
      </c>
      <c r="C111" s="17">
        <v>110.332397</v>
      </c>
      <c r="D111" s="17">
        <v>101.259659</v>
      </c>
      <c r="E111" s="17">
        <v>103.670982</v>
      </c>
      <c r="F111" s="17">
        <v>103.670982</v>
      </c>
      <c r="G111" s="17">
        <v>16221.0</v>
      </c>
    </row>
    <row r="112">
      <c r="A112" s="6">
        <v>44595.0</v>
      </c>
      <c r="B112" s="17">
        <v>103.670135</v>
      </c>
      <c r="C112" s="17">
        <v>104.360252</v>
      </c>
      <c r="D112" s="17">
        <v>95.958244</v>
      </c>
      <c r="E112" s="17">
        <v>100.5149</v>
      </c>
      <c r="F112" s="17">
        <v>100.5149</v>
      </c>
      <c r="G112" s="17">
        <v>15517.0</v>
      </c>
    </row>
    <row r="113">
      <c r="A113" s="6">
        <v>44596.0</v>
      </c>
      <c r="B113" s="17">
        <v>100.498833</v>
      </c>
      <c r="C113" s="17">
        <v>109.90461</v>
      </c>
      <c r="D113" s="17">
        <v>100.4907</v>
      </c>
      <c r="E113" s="17">
        <v>109.502922</v>
      </c>
      <c r="F113" s="17">
        <v>109.502922</v>
      </c>
      <c r="G113" s="17">
        <v>17595.0</v>
      </c>
    </row>
    <row r="114">
      <c r="A114" s="6">
        <v>44597.0</v>
      </c>
      <c r="B114" s="17">
        <v>109.503548</v>
      </c>
      <c r="C114" s="17">
        <v>114.19873</v>
      </c>
      <c r="D114" s="17">
        <v>108.731262</v>
      </c>
      <c r="E114" s="17">
        <v>113.120003</v>
      </c>
      <c r="F114" s="17">
        <v>113.120003</v>
      </c>
      <c r="G114" s="17">
        <v>15027.0</v>
      </c>
    </row>
    <row r="115">
      <c r="A115" s="6">
        <v>44598.0</v>
      </c>
      <c r="B115" s="17">
        <v>113.119431</v>
      </c>
      <c r="C115" s="17">
        <v>114.429001</v>
      </c>
      <c r="D115" s="17">
        <v>108.482178</v>
      </c>
      <c r="E115" s="17">
        <v>109.152657</v>
      </c>
      <c r="F115" s="17">
        <v>109.152657</v>
      </c>
      <c r="G115" s="17">
        <v>15529.0</v>
      </c>
    </row>
    <row r="116">
      <c r="A116" s="6">
        <v>44599.0</v>
      </c>
      <c r="B116" s="17">
        <v>109.152283</v>
      </c>
      <c r="C116" s="17">
        <v>115.282959</v>
      </c>
      <c r="D116" s="17">
        <v>96.1101</v>
      </c>
      <c r="E116" s="17">
        <v>108.039932</v>
      </c>
      <c r="F116" s="17">
        <v>108.039932</v>
      </c>
      <c r="G116" s="17">
        <v>32486.0</v>
      </c>
    </row>
    <row r="117">
      <c r="A117" s="6">
        <v>44600.0</v>
      </c>
      <c r="B117" s="17">
        <v>108.043755</v>
      </c>
      <c r="C117" s="17">
        <v>118.025597</v>
      </c>
      <c r="D117" s="17">
        <v>99.808472</v>
      </c>
      <c r="E117" s="17">
        <v>117.685402</v>
      </c>
      <c r="F117" s="17">
        <v>117.685402</v>
      </c>
      <c r="G117" s="17">
        <v>47211.0</v>
      </c>
    </row>
    <row r="118">
      <c r="A118" s="6">
        <v>44601.0</v>
      </c>
      <c r="B118" s="17">
        <v>117.750084</v>
      </c>
      <c r="C118" s="17">
        <v>120.821846</v>
      </c>
      <c r="D118" s="17">
        <v>111.291008</v>
      </c>
      <c r="E118" s="17">
        <v>114.293571</v>
      </c>
      <c r="F118" s="17">
        <v>114.293571</v>
      </c>
      <c r="G118" s="17">
        <v>12873.0</v>
      </c>
    </row>
    <row r="119">
      <c r="A119" s="6">
        <v>44602.0</v>
      </c>
      <c r="B119" s="17">
        <v>114.2976</v>
      </c>
      <c r="C119" s="17">
        <v>114.837967</v>
      </c>
      <c r="D119" s="17">
        <v>108.498238</v>
      </c>
      <c r="E119" s="17">
        <v>108.752159</v>
      </c>
      <c r="F119" s="17">
        <v>108.752159</v>
      </c>
      <c r="G119" s="17">
        <v>22702.0</v>
      </c>
    </row>
    <row r="120">
      <c r="A120" s="6">
        <v>44603.0</v>
      </c>
      <c r="B120" s="17">
        <v>108.608559</v>
      </c>
      <c r="C120" s="17">
        <v>109.285828</v>
      </c>
      <c r="D120" s="17">
        <v>86.663101</v>
      </c>
      <c r="E120" s="17">
        <v>98.763947</v>
      </c>
      <c r="F120" s="17">
        <v>98.763947</v>
      </c>
      <c r="G120" s="17">
        <v>15643.0</v>
      </c>
    </row>
    <row r="121">
      <c r="A121" s="6">
        <v>44604.0</v>
      </c>
      <c r="B121" s="17">
        <v>98.770897</v>
      </c>
      <c r="C121" s="17">
        <v>100.306114</v>
      </c>
      <c r="D121" s="17">
        <v>95.788811</v>
      </c>
      <c r="E121" s="17">
        <v>98.122658</v>
      </c>
      <c r="F121" s="17">
        <v>98.122658</v>
      </c>
      <c r="G121" s="17">
        <v>18026.0</v>
      </c>
    </row>
    <row r="122">
      <c r="A122" s="6">
        <v>44605.0</v>
      </c>
      <c r="B122" s="17">
        <v>98.113297</v>
      </c>
      <c r="C122" s="17">
        <v>99.881195</v>
      </c>
      <c r="D122" s="17">
        <v>94.00235</v>
      </c>
      <c r="E122" s="17">
        <v>95.475449</v>
      </c>
      <c r="F122" s="17">
        <v>95.475449</v>
      </c>
      <c r="G122" s="17">
        <v>17402.0</v>
      </c>
    </row>
    <row r="123">
      <c r="A123" s="6">
        <v>44606.0</v>
      </c>
      <c r="B123" s="17">
        <v>95.468452</v>
      </c>
      <c r="C123" s="17">
        <v>99.771408</v>
      </c>
      <c r="D123" s="17">
        <v>93.394943</v>
      </c>
      <c r="E123" s="17">
        <v>98.467575</v>
      </c>
      <c r="F123" s="17">
        <v>98.467575</v>
      </c>
      <c r="G123" s="17">
        <v>25066.0</v>
      </c>
    </row>
    <row r="124">
      <c r="A124" s="6">
        <v>44607.0</v>
      </c>
      <c r="B124" s="17">
        <v>98.47123</v>
      </c>
      <c r="C124" s="17">
        <v>106.912567</v>
      </c>
      <c r="D124" s="17">
        <v>98.152199</v>
      </c>
      <c r="E124" s="17">
        <v>106.833923</v>
      </c>
      <c r="F124" s="17">
        <v>106.833923</v>
      </c>
      <c r="G124" s="17">
        <v>19666.0</v>
      </c>
    </row>
    <row r="125">
      <c r="A125" s="6">
        <v>44608.0</v>
      </c>
      <c r="B125" s="17">
        <v>106.929993</v>
      </c>
      <c r="C125" s="17">
        <v>107.242508</v>
      </c>
      <c r="D125" s="17">
        <v>101.926384</v>
      </c>
      <c r="E125" s="17">
        <v>104.663834</v>
      </c>
      <c r="F125" s="17">
        <v>104.663834</v>
      </c>
      <c r="G125" s="17">
        <v>13349.0</v>
      </c>
    </row>
    <row r="126">
      <c r="A126" s="6">
        <v>44609.0</v>
      </c>
      <c r="B126" s="17">
        <v>104.580376</v>
      </c>
      <c r="C126" s="17">
        <v>105.009315</v>
      </c>
      <c r="D126" s="17">
        <v>96.347816</v>
      </c>
      <c r="E126" s="17">
        <v>96.847961</v>
      </c>
      <c r="F126" s="17">
        <v>96.847961</v>
      </c>
      <c r="G126" s="17">
        <v>16047.0</v>
      </c>
    </row>
    <row r="127">
      <c r="A127" s="6">
        <v>44610.0</v>
      </c>
      <c r="B127" s="17">
        <v>96.851364</v>
      </c>
      <c r="C127" s="17">
        <v>98.195908</v>
      </c>
      <c r="D127" s="17">
        <v>92.784775</v>
      </c>
      <c r="E127" s="17">
        <v>93.442436</v>
      </c>
      <c r="F127" s="17">
        <v>93.442436</v>
      </c>
      <c r="G127" s="17">
        <v>17001.0</v>
      </c>
    </row>
    <row r="128">
      <c r="A128" s="6">
        <v>44611.0</v>
      </c>
      <c r="B128" s="17">
        <v>93.432854</v>
      </c>
      <c r="C128" s="17">
        <v>94.391533</v>
      </c>
      <c r="D128" s="17">
        <v>90.435677</v>
      </c>
      <c r="E128" s="17">
        <v>93.51973</v>
      </c>
      <c r="F128" s="17">
        <v>93.51973</v>
      </c>
      <c r="G128" s="17">
        <v>13689.0</v>
      </c>
    </row>
    <row r="129">
      <c r="A129" s="6">
        <v>44612.0</v>
      </c>
      <c r="B129" s="17">
        <v>93.454323</v>
      </c>
      <c r="C129" s="17">
        <v>96.613747</v>
      </c>
      <c r="D129" s="17">
        <v>90.137039</v>
      </c>
      <c r="E129" s="17">
        <v>94.303177</v>
      </c>
      <c r="F129" s="17">
        <v>94.303177</v>
      </c>
      <c r="G129" s="17">
        <v>17976.0</v>
      </c>
    </row>
    <row r="130">
      <c r="A130" s="6">
        <v>44613.0</v>
      </c>
      <c r="B130" s="17">
        <v>93.6064</v>
      </c>
      <c r="C130" s="17">
        <v>97.712036</v>
      </c>
      <c r="D130" s="17">
        <v>87.795929</v>
      </c>
      <c r="E130" s="17">
        <v>88.09684</v>
      </c>
      <c r="F130" s="17">
        <v>88.09684</v>
      </c>
      <c r="G130" s="17">
        <v>31070.0</v>
      </c>
    </row>
    <row r="131">
      <c r="A131" s="6">
        <v>44614.0</v>
      </c>
      <c r="B131" s="17">
        <v>88.117134</v>
      </c>
      <c r="C131" s="17">
        <v>88.117134</v>
      </c>
      <c r="D131" s="17">
        <v>85.401237</v>
      </c>
      <c r="E131" s="17">
        <v>87.420883</v>
      </c>
      <c r="F131" s="17">
        <v>87.420883</v>
      </c>
      <c r="G131" s="17">
        <v>12002.0</v>
      </c>
    </row>
    <row r="132">
      <c r="A132" s="6">
        <v>44615.0</v>
      </c>
      <c r="B132" s="17">
        <v>87.415146</v>
      </c>
      <c r="C132" s="17">
        <v>95.724503</v>
      </c>
      <c r="D132" s="17">
        <v>87.412704</v>
      </c>
      <c r="E132" s="17">
        <v>93.451118</v>
      </c>
      <c r="F132" s="17">
        <v>93.451118</v>
      </c>
      <c r="G132" s="17">
        <v>17803.0</v>
      </c>
    </row>
    <row r="133">
      <c r="A133" s="6">
        <v>44616.0</v>
      </c>
      <c r="B133" s="17">
        <v>93.429802</v>
      </c>
      <c r="C133" s="17">
        <v>94.469101</v>
      </c>
      <c r="D133" s="17">
        <v>82.877838</v>
      </c>
      <c r="E133" s="17">
        <v>93.451622</v>
      </c>
      <c r="F133" s="17">
        <v>93.451622</v>
      </c>
      <c r="G133" s="17">
        <v>83582.0</v>
      </c>
    </row>
    <row r="134">
      <c r="A134" s="6">
        <v>44617.0</v>
      </c>
      <c r="B134" s="17">
        <v>93.455788</v>
      </c>
      <c r="C134" s="17">
        <v>97.413757</v>
      </c>
      <c r="D134" s="17">
        <v>92.195221</v>
      </c>
      <c r="E134" s="17">
        <v>96.799194</v>
      </c>
      <c r="F134" s="17">
        <v>96.799194</v>
      </c>
      <c r="G134" s="17">
        <v>17238.0</v>
      </c>
    </row>
    <row r="135">
      <c r="A135" s="6">
        <v>44618.0</v>
      </c>
      <c r="B135" s="17">
        <v>96.789848</v>
      </c>
      <c r="C135" s="17">
        <v>97.88308</v>
      </c>
      <c r="D135" s="17">
        <v>93.414932</v>
      </c>
      <c r="E135" s="17">
        <v>93.629456</v>
      </c>
      <c r="F135" s="17">
        <v>93.629456</v>
      </c>
      <c r="G135" s="17">
        <v>20310.0</v>
      </c>
    </row>
    <row r="136">
      <c r="A136" s="6">
        <v>44619.0</v>
      </c>
      <c r="B136" s="17">
        <v>93.618134</v>
      </c>
      <c r="C136" s="17">
        <v>93.94455</v>
      </c>
      <c r="D136" s="17">
        <v>88.060516</v>
      </c>
      <c r="E136" s="17">
        <v>88.549042</v>
      </c>
      <c r="F136" s="17">
        <v>88.549042</v>
      </c>
      <c r="G136" s="17">
        <v>24275.0</v>
      </c>
    </row>
    <row r="137">
      <c r="A137" s="6">
        <v>44620.0</v>
      </c>
      <c r="B137" s="17">
        <v>88.592979</v>
      </c>
      <c r="C137" s="17">
        <v>105.055779</v>
      </c>
      <c r="D137" s="17">
        <v>88.108986</v>
      </c>
      <c r="E137" s="17">
        <v>104.003716</v>
      </c>
      <c r="F137" s="17">
        <v>104.003716</v>
      </c>
      <c r="G137" s="17">
        <v>29183.0</v>
      </c>
    </row>
    <row r="138">
      <c r="A138" s="6">
        <v>44621.0</v>
      </c>
      <c r="B138" s="17">
        <v>104.058136</v>
      </c>
      <c r="C138" s="17">
        <v>104.611839</v>
      </c>
      <c r="D138" s="17">
        <v>99.832092</v>
      </c>
      <c r="E138" s="17">
        <v>101.881401</v>
      </c>
      <c r="F138" s="17">
        <v>101.881401</v>
      </c>
      <c r="G138" s="17">
        <v>27471.0</v>
      </c>
    </row>
    <row r="139">
      <c r="A139" s="6">
        <v>44622.0</v>
      </c>
      <c r="B139" s="17">
        <v>101.881271</v>
      </c>
      <c r="C139" s="17">
        <v>108.745232</v>
      </c>
      <c r="D139" s="17">
        <v>101.616409</v>
      </c>
      <c r="E139" s="17">
        <v>103.838776</v>
      </c>
      <c r="F139" s="17">
        <v>103.838776</v>
      </c>
      <c r="G139" s="17">
        <v>23199.0</v>
      </c>
    </row>
    <row r="140">
      <c r="A140" s="6">
        <v>44623.0</v>
      </c>
      <c r="B140" s="17">
        <v>103.800331</v>
      </c>
      <c r="C140" s="17">
        <v>104.175209</v>
      </c>
      <c r="D140" s="17">
        <v>98.128822</v>
      </c>
      <c r="E140" s="17">
        <v>98.808266</v>
      </c>
      <c r="F140" s="17">
        <v>98.808266</v>
      </c>
      <c r="G140" s="17">
        <v>30274.0</v>
      </c>
    </row>
    <row r="141">
      <c r="A141" s="6">
        <v>44624.0</v>
      </c>
      <c r="B141" s="17">
        <v>98.772194</v>
      </c>
      <c r="C141" s="17">
        <v>99.133018</v>
      </c>
      <c r="D141" s="17">
        <v>91.439934</v>
      </c>
      <c r="E141" s="17">
        <v>91.98275</v>
      </c>
      <c r="F141" s="17">
        <v>91.98275</v>
      </c>
      <c r="G141" s="17">
        <v>30569.0</v>
      </c>
    </row>
    <row r="142">
      <c r="A142" s="6">
        <v>44625.0</v>
      </c>
      <c r="B142" s="17">
        <v>92.001884</v>
      </c>
      <c r="C142" s="17">
        <v>93.770149</v>
      </c>
      <c r="D142" s="17">
        <v>90.353752</v>
      </c>
      <c r="E142" s="17">
        <v>92.544876</v>
      </c>
      <c r="F142" s="17">
        <v>92.544876</v>
      </c>
      <c r="G142" s="17">
        <v>13587.0</v>
      </c>
    </row>
    <row r="143">
      <c r="A143" s="6">
        <v>44626.0</v>
      </c>
      <c r="B143" s="17">
        <v>92.546242</v>
      </c>
      <c r="C143" s="17">
        <v>92.943443</v>
      </c>
      <c r="D143" s="17">
        <v>88.020187</v>
      </c>
      <c r="E143" s="17">
        <v>88.256775</v>
      </c>
      <c r="F143" s="17">
        <v>88.256775</v>
      </c>
      <c r="G143" s="17">
        <v>30565.0</v>
      </c>
    </row>
    <row r="144">
      <c r="A144" s="6">
        <v>44627.0</v>
      </c>
      <c r="B144" s="17">
        <v>88.261734</v>
      </c>
      <c r="C144" s="17">
        <v>89.012283</v>
      </c>
      <c r="D144" s="17">
        <v>83.738159</v>
      </c>
      <c r="E144" s="17">
        <v>84.84095</v>
      </c>
      <c r="F144" s="17">
        <v>84.84095</v>
      </c>
      <c r="G144" s="17">
        <v>16014.0</v>
      </c>
    </row>
    <row r="145">
      <c r="A145" s="6">
        <v>44628.0</v>
      </c>
      <c r="B145" s="17">
        <v>84.797501</v>
      </c>
      <c r="C145" s="17">
        <v>87.50499</v>
      </c>
      <c r="D145" s="17">
        <v>84.203339</v>
      </c>
      <c r="E145" s="17">
        <v>84.797882</v>
      </c>
      <c r="F145" s="17">
        <v>84.797882</v>
      </c>
      <c r="G145" s="17">
        <v>25206.0</v>
      </c>
    </row>
    <row r="146">
      <c r="A146" s="6">
        <v>44629.0</v>
      </c>
      <c r="B146" s="17">
        <v>84.804802</v>
      </c>
      <c r="C146" s="17">
        <v>91.575119</v>
      </c>
      <c r="D146" s="17">
        <v>84.552238</v>
      </c>
      <c r="E146" s="17">
        <v>90.924355</v>
      </c>
      <c r="F146" s="17">
        <v>90.924355</v>
      </c>
      <c r="G146" s="17">
        <v>22386.0</v>
      </c>
    </row>
    <row r="147">
      <c r="A147" s="6">
        <v>44630.0</v>
      </c>
      <c r="B147" s="17">
        <v>90.914886</v>
      </c>
      <c r="C147" s="17">
        <v>90.916634</v>
      </c>
      <c r="D147" s="17">
        <v>84.495506</v>
      </c>
      <c r="E147" s="17">
        <v>85.801857</v>
      </c>
      <c r="F147" s="17">
        <v>85.801857</v>
      </c>
      <c r="G147" s="17">
        <v>25288.0</v>
      </c>
    </row>
    <row r="148">
      <c r="A148" s="6">
        <v>44631.0</v>
      </c>
      <c r="B148" s="17">
        <v>85.804863</v>
      </c>
      <c r="C148" s="17">
        <v>86.803276</v>
      </c>
      <c r="D148" s="17">
        <v>83.558937</v>
      </c>
      <c r="E148" s="17">
        <v>84.240349</v>
      </c>
      <c r="F148" s="17">
        <v>84.240349</v>
      </c>
      <c r="G148" s="17">
        <v>29418.0</v>
      </c>
    </row>
    <row r="149">
      <c r="A149" s="6">
        <v>44632.0</v>
      </c>
      <c r="B149" s="17">
        <v>84.242805</v>
      </c>
      <c r="C149" s="17">
        <v>85.16861</v>
      </c>
      <c r="D149" s="17">
        <v>83.896729</v>
      </c>
      <c r="E149" s="17">
        <v>84.445618</v>
      </c>
      <c r="F149" s="17">
        <v>84.445618</v>
      </c>
      <c r="G149" s="17">
        <v>14547.0</v>
      </c>
    </row>
    <row r="150">
      <c r="A150" s="6">
        <v>44633.0</v>
      </c>
      <c r="B150" s="17">
        <v>84.424538</v>
      </c>
      <c r="C150" s="17">
        <v>85.164864</v>
      </c>
      <c r="D150" s="17">
        <v>82.744949</v>
      </c>
      <c r="E150" s="17">
        <v>83.253952</v>
      </c>
      <c r="F150" s="17">
        <v>83.253952</v>
      </c>
      <c r="G150" s="17">
        <v>33645.0</v>
      </c>
    </row>
    <row r="151">
      <c r="A151" s="6">
        <v>44634.0</v>
      </c>
      <c r="B151" s="17">
        <v>83.241341</v>
      </c>
      <c r="C151" s="17">
        <v>86.006447</v>
      </c>
      <c r="D151" s="17">
        <v>82.920464</v>
      </c>
      <c r="E151" s="17">
        <v>84.782623</v>
      </c>
      <c r="F151" s="17">
        <v>84.782623</v>
      </c>
      <c r="G151" s="17">
        <v>18494.0</v>
      </c>
    </row>
    <row r="152">
      <c r="A152" s="6">
        <v>44635.0</v>
      </c>
      <c r="B152" s="17">
        <v>84.682243</v>
      </c>
      <c r="C152" s="17">
        <v>88.049881</v>
      </c>
      <c r="D152" s="17">
        <v>83.017097</v>
      </c>
      <c r="E152" s="17">
        <v>86.881577</v>
      </c>
      <c r="F152" s="17">
        <v>86.881577</v>
      </c>
      <c r="G152" s="17">
        <v>19188.0</v>
      </c>
    </row>
    <row r="153">
      <c r="A153" s="6">
        <v>44636.0</v>
      </c>
      <c r="B153" s="17">
        <v>86.879654</v>
      </c>
      <c r="C153" s="17">
        <v>371.738831</v>
      </c>
      <c r="D153" s="17">
        <v>84.951256</v>
      </c>
      <c r="E153" s="17">
        <v>92.175217</v>
      </c>
      <c r="F153" s="17">
        <v>92.175217</v>
      </c>
      <c r="G153" s="17">
        <v>293537.0</v>
      </c>
    </row>
    <row r="154">
      <c r="A154" s="6">
        <v>44637.0</v>
      </c>
      <c r="B154" s="17">
        <v>92.174477</v>
      </c>
      <c r="C154" s="17">
        <v>115.59716</v>
      </c>
      <c r="D154" s="17">
        <v>51.854393</v>
      </c>
      <c r="E154" s="17">
        <v>81.425438</v>
      </c>
      <c r="F154" s="17">
        <v>81.425438</v>
      </c>
      <c r="G154" s="17">
        <v>433957.0</v>
      </c>
    </row>
    <row r="155">
      <c r="A155" s="6">
        <v>44638.0</v>
      </c>
      <c r="B155" s="17">
        <v>81.423492</v>
      </c>
      <c r="C155" s="17">
        <v>99.065575</v>
      </c>
      <c r="D155" s="17">
        <v>80.043518</v>
      </c>
      <c r="E155" s="17">
        <v>80.694199</v>
      </c>
      <c r="F155" s="17">
        <v>80.694199</v>
      </c>
      <c r="G155" s="17">
        <v>300717.0</v>
      </c>
    </row>
    <row r="156">
      <c r="A156" s="6">
        <v>44639.0</v>
      </c>
      <c r="B156" s="17">
        <v>80.693329</v>
      </c>
      <c r="C156" s="17">
        <v>81.403145</v>
      </c>
      <c r="D156" s="17">
        <v>80.092491</v>
      </c>
      <c r="E156" s="17">
        <v>80.720474</v>
      </c>
      <c r="F156" s="17">
        <v>80.720474</v>
      </c>
      <c r="G156" s="17">
        <v>27007.0</v>
      </c>
    </row>
    <row r="157">
      <c r="A157" s="6">
        <v>44640.0</v>
      </c>
      <c r="B157" s="17">
        <v>80.722183</v>
      </c>
      <c r="C157" s="17">
        <v>81.242493</v>
      </c>
      <c r="D157" s="17">
        <v>77.79818</v>
      </c>
      <c r="E157" s="17">
        <v>78.984322</v>
      </c>
      <c r="F157" s="17">
        <v>78.984322</v>
      </c>
      <c r="G157" s="17">
        <v>36304.0</v>
      </c>
    </row>
    <row r="158">
      <c r="A158" s="6">
        <v>44641.0</v>
      </c>
      <c r="B158" s="17">
        <v>78.655174</v>
      </c>
      <c r="C158" s="17">
        <v>79.396255</v>
      </c>
      <c r="D158" s="17">
        <v>77.654968</v>
      </c>
      <c r="E158" s="17">
        <v>78.097046</v>
      </c>
      <c r="F158" s="17">
        <v>78.097046</v>
      </c>
      <c r="G158" s="17">
        <v>39973.0</v>
      </c>
    </row>
    <row r="159">
      <c r="A159" s="6">
        <v>44642.0</v>
      </c>
      <c r="B159" s="17">
        <v>78.095352</v>
      </c>
      <c r="C159" s="17">
        <v>79.972763</v>
      </c>
      <c r="D159" s="17">
        <v>77.513969</v>
      </c>
      <c r="E159" s="17">
        <v>78.734734</v>
      </c>
      <c r="F159" s="17">
        <v>78.734734</v>
      </c>
      <c r="G159" s="17">
        <v>28515.0</v>
      </c>
    </row>
    <row r="160">
      <c r="A160" s="6">
        <v>44643.0</v>
      </c>
      <c r="B160" s="17">
        <v>78.735458</v>
      </c>
      <c r="C160" s="17">
        <v>79.002953</v>
      </c>
      <c r="D160" s="17">
        <v>77.937393</v>
      </c>
      <c r="E160" s="17">
        <v>78.605644</v>
      </c>
      <c r="F160" s="17">
        <v>78.605644</v>
      </c>
      <c r="G160" s="17">
        <v>18846.0</v>
      </c>
    </row>
    <row r="161">
      <c r="A161" s="6">
        <v>44644.0</v>
      </c>
      <c r="B161" s="17">
        <v>78.570755</v>
      </c>
      <c r="C161" s="17">
        <v>79.031754</v>
      </c>
      <c r="D161" s="17">
        <v>77.878059</v>
      </c>
      <c r="E161" s="17">
        <v>78.628296</v>
      </c>
      <c r="F161" s="17">
        <v>78.628296</v>
      </c>
      <c r="G161" s="17">
        <v>37394.0</v>
      </c>
    </row>
    <row r="162">
      <c r="A162" s="6">
        <v>44645.0</v>
      </c>
      <c r="B162" s="17">
        <v>78.632919</v>
      </c>
      <c r="C162" s="17">
        <v>78.76265</v>
      </c>
      <c r="D162" s="17">
        <v>77.761864</v>
      </c>
      <c r="E162" s="17">
        <v>78.087486</v>
      </c>
      <c r="F162" s="17">
        <v>78.087486</v>
      </c>
      <c r="G162" s="17">
        <v>17653.0</v>
      </c>
    </row>
    <row r="163">
      <c r="A163" s="6">
        <v>44646.0</v>
      </c>
      <c r="B163" s="17">
        <v>78.085434</v>
      </c>
      <c r="C163" s="17">
        <v>78.93261</v>
      </c>
      <c r="D163" s="17">
        <v>77.826172</v>
      </c>
      <c r="E163" s="17">
        <v>78.266762</v>
      </c>
      <c r="F163" s="17">
        <v>78.266762</v>
      </c>
      <c r="G163" s="17">
        <v>23882.0</v>
      </c>
    </row>
    <row r="164">
      <c r="A164" s="6">
        <v>44647.0</v>
      </c>
      <c r="B164" s="17">
        <v>78.168381</v>
      </c>
      <c r="C164" s="17">
        <v>82.001183</v>
      </c>
      <c r="D164" s="17">
        <v>77.924881</v>
      </c>
      <c r="E164" s="17">
        <v>78.340332</v>
      </c>
      <c r="F164" s="17">
        <v>78.340332</v>
      </c>
      <c r="G164" s="17">
        <v>37972.0</v>
      </c>
    </row>
    <row r="165">
      <c r="A165" s="6">
        <v>44648.0</v>
      </c>
      <c r="B165" s="17">
        <v>78.520996</v>
      </c>
      <c r="C165" s="17">
        <v>92.557106</v>
      </c>
      <c r="D165" s="17">
        <v>77.973984</v>
      </c>
      <c r="E165" s="17">
        <v>89.103935</v>
      </c>
      <c r="F165" s="17">
        <v>89.103935</v>
      </c>
      <c r="G165" s="17">
        <v>35525.0</v>
      </c>
    </row>
    <row r="166">
      <c r="A166" s="6">
        <v>44649.0</v>
      </c>
      <c r="B166" s="17">
        <v>89.085495</v>
      </c>
      <c r="C166" s="17">
        <v>1339.343262</v>
      </c>
      <c r="D166" s="17">
        <v>89.085495</v>
      </c>
      <c r="E166" s="17">
        <v>396.037994</v>
      </c>
      <c r="F166" s="17">
        <v>396.037994</v>
      </c>
      <c r="G166" s="17">
        <v>1227252.0</v>
      </c>
    </row>
    <row r="167">
      <c r="A167" s="6">
        <v>44650.0</v>
      </c>
      <c r="B167" s="17">
        <v>396.028931</v>
      </c>
      <c r="C167" s="17">
        <v>396.079926</v>
      </c>
      <c r="D167" s="17">
        <v>112.263123</v>
      </c>
      <c r="E167" s="17">
        <v>124.030151</v>
      </c>
      <c r="F167" s="17">
        <v>124.030151</v>
      </c>
      <c r="G167" s="17">
        <v>829315.0</v>
      </c>
    </row>
    <row r="168">
      <c r="A168" s="6">
        <v>44651.0</v>
      </c>
      <c r="B168" s="17">
        <v>124.030426</v>
      </c>
      <c r="C168" s="17">
        <v>189.971481</v>
      </c>
      <c r="D168" s="17">
        <v>121.919868</v>
      </c>
      <c r="E168" s="17">
        <v>125.684288</v>
      </c>
      <c r="F168" s="17">
        <v>125.684288</v>
      </c>
      <c r="G168" s="17">
        <v>434991.0</v>
      </c>
    </row>
    <row r="169">
      <c r="A169" s="6">
        <v>44652.0</v>
      </c>
      <c r="B169" s="17">
        <v>127.5504</v>
      </c>
      <c r="C169" s="17">
        <v>149.527527</v>
      </c>
      <c r="D169" s="17">
        <v>120.56958</v>
      </c>
      <c r="E169" s="17">
        <v>138.88324</v>
      </c>
      <c r="F169" s="17">
        <v>138.88324</v>
      </c>
      <c r="G169" s="17">
        <v>279745.0</v>
      </c>
    </row>
    <row r="170">
      <c r="A170" s="6">
        <v>44653.0</v>
      </c>
      <c r="B170" s="17">
        <v>138.884796</v>
      </c>
      <c r="C170" s="17">
        <v>150.045059</v>
      </c>
      <c r="D170" s="17">
        <v>135.548767</v>
      </c>
      <c r="E170" s="17">
        <v>138.785675</v>
      </c>
      <c r="F170" s="17">
        <v>138.785675</v>
      </c>
      <c r="G170" s="17">
        <v>137600.0</v>
      </c>
    </row>
    <row r="171">
      <c r="A171" s="6">
        <v>44654.0</v>
      </c>
      <c r="B171" s="17">
        <v>138.538742</v>
      </c>
      <c r="C171" s="17">
        <v>143.607422</v>
      </c>
      <c r="D171" s="17">
        <v>131.890594</v>
      </c>
      <c r="E171" s="17">
        <v>138.863144</v>
      </c>
      <c r="F171" s="17">
        <v>138.863144</v>
      </c>
      <c r="G171" s="17">
        <v>76189.0</v>
      </c>
    </row>
    <row r="172">
      <c r="A172" s="6">
        <v>44655.0</v>
      </c>
      <c r="B172" s="17">
        <v>138.862061</v>
      </c>
      <c r="C172" s="17">
        <v>140.89534</v>
      </c>
      <c r="D172" s="17">
        <v>126.201469</v>
      </c>
      <c r="E172" s="17">
        <v>134.788315</v>
      </c>
      <c r="F172" s="17">
        <v>134.788315</v>
      </c>
      <c r="G172" s="17">
        <v>72984.0</v>
      </c>
    </row>
    <row r="173">
      <c r="A173" s="6">
        <v>44656.0</v>
      </c>
      <c r="B173" s="17">
        <v>134.886337</v>
      </c>
      <c r="C173" s="17">
        <v>140.917236</v>
      </c>
      <c r="D173" s="17">
        <v>129.741074</v>
      </c>
      <c r="E173" s="17">
        <v>129.80545</v>
      </c>
      <c r="F173" s="17">
        <v>129.80545</v>
      </c>
      <c r="G173" s="17">
        <v>57852.0</v>
      </c>
    </row>
    <row r="174">
      <c r="A174" s="6">
        <v>44657.0</v>
      </c>
      <c r="B174" s="17">
        <v>129.794098</v>
      </c>
      <c r="C174" s="17">
        <v>132.769302</v>
      </c>
      <c r="D174" s="17">
        <v>118.055496</v>
      </c>
      <c r="E174" s="17">
        <v>118.562218</v>
      </c>
      <c r="F174" s="17">
        <v>118.562218</v>
      </c>
      <c r="G174" s="17">
        <v>51505.0</v>
      </c>
    </row>
    <row r="175">
      <c r="A175" s="6">
        <v>44658.0</v>
      </c>
      <c r="B175" s="17">
        <v>118.566757</v>
      </c>
      <c r="C175" s="17">
        <v>124.332153</v>
      </c>
      <c r="D175" s="17">
        <v>108.993996</v>
      </c>
      <c r="E175" s="17">
        <v>123.42926</v>
      </c>
      <c r="F175" s="17">
        <v>123.42926</v>
      </c>
      <c r="G175" s="17">
        <v>51979.0</v>
      </c>
    </row>
    <row r="176">
      <c r="A176" s="6">
        <v>44659.0</v>
      </c>
      <c r="B176" s="17">
        <v>123.429131</v>
      </c>
      <c r="C176" s="17">
        <v>125.588379</v>
      </c>
      <c r="D176" s="17">
        <v>113.470963</v>
      </c>
      <c r="E176" s="17">
        <v>114.272758</v>
      </c>
      <c r="F176" s="17">
        <v>114.272758</v>
      </c>
      <c r="G176" s="17">
        <v>40557.0</v>
      </c>
    </row>
    <row r="177">
      <c r="A177" s="6">
        <v>44660.0</v>
      </c>
      <c r="B177" s="17">
        <v>114.172348</v>
      </c>
      <c r="C177" s="17">
        <v>117.42572</v>
      </c>
      <c r="D177" s="17">
        <v>112.994072</v>
      </c>
      <c r="E177" s="17">
        <v>114.998177</v>
      </c>
      <c r="F177" s="17">
        <v>114.998177</v>
      </c>
      <c r="G177" s="17">
        <v>29808.0</v>
      </c>
    </row>
    <row r="178">
      <c r="A178" s="6">
        <v>44661.0</v>
      </c>
      <c r="B178" s="17">
        <v>114.992081</v>
      </c>
      <c r="C178" s="17">
        <v>118.082909</v>
      </c>
      <c r="D178" s="17">
        <v>108.282768</v>
      </c>
      <c r="E178" s="17">
        <v>115.009972</v>
      </c>
      <c r="F178" s="17">
        <v>115.009972</v>
      </c>
      <c r="G178" s="17">
        <v>52447.0</v>
      </c>
    </row>
    <row r="179">
      <c r="A179" s="6">
        <v>44662.0</v>
      </c>
      <c r="B179" s="17">
        <v>115.417465</v>
      </c>
      <c r="C179" s="17">
        <v>115.85907</v>
      </c>
      <c r="D179" s="17">
        <v>100.589714</v>
      </c>
      <c r="E179" s="17">
        <v>102.959167</v>
      </c>
      <c r="F179" s="17">
        <v>102.959167</v>
      </c>
      <c r="G179" s="17">
        <v>51129.0</v>
      </c>
    </row>
    <row r="180">
      <c r="A180" s="6">
        <v>44663.0</v>
      </c>
      <c r="B180" s="17">
        <v>102.935982</v>
      </c>
      <c r="C180" s="17">
        <v>114.267517</v>
      </c>
      <c r="D180" s="17">
        <v>101.158821</v>
      </c>
      <c r="E180" s="17">
        <v>105.704285</v>
      </c>
      <c r="F180" s="17">
        <v>105.704285</v>
      </c>
      <c r="G180" s="17">
        <v>46903.0</v>
      </c>
    </row>
    <row r="181">
      <c r="A181" s="6">
        <v>44664.0</v>
      </c>
      <c r="B181" s="17">
        <v>105.69767</v>
      </c>
      <c r="C181" s="17">
        <v>111.76461</v>
      </c>
      <c r="D181" s="17">
        <v>104.568825</v>
      </c>
      <c r="E181" s="17">
        <v>109.37114</v>
      </c>
      <c r="F181" s="17">
        <v>109.37114</v>
      </c>
      <c r="G181" s="17">
        <v>45491.0</v>
      </c>
    </row>
    <row r="182">
      <c r="A182" s="6">
        <v>44665.0</v>
      </c>
      <c r="B182" s="17">
        <v>109.365173</v>
      </c>
      <c r="C182" s="17">
        <v>111.931175</v>
      </c>
      <c r="D182" s="17">
        <v>102.958305</v>
      </c>
      <c r="E182" s="17">
        <v>105.483154</v>
      </c>
      <c r="F182" s="17">
        <v>105.483154</v>
      </c>
      <c r="G182" s="17">
        <v>45535.0</v>
      </c>
    </row>
    <row r="183">
      <c r="A183" s="6">
        <v>44666.0</v>
      </c>
      <c r="B183" s="17">
        <v>105.18927</v>
      </c>
      <c r="C183" s="17">
        <v>108.057854</v>
      </c>
      <c r="D183" s="17">
        <v>102.922333</v>
      </c>
      <c r="E183" s="17">
        <v>104.401642</v>
      </c>
      <c r="F183" s="17">
        <v>104.401642</v>
      </c>
      <c r="G183" s="17">
        <v>36329.0</v>
      </c>
    </row>
    <row r="184">
      <c r="A184" s="6">
        <v>44667.0</v>
      </c>
      <c r="B184" s="17">
        <v>104.403679</v>
      </c>
      <c r="C184" s="17">
        <v>107.606865</v>
      </c>
      <c r="D184" s="17">
        <v>100.143074</v>
      </c>
      <c r="E184" s="17">
        <v>106.779716</v>
      </c>
      <c r="F184" s="17">
        <v>106.779716</v>
      </c>
      <c r="G184" s="17">
        <v>27263.0</v>
      </c>
    </row>
    <row r="185">
      <c r="A185" s="6">
        <v>44668.0</v>
      </c>
      <c r="B185" s="17">
        <v>106.825935</v>
      </c>
      <c r="C185" s="17">
        <v>106.915428</v>
      </c>
      <c r="D185" s="17">
        <v>102.317032</v>
      </c>
      <c r="E185" s="17">
        <v>103.813202</v>
      </c>
      <c r="F185" s="17">
        <v>103.813202</v>
      </c>
      <c r="G185" s="17">
        <v>29117.0</v>
      </c>
    </row>
    <row r="186">
      <c r="A186" s="6">
        <v>44669.0</v>
      </c>
      <c r="B186" s="17">
        <v>103.815163</v>
      </c>
      <c r="C186" s="17">
        <v>105.885422</v>
      </c>
      <c r="D186" s="17">
        <v>99.719604</v>
      </c>
      <c r="E186" s="17">
        <v>104.687241</v>
      </c>
      <c r="F186" s="17">
        <v>104.687241</v>
      </c>
      <c r="G186" s="17">
        <v>57324.0</v>
      </c>
    </row>
    <row r="187">
      <c r="A187" s="6">
        <v>44670.0</v>
      </c>
      <c r="B187" s="17">
        <v>104.655281</v>
      </c>
      <c r="C187" s="17">
        <v>112.213867</v>
      </c>
      <c r="D187" s="17">
        <v>103.875443</v>
      </c>
      <c r="E187" s="17">
        <v>110.637154</v>
      </c>
      <c r="F187" s="17">
        <v>110.637154</v>
      </c>
      <c r="G187" s="17">
        <v>39741.0</v>
      </c>
    </row>
    <row r="188">
      <c r="A188" s="6">
        <v>44671.0</v>
      </c>
      <c r="B188" s="17">
        <v>110.979126</v>
      </c>
      <c r="C188" s="17">
        <v>115.892426</v>
      </c>
      <c r="D188" s="17">
        <v>102.212601</v>
      </c>
      <c r="E188" s="17">
        <v>106.965042</v>
      </c>
      <c r="F188" s="17">
        <v>106.965042</v>
      </c>
      <c r="G188" s="17">
        <v>41906.0</v>
      </c>
    </row>
    <row r="189">
      <c r="A189" s="6">
        <v>44672.0</v>
      </c>
      <c r="B189" s="17">
        <v>106.799126</v>
      </c>
      <c r="C189" s="17">
        <v>113.196846</v>
      </c>
      <c r="D189" s="17">
        <v>102.436836</v>
      </c>
      <c r="E189" s="17">
        <v>104.394272</v>
      </c>
      <c r="F189" s="17">
        <v>104.394272</v>
      </c>
      <c r="G189" s="17">
        <v>33829.0</v>
      </c>
    </row>
    <row r="190">
      <c r="A190" s="6">
        <v>44673.0</v>
      </c>
      <c r="B190" s="17">
        <v>104.384148</v>
      </c>
      <c r="C190" s="17">
        <v>107.746765</v>
      </c>
      <c r="D190" s="17">
        <v>101.820702</v>
      </c>
      <c r="E190" s="17">
        <v>103.169807</v>
      </c>
      <c r="F190" s="17">
        <v>103.169807</v>
      </c>
      <c r="G190" s="17">
        <v>25933.0</v>
      </c>
    </row>
    <row r="191">
      <c r="A191" s="6">
        <v>44674.0</v>
      </c>
      <c r="B191" s="17">
        <v>103.168663</v>
      </c>
      <c r="C191" s="17">
        <v>106.004822</v>
      </c>
      <c r="D191" s="17">
        <v>100.693504</v>
      </c>
      <c r="E191" s="17">
        <v>103.391342</v>
      </c>
      <c r="F191" s="17">
        <v>103.391342</v>
      </c>
      <c r="G191" s="17">
        <v>11381.0</v>
      </c>
    </row>
    <row r="192">
      <c r="A192" s="6">
        <v>44675.0</v>
      </c>
      <c r="B192" s="17">
        <v>103.333847</v>
      </c>
      <c r="C192" s="17">
        <v>105.58255</v>
      </c>
      <c r="D192" s="17">
        <v>101.524643</v>
      </c>
      <c r="E192" s="17">
        <v>102.263611</v>
      </c>
      <c r="F192" s="17">
        <v>102.263611</v>
      </c>
      <c r="G192" s="17">
        <v>37309.0</v>
      </c>
    </row>
    <row r="193">
      <c r="A193" s="6">
        <v>44676.0</v>
      </c>
      <c r="B193" s="17">
        <v>102.268654</v>
      </c>
      <c r="C193" s="17">
        <v>103.056938</v>
      </c>
      <c r="D193" s="17">
        <v>95.575188</v>
      </c>
      <c r="E193" s="17">
        <v>100.169212</v>
      </c>
      <c r="F193" s="17">
        <v>100.169212</v>
      </c>
      <c r="G193" s="17">
        <v>38394.0</v>
      </c>
    </row>
    <row r="194">
      <c r="A194" s="6">
        <v>44677.0</v>
      </c>
      <c r="B194" s="17">
        <v>100.159195</v>
      </c>
      <c r="C194" s="17">
        <v>105.625488</v>
      </c>
      <c r="D194" s="17">
        <v>95.375992</v>
      </c>
      <c r="E194" s="17">
        <v>97.124535</v>
      </c>
      <c r="F194" s="17">
        <v>97.124535</v>
      </c>
      <c r="G194" s="17">
        <v>21209.0</v>
      </c>
    </row>
    <row r="195">
      <c r="A195" s="6">
        <v>44678.0</v>
      </c>
      <c r="B195" s="17">
        <v>97.128593</v>
      </c>
      <c r="C195" s="17">
        <v>103.397095</v>
      </c>
      <c r="D195" s="17">
        <v>94.098549</v>
      </c>
      <c r="E195" s="17">
        <v>98.959824</v>
      </c>
      <c r="F195" s="17">
        <v>98.959824</v>
      </c>
      <c r="G195" s="17">
        <v>27323.0</v>
      </c>
    </row>
    <row r="196">
      <c r="A196" s="6">
        <v>44679.0</v>
      </c>
      <c r="B196" s="17">
        <v>98.958755</v>
      </c>
      <c r="C196" s="17">
        <v>105.29007</v>
      </c>
      <c r="D196" s="17">
        <v>98.552864</v>
      </c>
      <c r="E196" s="17">
        <v>100.242386</v>
      </c>
      <c r="F196" s="17">
        <v>100.242386</v>
      </c>
      <c r="G196" s="17">
        <v>25121.0</v>
      </c>
    </row>
    <row r="197">
      <c r="A197" s="6">
        <v>44680.0</v>
      </c>
      <c r="B197" s="17">
        <v>99.878647</v>
      </c>
      <c r="C197" s="17">
        <v>101.385612</v>
      </c>
      <c r="D197" s="17">
        <v>94.347748</v>
      </c>
      <c r="E197" s="17">
        <v>94.686745</v>
      </c>
      <c r="F197" s="17">
        <v>94.686745</v>
      </c>
      <c r="G197" s="17">
        <v>27816.0</v>
      </c>
    </row>
    <row r="198">
      <c r="A198" s="6">
        <v>44681.0</v>
      </c>
      <c r="B198" s="17">
        <v>94.684853</v>
      </c>
      <c r="C198" s="17">
        <v>96.468826</v>
      </c>
      <c r="D198" s="17">
        <v>90.02552</v>
      </c>
      <c r="E198" s="17">
        <v>91.768951</v>
      </c>
      <c r="F198" s="17">
        <v>91.768951</v>
      </c>
      <c r="G198" s="17">
        <v>28695.0</v>
      </c>
    </row>
    <row r="199">
      <c r="A199" s="6">
        <v>44682.0</v>
      </c>
      <c r="B199" s="17">
        <v>91.766289</v>
      </c>
      <c r="C199" s="17">
        <v>95.500015</v>
      </c>
      <c r="D199" s="17">
        <v>85.813599</v>
      </c>
      <c r="E199" s="17">
        <v>91.816772</v>
      </c>
      <c r="F199" s="17">
        <v>91.816772</v>
      </c>
      <c r="G199" s="17">
        <v>37037.0</v>
      </c>
    </row>
    <row r="200">
      <c r="A200" s="6">
        <v>44683.0</v>
      </c>
      <c r="B200" s="17">
        <v>91.813805</v>
      </c>
      <c r="C200" s="17">
        <v>94.246071</v>
      </c>
      <c r="D200" s="17">
        <v>87.698128</v>
      </c>
      <c r="E200" s="17">
        <v>89.444069</v>
      </c>
      <c r="F200" s="17">
        <v>89.444069</v>
      </c>
      <c r="G200" s="17">
        <v>23247.0</v>
      </c>
    </row>
    <row r="201">
      <c r="A201" s="6">
        <v>44684.0</v>
      </c>
      <c r="B201" s="17">
        <v>89.756165</v>
      </c>
      <c r="C201" s="17">
        <v>90.08461</v>
      </c>
      <c r="D201" s="17">
        <v>87.355728</v>
      </c>
      <c r="E201" s="17">
        <v>87.87748</v>
      </c>
      <c r="F201" s="17">
        <v>87.87748</v>
      </c>
      <c r="G201" s="17">
        <v>24388.0</v>
      </c>
    </row>
    <row r="202">
      <c r="A202" s="6">
        <v>44685.0</v>
      </c>
      <c r="B202" s="17">
        <v>87.684769</v>
      </c>
      <c r="C202" s="17">
        <v>113.945221</v>
      </c>
      <c r="D202" s="17">
        <v>87.161636</v>
      </c>
      <c r="E202" s="17">
        <v>96.382904</v>
      </c>
      <c r="F202" s="17">
        <v>96.382904</v>
      </c>
      <c r="G202" s="17">
        <v>50741.0</v>
      </c>
    </row>
    <row r="203">
      <c r="A203" s="6">
        <v>44686.0</v>
      </c>
      <c r="B203" s="17">
        <v>96.362289</v>
      </c>
      <c r="C203" s="17">
        <v>99.496758</v>
      </c>
      <c r="D203" s="17">
        <v>85.879875</v>
      </c>
      <c r="E203" s="17">
        <v>86.382317</v>
      </c>
      <c r="F203" s="17">
        <v>86.382317</v>
      </c>
      <c r="G203" s="17">
        <v>30216.0</v>
      </c>
    </row>
    <row r="204">
      <c r="A204" s="6">
        <v>44687.0</v>
      </c>
      <c r="B204" s="17">
        <v>86.37841</v>
      </c>
      <c r="C204" s="17">
        <v>87.420357</v>
      </c>
      <c r="D204" s="17">
        <v>78.850197</v>
      </c>
      <c r="E204" s="17">
        <v>83.47686</v>
      </c>
      <c r="F204" s="17">
        <v>83.47686</v>
      </c>
      <c r="G204" s="17">
        <v>24971.0</v>
      </c>
    </row>
    <row r="205">
      <c r="A205" s="6">
        <v>44688.0</v>
      </c>
      <c r="B205" s="17">
        <v>83.726784</v>
      </c>
      <c r="C205" s="17">
        <v>84.892906</v>
      </c>
      <c r="D205" s="17">
        <v>75.654037</v>
      </c>
      <c r="E205" s="17">
        <v>78.408249</v>
      </c>
      <c r="F205" s="17">
        <v>78.408249</v>
      </c>
      <c r="G205" s="17">
        <v>17230.0</v>
      </c>
    </row>
    <row r="206">
      <c r="A206" s="6">
        <v>44689.0</v>
      </c>
      <c r="B206" s="17">
        <v>78.213104</v>
      </c>
      <c r="C206" s="17">
        <v>81.553391</v>
      </c>
      <c r="D206" s="17">
        <v>77.868629</v>
      </c>
      <c r="E206" s="17">
        <v>78.739418</v>
      </c>
      <c r="F206" s="17">
        <v>78.739418</v>
      </c>
      <c r="G206" s="17">
        <v>24285.0</v>
      </c>
    </row>
    <row r="207">
      <c r="A207" s="6">
        <v>44690.0</v>
      </c>
      <c r="B207" s="17">
        <v>78.75312</v>
      </c>
      <c r="C207" s="17">
        <v>78.950806</v>
      </c>
      <c r="D207" s="17">
        <v>65.274185</v>
      </c>
      <c r="E207" s="17">
        <v>65.66346</v>
      </c>
      <c r="F207" s="17">
        <v>65.66346</v>
      </c>
      <c r="G207" s="17">
        <v>23058.0</v>
      </c>
    </row>
    <row r="208">
      <c r="A208" s="6">
        <v>44691.0</v>
      </c>
      <c r="B208" s="17">
        <v>65.626053</v>
      </c>
      <c r="C208" s="17">
        <v>80.127708</v>
      </c>
      <c r="D208" s="17">
        <v>63.212639</v>
      </c>
      <c r="E208" s="17">
        <v>68.235954</v>
      </c>
      <c r="F208" s="17">
        <v>68.235954</v>
      </c>
      <c r="G208" s="17">
        <v>19746.0</v>
      </c>
    </row>
    <row r="209">
      <c r="A209" s="6">
        <v>44692.0</v>
      </c>
      <c r="B209" s="17">
        <v>68.231911</v>
      </c>
      <c r="C209" s="17">
        <v>69.766571</v>
      </c>
      <c r="D209" s="17">
        <v>40.212025</v>
      </c>
      <c r="E209" s="17">
        <v>48.867237</v>
      </c>
      <c r="F209" s="17">
        <v>48.867237</v>
      </c>
      <c r="G209" s="17">
        <v>55065.0</v>
      </c>
    </row>
    <row r="210">
      <c r="A210" s="6">
        <v>44693.0</v>
      </c>
      <c r="B210" s="17">
        <v>48.871078</v>
      </c>
      <c r="C210" s="17">
        <v>51.815266</v>
      </c>
      <c r="D210" s="17">
        <v>37.151558</v>
      </c>
      <c r="E210" s="17">
        <v>44.230278</v>
      </c>
      <c r="F210" s="17">
        <v>44.230278</v>
      </c>
      <c r="G210" s="17">
        <v>29814.0</v>
      </c>
    </row>
    <row r="211">
      <c r="A211" s="6">
        <v>44694.0</v>
      </c>
      <c r="B211" s="17">
        <v>44.219715</v>
      </c>
      <c r="C211" s="17">
        <v>56.226219</v>
      </c>
      <c r="D211" s="17">
        <v>44.048988</v>
      </c>
      <c r="E211" s="17">
        <v>51.279442</v>
      </c>
      <c r="F211" s="17">
        <v>51.279442</v>
      </c>
      <c r="G211" s="17">
        <v>11930.0</v>
      </c>
    </row>
    <row r="212">
      <c r="A212" s="6">
        <v>44695.0</v>
      </c>
      <c r="B212" s="17">
        <v>51.27935</v>
      </c>
      <c r="C212" s="17">
        <v>54.386265</v>
      </c>
      <c r="D212" s="17">
        <v>48.585094</v>
      </c>
      <c r="E212" s="17">
        <v>52.9828</v>
      </c>
      <c r="F212" s="17">
        <v>52.9828</v>
      </c>
      <c r="G212" s="17">
        <v>8542.0</v>
      </c>
    </row>
    <row r="213">
      <c r="A213" s="6">
        <v>44696.0</v>
      </c>
      <c r="B213" s="17">
        <v>52.982582</v>
      </c>
      <c r="C213" s="17">
        <v>59.19173</v>
      </c>
      <c r="D213" s="17">
        <v>51.731434</v>
      </c>
      <c r="E213" s="17">
        <v>59.191559</v>
      </c>
      <c r="F213" s="17">
        <v>59.191559</v>
      </c>
      <c r="G213" s="17">
        <v>23255.0</v>
      </c>
    </row>
    <row r="214">
      <c r="A214" s="6">
        <v>44697.0</v>
      </c>
      <c r="B214" s="17">
        <v>58.783958</v>
      </c>
      <c r="C214" s="17">
        <v>59.396904</v>
      </c>
      <c r="D214" s="17">
        <v>54.059685</v>
      </c>
      <c r="E214" s="17">
        <v>55.964298</v>
      </c>
      <c r="F214" s="17">
        <v>55.964298</v>
      </c>
      <c r="G214" s="17">
        <v>1507.0</v>
      </c>
    </row>
    <row r="215">
      <c r="A215" s="6">
        <v>44698.0</v>
      </c>
      <c r="B215" s="17">
        <v>55.964043</v>
      </c>
      <c r="C215" s="17">
        <v>59.584213</v>
      </c>
      <c r="D215" s="17">
        <v>53.991234</v>
      </c>
      <c r="E215" s="17">
        <v>57.197613</v>
      </c>
      <c r="F215" s="17">
        <v>57.197613</v>
      </c>
      <c r="G215" s="17">
        <v>2996.0</v>
      </c>
    </row>
    <row r="216">
      <c r="A216" s="6">
        <v>44699.0</v>
      </c>
      <c r="B216" s="17">
        <v>57.197239</v>
      </c>
      <c r="C216" s="17">
        <v>59.412544</v>
      </c>
      <c r="D216" s="17">
        <v>51.875088</v>
      </c>
      <c r="E216" s="17">
        <v>53.165062</v>
      </c>
      <c r="F216" s="17">
        <v>53.165062</v>
      </c>
      <c r="G216" s="17">
        <v>17753.0</v>
      </c>
    </row>
    <row r="217">
      <c r="A217" s="6">
        <v>44700.0</v>
      </c>
      <c r="B217" s="17">
        <v>53.164185</v>
      </c>
      <c r="C217" s="17">
        <v>55.451767</v>
      </c>
      <c r="D217" s="17">
        <v>50.383541</v>
      </c>
      <c r="E217" s="17">
        <v>54.133629</v>
      </c>
      <c r="F217" s="17">
        <v>54.133629</v>
      </c>
      <c r="G217" s="17">
        <v>1828.0</v>
      </c>
    </row>
    <row r="218">
      <c r="A218" s="6">
        <v>44701.0</v>
      </c>
      <c r="B218" s="17">
        <v>54.132507</v>
      </c>
      <c r="C218" s="17">
        <v>54.182041</v>
      </c>
      <c r="D218" s="17">
        <v>49.897755</v>
      </c>
      <c r="E218" s="17">
        <v>51.050217</v>
      </c>
      <c r="F218" s="17">
        <v>51.050217</v>
      </c>
      <c r="G218" s="17">
        <v>813.0</v>
      </c>
    </row>
    <row r="219">
      <c r="A219" s="6">
        <v>44702.0</v>
      </c>
      <c r="B219" s="17">
        <v>51.053947</v>
      </c>
      <c r="C219" s="17">
        <v>51.447956</v>
      </c>
      <c r="D219" s="17">
        <v>50.374195</v>
      </c>
      <c r="E219" s="17">
        <v>50.794636</v>
      </c>
      <c r="F219" s="17">
        <v>50.794636</v>
      </c>
      <c r="G219" s="17">
        <v>69.0</v>
      </c>
    </row>
    <row r="220">
      <c r="A220" s="6">
        <v>44703.0</v>
      </c>
      <c r="B220" s="17">
        <v>50.794327</v>
      </c>
      <c r="C220" s="17">
        <v>54.183857</v>
      </c>
      <c r="D220" s="17">
        <v>50.600739</v>
      </c>
      <c r="E220" s="17">
        <v>52.908722</v>
      </c>
      <c r="F220" s="17">
        <v>52.908722</v>
      </c>
      <c r="G220" s="17">
        <v>267.0</v>
      </c>
    </row>
    <row r="221">
      <c r="A221" s="6">
        <v>44704.0</v>
      </c>
      <c r="B221" s="17">
        <v>52.907806</v>
      </c>
      <c r="C221" s="17">
        <v>55.276787</v>
      </c>
      <c r="D221" s="17">
        <v>51.969238</v>
      </c>
      <c r="E221" s="17">
        <v>52.322029</v>
      </c>
      <c r="F221" s="17">
        <v>52.322029</v>
      </c>
      <c r="G221" s="17">
        <v>396.0</v>
      </c>
    </row>
    <row r="222">
      <c r="A222" s="6">
        <v>44705.0</v>
      </c>
      <c r="B222" s="17">
        <v>52.320053</v>
      </c>
      <c r="C222" s="17">
        <v>52.561821</v>
      </c>
      <c r="D222" s="17">
        <v>48.350536</v>
      </c>
      <c r="E222" s="17">
        <v>52.544075</v>
      </c>
      <c r="F222" s="17">
        <v>52.544075</v>
      </c>
      <c r="G222" s="17">
        <v>390.0</v>
      </c>
    </row>
    <row r="223">
      <c r="A223" s="6">
        <v>44706.0</v>
      </c>
      <c r="B223" s="17">
        <v>52.542965</v>
      </c>
      <c r="C223" s="17">
        <v>52.54398</v>
      </c>
      <c r="D223" s="17">
        <v>49.363899</v>
      </c>
      <c r="E223" s="17">
        <v>50.064644</v>
      </c>
      <c r="F223" s="17">
        <v>50.064644</v>
      </c>
      <c r="G223" s="17">
        <v>134.0</v>
      </c>
    </row>
    <row r="224">
      <c r="A224" s="6">
        <v>44707.0</v>
      </c>
      <c r="B224" s="17">
        <v>50.064384</v>
      </c>
      <c r="C224" s="17">
        <v>50.084087</v>
      </c>
      <c r="D224" s="17">
        <v>44.522675</v>
      </c>
      <c r="E224" s="17">
        <v>46.158669</v>
      </c>
      <c r="F224" s="17">
        <v>46.158669</v>
      </c>
      <c r="G224" s="17">
        <v>2909.0</v>
      </c>
    </row>
    <row r="225">
      <c r="A225" s="6">
        <v>44708.0</v>
      </c>
      <c r="B225" s="17">
        <v>46.155354</v>
      </c>
      <c r="C225" s="17">
        <v>46.168629</v>
      </c>
      <c r="D225" s="17">
        <v>42.022556</v>
      </c>
      <c r="E225" s="17">
        <v>42.038097</v>
      </c>
      <c r="F225" s="17">
        <v>42.038097</v>
      </c>
      <c r="G225" s="17">
        <v>491.0</v>
      </c>
    </row>
    <row r="226">
      <c r="A226" s="6">
        <v>44709.0</v>
      </c>
      <c r="B226" s="17">
        <v>42.130249</v>
      </c>
      <c r="C226" s="17">
        <v>44.688759</v>
      </c>
      <c r="D226" s="17">
        <v>33.53228</v>
      </c>
      <c r="E226" s="17">
        <v>44.688759</v>
      </c>
      <c r="F226" s="17">
        <v>44.688759</v>
      </c>
      <c r="G226" s="17">
        <v>19405.0</v>
      </c>
    </row>
    <row r="227">
      <c r="A227" s="6">
        <v>44710.0</v>
      </c>
      <c r="B227" s="17">
        <v>44.686878</v>
      </c>
      <c r="C227" s="17">
        <v>286.790314</v>
      </c>
      <c r="D227" s="17">
        <v>39.928463</v>
      </c>
      <c r="E227" s="17">
        <v>45.839603</v>
      </c>
      <c r="F227" s="17">
        <v>45.839603</v>
      </c>
      <c r="G227" s="17">
        <v>273203.0</v>
      </c>
    </row>
    <row r="228">
      <c r="A228" s="6">
        <v>44711.0</v>
      </c>
      <c r="B228" s="17">
        <v>45.839802</v>
      </c>
      <c r="C228" s="17">
        <v>57.882736</v>
      </c>
      <c r="D228" s="17">
        <v>44.594395</v>
      </c>
      <c r="E228" s="17">
        <v>47.633465</v>
      </c>
      <c r="F228" s="17">
        <v>47.633465</v>
      </c>
      <c r="G228" s="17">
        <v>130800.0</v>
      </c>
    </row>
    <row r="229">
      <c r="A229" s="6">
        <v>44712.0</v>
      </c>
      <c r="B229" s="17">
        <v>47.667545</v>
      </c>
      <c r="C229" s="17">
        <v>49.289261</v>
      </c>
      <c r="D229" s="17">
        <v>44.225731</v>
      </c>
      <c r="E229" s="17">
        <v>47.060909</v>
      </c>
      <c r="F229" s="17">
        <v>47.060909</v>
      </c>
      <c r="G229" s="17">
        <v>34919.0</v>
      </c>
    </row>
    <row r="230">
      <c r="A230" s="6">
        <v>44713.0</v>
      </c>
      <c r="B230" s="17">
        <v>47.02457</v>
      </c>
      <c r="C230" s="17">
        <v>47.421764</v>
      </c>
      <c r="D230" s="17">
        <v>42.419804</v>
      </c>
      <c r="E230" s="17">
        <v>43.174206</v>
      </c>
      <c r="F230" s="17">
        <v>43.174206</v>
      </c>
      <c r="G230" s="17">
        <v>42751.0</v>
      </c>
    </row>
    <row r="231">
      <c r="A231" s="6">
        <v>44714.0</v>
      </c>
      <c r="B231" s="17">
        <v>43.13887</v>
      </c>
      <c r="C231" s="17">
        <v>44.169411</v>
      </c>
      <c r="D231" s="17">
        <v>39.941025</v>
      </c>
      <c r="E231" s="17">
        <v>41.705566</v>
      </c>
      <c r="F231" s="17">
        <v>41.705566</v>
      </c>
      <c r="G231" s="17">
        <v>27339.0</v>
      </c>
    </row>
    <row r="232">
      <c r="A232" s="6">
        <v>44715.0</v>
      </c>
      <c r="B232" s="17">
        <v>41.663967</v>
      </c>
      <c r="C232" s="17">
        <v>43.931271</v>
      </c>
      <c r="D232" s="17">
        <v>39.351814</v>
      </c>
      <c r="E232" s="17">
        <v>40.840149</v>
      </c>
      <c r="F232" s="17">
        <v>40.840149</v>
      </c>
      <c r="G232" s="17">
        <v>35548.0</v>
      </c>
    </row>
    <row r="233">
      <c r="A233" s="6">
        <v>44716.0</v>
      </c>
      <c r="B233" s="17">
        <v>40.840958</v>
      </c>
      <c r="C233" s="17">
        <v>41.481262</v>
      </c>
      <c r="D233" s="17">
        <v>36.504341</v>
      </c>
      <c r="E233" s="17">
        <v>39.616753</v>
      </c>
      <c r="F233" s="17">
        <v>39.616753</v>
      </c>
      <c r="G233" s="17">
        <v>26629.0</v>
      </c>
    </row>
    <row r="234">
      <c r="A234" s="6">
        <v>44717.0</v>
      </c>
      <c r="B234" s="17">
        <v>39.605</v>
      </c>
      <c r="C234" s="17">
        <v>94.386833</v>
      </c>
      <c r="D234" s="17">
        <v>37.696533</v>
      </c>
      <c r="E234" s="17">
        <v>39.954777</v>
      </c>
      <c r="F234" s="17">
        <v>39.954777</v>
      </c>
      <c r="G234" s="17">
        <v>128481.0</v>
      </c>
    </row>
    <row r="235">
      <c r="A235" s="6">
        <v>44718.0</v>
      </c>
      <c r="B235" s="17">
        <v>39.955124</v>
      </c>
      <c r="C235" s="17">
        <v>51.062992</v>
      </c>
      <c r="D235" s="17">
        <v>39.480011</v>
      </c>
      <c r="E235" s="17">
        <v>43.928787</v>
      </c>
      <c r="F235" s="17">
        <v>43.928787</v>
      </c>
      <c r="G235" s="17">
        <v>85370.0</v>
      </c>
    </row>
    <row r="236">
      <c r="A236" s="6">
        <v>44719.0</v>
      </c>
      <c r="B236" s="17">
        <v>43.928429</v>
      </c>
      <c r="C236" s="17">
        <v>44.708626</v>
      </c>
      <c r="D236" s="17">
        <v>38.798286</v>
      </c>
      <c r="E236" s="17">
        <v>41.18195</v>
      </c>
      <c r="F236" s="17">
        <v>41.18195</v>
      </c>
      <c r="G236" s="17">
        <v>47999.0</v>
      </c>
    </row>
    <row r="237">
      <c r="A237" s="6">
        <v>44720.0</v>
      </c>
      <c r="B237" s="17">
        <v>41.19622</v>
      </c>
      <c r="C237" s="17">
        <v>42.542377</v>
      </c>
      <c r="D237" s="17">
        <v>38.281643</v>
      </c>
      <c r="E237" s="17">
        <v>40.445602</v>
      </c>
      <c r="F237" s="17">
        <v>40.445602</v>
      </c>
      <c r="G237" s="17">
        <v>34502.0</v>
      </c>
    </row>
    <row r="238">
      <c r="A238" s="6">
        <v>44721.0</v>
      </c>
      <c r="B238" s="17">
        <v>40.445572</v>
      </c>
      <c r="C238" s="17">
        <v>56.524944</v>
      </c>
      <c r="D238" s="17">
        <v>38.984997</v>
      </c>
      <c r="E238" s="17">
        <v>41.1698</v>
      </c>
      <c r="F238" s="17">
        <v>41.1698</v>
      </c>
      <c r="G238" s="17">
        <v>85235.0</v>
      </c>
    </row>
    <row r="239">
      <c r="A239" s="6">
        <v>44722.0</v>
      </c>
      <c r="B239" s="17">
        <v>41.170506</v>
      </c>
      <c r="C239" s="17">
        <v>43.829327</v>
      </c>
      <c r="D239" s="17">
        <v>32.28693</v>
      </c>
      <c r="E239" s="17">
        <v>38.643547</v>
      </c>
      <c r="F239" s="17">
        <v>38.643547</v>
      </c>
      <c r="G239" s="17">
        <v>36901.0</v>
      </c>
    </row>
    <row r="240">
      <c r="A240" s="6">
        <v>44723.0</v>
      </c>
      <c r="B240" s="17">
        <v>38.643677</v>
      </c>
      <c r="C240" s="17">
        <v>39.977695</v>
      </c>
      <c r="D240" s="17">
        <v>34.836086</v>
      </c>
      <c r="E240" s="17">
        <v>35.995491</v>
      </c>
      <c r="F240" s="17">
        <v>35.995491</v>
      </c>
      <c r="G240" s="17">
        <v>13701.0</v>
      </c>
    </row>
    <row r="241">
      <c r="A241" s="6">
        <v>44724.0</v>
      </c>
      <c r="B241" s="17">
        <v>35.995132</v>
      </c>
      <c r="C241" s="17">
        <v>35.997154</v>
      </c>
      <c r="D241" s="17">
        <v>32.550671</v>
      </c>
      <c r="E241" s="17">
        <v>32.705215</v>
      </c>
      <c r="F241" s="17">
        <v>32.705215</v>
      </c>
      <c r="G241" s="17">
        <v>9992.0</v>
      </c>
    </row>
    <row r="242">
      <c r="A242" s="6">
        <v>44725.0</v>
      </c>
      <c r="B242" s="17">
        <v>32.704838</v>
      </c>
      <c r="C242" s="17">
        <v>32.704838</v>
      </c>
      <c r="D242" s="17">
        <v>26.533613</v>
      </c>
      <c r="E242" s="17">
        <v>28.72086</v>
      </c>
      <c r="F242" s="17">
        <v>28.72086</v>
      </c>
      <c r="G242" s="17">
        <v>39790.0</v>
      </c>
    </row>
    <row r="243">
      <c r="A243" s="6">
        <v>44726.0</v>
      </c>
      <c r="B243" s="17">
        <v>28.721069</v>
      </c>
      <c r="C243" s="17">
        <v>32.685745</v>
      </c>
      <c r="D243" s="17">
        <v>27.319292</v>
      </c>
      <c r="E243" s="17">
        <v>29.919817</v>
      </c>
      <c r="F243" s="17">
        <v>29.919817</v>
      </c>
      <c r="G243" s="17">
        <v>24107.0</v>
      </c>
    </row>
    <row r="244">
      <c r="A244" s="6">
        <v>44727.0</v>
      </c>
      <c r="B244" s="17">
        <v>29.919201</v>
      </c>
      <c r="C244" s="17">
        <v>41.972919</v>
      </c>
      <c r="D244" s="17">
        <v>27.077974</v>
      </c>
      <c r="E244" s="17">
        <v>35.598797</v>
      </c>
      <c r="F244" s="17">
        <v>35.598797</v>
      </c>
      <c r="G244" s="17">
        <v>45657.0</v>
      </c>
    </row>
    <row r="245">
      <c r="A245" s="6">
        <v>44728.0</v>
      </c>
      <c r="B245" s="17">
        <v>35.598198</v>
      </c>
      <c r="C245" s="17">
        <v>36.221626</v>
      </c>
      <c r="D245" s="17">
        <v>28.613359</v>
      </c>
      <c r="E245" s="17">
        <v>30.748474</v>
      </c>
      <c r="F245" s="17">
        <v>30.748474</v>
      </c>
      <c r="G245" s="17">
        <v>38130.0</v>
      </c>
    </row>
    <row r="246">
      <c r="A246" s="6">
        <v>44729.0</v>
      </c>
      <c r="B246" s="17">
        <v>30.749174</v>
      </c>
      <c r="C246" s="17">
        <v>33.889149</v>
      </c>
      <c r="D246" s="17">
        <v>30.739855</v>
      </c>
      <c r="E246" s="17">
        <v>31.674074</v>
      </c>
      <c r="F246" s="17">
        <v>31.674074</v>
      </c>
      <c r="G246" s="17">
        <v>6291.0</v>
      </c>
    </row>
    <row r="247">
      <c r="A247" s="6">
        <v>44730.0</v>
      </c>
      <c r="B247" s="17">
        <v>31.673489</v>
      </c>
      <c r="C247" s="17">
        <v>32.160477</v>
      </c>
      <c r="D247" s="17">
        <v>27.96629</v>
      </c>
      <c r="E247" s="17">
        <v>32.159794</v>
      </c>
      <c r="F247" s="17">
        <v>32.159794</v>
      </c>
      <c r="G247" s="17">
        <v>13161.0</v>
      </c>
    </row>
    <row r="248">
      <c r="A248" s="6">
        <v>44731.0</v>
      </c>
      <c r="B248" s="17">
        <v>32.159214</v>
      </c>
      <c r="C248" s="17">
        <v>43.835041</v>
      </c>
      <c r="D248" s="17">
        <v>29.496723</v>
      </c>
      <c r="E248" s="17">
        <v>34.605717</v>
      </c>
      <c r="F248" s="17">
        <v>34.605717</v>
      </c>
      <c r="G248" s="17">
        <v>30655.0</v>
      </c>
    </row>
    <row r="249">
      <c r="A249" s="6">
        <v>44732.0</v>
      </c>
      <c r="B249" s="17">
        <v>34.85281</v>
      </c>
      <c r="C249" s="17">
        <v>38.129627</v>
      </c>
      <c r="D249" s="17">
        <v>31.981363</v>
      </c>
      <c r="E249" s="17">
        <v>35.682228</v>
      </c>
      <c r="F249" s="17">
        <v>35.682228</v>
      </c>
      <c r="G249" s="17">
        <v>14736.0</v>
      </c>
    </row>
    <row r="250">
      <c r="A250" s="6">
        <v>44733.0</v>
      </c>
      <c r="B250" s="17">
        <v>35.682621</v>
      </c>
      <c r="C250" s="17">
        <v>55.6073</v>
      </c>
      <c r="D250" s="17">
        <v>34.894562</v>
      </c>
      <c r="E250" s="17">
        <v>37.333012</v>
      </c>
      <c r="F250" s="17">
        <v>37.333012</v>
      </c>
      <c r="G250" s="17">
        <v>62138.0</v>
      </c>
    </row>
    <row r="251">
      <c r="A251" s="6">
        <v>44734.0</v>
      </c>
      <c r="B251" s="17">
        <v>37.333691</v>
      </c>
      <c r="C251" s="17">
        <v>38.183506</v>
      </c>
      <c r="D251" s="17">
        <v>34.734951</v>
      </c>
      <c r="E251" s="17">
        <v>36.12162</v>
      </c>
      <c r="F251" s="17">
        <v>36.12162</v>
      </c>
      <c r="G251" s="17">
        <v>8555.0</v>
      </c>
    </row>
    <row r="252">
      <c r="A252" s="6">
        <v>44735.0</v>
      </c>
      <c r="B252" s="17">
        <v>36.12159</v>
      </c>
      <c r="C252" s="17">
        <v>39.944347</v>
      </c>
      <c r="D252" s="17">
        <v>35.93354</v>
      </c>
      <c r="E252" s="17">
        <v>38.597778</v>
      </c>
      <c r="F252" s="17">
        <v>38.597778</v>
      </c>
      <c r="G252" s="17">
        <v>7783.0</v>
      </c>
    </row>
    <row r="253">
      <c r="A253" s="6">
        <v>44736.0</v>
      </c>
      <c r="B253" s="17">
        <v>38.596901</v>
      </c>
      <c r="C253" s="17">
        <v>44.826241</v>
      </c>
      <c r="D253" s="17">
        <v>37.993034</v>
      </c>
      <c r="E253" s="17">
        <v>44.598633</v>
      </c>
      <c r="F253" s="17">
        <v>44.598633</v>
      </c>
      <c r="G253" s="17">
        <v>21441.0</v>
      </c>
    </row>
    <row r="254">
      <c r="A254" s="6">
        <v>44737.0</v>
      </c>
      <c r="B254" s="17">
        <v>44.599087</v>
      </c>
      <c r="C254" s="17">
        <v>44.602543</v>
      </c>
      <c r="D254" s="17">
        <v>38.582611</v>
      </c>
      <c r="E254" s="17">
        <v>42.59399</v>
      </c>
      <c r="F254" s="17">
        <v>42.59399</v>
      </c>
      <c r="G254" s="17">
        <v>14177.0</v>
      </c>
    </row>
    <row r="255">
      <c r="A255" s="6">
        <v>44738.0</v>
      </c>
      <c r="B255" s="17">
        <v>42.594006</v>
      </c>
      <c r="C255" s="17">
        <v>43.765179</v>
      </c>
      <c r="D255" s="17">
        <v>40.59605</v>
      </c>
      <c r="E255" s="17">
        <v>41.580177</v>
      </c>
      <c r="F255" s="17">
        <v>41.580177</v>
      </c>
      <c r="G255" s="17">
        <v>2590.0</v>
      </c>
    </row>
    <row r="256">
      <c r="A256" s="6">
        <v>44739.0</v>
      </c>
      <c r="B256" s="17">
        <v>41.582691</v>
      </c>
      <c r="C256" s="17">
        <v>42.580666</v>
      </c>
      <c r="D256" s="17">
        <v>38.854416</v>
      </c>
      <c r="E256" s="17">
        <v>40.763592</v>
      </c>
      <c r="F256" s="17">
        <v>40.763592</v>
      </c>
      <c r="G256" s="17">
        <v>1587.0</v>
      </c>
    </row>
    <row r="257">
      <c r="A257" s="6">
        <v>44740.0</v>
      </c>
      <c r="B257" s="17">
        <v>40.763863</v>
      </c>
      <c r="C257" s="17">
        <v>41.874886</v>
      </c>
      <c r="D257" s="17">
        <v>37.860073</v>
      </c>
      <c r="E257" s="17">
        <v>37.864384</v>
      </c>
      <c r="F257" s="17">
        <v>37.864384</v>
      </c>
      <c r="G257" s="17">
        <v>4473.0</v>
      </c>
    </row>
    <row r="258">
      <c r="A258" s="6">
        <v>44741.0</v>
      </c>
      <c r="B258" s="17">
        <v>37.864788</v>
      </c>
      <c r="C258" s="17">
        <v>37.86742</v>
      </c>
      <c r="D258" s="17">
        <v>35.817719</v>
      </c>
      <c r="E258" s="17">
        <v>36.051739</v>
      </c>
      <c r="F258" s="17">
        <v>36.051739</v>
      </c>
      <c r="G258" s="17">
        <v>2101.0</v>
      </c>
    </row>
    <row r="259">
      <c r="A259" s="6">
        <v>44742.0</v>
      </c>
      <c r="B259" s="17">
        <v>36.051861</v>
      </c>
      <c r="C259" s="17">
        <v>36.937004</v>
      </c>
      <c r="D259" s="17">
        <v>32.979774</v>
      </c>
      <c r="E259" s="17">
        <v>34.294106</v>
      </c>
      <c r="F259" s="17">
        <v>34.294106</v>
      </c>
      <c r="G259" s="17">
        <v>3941.0</v>
      </c>
    </row>
    <row r="260">
      <c r="A260" s="6">
        <v>44743.0</v>
      </c>
      <c r="B260" s="17">
        <v>34.295795</v>
      </c>
      <c r="C260" s="17">
        <v>37.024143</v>
      </c>
      <c r="D260" s="17">
        <v>32.023849</v>
      </c>
      <c r="E260" s="17">
        <v>34.447578</v>
      </c>
      <c r="F260" s="17">
        <v>34.447578</v>
      </c>
      <c r="G260" s="17">
        <v>5310.0</v>
      </c>
    </row>
    <row r="261">
      <c r="A261" s="6">
        <v>44744.0</v>
      </c>
      <c r="B261" s="17">
        <v>33.84185</v>
      </c>
      <c r="C261" s="17">
        <v>35.286396</v>
      </c>
      <c r="D261" s="17">
        <v>32.272232</v>
      </c>
      <c r="E261" s="17">
        <v>34.21516</v>
      </c>
      <c r="F261" s="17">
        <v>34.21516</v>
      </c>
      <c r="G261" s="17">
        <v>2762.0</v>
      </c>
    </row>
    <row r="262">
      <c r="A262" s="6">
        <v>44745.0</v>
      </c>
      <c r="B262" s="17">
        <v>34.214912</v>
      </c>
      <c r="C262" s="17">
        <v>35.297279</v>
      </c>
      <c r="D262" s="17">
        <v>32.551868</v>
      </c>
      <c r="E262" s="17">
        <v>33.440147</v>
      </c>
      <c r="F262" s="17">
        <v>33.440147</v>
      </c>
      <c r="G262" s="17">
        <v>897.0</v>
      </c>
    </row>
    <row r="263">
      <c r="A263" s="6">
        <v>44746.0</v>
      </c>
      <c r="B263" s="17">
        <v>33.439907</v>
      </c>
      <c r="C263" s="17">
        <v>38.3797</v>
      </c>
      <c r="D263" s="17">
        <v>31.095814</v>
      </c>
      <c r="E263" s="17">
        <v>36.627571</v>
      </c>
      <c r="F263" s="17">
        <v>36.627571</v>
      </c>
      <c r="G263" s="17">
        <v>17156.0</v>
      </c>
    </row>
    <row r="264">
      <c r="A264" s="6">
        <v>44747.0</v>
      </c>
      <c r="B264" s="17">
        <v>36.776844</v>
      </c>
      <c r="C264" s="17">
        <v>38.022488</v>
      </c>
      <c r="D264" s="17">
        <v>33.920197</v>
      </c>
      <c r="E264" s="17">
        <v>35.58588</v>
      </c>
      <c r="F264" s="17">
        <v>35.58588</v>
      </c>
      <c r="G264" s="17">
        <v>3632.0</v>
      </c>
    </row>
    <row r="265">
      <c r="A265" s="6">
        <v>44748.0</v>
      </c>
      <c r="B265" s="17">
        <v>35.76067</v>
      </c>
      <c r="C265" s="17">
        <v>38.390099</v>
      </c>
      <c r="D265" s="17">
        <v>35.146049</v>
      </c>
      <c r="E265" s="17">
        <v>37.085499</v>
      </c>
      <c r="F265" s="17">
        <v>37.085499</v>
      </c>
      <c r="G265" s="17">
        <v>2078.0</v>
      </c>
    </row>
    <row r="266">
      <c r="A266" s="6">
        <v>44749.0</v>
      </c>
      <c r="B266" s="17">
        <v>37.085163</v>
      </c>
      <c r="C266" s="17">
        <v>41.249969</v>
      </c>
      <c r="D266" s="17">
        <v>36.132099</v>
      </c>
      <c r="E266" s="17">
        <v>38.530807</v>
      </c>
      <c r="F266" s="17">
        <v>38.530807</v>
      </c>
      <c r="G266" s="17">
        <v>2493.0</v>
      </c>
    </row>
    <row r="267">
      <c r="A267" s="6">
        <v>44750.0</v>
      </c>
      <c r="B267" s="17">
        <v>38.529461</v>
      </c>
      <c r="C267" s="17">
        <v>41.04961</v>
      </c>
      <c r="D267" s="17">
        <v>36.524399</v>
      </c>
      <c r="E267" s="17">
        <v>38.708302</v>
      </c>
      <c r="F267" s="17">
        <v>38.708302</v>
      </c>
      <c r="G267" s="17">
        <v>6574.0</v>
      </c>
    </row>
    <row r="268">
      <c r="A268" s="6">
        <v>44751.0</v>
      </c>
      <c r="B268" s="17">
        <v>38.29126</v>
      </c>
      <c r="C268" s="17">
        <v>41.044189</v>
      </c>
      <c r="D268" s="17">
        <v>38.087841</v>
      </c>
      <c r="E268" s="17">
        <v>39.923489</v>
      </c>
      <c r="F268" s="17">
        <v>39.923489</v>
      </c>
      <c r="G268" s="17">
        <v>17983.0</v>
      </c>
    </row>
    <row r="269">
      <c r="A269" s="6">
        <v>44752.0</v>
      </c>
      <c r="B269" s="17">
        <v>39.922199</v>
      </c>
      <c r="C269" s="17">
        <v>40.23354</v>
      </c>
      <c r="D269" s="17">
        <v>36.00679</v>
      </c>
      <c r="E269" s="17">
        <v>37.672569</v>
      </c>
      <c r="F269" s="17">
        <v>37.672569</v>
      </c>
      <c r="G269" s="17">
        <v>28397.0</v>
      </c>
    </row>
    <row r="270">
      <c r="A270" s="6">
        <v>44753.0</v>
      </c>
      <c r="B270" s="17">
        <v>37.670086</v>
      </c>
      <c r="C270" s="17">
        <v>37.887516</v>
      </c>
      <c r="D270" s="17">
        <v>35.009785</v>
      </c>
      <c r="E270" s="17">
        <v>35.258949</v>
      </c>
      <c r="F270" s="17">
        <v>35.258949</v>
      </c>
      <c r="G270" s="17">
        <v>25503.0</v>
      </c>
    </row>
    <row r="271">
      <c r="A271" s="6">
        <v>44754.0</v>
      </c>
      <c r="B271" s="17">
        <v>35.259323</v>
      </c>
      <c r="C271" s="17">
        <v>35.642319</v>
      </c>
      <c r="D271" s="17">
        <v>33.568409</v>
      </c>
      <c r="E271" s="17">
        <v>34.239651</v>
      </c>
      <c r="F271" s="17">
        <v>34.239651</v>
      </c>
      <c r="G271" s="17">
        <v>26778.0</v>
      </c>
    </row>
    <row r="272">
      <c r="A272" s="6">
        <v>44755.0</v>
      </c>
      <c r="B272" s="17">
        <v>34.190674</v>
      </c>
      <c r="C272" s="17">
        <v>37.179588</v>
      </c>
      <c r="D272" s="17">
        <v>33.490921</v>
      </c>
      <c r="E272" s="17">
        <v>36.427555</v>
      </c>
      <c r="F272" s="17">
        <v>36.427555</v>
      </c>
      <c r="G272" s="17">
        <v>26094.0</v>
      </c>
    </row>
    <row r="273">
      <c r="A273" s="6">
        <v>44756.0</v>
      </c>
      <c r="B273" s="17">
        <v>35.931744</v>
      </c>
      <c r="C273" s="17">
        <v>39.530285</v>
      </c>
      <c r="D273" s="17">
        <v>34.53595</v>
      </c>
      <c r="E273" s="17">
        <v>38.354031</v>
      </c>
      <c r="F273" s="17">
        <v>38.354031</v>
      </c>
      <c r="G273" s="17">
        <v>20995.0</v>
      </c>
    </row>
    <row r="274">
      <c r="A274" s="6">
        <v>44757.0</v>
      </c>
      <c r="B274" s="17">
        <v>38.347</v>
      </c>
      <c r="C274" s="17">
        <v>40.684551</v>
      </c>
      <c r="D274" s="17">
        <v>36.468201</v>
      </c>
      <c r="E274" s="17">
        <v>38.301498</v>
      </c>
      <c r="F274" s="17">
        <v>38.301498</v>
      </c>
      <c r="G274" s="17">
        <v>28871.0</v>
      </c>
    </row>
    <row r="275">
      <c r="A275" s="6">
        <v>44758.0</v>
      </c>
      <c r="B275" s="17">
        <v>38.298096</v>
      </c>
      <c r="C275" s="17">
        <v>42.840363</v>
      </c>
      <c r="D275" s="17">
        <v>36.403873</v>
      </c>
      <c r="E275" s="17">
        <v>40.870739</v>
      </c>
      <c r="F275" s="17">
        <v>40.870739</v>
      </c>
      <c r="G275" s="17">
        <v>25049.0</v>
      </c>
    </row>
    <row r="276">
      <c r="A276" s="6">
        <v>44759.0</v>
      </c>
      <c r="B276" s="17">
        <v>40.903214</v>
      </c>
      <c r="C276" s="17">
        <v>43.04681</v>
      </c>
      <c r="D276" s="17">
        <v>40.339539</v>
      </c>
      <c r="E276" s="17">
        <v>40.778622</v>
      </c>
      <c r="F276" s="17">
        <v>40.778622</v>
      </c>
      <c r="G276" s="17">
        <v>24991.0</v>
      </c>
    </row>
    <row r="277">
      <c r="A277" s="6">
        <v>44760.0</v>
      </c>
      <c r="B277" s="17">
        <v>40.781284</v>
      </c>
      <c r="C277" s="17">
        <v>44.991009</v>
      </c>
      <c r="D277" s="17">
        <v>40.505234</v>
      </c>
      <c r="E277" s="17">
        <v>44.492844</v>
      </c>
      <c r="F277" s="17">
        <v>44.492844</v>
      </c>
      <c r="G277" s="17">
        <v>47572.0</v>
      </c>
    </row>
    <row r="278">
      <c r="A278" s="6">
        <v>44761.0</v>
      </c>
      <c r="B278" s="17">
        <v>44.489044</v>
      </c>
      <c r="C278" s="17">
        <v>49.195145</v>
      </c>
      <c r="D278" s="17">
        <v>44.24958</v>
      </c>
      <c r="E278" s="17">
        <v>47.445126</v>
      </c>
      <c r="F278" s="17">
        <v>47.445126</v>
      </c>
      <c r="G278" s="17">
        <v>25190.0</v>
      </c>
    </row>
    <row r="279">
      <c r="A279" s="6">
        <v>44762.0</v>
      </c>
      <c r="B279" s="17">
        <v>47.444942</v>
      </c>
      <c r="C279" s="17">
        <v>47.9632</v>
      </c>
      <c r="D279" s="17">
        <v>43.552441</v>
      </c>
      <c r="E279" s="17">
        <v>44.534657</v>
      </c>
      <c r="F279" s="17">
        <v>44.534657</v>
      </c>
      <c r="G279" s="17">
        <v>24795.0</v>
      </c>
    </row>
    <row r="280">
      <c r="A280" s="6">
        <v>44763.0</v>
      </c>
      <c r="B280" s="17">
        <v>44.500862</v>
      </c>
      <c r="C280" s="17">
        <v>49.982147</v>
      </c>
      <c r="D280" s="17">
        <v>42.439499</v>
      </c>
      <c r="E280" s="17">
        <v>45.256523</v>
      </c>
      <c r="F280" s="17">
        <v>45.256523</v>
      </c>
      <c r="G280" s="17">
        <v>17023.0</v>
      </c>
    </row>
    <row r="281">
      <c r="A281" s="6">
        <v>44764.0</v>
      </c>
      <c r="B281" s="17">
        <v>45.25658</v>
      </c>
      <c r="C281" s="17">
        <v>48.802952</v>
      </c>
      <c r="D281" s="17">
        <v>42.551064</v>
      </c>
      <c r="E281" s="17">
        <v>42.849747</v>
      </c>
      <c r="F281" s="17">
        <v>42.849747</v>
      </c>
      <c r="G281" s="17">
        <v>27323.0</v>
      </c>
    </row>
    <row r="282">
      <c r="A282" s="6">
        <v>44765.0</v>
      </c>
      <c r="B282" s="17">
        <v>42.551861</v>
      </c>
      <c r="C282" s="17">
        <v>43.901077</v>
      </c>
      <c r="D282" s="17">
        <v>41.403538</v>
      </c>
      <c r="E282" s="17">
        <v>43.430294</v>
      </c>
      <c r="F282" s="17">
        <v>43.430294</v>
      </c>
      <c r="G282" s="17">
        <v>21493.0</v>
      </c>
    </row>
    <row r="283">
      <c r="A283" s="6">
        <v>44766.0</v>
      </c>
      <c r="B283" s="17">
        <v>43.42968</v>
      </c>
      <c r="C283" s="17">
        <v>44.979481</v>
      </c>
      <c r="D283" s="17">
        <v>42.329308</v>
      </c>
      <c r="E283" s="17">
        <v>43.963989</v>
      </c>
      <c r="F283" s="17">
        <v>43.963989</v>
      </c>
      <c r="G283" s="17">
        <v>14394.0</v>
      </c>
    </row>
    <row r="284">
      <c r="A284" s="6">
        <v>44767.0</v>
      </c>
      <c r="B284" s="17">
        <v>43.961143</v>
      </c>
      <c r="C284" s="17">
        <v>44.019737</v>
      </c>
      <c r="D284" s="17">
        <v>40.457184</v>
      </c>
      <c r="E284" s="17">
        <v>40.813515</v>
      </c>
      <c r="F284" s="17">
        <v>40.813515</v>
      </c>
      <c r="G284" s="17">
        <v>32996.0</v>
      </c>
    </row>
    <row r="285">
      <c r="A285" s="6">
        <v>44768.0</v>
      </c>
      <c r="B285" s="17">
        <v>40.810501</v>
      </c>
      <c r="C285" s="17">
        <v>40.810501</v>
      </c>
      <c r="D285" s="17">
        <v>36.052059</v>
      </c>
      <c r="E285" s="17">
        <v>37.429813</v>
      </c>
      <c r="F285" s="17">
        <v>37.429813</v>
      </c>
      <c r="G285" s="17">
        <v>35922.0</v>
      </c>
    </row>
    <row r="286">
      <c r="A286" s="6">
        <v>44769.0</v>
      </c>
      <c r="B286" s="17">
        <v>37.450813</v>
      </c>
      <c r="C286" s="17">
        <v>61.03524</v>
      </c>
      <c r="D286" s="17">
        <v>36.188511</v>
      </c>
      <c r="E286" s="17">
        <v>41.161369</v>
      </c>
      <c r="F286" s="17">
        <v>41.161369</v>
      </c>
      <c r="G286" s="17">
        <v>66637.0</v>
      </c>
    </row>
    <row r="287">
      <c r="A287" s="6">
        <v>44770.0</v>
      </c>
      <c r="B287" s="17">
        <v>41.161835</v>
      </c>
      <c r="C287" s="17">
        <v>47.140896</v>
      </c>
      <c r="D287" s="17">
        <v>39.119633</v>
      </c>
      <c r="E287" s="17">
        <v>45.942867</v>
      </c>
      <c r="F287" s="17">
        <v>45.942867</v>
      </c>
      <c r="G287" s="17">
        <v>35616.0</v>
      </c>
    </row>
    <row r="288">
      <c r="A288" s="6">
        <v>44771.0</v>
      </c>
      <c r="B288" s="17">
        <v>45.901897</v>
      </c>
      <c r="C288" s="17">
        <v>46.295532</v>
      </c>
      <c r="D288" s="17">
        <v>42.971539</v>
      </c>
      <c r="E288" s="17">
        <v>44.815464</v>
      </c>
      <c r="F288" s="17">
        <v>44.815464</v>
      </c>
      <c r="G288" s="17">
        <v>29222.0</v>
      </c>
    </row>
    <row r="289">
      <c r="A289" s="6">
        <v>44772.0</v>
      </c>
      <c r="B289" s="17">
        <v>44.81065</v>
      </c>
      <c r="C289" s="17">
        <v>56.808109</v>
      </c>
      <c r="D289" s="17">
        <v>43.531796</v>
      </c>
      <c r="E289" s="17">
        <v>46.021336</v>
      </c>
      <c r="F289" s="17">
        <v>46.021336</v>
      </c>
      <c r="G289" s="17">
        <v>42686.0</v>
      </c>
    </row>
    <row r="290">
      <c r="A290" s="6">
        <v>44773.0</v>
      </c>
      <c r="B290" s="17">
        <v>46.02037</v>
      </c>
      <c r="C290" s="17">
        <v>46.64909</v>
      </c>
      <c r="D290" s="17">
        <v>44.325836</v>
      </c>
      <c r="E290" s="17">
        <v>44.410145</v>
      </c>
      <c r="F290" s="17">
        <v>44.410145</v>
      </c>
      <c r="G290" s="17">
        <v>29478.0</v>
      </c>
    </row>
    <row r="291">
      <c r="A291" s="6">
        <v>44774.0</v>
      </c>
      <c r="B291" s="17">
        <v>44.409294</v>
      </c>
      <c r="C291" s="17">
        <v>45.369663</v>
      </c>
      <c r="D291" s="17">
        <v>40.890224</v>
      </c>
      <c r="E291" s="17">
        <v>44.006626</v>
      </c>
      <c r="F291" s="17">
        <v>44.006626</v>
      </c>
      <c r="G291" s="17">
        <v>26507.0</v>
      </c>
    </row>
    <row r="292">
      <c r="A292" s="6">
        <v>44775.0</v>
      </c>
      <c r="B292" s="17">
        <v>44.02877</v>
      </c>
      <c r="C292" s="17">
        <v>44.093254</v>
      </c>
      <c r="D292" s="17">
        <v>41.643665</v>
      </c>
      <c r="E292" s="17">
        <v>43.588253</v>
      </c>
      <c r="F292" s="17">
        <v>43.588253</v>
      </c>
      <c r="G292" s="17">
        <v>32659.0</v>
      </c>
    </row>
    <row r="293">
      <c r="A293" s="6">
        <v>44776.0</v>
      </c>
      <c r="B293" s="17">
        <v>43.589046</v>
      </c>
      <c r="C293" s="17">
        <v>43.704239</v>
      </c>
      <c r="D293" s="17">
        <v>40.691177</v>
      </c>
      <c r="E293" s="17">
        <v>41.300518</v>
      </c>
      <c r="F293" s="17">
        <v>41.300518</v>
      </c>
      <c r="G293" s="17">
        <v>23340.0</v>
      </c>
    </row>
    <row r="294">
      <c r="A294" s="6">
        <v>44777.0</v>
      </c>
      <c r="B294" s="17">
        <v>41.300743</v>
      </c>
      <c r="C294" s="17">
        <v>41.902477</v>
      </c>
      <c r="D294" s="17">
        <v>39.574848</v>
      </c>
      <c r="E294" s="17">
        <v>40.388817</v>
      </c>
      <c r="F294" s="17">
        <v>40.388817</v>
      </c>
      <c r="G294" s="17">
        <v>21532.0</v>
      </c>
    </row>
    <row r="295">
      <c r="A295" s="6">
        <v>44778.0</v>
      </c>
      <c r="B295" s="17">
        <v>40.366573</v>
      </c>
      <c r="C295" s="17">
        <v>47.179993</v>
      </c>
      <c r="D295" s="17">
        <v>40.321548</v>
      </c>
      <c r="E295" s="17">
        <v>44.890774</v>
      </c>
      <c r="F295" s="17">
        <v>44.890774</v>
      </c>
      <c r="G295" s="17">
        <v>24500.0</v>
      </c>
    </row>
    <row r="296">
      <c r="A296" s="6">
        <v>44779.0</v>
      </c>
      <c r="B296" s="17">
        <v>44.896973</v>
      </c>
      <c r="C296" s="17">
        <v>45.300941</v>
      </c>
      <c r="D296" s="17">
        <v>42.654625</v>
      </c>
      <c r="E296" s="17">
        <v>42.708778</v>
      </c>
      <c r="F296" s="17">
        <v>42.708778</v>
      </c>
      <c r="G296" s="17">
        <v>18665.0</v>
      </c>
    </row>
    <row r="297">
      <c r="A297" s="6">
        <v>44780.0</v>
      </c>
      <c r="B297" s="17">
        <v>42.65287</v>
      </c>
      <c r="C297" s="17">
        <v>43.217869</v>
      </c>
      <c r="D297" s="17">
        <v>42.239967</v>
      </c>
      <c r="E297" s="17">
        <v>42.921776</v>
      </c>
      <c r="F297" s="17">
        <v>42.921776</v>
      </c>
      <c r="G297" s="17">
        <v>21337.0</v>
      </c>
    </row>
    <row r="298">
      <c r="A298" s="6">
        <v>44781.0</v>
      </c>
      <c r="B298" s="17">
        <v>42.926701</v>
      </c>
      <c r="C298" s="17">
        <v>46.629139</v>
      </c>
      <c r="D298" s="17">
        <v>42.585915</v>
      </c>
      <c r="E298" s="17">
        <v>45.436169</v>
      </c>
      <c r="F298" s="17">
        <v>45.436169</v>
      </c>
      <c r="G298" s="17">
        <v>16961.0</v>
      </c>
    </row>
    <row r="299">
      <c r="A299" s="6">
        <v>44782.0</v>
      </c>
      <c r="B299" s="17">
        <v>45.443783</v>
      </c>
      <c r="C299" s="17">
        <v>46.042439</v>
      </c>
      <c r="D299" s="17">
        <v>42.676674</v>
      </c>
      <c r="E299" s="17">
        <v>43.155239</v>
      </c>
      <c r="F299" s="17">
        <v>43.155239</v>
      </c>
      <c r="G299" s="17">
        <v>25939.0</v>
      </c>
    </row>
    <row r="300">
      <c r="A300" s="6">
        <v>44783.0</v>
      </c>
      <c r="B300" s="17">
        <v>43.155468</v>
      </c>
      <c r="C300" s="17">
        <v>45.146255</v>
      </c>
      <c r="D300" s="17">
        <v>41.706429</v>
      </c>
      <c r="E300" s="17">
        <v>44.469143</v>
      </c>
      <c r="F300" s="17">
        <v>44.469143</v>
      </c>
      <c r="G300" s="17">
        <v>32763.0</v>
      </c>
    </row>
    <row r="301">
      <c r="A301" s="6">
        <v>44784.0</v>
      </c>
      <c r="B301" s="17">
        <v>44.470161</v>
      </c>
      <c r="C301" s="17">
        <v>50.433983</v>
      </c>
      <c r="D301" s="17">
        <v>44.400249</v>
      </c>
      <c r="E301" s="17">
        <v>45.175262</v>
      </c>
      <c r="F301" s="17">
        <v>45.175262</v>
      </c>
      <c r="G301" s="17">
        <v>30473.0</v>
      </c>
    </row>
    <row r="302">
      <c r="A302" s="6">
        <v>44785.0</v>
      </c>
      <c r="B302" s="17">
        <v>45.214302</v>
      </c>
      <c r="C302" s="17">
        <v>47.317497</v>
      </c>
      <c r="D302" s="17">
        <v>43.032036</v>
      </c>
      <c r="E302" s="17">
        <v>46.85083</v>
      </c>
      <c r="F302" s="17">
        <v>46.85083</v>
      </c>
      <c r="G302" s="17">
        <v>48997.0</v>
      </c>
    </row>
    <row r="303">
      <c r="A303" s="6">
        <v>44786.0</v>
      </c>
      <c r="B303" s="17">
        <v>46.868488</v>
      </c>
      <c r="C303" s="17">
        <v>52.830399</v>
      </c>
      <c r="D303" s="17">
        <v>46.475655</v>
      </c>
      <c r="E303" s="17">
        <v>50.333969</v>
      </c>
      <c r="F303" s="17">
        <v>50.333969</v>
      </c>
      <c r="G303" s="17">
        <v>56194.0</v>
      </c>
    </row>
    <row r="304">
      <c r="A304" s="6">
        <v>44787.0</v>
      </c>
      <c r="B304" s="17">
        <v>50.394016</v>
      </c>
      <c r="C304" s="17">
        <v>51.572201</v>
      </c>
      <c r="D304" s="17">
        <v>50.093937</v>
      </c>
      <c r="E304" s="17">
        <v>50.446918</v>
      </c>
      <c r="F304" s="17">
        <v>50.446918</v>
      </c>
      <c r="G304" s="17">
        <v>45271.0</v>
      </c>
    </row>
    <row r="305">
      <c r="A305" s="6">
        <v>44788.0</v>
      </c>
      <c r="B305" s="17">
        <v>50.456787</v>
      </c>
      <c r="C305" s="17">
        <v>51.076481</v>
      </c>
      <c r="D305" s="17">
        <v>49.413982</v>
      </c>
      <c r="E305" s="17">
        <v>50.074612</v>
      </c>
      <c r="F305" s="17">
        <v>50.074612</v>
      </c>
      <c r="G305" s="17">
        <v>44856.0</v>
      </c>
    </row>
    <row r="306">
      <c r="A306" s="6">
        <v>44789.0</v>
      </c>
      <c r="B306" s="17">
        <v>50.068302</v>
      </c>
      <c r="C306" s="17">
        <v>50.068302</v>
      </c>
      <c r="D306" s="17">
        <v>44.934544</v>
      </c>
      <c r="E306" s="17">
        <v>45.335155</v>
      </c>
      <c r="F306" s="17">
        <v>45.335155</v>
      </c>
      <c r="G306" s="17">
        <v>21539.0</v>
      </c>
    </row>
    <row r="307">
      <c r="A307" s="6">
        <v>44790.0</v>
      </c>
      <c r="B307" s="17">
        <v>45.343948</v>
      </c>
      <c r="C307" s="17">
        <v>47.127159</v>
      </c>
      <c r="D307" s="17">
        <v>43.594418</v>
      </c>
      <c r="E307" s="17">
        <v>43.780884</v>
      </c>
      <c r="F307" s="17">
        <v>43.780884</v>
      </c>
      <c r="G307" s="17">
        <v>30166.0</v>
      </c>
    </row>
    <row r="308">
      <c r="A308" s="6">
        <v>44791.0</v>
      </c>
      <c r="B308" s="17">
        <v>43.788612</v>
      </c>
      <c r="C308" s="17">
        <v>44.323048</v>
      </c>
      <c r="D308" s="17">
        <v>42.731705</v>
      </c>
      <c r="E308" s="17">
        <v>42.990822</v>
      </c>
      <c r="F308" s="17">
        <v>42.990822</v>
      </c>
      <c r="G308" s="17">
        <v>17603.0</v>
      </c>
    </row>
    <row r="309">
      <c r="A309" s="6">
        <v>44792.0</v>
      </c>
      <c r="B309" s="17">
        <v>42.991127</v>
      </c>
      <c r="C309" s="17">
        <v>43.238998</v>
      </c>
      <c r="D309" s="17">
        <v>36.852219</v>
      </c>
      <c r="E309" s="17">
        <v>37.018692</v>
      </c>
      <c r="F309" s="17">
        <v>37.018692</v>
      </c>
      <c r="G309" s="17">
        <v>42977.0</v>
      </c>
    </row>
    <row r="310">
      <c r="A310" s="6">
        <v>44793.0</v>
      </c>
      <c r="B310" s="17">
        <v>37.016052</v>
      </c>
      <c r="C310" s="17">
        <v>38.933334</v>
      </c>
      <c r="D310" s="17">
        <v>36.815353</v>
      </c>
      <c r="E310" s="17">
        <v>37.459953</v>
      </c>
      <c r="F310" s="17">
        <v>37.459953</v>
      </c>
      <c r="G310" s="17">
        <v>45616.0</v>
      </c>
    </row>
    <row r="311">
      <c r="A311" s="6">
        <v>44794.0</v>
      </c>
      <c r="B311" s="17">
        <v>37.447563</v>
      </c>
      <c r="C311" s="17">
        <v>38.861286</v>
      </c>
      <c r="D311" s="17">
        <v>36.841961</v>
      </c>
      <c r="E311" s="17">
        <v>38.245663</v>
      </c>
      <c r="F311" s="17">
        <v>38.245663</v>
      </c>
      <c r="G311" s="17">
        <v>28316.0</v>
      </c>
    </row>
    <row r="312">
      <c r="A312" s="6">
        <v>44795.0</v>
      </c>
      <c r="B312" s="17">
        <v>38.244545</v>
      </c>
      <c r="C312" s="17">
        <v>38.320503</v>
      </c>
      <c r="D312" s="17">
        <v>36.131676</v>
      </c>
      <c r="E312" s="17">
        <v>36.315517</v>
      </c>
      <c r="F312" s="17">
        <v>36.315517</v>
      </c>
      <c r="G312" s="17">
        <v>14179.0</v>
      </c>
    </row>
    <row r="313">
      <c r="A313" s="6">
        <v>44796.0</v>
      </c>
      <c r="B313" s="17">
        <v>36.514744</v>
      </c>
      <c r="C313" s="17">
        <v>37.750004</v>
      </c>
      <c r="D313" s="17">
        <v>35.728317</v>
      </c>
      <c r="E313" s="17">
        <v>37.148582</v>
      </c>
      <c r="F313" s="17">
        <v>37.148582</v>
      </c>
      <c r="G313" s="17">
        <v>36238.0</v>
      </c>
    </row>
    <row r="314">
      <c r="A314" s="6">
        <v>44797.0</v>
      </c>
      <c r="B314" s="17">
        <v>37.147892</v>
      </c>
      <c r="C314" s="17">
        <v>38.97905</v>
      </c>
      <c r="D314" s="17">
        <v>36.55941</v>
      </c>
      <c r="E314" s="17">
        <v>37.875835</v>
      </c>
      <c r="F314" s="17">
        <v>37.875835</v>
      </c>
      <c r="G314" s="17">
        <v>215023.0</v>
      </c>
    </row>
    <row r="315">
      <c r="A315" s="6">
        <v>44798.0</v>
      </c>
      <c r="B315" s="17">
        <v>37.880505</v>
      </c>
      <c r="C315" s="17">
        <v>40.593388</v>
      </c>
      <c r="D315" s="17">
        <v>36.720577</v>
      </c>
      <c r="E315" s="17">
        <v>37.636246</v>
      </c>
      <c r="F315" s="17">
        <v>37.636246</v>
      </c>
      <c r="G315" s="17">
        <v>333512.0</v>
      </c>
    </row>
    <row r="316">
      <c r="A316" s="6">
        <v>44799.0</v>
      </c>
      <c r="B316" s="17">
        <v>37.635822</v>
      </c>
      <c r="C316" s="17">
        <v>38.692589</v>
      </c>
      <c r="D316" s="17">
        <v>32.792633</v>
      </c>
      <c r="E316" s="17">
        <v>33.092052</v>
      </c>
      <c r="F316" s="17">
        <v>33.092052</v>
      </c>
      <c r="G316" s="17">
        <v>334395.0</v>
      </c>
    </row>
    <row r="317">
      <c r="A317" s="6">
        <v>44800.0</v>
      </c>
      <c r="B317" s="17">
        <v>33.092823</v>
      </c>
      <c r="C317" s="17">
        <v>34.478237</v>
      </c>
      <c r="D317" s="17">
        <v>31.683878</v>
      </c>
      <c r="E317" s="17">
        <v>31.915373</v>
      </c>
      <c r="F317" s="17">
        <v>31.915373</v>
      </c>
      <c r="G317" s="17">
        <v>310092.0</v>
      </c>
    </row>
    <row r="318">
      <c r="A318" s="6">
        <v>44801.0</v>
      </c>
      <c r="B318" s="17">
        <v>31.911131</v>
      </c>
      <c r="C318" s="17">
        <v>36.138321</v>
      </c>
      <c r="D318" s="17">
        <v>31.268112</v>
      </c>
      <c r="E318" s="17">
        <v>34.32621</v>
      </c>
      <c r="F318" s="17">
        <v>34.32621</v>
      </c>
      <c r="G318" s="17">
        <v>358900.0</v>
      </c>
    </row>
    <row r="319">
      <c r="A319" s="6">
        <v>44802.0</v>
      </c>
      <c r="B319" s="17">
        <v>34.273582</v>
      </c>
      <c r="C319" s="17">
        <v>34.791927</v>
      </c>
      <c r="D319" s="17">
        <v>31.325386</v>
      </c>
      <c r="E319" s="17">
        <v>33.703842</v>
      </c>
      <c r="F319" s="17">
        <v>33.703842</v>
      </c>
      <c r="G319" s="17">
        <v>390551.0</v>
      </c>
    </row>
    <row r="320">
      <c r="A320" s="6">
        <v>44803.0</v>
      </c>
      <c r="B320" s="17">
        <v>33.697723</v>
      </c>
      <c r="C320" s="17">
        <v>36.580292</v>
      </c>
      <c r="D320" s="17">
        <v>32.591846</v>
      </c>
      <c r="E320" s="17">
        <v>33.665745</v>
      </c>
      <c r="F320" s="17">
        <v>33.665745</v>
      </c>
      <c r="G320" s="17">
        <v>322045.0</v>
      </c>
    </row>
    <row r="321">
      <c r="A321" s="6">
        <v>44804.0</v>
      </c>
      <c r="B321" s="17">
        <v>33.666458</v>
      </c>
      <c r="C321" s="17">
        <v>36.898788</v>
      </c>
      <c r="D321" s="17">
        <v>32.900703</v>
      </c>
      <c r="E321" s="17">
        <v>34.138519</v>
      </c>
      <c r="F321" s="17">
        <v>34.138519</v>
      </c>
      <c r="G321" s="17">
        <v>316654.0</v>
      </c>
    </row>
    <row r="322">
      <c r="A322" s="6">
        <v>44805.0</v>
      </c>
      <c r="B322" s="17">
        <v>34.138546</v>
      </c>
      <c r="C322" s="17">
        <v>39.618645</v>
      </c>
      <c r="D322" s="17">
        <v>31.753872</v>
      </c>
      <c r="E322" s="17">
        <v>33.263378</v>
      </c>
      <c r="F322" s="17">
        <v>33.263378</v>
      </c>
      <c r="G322" s="17">
        <v>333541.0</v>
      </c>
    </row>
    <row r="323">
      <c r="A323" s="6">
        <v>44806.0</v>
      </c>
      <c r="B323" s="17">
        <v>33.27581</v>
      </c>
      <c r="C323" s="17">
        <v>35.842155</v>
      </c>
      <c r="D323" s="17">
        <v>32.075008</v>
      </c>
      <c r="E323" s="17">
        <v>33.963043</v>
      </c>
      <c r="F323" s="17">
        <v>33.963043</v>
      </c>
      <c r="G323" s="17">
        <v>313097.0</v>
      </c>
    </row>
    <row r="324">
      <c r="A324" s="6">
        <v>44807.0</v>
      </c>
      <c r="B324" s="17">
        <v>33.963078</v>
      </c>
      <c r="C324" s="17">
        <v>35.344425</v>
      </c>
      <c r="D324" s="17">
        <v>32.754646</v>
      </c>
      <c r="E324" s="17">
        <v>34.258732</v>
      </c>
      <c r="F324" s="17">
        <v>34.258732</v>
      </c>
      <c r="G324" s="17">
        <v>328201.0</v>
      </c>
    </row>
    <row r="325">
      <c r="A325" s="6">
        <v>44808.0</v>
      </c>
      <c r="B325" s="17">
        <v>34.236603</v>
      </c>
      <c r="C325" s="17">
        <v>35.338436</v>
      </c>
      <c r="D325" s="17">
        <v>32.335457</v>
      </c>
      <c r="E325" s="17">
        <v>35.133553</v>
      </c>
      <c r="F325" s="17">
        <v>35.133553</v>
      </c>
      <c r="G325" s="17">
        <v>318176.0</v>
      </c>
    </row>
    <row r="326">
      <c r="A326" s="6">
        <v>44809.0</v>
      </c>
      <c r="B326" s="17">
        <v>35.134281</v>
      </c>
      <c r="C326" s="17">
        <v>35.809917</v>
      </c>
      <c r="D326" s="17">
        <v>32.941273</v>
      </c>
      <c r="E326" s="17">
        <v>34.26041</v>
      </c>
      <c r="F326" s="17">
        <v>34.26041</v>
      </c>
      <c r="G326" s="17">
        <v>349429.0</v>
      </c>
    </row>
    <row r="327">
      <c r="A327" s="6">
        <v>44810.0</v>
      </c>
      <c r="B327" s="17">
        <v>34.274506</v>
      </c>
      <c r="C327" s="17">
        <v>36.281456</v>
      </c>
      <c r="D327" s="17">
        <v>32.871902</v>
      </c>
      <c r="E327" s="17">
        <v>33.410774</v>
      </c>
      <c r="F327" s="17">
        <v>33.410774</v>
      </c>
      <c r="G327" s="17">
        <v>315141.0</v>
      </c>
    </row>
    <row r="328">
      <c r="A328" s="6">
        <v>44811.0</v>
      </c>
      <c r="B328" s="17">
        <v>33.408737</v>
      </c>
      <c r="C328" s="17">
        <v>36.925213</v>
      </c>
      <c r="D328" s="17">
        <v>32.466164</v>
      </c>
      <c r="E328" s="17">
        <v>35.744785</v>
      </c>
      <c r="F328" s="17">
        <v>35.744785</v>
      </c>
      <c r="G328" s="17">
        <v>303759.0</v>
      </c>
    </row>
    <row r="329">
      <c r="A329" s="6">
        <v>44812.0</v>
      </c>
      <c r="B329" s="17">
        <v>35.724483</v>
      </c>
      <c r="C329" s="17">
        <v>37.10939</v>
      </c>
      <c r="D329" s="17">
        <v>33.708092</v>
      </c>
      <c r="E329" s="17">
        <v>35.735863</v>
      </c>
      <c r="F329" s="17">
        <v>35.735863</v>
      </c>
      <c r="G329" s="17">
        <v>292418.0</v>
      </c>
    </row>
    <row r="330">
      <c r="A330" s="6">
        <v>44813.0</v>
      </c>
      <c r="B330" s="17">
        <v>35.733021</v>
      </c>
      <c r="C330" s="17">
        <v>39.197292</v>
      </c>
      <c r="D330" s="17">
        <v>34.977066</v>
      </c>
      <c r="E330" s="17">
        <v>37.683582</v>
      </c>
      <c r="F330" s="17">
        <v>37.683582</v>
      </c>
      <c r="G330" s="17">
        <v>309305.0</v>
      </c>
    </row>
    <row r="331">
      <c r="A331" s="6">
        <v>44814.0</v>
      </c>
      <c r="B331" s="17">
        <v>37.683403</v>
      </c>
      <c r="C331" s="17">
        <v>38.018051</v>
      </c>
      <c r="D331" s="17">
        <v>35.097919</v>
      </c>
      <c r="E331" s="17">
        <v>36.442867</v>
      </c>
      <c r="F331" s="17">
        <v>36.442867</v>
      </c>
      <c r="G331" s="17">
        <v>273922.0</v>
      </c>
    </row>
    <row r="332">
      <c r="A332" s="6">
        <v>44815.0</v>
      </c>
      <c r="B332" s="17">
        <v>36.456432</v>
      </c>
      <c r="C332" s="17">
        <v>41.389221</v>
      </c>
      <c r="D332" s="17">
        <v>35.840466</v>
      </c>
      <c r="E332" s="17">
        <v>37.340237</v>
      </c>
      <c r="F332" s="17">
        <v>37.340237</v>
      </c>
      <c r="G332" s="17">
        <v>317724.0</v>
      </c>
    </row>
    <row r="333">
      <c r="A333" s="6">
        <v>44816.0</v>
      </c>
      <c r="B333" s="17">
        <v>37.345379</v>
      </c>
      <c r="C333" s="17">
        <v>42.131248</v>
      </c>
      <c r="D333" s="17">
        <v>36.609386</v>
      </c>
      <c r="E333" s="17">
        <v>40.439392</v>
      </c>
      <c r="F333" s="17">
        <v>40.439392</v>
      </c>
      <c r="G333" s="17">
        <v>344612.0</v>
      </c>
    </row>
    <row r="334">
      <c r="A334" s="6">
        <v>44817.0</v>
      </c>
      <c r="B334" s="17">
        <v>40.433506</v>
      </c>
      <c r="C334" s="17">
        <v>42.322701</v>
      </c>
      <c r="D334" s="17">
        <v>35.322643</v>
      </c>
      <c r="E334" s="17">
        <v>36.017498</v>
      </c>
      <c r="F334" s="17">
        <v>36.017498</v>
      </c>
      <c r="G334" s="17">
        <v>282857.0</v>
      </c>
    </row>
    <row r="335">
      <c r="A335" s="6">
        <v>44818.0</v>
      </c>
      <c r="B335" s="17">
        <v>35.820644</v>
      </c>
      <c r="C335" s="17">
        <v>36.680058</v>
      </c>
      <c r="D335" s="17">
        <v>34.018993</v>
      </c>
      <c r="E335" s="17">
        <v>35.348732</v>
      </c>
      <c r="F335" s="17">
        <v>35.348732</v>
      </c>
      <c r="G335" s="17">
        <v>305046.0</v>
      </c>
    </row>
    <row r="336">
      <c r="A336" s="6">
        <v>44819.0</v>
      </c>
      <c r="B336" s="17">
        <v>35.352337</v>
      </c>
      <c r="C336" s="17">
        <v>37.036201</v>
      </c>
      <c r="D336" s="17">
        <v>34.378468</v>
      </c>
      <c r="E336" s="17">
        <v>35.789272</v>
      </c>
      <c r="F336" s="17">
        <v>35.789272</v>
      </c>
      <c r="G336" s="17">
        <v>309187.0</v>
      </c>
    </row>
    <row r="337">
      <c r="A337" s="6">
        <v>44820.0</v>
      </c>
      <c r="B337" s="17">
        <v>35.789253</v>
      </c>
      <c r="C337" s="17">
        <v>36.133858</v>
      </c>
      <c r="D337" s="17">
        <v>33.056366</v>
      </c>
      <c r="E337" s="17">
        <v>34.961166</v>
      </c>
      <c r="F337" s="17">
        <v>34.961166</v>
      </c>
      <c r="G337" s="17">
        <v>320710.0</v>
      </c>
    </row>
    <row r="338">
      <c r="A338" s="6">
        <v>44821.0</v>
      </c>
      <c r="B338" s="17">
        <v>34.957912</v>
      </c>
      <c r="C338" s="17">
        <v>36.322575</v>
      </c>
      <c r="D338" s="17">
        <v>34.345005</v>
      </c>
      <c r="E338" s="17">
        <v>35.364792</v>
      </c>
      <c r="F338" s="17">
        <v>35.364792</v>
      </c>
      <c r="G338" s="17">
        <v>295625.0</v>
      </c>
    </row>
    <row r="339">
      <c r="A339" s="6">
        <v>44822.0</v>
      </c>
      <c r="B339" s="17">
        <v>35.358635</v>
      </c>
      <c r="C339" s="17">
        <v>36.459202</v>
      </c>
      <c r="D339" s="17">
        <v>32.833019</v>
      </c>
      <c r="E339" s="17">
        <v>32.856194</v>
      </c>
      <c r="F339" s="17">
        <v>32.856194</v>
      </c>
      <c r="G339" s="17">
        <v>313866.0</v>
      </c>
    </row>
    <row r="340">
      <c r="A340" s="6">
        <v>44823.0</v>
      </c>
      <c r="B340" s="17">
        <v>32.859451</v>
      </c>
      <c r="C340" s="17">
        <v>36.715744</v>
      </c>
      <c r="D340" s="17">
        <v>31.510448</v>
      </c>
      <c r="E340" s="17">
        <v>34.859512</v>
      </c>
      <c r="F340" s="17">
        <v>34.859512</v>
      </c>
      <c r="G340" s="17">
        <v>250481.0</v>
      </c>
    </row>
    <row r="341">
      <c r="A341" s="6">
        <v>44824.0</v>
      </c>
      <c r="B341" s="17">
        <v>34.872486</v>
      </c>
      <c r="C341" s="17">
        <v>36.539177</v>
      </c>
      <c r="D341" s="17">
        <v>33.455341</v>
      </c>
      <c r="E341" s="17">
        <v>33.968544</v>
      </c>
      <c r="F341" s="17">
        <v>33.968544</v>
      </c>
      <c r="G341" s="17">
        <v>302838.0</v>
      </c>
    </row>
    <row r="342">
      <c r="A342" s="6">
        <v>44825.0</v>
      </c>
      <c r="B342" s="17">
        <v>33.952774</v>
      </c>
      <c r="C342" s="17">
        <v>35.260098</v>
      </c>
      <c r="D342" s="17">
        <v>32.439083</v>
      </c>
      <c r="E342" s="17">
        <v>33.205338</v>
      </c>
      <c r="F342" s="17">
        <v>33.205338</v>
      </c>
      <c r="G342" s="17">
        <v>289994.0</v>
      </c>
    </row>
    <row r="343">
      <c r="A343" s="6">
        <v>44826.0</v>
      </c>
      <c r="B343" s="17">
        <v>33.204636</v>
      </c>
      <c r="C343" s="17">
        <v>35.975578</v>
      </c>
      <c r="D343" s="17">
        <v>32.645596</v>
      </c>
      <c r="E343" s="17">
        <v>35.026848</v>
      </c>
      <c r="F343" s="17">
        <v>35.026848</v>
      </c>
      <c r="G343" s="17">
        <v>293538.0</v>
      </c>
    </row>
    <row r="344">
      <c r="A344" s="6">
        <v>44827.0</v>
      </c>
      <c r="B344" s="17">
        <v>35.067368</v>
      </c>
      <c r="C344" s="17">
        <v>36.760937</v>
      </c>
      <c r="D344" s="17">
        <v>33.344654</v>
      </c>
      <c r="E344" s="17">
        <v>35.645241</v>
      </c>
      <c r="F344" s="17">
        <v>35.645241</v>
      </c>
      <c r="G344" s="17">
        <v>302155.0</v>
      </c>
    </row>
    <row r="345">
      <c r="A345" s="6">
        <v>44828.0</v>
      </c>
      <c r="B345" s="17">
        <v>35.64526</v>
      </c>
      <c r="C345" s="17">
        <v>38.23431</v>
      </c>
      <c r="D345" s="17">
        <v>35.091183</v>
      </c>
      <c r="E345" s="17">
        <v>35.890446</v>
      </c>
      <c r="F345" s="17">
        <v>35.890446</v>
      </c>
      <c r="G345" s="17">
        <v>320521.0</v>
      </c>
    </row>
    <row r="346">
      <c r="A346" s="6">
        <v>44829.0</v>
      </c>
      <c r="B346" s="17">
        <v>35.88982</v>
      </c>
      <c r="C346" s="17">
        <v>36.894096</v>
      </c>
      <c r="D346" s="17">
        <v>34.480927</v>
      </c>
      <c r="E346" s="17">
        <v>35.03854</v>
      </c>
      <c r="F346" s="17">
        <v>35.03854</v>
      </c>
      <c r="G346" s="17">
        <v>311252.0</v>
      </c>
    </row>
    <row r="347">
      <c r="A347" s="6">
        <v>44830.0</v>
      </c>
      <c r="B347" s="17">
        <v>35.038563</v>
      </c>
      <c r="C347" s="17">
        <v>38.310875</v>
      </c>
      <c r="D347" s="17">
        <v>32.669899</v>
      </c>
      <c r="E347" s="17">
        <v>36.697735</v>
      </c>
      <c r="F347" s="17">
        <v>36.697735</v>
      </c>
      <c r="G347" s="17">
        <v>319754.0</v>
      </c>
    </row>
    <row r="348">
      <c r="A348" s="6">
        <v>44831.0</v>
      </c>
      <c r="B348" s="17">
        <v>36.697556</v>
      </c>
      <c r="C348" s="17">
        <v>38.079025</v>
      </c>
      <c r="D348" s="17">
        <v>33.471504</v>
      </c>
      <c r="E348" s="17">
        <v>34.532001</v>
      </c>
      <c r="F348" s="17">
        <v>34.532001</v>
      </c>
      <c r="G348" s="17">
        <v>343488.0</v>
      </c>
    </row>
    <row r="349">
      <c r="A349" s="6">
        <v>44832.0</v>
      </c>
      <c r="B349" s="17">
        <v>34.525299</v>
      </c>
      <c r="C349" s="17">
        <v>36.981716</v>
      </c>
      <c r="D349" s="17">
        <v>33.593594</v>
      </c>
      <c r="E349" s="17">
        <v>36.02327</v>
      </c>
      <c r="F349" s="17">
        <v>36.02327</v>
      </c>
      <c r="G349" s="17">
        <v>323791.0</v>
      </c>
    </row>
    <row r="350">
      <c r="A350" s="6">
        <v>44833.0</v>
      </c>
      <c r="B350" s="17">
        <v>36.024288</v>
      </c>
      <c r="C350" s="17">
        <v>37.579033</v>
      </c>
      <c r="D350" s="17">
        <v>34.751537</v>
      </c>
      <c r="E350" s="17">
        <v>37.313618</v>
      </c>
      <c r="F350" s="17">
        <v>37.313618</v>
      </c>
      <c r="G350" s="17">
        <v>316971.0</v>
      </c>
    </row>
    <row r="351">
      <c r="A351" s="6">
        <v>44834.0</v>
      </c>
      <c r="B351" s="17">
        <v>37.313492</v>
      </c>
      <c r="C351" s="17">
        <v>37.866302</v>
      </c>
      <c r="D351" s="17">
        <v>34.920338</v>
      </c>
      <c r="E351" s="17">
        <v>35.480686</v>
      </c>
      <c r="F351" s="17">
        <v>35.480686</v>
      </c>
      <c r="G351" s="17">
        <v>313275.0</v>
      </c>
    </row>
    <row r="352">
      <c r="A352" s="6">
        <v>44835.0</v>
      </c>
      <c r="B352" s="17">
        <v>35.477928</v>
      </c>
      <c r="C352" s="17">
        <v>37.076786</v>
      </c>
      <c r="D352" s="17">
        <v>34.810944</v>
      </c>
      <c r="E352" s="17">
        <v>35.688183</v>
      </c>
      <c r="F352" s="17">
        <v>35.688183</v>
      </c>
      <c r="G352" s="17">
        <v>300098.0</v>
      </c>
    </row>
    <row r="353">
      <c r="A353" s="6">
        <v>44836.0</v>
      </c>
      <c r="B353" s="17">
        <v>35.688442</v>
      </c>
      <c r="C353" s="17">
        <v>35.99865</v>
      </c>
      <c r="D353" s="17">
        <v>34.413975</v>
      </c>
      <c r="E353" s="17">
        <v>34.719242</v>
      </c>
      <c r="F353" s="17">
        <v>34.719242</v>
      </c>
      <c r="G353" s="17">
        <v>313340.0</v>
      </c>
    </row>
    <row r="354">
      <c r="A354" s="6">
        <v>44837.0</v>
      </c>
      <c r="B354" s="17">
        <v>34.719242</v>
      </c>
      <c r="C354" s="17">
        <v>35.551212</v>
      </c>
      <c r="D354" s="17">
        <v>34.064404</v>
      </c>
      <c r="E354" s="17">
        <v>35.240746</v>
      </c>
      <c r="F354" s="17">
        <v>35.240746</v>
      </c>
      <c r="G354" s="17">
        <v>311883.0</v>
      </c>
    </row>
    <row r="355">
      <c r="A355" s="6">
        <v>44838.0</v>
      </c>
      <c r="B355" s="17">
        <v>35.240421</v>
      </c>
      <c r="C355" s="17">
        <v>37.052151</v>
      </c>
      <c r="D355" s="17">
        <v>34.797489</v>
      </c>
      <c r="E355" s="17">
        <v>36.242401</v>
      </c>
      <c r="F355" s="17">
        <v>36.242401</v>
      </c>
      <c r="G355" s="17">
        <v>305295.0</v>
      </c>
    </row>
    <row r="356">
      <c r="A356" s="6">
        <v>44839.0</v>
      </c>
      <c r="B356" s="17">
        <v>36.250195</v>
      </c>
      <c r="C356" s="17">
        <v>37.00803</v>
      </c>
      <c r="D356" s="17">
        <v>35.425972</v>
      </c>
      <c r="E356" s="17">
        <v>35.647087</v>
      </c>
      <c r="F356" s="17">
        <v>35.647087</v>
      </c>
      <c r="G356" s="17">
        <v>311362.0</v>
      </c>
    </row>
    <row r="357">
      <c r="A357" s="6">
        <v>44840.0</v>
      </c>
      <c r="B357" s="17">
        <v>35.646835</v>
      </c>
      <c r="C357" s="17">
        <v>37.812675</v>
      </c>
      <c r="D357" s="17">
        <v>34.13335</v>
      </c>
      <c r="E357" s="17">
        <v>34.542416</v>
      </c>
      <c r="F357" s="17">
        <v>34.542416</v>
      </c>
      <c r="G357" s="17">
        <v>299151.0</v>
      </c>
    </row>
    <row r="358">
      <c r="A358" s="6">
        <v>44841.0</v>
      </c>
      <c r="B358" s="17">
        <v>34.542187</v>
      </c>
      <c r="C358" s="17">
        <v>36.629444</v>
      </c>
      <c r="D358" s="17">
        <v>33.846615</v>
      </c>
      <c r="E358" s="17">
        <v>35.699314</v>
      </c>
      <c r="F358" s="17">
        <v>35.699314</v>
      </c>
      <c r="G358" s="17">
        <v>288002.0</v>
      </c>
    </row>
    <row r="359">
      <c r="A359" s="6">
        <v>44842.0</v>
      </c>
      <c r="B359" s="17">
        <v>35.692234</v>
      </c>
      <c r="C359" s="17">
        <v>36.816608</v>
      </c>
      <c r="D359" s="17">
        <v>33.163311</v>
      </c>
      <c r="E359" s="17">
        <v>34.947968</v>
      </c>
      <c r="F359" s="17">
        <v>34.947968</v>
      </c>
      <c r="G359" s="17">
        <v>300819.0</v>
      </c>
    </row>
    <row r="360">
      <c r="A360" s="6">
        <v>44843.0</v>
      </c>
      <c r="B360" s="17">
        <v>34.947174</v>
      </c>
      <c r="C360" s="17">
        <v>35.868645</v>
      </c>
      <c r="D360" s="17">
        <v>32.654499</v>
      </c>
      <c r="E360" s="17">
        <v>35.061764</v>
      </c>
      <c r="F360" s="17">
        <v>35.061764</v>
      </c>
      <c r="G360" s="17">
        <v>328642.0</v>
      </c>
    </row>
    <row r="361">
      <c r="A361" s="6">
        <v>44844.0</v>
      </c>
      <c r="B361" s="17">
        <v>35.05011</v>
      </c>
      <c r="C361" s="17">
        <v>35.758976</v>
      </c>
      <c r="D361" s="17">
        <v>33.266346</v>
      </c>
      <c r="E361" s="17">
        <v>34.976627</v>
      </c>
      <c r="F361" s="17">
        <v>34.976627</v>
      </c>
      <c r="G361" s="17">
        <v>330158.0</v>
      </c>
    </row>
    <row r="362">
      <c r="A362" s="6">
        <v>44845.0</v>
      </c>
      <c r="B362" s="17">
        <v>34.978039</v>
      </c>
      <c r="C362" s="17">
        <v>34.978085</v>
      </c>
      <c r="D362" s="17">
        <v>31.846249</v>
      </c>
      <c r="E362" s="17">
        <v>33.207787</v>
      </c>
      <c r="F362" s="17">
        <v>33.207787</v>
      </c>
      <c r="G362" s="17">
        <v>292938.0</v>
      </c>
    </row>
    <row r="363">
      <c r="A363" s="6">
        <v>44846.0</v>
      </c>
      <c r="B363" s="17">
        <v>33.206341</v>
      </c>
      <c r="C363" s="17">
        <v>34.026501</v>
      </c>
      <c r="D363" s="17">
        <v>31.851557</v>
      </c>
      <c r="E363" s="17">
        <v>33.023426</v>
      </c>
      <c r="F363" s="17">
        <v>33.023426</v>
      </c>
      <c r="G363" s="17">
        <v>294605.0</v>
      </c>
    </row>
    <row r="364">
      <c r="A364" s="6">
        <v>44847.0</v>
      </c>
      <c r="B364" s="17">
        <v>33.02317</v>
      </c>
      <c r="C364" s="17">
        <v>33.515587</v>
      </c>
      <c r="D364" s="17">
        <v>30.201788</v>
      </c>
      <c r="E364" s="17">
        <v>31.984507</v>
      </c>
      <c r="F364" s="17">
        <v>31.984507</v>
      </c>
      <c r="G364" s="17">
        <v>297410.0</v>
      </c>
    </row>
    <row r="365">
      <c r="A365" s="6">
        <v>44848.0</v>
      </c>
      <c r="B365" s="17">
        <v>31.987389</v>
      </c>
      <c r="C365" s="17">
        <v>35.470776</v>
      </c>
      <c r="D365" s="17">
        <v>28.912727</v>
      </c>
      <c r="E365" s="17">
        <v>32.332657</v>
      </c>
      <c r="F365" s="17">
        <v>32.332657</v>
      </c>
      <c r="G365" s="17">
        <v>323038.0</v>
      </c>
    </row>
    <row r="366">
      <c r="A366" s="6">
        <v>44849.0</v>
      </c>
      <c r="B366" s="17">
        <v>32.332455</v>
      </c>
      <c r="C366" s="17">
        <v>33.397511</v>
      </c>
      <c r="D366" s="17">
        <v>31.497015</v>
      </c>
      <c r="E366" s="17">
        <v>31.923409</v>
      </c>
      <c r="F366" s="17">
        <v>31.923409</v>
      </c>
      <c r="G366" s="17">
        <v>322152.0</v>
      </c>
    </row>
    <row r="367">
      <c r="A367" s="6">
        <v>44850.0</v>
      </c>
      <c r="B367" s="17">
        <v>31.923479</v>
      </c>
      <c r="C367" s="17">
        <v>32.435539</v>
      </c>
      <c r="D367" s="17">
        <v>31.503164</v>
      </c>
      <c r="E367" s="17">
        <v>31.853394</v>
      </c>
      <c r="F367" s="17">
        <v>31.853394</v>
      </c>
      <c r="G367" s="17">
        <v>320101.0</v>
      </c>
    </row>
    <row r="368">
      <c r="A368" s="6">
        <v>44851.0</v>
      </c>
      <c r="B368" s="17">
        <v>31.852715</v>
      </c>
      <c r="C368" s="17">
        <v>33.7285</v>
      </c>
      <c r="D368" s="17">
        <v>31.022511</v>
      </c>
      <c r="E368" s="17">
        <v>33.588341</v>
      </c>
      <c r="F368" s="17">
        <v>33.588341</v>
      </c>
      <c r="G368" s="17">
        <v>303858.0</v>
      </c>
    </row>
    <row r="369">
      <c r="A369" s="6">
        <v>44852.0</v>
      </c>
      <c r="B369" s="17">
        <v>33.588322</v>
      </c>
      <c r="C369" s="17">
        <v>33.843891</v>
      </c>
      <c r="D369" s="17">
        <v>31.188848</v>
      </c>
      <c r="E369" s="17">
        <v>31.939871</v>
      </c>
      <c r="F369" s="17">
        <v>31.939871</v>
      </c>
      <c r="G369" s="17">
        <v>289048.0</v>
      </c>
    </row>
    <row r="370">
      <c r="A370" s="6">
        <v>44853.0</v>
      </c>
      <c r="B370" s="17">
        <v>31.939917</v>
      </c>
      <c r="C370" s="17">
        <v>32.412956</v>
      </c>
      <c r="D370" s="17">
        <v>31.118128</v>
      </c>
      <c r="E370" s="17">
        <v>31.491289</v>
      </c>
      <c r="F370" s="17">
        <v>31.491289</v>
      </c>
      <c r="G370" s="17">
        <v>307051.0</v>
      </c>
    </row>
    <row r="371">
      <c r="A371" s="6">
        <v>44854.0</v>
      </c>
      <c r="B371" s="17">
        <v>31.491314</v>
      </c>
      <c r="C371" s="17">
        <v>31.988438</v>
      </c>
      <c r="D371" s="17">
        <v>30.165838</v>
      </c>
      <c r="E371" s="17">
        <v>30.486204</v>
      </c>
      <c r="F371" s="17">
        <v>30.486204</v>
      </c>
      <c r="G371" s="17">
        <v>297141.0</v>
      </c>
    </row>
    <row r="372">
      <c r="A372" s="6">
        <v>44855.0</v>
      </c>
      <c r="B372" s="17">
        <v>30.474087</v>
      </c>
      <c r="C372" s="17">
        <v>31.604807</v>
      </c>
      <c r="D372" s="17">
        <v>28.883051</v>
      </c>
      <c r="E372" s="17">
        <v>29.997454</v>
      </c>
      <c r="F372" s="17">
        <v>29.997454</v>
      </c>
      <c r="G372" s="17">
        <v>2900819.0</v>
      </c>
    </row>
    <row r="373">
      <c r="A373" s="6">
        <v>44856.0</v>
      </c>
      <c r="B373" s="17">
        <v>29.997435</v>
      </c>
      <c r="C373" s="17">
        <v>31.541454</v>
      </c>
      <c r="D373" s="17">
        <v>29.393795</v>
      </c>
      <c r="E373" s="17">
        <v>29.93198</v>
      </c>
      <c r="F373" s="17">
        <v>29.93198</v>
      </c>
      <c r="G373" s="17">
        <v>3034454.0</v>
      </c>
    </row>
    <row r="374">
      <c r="A374" s="6">
        <v>44857.0</v>
      </c>
      <c r="B374" s="17">
        <v>29.931978</v>
      </c>
      <c r="C374" s="17">
        <v>31.68399</v>
      </c>
      <c r="D374" s="17">
        <v>29.376854</v>
      </c>
      <c r="E374" s="17">
        <v>31.573645</v>
      </c>
      <c r="F374" s="17">
        <v>31.573645</v>
      </c>
      <c r="G374" s="17">
        <v>352418.0</v>
      </c>
    </row>
    <row r="375">
      <c r="A375" s="6">
        <v>44858.0</v>
      </c>
      <c r="B375" s="17">
        <v>31.573547</v>
      </c>
      <c r="C375" s="17">
        <v>31.637432</v>
      </c>
      <c r="D375" s="17">
        <v>30.150763</v>
      </c>
      <c r="E375" s="17">
        <v>30.221706</v>
      </c>
      <c r="F375" s="17">
        <v>30.221706</v>
      </c>
      <c r="G375" s="17">
        <v>364340.0</v>
      </c>
    </row>
    <row r="376">
      <c r="A376" s="6">
        <v>44859.0</v>
      </c>
      <c r="B376" s="17">
        <v>30.217634</v>
      </c>
      <c r="C376" s="17">
        <v>34.21833</v>
      </c>
      <c r="D376" s="17">
        <v>30.168184</v>
      </c>
      <c r="E376" s="17">
        <v>32.70266</v>
      </c>
      <c r="F376" s="17">
        <v>32.70266</v>
      </c>
      <c r="G376" s="17">
        <v>346682.0</v>
      </c>
    </row>
    <row r="377">
      <c r="A377" s="6">
        <v>44860.0</v>
      </c>
      <c r="B377" s="17">
        <v>32.698738</v>
      </c>
      <c r="C377" s="17">
        <v>33.614582</v>
      </c>
      <c r="D377" s="17">
        <v>32.390987</v>
      </c>
      <c r="E377" s="17">
        <v>33.580494</v>
      </c>
      <c r="F377" s="17">
        <v>33.580494</v>
      </c>
      <c r="G377" s="17">
        <v>316468.0</v>
      </c>
    </row>
    <row r="378">
      <c r="A378" s="6">
        <v>44861.0</v>
      </c>
      <c r="B378" s="17">
        <v>33.581764</v>
      </c>
      <c r="C378" s="17">
        <v>33.985252</v>
      </c>
      <c r="D378" s="17">
        <v>33.057007</v>
      </c>
      <c r="E378" s="17">
        <v>33.098255</v>
      </c>
      <c r="F378" s="17">
        <v>33.098255</v>
      </c>
      <c r="G378" s="17">
        <v>295160.0</v>
      </c>
    </row>
    <row r="379">
      <c r="A379" s="6">
        <v>44862.0</v>
      </c>
      <c r="B379" s="17">
        <v>33.10059</v>
      </c>
      <c r="C379" s="17">
        <v>34.337639</v>
      </c>
      <c r="D379" s="17">
        <v>32.33717</v>
      </c>
      <c r="E379" s="17">
        <v>34.259243</v>
      </c>
      <c r="F379" s="17">
        <v>34.259243</v>
      </c>
      <c r="G379" s="17">
        <v>302993.0</v>
      </c>
    </row>
    <row r="380">
      <c r="A380" s="6">
        <v>44863.0</v>
      </c>
      <c r="B380" s="17">
        <v>34.254677</v>
      </c>
      <c r="C380" s="17">
        <v>35.958401</v>
      </c>
      <c r="D380" s="17">
        <v>33.999325</v>
      </c>
      <c r="E380" s="17">
        <v>35.315304</v>
      </c>
      <c r="F380" s="17">
        <v>35.315304</v>
      </c>
      <c r="G380" s="17">
        <v>362253.0</v>
      </c>
    </row>
    <row r="381">
      <c r="A381" s="6">
        <v>44864.0</v>
      </c>
      <c r="B381" s="17">
        <v>35.314297</v>
      </c>
      <c r="C381" s="17">
        <v>35.626312</v>
      </c>
      <c r="D381" s="17">
        <v>34.710106</v>
      </c>
      <c r="E381" s="17">
        <v>35.056282</v>
      </c>
      <c r="F381" s="17">
        <v>35.056282</v>
      </c>
      <c r="G381" s="17">
        <v>256334.0</v>
      </c>
    </row>
    <row r="382">
      <c r="A382" s="6">
        <v>44865.0</v>
      </c>
      <c r="B382" s="17">
        <v>35.053688</v>
      </c>
      <c r="C382" s="17">
        <v>36.525127</v>
      </c>
      <c r="D382" s="17">
        <v>34.560635</v>
      </c>
      <c r="E382" s="17">
        <v>34.963024</v>
      </c>
      <c r="F382" s="17">
        <v>34.963024</v>
      </c>
      <c r="G382" s="17">
        <v>279604.0</v>
      </c>
    </row>
    <row r="383">
      <c r="A383" s="6">
        <v>44866.0</v>
      </c>
      <c r="B383" s="17">
        <v>34.965878</v>
      </c>
      <c r="C383" s="17">
        <v>35.495975</v>
      </c>
      <c r="D383" s="17">
        <v>34.694233</v>
      </c>
      <c r="E383" s="17">
        <v>34.925877</v>
      </c>
      <c r="F383" s="17">
        <v>34.925877</v>
      </c>
      <c r="G383" s="17">
        <v>285373.0</v>
      </c>
    </row>
    <row r="384">
      <c r="A384" s="6">
        <v>44867.0</v>
      </c>
      <c r="B384" s="17">
        <v>34.922714</v>
      </c>
      <c r="C384" s="17">
        <v>35.06723</v>
      </c>
      <c r="D384" s="17">
        <v>32.75177</v>
      </c>
      <c r="E384" s="17">
        <v>33.118576</v>
      </c>
      <c r="F384" s="17">
        <v>33.118576</v>
      </c>
      <c r="G384" s="17">
        <v>299197.0</v>
      </c>
    </row>
    <row r="385">
      <c r="A385" s="6">
        <v>44868.0</v>
      </c>
      <c r="B385" s="17">
        <v>33.117069</v>
      </c>
      <c r="C385" s="17">
        <v>33.999184</v>
      </c>
      <c r="D385" s="17">
        <v>33.090927</v>
      </c>
      <c r="E385" s="17">
        <v>33.523769</v>
      </c>
      <c r="F385" s="17">
        <v>33.523769</v>
      </c>
      <c r="G385" s="17">
        <v>279516.0</v>
      </c>
    </row>
    <row r="386">
      <c r="A386" s="6">
        <v>44869.0</v>
      </c>
      <c r="B386" s="17">
        <v>33.51614</v>
      </c>
      <c r="C386" s="17">
        <v>36.372173</v>
      </c>
      <c r="D386" s="17">
        <v>33.372009</v>
      </c>
      <c r="E386" s="17">
        <v>36.226746</v>
      </c>
      <c r="F386" s="17">
        <v>36.226746</v>
      </c>
      <c r="G386" s="17">
        <v>307994.0</v>
      </c>
    </row>
    <row r="387">
      <c r="A387" s="6">
        <v>44870.0</v>
      </c>
      <c r="B387" s="17">
        <v>36.225849</v>
      </c>
      <c r="C387" s="17">
        <v>41.155033</v>
      </c>
      <c r="D387" s="17">
        <v>36.080364</v>
      </c>
      <c r="E387" s="17">
        <v>39.078262</v>
      </c>
      <c r="F387" s="17">
        <v>39.078262</v>
      </c>
      <c r="G387" s="17">
        <v>323981.0</v>
      </c>
    </row>
    <row r="388">
      <c r="A388" s="6">
        <v>44871.0</v>
      </c>
      <c r="B388" s="17">
        <v>39.083958</v>
      </c>
      <c r="C388" s="17">
        <v>39.162312</v>
      </c>
      <c r="D388" s="17">
        <v>35.286259</v>
      </c>
      <c r="E388" s="17">
        <v>35.562542</v>
      </c>
      <c r="F388" s="17">
        <v>35.562542</v>
      </c>
      <c r="G388" s="17">
        <v>345689.0</v>
      </c>
    </row>
    <row r="389">
      <c r="A389" s="6">
        <v>44872.0</v>
      </c>
      <c r="B389" s="17">
        <v>35.561317</v>
      </c>
      <c r="C389" s="17">
        <v>35.684555</v>
      </c>
      <c r="D389" s="17">
        <v>32.115456</v>
      </c>
      <c r="E389" s="17">
        <v>32.386974</v>
      </c>
      <c r="F389" s="17">
        <v>32.386974</v>
      </c>
      <c r="G389" s="17">
        <v>303375.0</v>
      </c>
    </row>
    <row r="390">
      <c r="A390" s="6">
        <v>44873.0</v>
      </c>
      <c r="B390" s="17">
        <v>32.385513</v>
      </c>
      <c r="C390" s="17">
        <v>32.385513</v>
      </c>
      <c r="D390" s="17">
        <v>25.098064</v>
      </c>
      <c r="E390" s="17">
        <v>25.741646</v>
      </c>
      <c r="F390" s="17">
        <v>25.741646</v>
      </c>
      <c r="G390" s="17">
        <v>313126.0</v>
      </c>
    </row>
    <row r="391">
      <c r="A391" s="6">
        <v>44874.0</v>
      </c>
      <c r="B391" s="17">
        <v>25.745605</v>
      </c>
      <c r="C391" s="17">
        <v>25.868885</v>
      </c>
      <c r="D391" s="17">
        <v>11.585162</v>
      </c>
      <c r="E391" s="17">
        <v>13.971901</v>
      </c>
      <c r="F391" s="17">
        <v>13.971901</v>
      </c>
      <c r="G391" s="17">
        <v>293420.0</v>
      </c>
    </row>
    <row r="392">
      <c r="A392" s="6">
        <v>44875.0</v>
      </c>
      <c r="B392" s="17">
        <v>13.972826</v>
      </c>
      <c r="C392" s="17">
        <v>19.85952</v>
      </c>
      <c r="D392" s="17">
        <v>13.932928</v>
      </c>
      <c r="E392" s="17">
        <v>18.781254</v>
      </c>
      <c r="F392" s="17">
        <v>18.781254</v>
      </c>
      <c r="G392" s="17">
        <v>363724.0</v>
      </c>
    </row>
    <row r="393">
      <c r="A393" s="6">
        <v>44876.0</v>
      </c>
      <c r="B393" s="17">
        <v>18.681005</v>
      </c>
      <c r="C393" s="17">
        <v>19.309031</v>
      </c>
      <c r="D393" s="17">
        <v>16.554647</v>
      </c>
      <c r="E393" s="17">
        <v>16.900229</v>
      </c>
      <c r="F393" s="17">
        <v>16.900229</v>
      </c>
      <c r="G393" s="17">
        <v>198694.0</v>
      </c>
    </row>
    <row r="394">
      <c r="A394" s="6">
        <v>44877.0</v>
      </c>
      <c r="B394" s="17">
        <v>16.900234</v>
      </c>
      <c r="C394" s="17">
        <v>17.008429</v>
      </c>
      <c r="D394" s="17">
        <v>15.167175</v>
      </c>
      <c r="E394" s="17">
        <v>15.682572</v>
      </c>
      <c r="F394" s="17">
        <v>15.682572</v>
      </c>
      <c r="G394" s="17">
        <v>164089.0</v>
      </c>
    </row>
    <row r="395">
      <c r="A395" s="6">
        <v>44878.0</v>
      </c>
      <c r="B395" s="17">
        <v>15.683725</v>
      </c>
      <c r="C395" s="17">
        <v>15.77299</v>
      </c>
      <c r="D395" s="17">
        <v>14.213488</v>
      </c>
      <c r="E395" s="17">
        <v>14.277386</v>
      </c>
      <c r="F395" s="17">
        <v>14.277386</v>
      </c>
      <c r="G395" s="17">
        <v>190932.0</v>
      </c>
    </row>
    <row r="396">
      <c r="A396" s="6">
        <v>44879.0</v>
      </c>
      <c r="B396" s="17">
        <v>14.235807</v>
      </c>
      <c r="C396" s="17">
        <v>15.943069</v>
      </c>
      <c r="D396" s="17">
        <v>13.352324</v>
      </c>
      <c r="E396" s="17">
        <v>15.29584</v>
      </c>
      <c r="F396" s="17">
        <v>15.29584</v>
      </c>
      <c r="G396" s="17">
        <v>38603.0</v>
      </c>
    </row>
    <row r="397">
      <c r="A397" s="6">
        <v>44880.0</v>
      </c>
      <c r="B397" s="17">
        <v>15.29621</v>
      </c>
      <c r="C397" s="17">
        <v>15.965724</v>
      </c>
      <c r="D397" s="17">
        <v>15.202621</v>
      </c>
      <c r="E397" s="17">
        <v>15.588621</v>
      </c>
      <c r="F397" s="17">
        <v>15.588621</v>
      </c>
      <c r="G397" s="17">
        <v>53555.0</v>
      </c>
    </row>
    <row r="398">
      <c r="A398" s="6">
        <v>44881.0</v>
      </c>
      <c r="B398" s="17">
        <v>15.571633</v>
      </c>
      <c r="C398" s="17">
        <v>15.852376</v>
      </c>
      <c r="D398" s="17">
        <v>14.849052</v>
      </c>
      <c r="E398" s="17">
        <v>15.246388</v>
      </c>
      <c r="F398" s="17">
        <v>15.246388</v>
      </c>
      <c r="G398" s="17">
        <v>37894.0</v>
      </c>
    </row>
    <row r="399">
      <c r="A399" s="6">
        <v>44882.0</v>
      </c>
      <c r="B399" s="17">
        <v>15.284304</v>
      </c>
      <c r="C399" s="17">
        <v>15.394383</v>
      </c>
      <c r="D399" s="17">
        <v>14.314555</v>
      </c>
      <c r="E399" s="17">
        <v>14.748691</v>
      </c>
      <c r="F399" s="17">
        <v>14.748691</v>
      </c>
      <c r="G399" s="17">
        <v>43078.0</v>
      </c>
    </row>
    <row r="400">
      <c r="A400" s="6">
        <v>44883.0</v>
      </c>
      <c r="B400" s="17">
        <v>14.744255</v>
      </c>
      <c r="C400" s="17">
        <v>14.964057</v>
      </c>
      <c r="D400" s="17">
        <v>14.116745</v>
      </c>
      <c r="E400" s="17">
        <v>14.231584</v>
      </c>
      <c r="F400" s="17">
        <v>14.231584</v>
      </c>
      <c r="G400" s="17">
        <v>32363.0</v>
      </c>
    </row>
    <row r="401">
      <c r="A401" s="6">
        <v>44884.0</v>
      </c>
      <c r="B401" s="17">
        <v>14.237383</v>
      </c>
      <c r="C401" s="17">
        <v>14.322887</v>
      </c>
      <c r="D401" s="17">
        <v>13.639854</v>
      </c>
      <c r="E401" s="17">
        <v>13.928159</v>
      </c>
      <c r="F401" s="17">
        <v>13.928159</v>
      </c>
      <c r="G401" s="17">
        <v>46017.0</v>
      </c>
    </row>
    <row r="402">
      <c r="A402" s="6">
        <v>44885.0</v>
      </c>
      <c r="B402" s="17">
        <v>13.886067</v>
      </c>
      <c r="C402" s="17">
        <v>14.288661</v>
      </c>
      <c r="D402" s="17">
        <v>13.072507</v>
      </c>
      <c r="E402" s="17">
        <v>13.072507</v>
      </c>
      <c r="F402" s="17">
        <v>13.072507</v>
      </c>
      <c r="G402" s="17">
        <v>63687.0</v>
      </c>
    </row>
    <row r="403">
      <c r="A403" s="6">
        <v>44886.0</v>
      </c>
      <c r="B403" s="17">
        <v>13.076849</v>
      </c>
      <c r="C403" s="17">
        <v>13.203598</v>
      </c>
      <c r="D403" s="17">
        <v>11.950893</v>
      </c>
      <c r="E403" s="17">
        <v>12.786509</v>
      </c>
      <c r="F403" s="17">
        <v>12.786509</v>
      </c>
      <c r="G403" s="17">
        <v>66554.0</v>
      </c>
    </row>
    <row r="404">
      <c r="A404" s="6">
        <v>44887.0</v>
      </c>
      <c r="B404" s="17">
        <v>12.788522</v>
      </c>
      <c r="C404" s="17">
        <v>13.068539</v>
      </c>
      <c r="D404" s="17">
        <v>11.958971</v>
      </c>
      <c r="E404" s="17">
        <v>13.065814</v>
      </c>
      <c r="F404" s="17">
        <v>13.065814</v>
      </c>
      <c r="G404" s="17">
        <v>48445.0</v>
      </c>
    </row>
    <row r="405">
      <c r="A405" s="6">
        <v>44888.0</v>
      </c>
      <c r="B405" s="17">
        <v>13.065473</v>
      </c>
      <c r="C405" s="17">
        <v>16.514902</v>
      </c>
      <c r="D405" s="17">
        <v>13.025714</v>
      </c>
      <c r="E405" s="17">
        <v>15.778608</v>
      </c>
      <c r="F405" s="17">
        <v>15.778608</v>
      </c>
      <c r="G405" s="17">
        <v>71712.0</v>
      </c>
    </row>
    <row r="406">
      <c r="A406" s="6">
        <v>44889.0</v>
      </c>
      <c r="B406" s="17">
        <v>15.798787</v>
      </c>
      <c r="C406" s="17">
        <v>15.799516</v>
      </c>
      <c r="D406" s="17">
        <v>14.567069</v>
      </c>
      <c r="E406" s="17">
        <v>15.284278</v>
      </c>
      <c r="F406" s="17">
        <v>15.284278</v>
      </c>
      <c r="G406" s="17">
        <v>44921.0</v>
      </c>
    </row>
    <row r="407">
      <c r="A407" s="6">
        <v>44890.0</v>
      </c>
      <c r="B407" s="17">
        <v>15.450701</v>
      </c>
      <c r="C407" s="17">
        <v>16.173826</v>
      </c>
      <c r="D407" s="17">
        <v>14.850776</v>
      </c>
      <c r="E407" s="17">
        <v>15.388135</v>
      </c>
      <c r="F407" s="17">
        <v>15.388135</v>
      </c>
      <c r="G407" s="17">
        <v>25602.0</v>
      </c>
    </row>
    <row r="408">
      <c r="A408" s="6">
        <v>44891.0</v>
      </c>
      <c r="B408" s="17">
        <v>15.389451</v>
      </c>
      <c r="C408" s="17">
        <v>16.47011</v>
      </c>
      <c r="D408" s="17">
        <v>14.536988</v>
      </c>
      <c r="E408" s="17">
        <v>14.720519</v>
      </c>
      <c r="F408" s="17">
        <v>14.720519</v>
      </c>
      <c r="G408" s="17">
        <v>35775.0</v>
      </c>
    </row>
    <row r="409">
      <c r="A409" s="6">
        <v>44892.0</v>
      </c>
      <c r="B409" s="17">
        <v>14.720198</v>
      </c>
      <c r="C409" s="17">
        <v>15.69979</v>
      </c>
      <c r="D409" s="17">
        <v>14.663087</v>
      </c>
      <c r="E409" s="17">
        <v>15.320986</v>
      </c>
      <c r="F409" s="17">
        <v>15.320986</v>
      </c>
      <c r="G409" s="17">
        <v>16840.0</v>
      </c>
    </row>
    <row r="410">
      <c r="A410" s="6">
        <v>44893.0</v>
      </c>
      <c r="B410" s="17">
        <v>15.34594</v>
      </c>
      <c r="C410" s="17">
        <v>15.430584</v>
      </c>
      <c r="D410" s="17">
        <v>13.544123</v>
      </c>
      <c r="E410" s="17">
        <v>14.143793</v>
      </c>
      <c r="F410" s="17">
        <v>14.143793</v>
      </c>
      <c r="G410" s="17">
        <v>26223.0</v>
      </c>
    </row>
    <row r="411">
      <c r="A411" s="6">
        <v>44894.0</v>
      </c>
      <c r="B411" s="17">
        <v>14.287776</v>
      </c>
      <c r="C411" s="17">
        <v>14.947207</v>
      </c>
      <c r="D411" s="17">
        <v>13.981059</v>
      </c>
      <c r="E411" s="17">
        <v>14.558218</v>
      </c>
      <c r="F411" s="17">
        <v>14.558218</v>
      </c>
      <c r="G411" s="17">
        <v>15410.0</v>
      </c>
    </row>
    <row r="412">
      <c r="A412" s="6">
        <v>44895.0</v>
      </c>
      <c r="B412" s="17">
        <v>14.407541</v>
      </c>
      <c r="C412" s="17">
        <v>15.055109</v>
      </c>
      <c r="D412" s="17">
        <v>14.275554</v>
      </c>
      <c r="E412" s="17">
        <v>14.841052</v>
      </c>
      <c r="F412" s="17">
        <v>14.841052</v>
      </c>
      <c r="G412" s="17">
        <v>14600.0</v>
      </c>
    </row>
    <row r="413">
      <c r="A413" s="6">
        <v>44896.0</v>
      </c>
      <c r="B413" s="17">
        <v>14.835109</v>
      </c>
      <c r="C413" s="17">
        <v>15.017078</v>
      </c>
      <c r="D413" s="17">
        <v>14.249846</v>
      </c>
      <c r="E413" s="17">
        <v>14.306512</v>
      </c>
      <c r="F413" s="17">
        <v>14.306512</v>
      </c>
      <c r="G413" s="17">
        <v>12976.0</v>
      </c>
    </row>
    <row r="414">
      <c r="A414" s="6">
        <v>44897.0</v>
      </c>
      <c r="B414" s="17">
        <v>14.306457</v>
      </c>
      <c r="C414" s="17">
        <v>14.772069</v>
      </c>
      <c r="D414" s="17">
        <v>14.210347</v>
      </c>
      <c r="E414" s="17">
        <v>14.636182</v>
      </c>
      <c r="F414" s="17">
        <v>14.636182</v>
      </c>
      <c r="G414" s="17">
        <v>17669.0</v>
      </c>
    </row>
    <row r="415">
      <c r="A415" s="6">
        <v>44898.0</v>
      </c>
      <c r="B415" s="17">
        <v>14.63646</v>
      </c>
      <c r="C415" s="17">
        <v>14.789865</v>
      </c>
      <c r="D415" s="17">
        <v>14.212729</v>
      </c>
      <c r="E415" s="17">
        <v>14.302001</v>
      </c>
      <c r="F415" s="17">
        <v>14.302001</v>
      </c>
      <c r="G415" s="17">
        <v>13233.0</v>
      </c>
    </row>
    <row r="416">
      <c r="A416" s="6">
        <v>44899.0</v>
      </c>
      <c r="B416" s="17">
        <v>14.30105</v>
      </c>
      <c r="C416" s="17">
        <v>14.797399</v>
      </c>
      <c r="D416" s="17">
        <v>14.244944</v>
      </c>
      <c r="E416" s="17">
        <v>14.592263</v>
      </c>
      <c r="F416" s="17">
        <v>14.592263</v>
      </c>
      <c r="G416" s="17">
        <v>8485.0</v>
      </c>
    </row>
    <row r="417">
      <c r="A417" s="6">
        <v>44900.0</v>
      </c>
      <c r="B417" s="17">
        <v>14.608648</v>
      </c>
      <c r="C417" s="17">
        <v>15.131274</v>
      </c>
      <c r="D417" s="17">
        <v>14.501849</v>
      </c>
      <c r="E417" s="17">
        <v>15.047147</v>
      </c>
      <c r="F417" s="17">
        <v>15.047147</v>
      </c>
      <c r="G417" s="17">
        <v>19824.0</v>
      </c>
    </row>
    <row r="418">
      <c r="A418" s="6">
        <v>44901.0</v>
      </c>
      <c r="B418" s="17">
        <v>15.038155</v>
      </c>
      <c r="C418" s="17">
        <v>15.312978</v>
      </c>
      <c r="D418" s="17">
        <v>14.82516</v>
      </c>
      <c r="E418" s="17">
        <v>15.163284</v>
      </c>
      <c r="F418" s="17">
        <v>15.163284</v>
      </c>
      <c r="G418" s="17">
        <v>18590.0</v>
      </c>
    </row>
    <row r="419">
      <c r="A419" s="6">
        <v>44902.0</v>
      </c>
      <c r="B419" s="17">
        <v>15.171857</v>
      </c>
      <c r="C419" s="17">
        <v>15.353274</v>
      </c>
      <c r="D419" s="17">
        <v>14.52513</v>
      </c>
      <c r="E419" s="17">
        <v>14.756879</v>
      </c>
      <c r="F419" s="17">
        <v>14.756879</v>
      </c>
      <c r="G419" s="17">
        <v>17385.0</v>
      </c>
    </row>
    <row r="420">
      <c r="A420" s="6">
        <v>44903.0</v>
      </c>
      <c r="B420" s="17">
        <v>14.75696</v>
      </c>
      <c r="C420" s="17">
        <v>15.017741</v>
      </c>
      <c r="D420" s="17">
        <v>14.157815</v>
      </c>
      <c r="E420" s="17">
        <v>14.644609</v>
      </c>
      <c r="F420" s="17">
        <v>14.644609</v>
      </c>
      <c r="G420" s="17">
        <v>15004.0</v>
      </c>
    </row>
    <row r="421">
      <c r="A421" s="6">
        <v>44904.0</v>
      </c>
      <c r="B421" s="17">
        <v>14.644472</v>
      </c>
      <c r="C421" s="17">
        <v>17.138571</v>
      </c>
      <c r="D421" s="17">
        <v>14.364154</v>
      </c>
      <c r="E421" s="17">
        <v>15.872161</v>
      </c>
      <c r="F421" s="17">
        <v>15.872161</v>
      </c>
      <c r="G421" s="17">
        <v>10285.0</v>
      </c>
    </row>
    <row r="422">
      <c r="A422" s="6">
        <v>44905.0</v>
      </c>
      <c r="B422" s="17">
        <v>15.872471</v>
      </c>
      <c r="C422" s="17">
        <v>16.095591</v>
      </c>
      <c r="D422" s="17">
        <v>14.45718</v>
      </c>
      <c r="E422" s="17">
        <v>14.624435</v>
      </c>
      <c r="F422" s="17">
        <v>14.624435</v>
      </c>
      <c r="G422" s="17">
        <v>5122.0</v>
      </c>
    </row>
    <row r="423">
      <c r="A423" s="6">
        <v>44906.0</v>
      </c>
      <c r="B423" s="17">
        <v>14.62438</v>
      </c>
      <c r="C423" s="17">
        <v>14.82411</v>
      </c>
      <c r="D423" s="17">
        <v>14.365092</v>
      </c>
      <c r="E423" s="17">
        <v>14.456442</v>
      </c>
      <c r="F423" s="17">
        <v>14.456442</v>
      </c>
      <c r="G423" s="17">
        <v>23095.0</v>
      </c>
    </row>
    <row r="424">
      <c r="A424" s="6">
        <v>44907.0</v>
      </c>
      <c r="B424" s="17">
        <v>14.456477</v>
      </c>
      <c r="C424" s="17">
        <v>14.607906</v>
      </c>
      <c r="D424" s="17">
        <v>13.925861</v>
      </c>
      <c r="E424" s="17">
        <v>14.287955</v>
      </c>
      <c r="F424" s="17">
        <v>14.287955</v>
      </c>
      <c r="G424" s="17">
        <v>8977.0</v>
      </c>
    </row>
    <row r="425">
      <c r="A425" s="6">
        <v>44908.0</v>
      </c>
      <c r="B425" s="17">
        <v>14.257549</v>
      </c>
      <c r="C425" s="17">
        <v>16.830145</v>
      </c>
      <c r="D425" s="17">
        <v>13.878353</v>
      </c>
      <c r="E425" s="17">
        <v>14.715845</v>
      </c>
      <c r="F425" s="17">
        <v>14.715845</v>
      </c>
      <c r="G425" s="17">
        <v>35556.0</v>
      </c>
    </row>
    <row r="426">
      <c r="A426" s="6">
        <v>44909.0</v>
      </c>
      <c r="B426" s="17">
        <v>14.718489</v>
      </c>
      <c r="C426" s="17">
        <v>15.731775</v>
      </c>
      <c r="D426" s="17">
        <v>14.458419</v>
      </c>
      <c r="E426" s="17">
        <v>14.924977</v>
      </c>
      <c r="F426" s="17">
        <v>14.924977</v>
      </c>
      <c r="G426" s="17">
        <v>20039.0</v>
      </c>
    </row>
    <row r="427">
      <c r="A427" s="6">
        <v>44910.0</v>
      </c>
      <c r="B427" s="17">
        <v>14.926937</v>
      </c>
      <c r="C427" s="17">
        <v>16.537552</v>
      </c>
      <c r="D427" s="17">
        <v>14.602478</v>
      </c>
      <c r="E427" s="17">
        <v>15.46859</v>
      </c>
      <c r="F427" s="17">
        <v>15.46859</v>
      </c>
      <c r="G427" s="17">
        <v>20567.0</v>
      </c>
    </row>
    <row r="428">
      <c r="A428" s="6">
        <v>44911.0</v>
      </c>
      <c r="B428" s="17">
        <v>15.470233</v>
      </c>
      <c r="C428" s="17">
        <v>15.538077</v>
      </c>
      <c r="D428" s="17">
        <v>12.690722</v>
      </c>
      <c r="E428" s="17">
        <v>12.695016</v>
      </c>
      <c r="F428" s="17">
        <v>12.695016</v>
      </c>
      <c r="G428" s="17">
        <v>21533.0</v>
      </c>
    </row>
    <row r="429">
      <c r="A429" s="6">
        <v>44912.0</v>
      </c>
      <c r="B429" s="17">
        <v>12.68776</v>
      </c>
      <c r="C429" s="17">
        <v>13.678999</v>
      </c>
      <c r="D429" s="17">
        <v>12.617369</v>
      </c>
      <c r="E429" s="17">
        <v>13.19569</v>
      </c>
      <c r="F429" s="17">
        <v>13.19569</v>
      </c>
      <c r="G429" s="17">
        <v>18534.0</v>
      </c>
    </row>
    <row r="430">
      <c r="A430" s="6">
        <v>44913.0</v>
      </c>
      <c r="B430" s="17">
        <v>13.201685</v>
      </c>
      <c r="C430" s="17">
        <v>19.366808</v>
      </c>
      <c r="D430" s="17">
        <v>13.093021</v>
      </c>
      <c r="E430" s="17">
        <v>14.72934</v>
      </c>
      <c r="F430" s="17">
        <v>14.72934</v>
      </c>
      <c r="G430" s="17">
        <v>40636.0</v>
      </c>
    </row>
    <row r="431">
      <c r="A431" s="6">
        <v>44914.0</v>
      </c>
      <c r="B431" s="17">
        <v>14.287759</v>
      </c>
      <c r="C431" s="17">
        <v>15.279112</v>
      </c>
      <c r="D431" s="17">
        <v>12.669807</v>
      </c>
      <c r="E431" s="17">
        <v>12.691719</v>
      </c>
      <c r="F431" s="17">
        <v>12.691719</v>
      </c>
      <c r="G431" s="17">
        <v>58565.0</v>
      </c>
    </row>
    <row r="432">
      <c r="A432" s="6">
        <v>44915.0</v>
      </c>
      <c r="B432" s="17">
        <v>12.692423</v>
      </c>
      <c r="C432" s="17">
        <v>13.710614</v>
      </c>
      <c r="D432" s="17">
        <v>12.692423</v>
      </c>
      <c r="E432" s="17">
        <v>13.062094</v>
      </c>
      <c r="F432" s="17">
        <v>13.062094</v>
      </c>
      <c r="G432" s="17">
        <v>13913.0</v>
      </c>
    </row>
    <row r="433">
      <c r="A433" s="6">
        <v>44916.0</v>
      </c>
      <c r="B433" s="17">
        <v>13.060078</v>
      </c>
      <c r="C433" s="17">
        <v>13.311355</v>
      </c>
      <c r="D433" s="17">
        <v>12.6616</v>
      </c>
      <c r="E433" s="17">
        <v>12.981269</v>
      </c>
      <c r="F433" s="17">
        <v>12.981269</v>
      </c>
      <c r="G433" s="17">
        <v>14710.0</v>
      </c>
    </row>
    <row r="434">
      <c r="A434" s="6">
        <v>44917.0</v>
      </c>
      <c r="B434" s="17">
        <v>12.981812</v>
      </c>
      <c r="C434" s="17">
        <v>13.704475</v>
      </c>
      <c r="D434" s="17">
        <v>12.263668</v>
      </c>
      <c r="E434" s="17">
        <v>12.980844</v>
      </c>
      <c r="F434" s="17">
        <v>12.980844</v>
      </c>
      <c r="G434" s="17">
        <v>27297.0</v>
      </c>
    </row>
    <row r="435">
      <c r="A435" s="6">
        <v>44918.0</v>
      </c>
      <c r="B435" s="17">
        <v>12.976245</v>
      </c>
      <c r="C435" s="17">
        <v>13.28904</v>
      </c>
      <c r="D435" s="17">
        <v>12.395411</v>
      </c>
      <c r="E435" s="17">
        <v>12.970329</v>
      </c>
      <c r="F435" s="17">
        <v>12.970329</v>
      </c>
      <c r="G435" s="17">
        <v>22144.0</v>
      </c>
    </row>
    <row r="436">
      <c r="A436" s="6">
        <v>44919.0</v>
      </c>
      <c r="B436" s="17">
        <v>12.916303</v>
      </c>
      <c r="C436" s="17">
        <v>13.087305</v>
      </c>
      <c r="D436" s="17">
        <v>12.17726</v>
      </c>
      <c r="E436" s="17">
        <v>12.341448</v>
      </c>
      <c r="F436" s="17">
        <v>12.341448</v>
      </c>
      <c r="G436" s="17">
        <v>23021.0</v>
      </c>
    </row>
    <row r="437">
      <c r="A437" s="6">
        <v>44920.0</v>
      </c>
      <c r="B437" s="17">
        <v>12.338027</v>
      </c>
      <c r="C437" s="17">
        <v>12.695669</v>
      </c>
      <c r="D437" s="17">
        <v>11.998915</v>
      </c>
      <c r="E437" s="17">
        <v>12.508967</v>
      </c>
      <c r="F437" s="17">
        <v>12.508967</v>
      </c>
      <c r="G437" s="17">
        <v>20058.0</v>
      </c>
    </row>
    <row r="438">
      <c r="A438" s="6">
        <v>44921.0</v>
      </c>
      <c r="B438" s="17">
        <v>12.508175</v>
      </c>
      <c r="C438" s="17">
        <v>12.642554</v>
      </c>
      <c r="D438" s="17">
        <v>11.919306</v>
      </c>
      <c r="E438" s="17">
        <v>12.387022</v>
      </c>
      <c r="F438" s="17">
        <v>12.387022</v>
      </c>
      <c r="G438" s="17">
        <v>18681.0</v>
      </c>
    </row>
    <row r="439">
      <c r="A439" s="6">
        <v>44922.0</v>
      </c>
      <c r="B439" s="17">
        <v>12.379107</v>
      </c>
      <c r="C439" s="17">
        <v>12.578682</v>
      </c>
      <c r="D439" s="17">
        <v>11.483113</v>
      </c>
      <c r="E439" s="17">
        <v>11.764545</v>
      </c>
      <c r="F439" s="17">
        <v>11.764545</v>
      </c>
      <c r="G439" s="17">
        <v>30600.0</v>
      </c>
    </row>
    <row r="440">
      <c r="A440" s="6">
        <v>44923.0</v>
      </c>
      <c r="B440" s="17">
        <v>11.773711</v>
      </c>
      <c r="C440" s="17">
        <v>12.08403</v>
      </c>
      <c r="D440" s="17">
        <v>10.230378</v>
      </c>
      <c r="E440" s="17">
        <v>10.426106</v>
      </c>
      <c r="F440" s="17">
        <v>10.426106</v>
      </c>
      <c r="G440" s="17">
        <v>54162.0</v>
      </c>
    </row>
    <row r="441">
      <c r="A441" s="6">
        <v>44924.0</v>
      </c>
      <c r="B441" s="17">
        <v>10.418365</v>
      </c>
      <c r="C441" s="17">
        <v>11.084058</v>
      </c>
      <c r="D441" s="17">
        <v>9.083324</v>
      </c>
      <c r="E441" s="17">
        <v>9.915476</v>
      </c>
      <c r="F441" s="17">
        <v>9.915476</v>
      </c>
      <c r="G441" s="17">
        <v>67401.0</v>
      </c>
    </row>
    <row r="442">
      <c r="A442" s="6">
        <v>44925.0</v>
      </c>
      <c r="B442" s="17">
        <v>9.934137</v>
      </c>
      <c r="C442" s="17">
        <v>11.620297</v>
      </c>
      <c r="D442" s="17">
        <v>9.649118</v>
      </c>
      <c r="E442" s="17">
        <v>10.586337</v>
      </c>
      <c r="F442" s="17">
        <v>10.586337</v>
      </c>
      <c r="G442" s="17">
        <v>67486.0</v>
      </c>
    </row>
    <row r="443">
      <c r="A443" s="6">
        <v>44926.0</v>
      </c>
      <c r="B443" s="17">
        <v>10.701386</v>
      </c>
      <c r="C443" s="17">
        <v>11.130889</v>
      </c>
      <c r="D443" s="17">
        <v>10.059735</v>
      </c>
      <c r="E443" s="17">
        <v>10.690264</v>
      </c>
      <c r="F443" s="17">
        <v>10.690264</v>
      </c>
      <c r="G443" s="17">
        <v>66440.0</v>
      </c>
    </row>
    <row r="444">
      <c r="A444" s="6">
        <v>44927.0</v>
      </c>
      <c r="B444" s="17">
        <v>10.683013</v>
      </c>
      <c r="C444" s="17">
        <v>10.904963</v>
      </c>
      <c r="D444" s="17">
        <v>10.369596</v>
      </c>
      <c r="E444" s="17">
        <v>10.617492</v>
      </c>
      <c r="F444" s="17">
        <v>10.617492</v>
      </c>
      <c r="G444" s="17">
        <v>24006.0</v>
      </c>
    </row>
    <row r="445">
      <c r="A445" s="6">
        <v>44928.0</v>
      </c>
      <c r="B445" s="17">
        <v>10.589391</v>
      </c>
      <c r="C445" s="17">
        <v>12.888479</v>
      </c>
      <c r="D445" s="17">
        <v>10.558247</v>
      </c>
      <c r="E445" s="17">
        <v>12.172612</v>
      </c>
      <c r="F445" s="17">
        <v>12.172612</v>
      </c>
      <c r="G445" s="17">
        <v>50051.0</v>
      </c>
    </row>
    <row r="446">
      <c r="A446" s="6">
        <v>44929.0</v>
      </c>
      <c r="B446" s="17">
        <v>12.470675</v>
      </c>
      <c r="C446" s="17">
        <v>15.265187</v>
      </c>
      <c r="D446" s="17">
        <v>11.963452</v>
      </c>
      <c r="E446" s="17">
        <v>13.888157</v>
      </c>
      <c r="F446" s="17">
        <v>13.888157</v>
      </c>
      <c r="G446" s="17">
        <v>80407.0</v>
      </c>
    </row>
    <row r="447">
      <c r="A447" s="6">
        <v>44930.0</v>
      </c>
      <c r="B447" s="17">
        <v>13.903262</v>
      </c>
      <c r="C447" s="17">
        <v>15.112647</v>
      </c>
      <c r="D447" s="17">
        <v>13.885843</v>
      </c>
      <c r="E447" s="17">
        <v>14.603351</v>
      </c>
      <c r="F447" s="17">
        <v>14.603351</v>
      </c>
      <c r="G447" s="17">
        <v>100485.0</v>
      </c>
    </row>
    <row r="448">
      <c r="A448" s="6">
        <v>44931.0</v>
      </c>
      <c r="B448" s="17">
        <v>14.602916</v>
      </c>
      <c r="C448" s="17">
        <v>14.723404</v>
      </c>
      <c r="D448" s="17">
        <v>13.701491</v>
      </c>
      <c r="E448" s="17">
        <v>14.517985</v>
      </c>
      <c r="F448" s="17">
        <v>14.517985</v>
      </c>
      <c r="G448" s="17">
        <v>99332.0</v>
      </c>
    </row>
    <row r="449">
      <c r="A449" s="6">
        <v>44932.0</v>
      </c>
      <c r="B449" s="17">
        <v>14.517984</v>
      </c>
      <c r="C449" s="17">
        <v>14.586279</v>
      </c>
      <c r="D449" s="17">
        <v>13.757433</v>
      </c>
      <c r="E449" s="17">
        <v>14.304043</v>
      </c>
      <c r="F449" s="17">
        <v>14.304043</v>
      </c>
      <c r="G449" s="17">
        <v>49307.0</v>
      </c>
    </row>
    <row r="450">
      <c r="A450" s="6">
        <v>44933.0</v>
      </c>
      <c r="B450" s="17">
        <v>14.313921</v>
      </c>
      <c r="C450" s="17">
        <v>14.568342</v>
      </c>
      <c r="D450" s="17">
        <v>13.987262</v>
      </c>
      <c r="E450" s="17">
        <v>14.246473</v>
      </c>
      <c r="F450" s="17">
        <v>14.246473</v>
      </c>
      <c r="G450" s="17">
        <v>19756.0</v>
      </c>
    </row>
    <row r="451">
      <c r="A451" s="6">
        <v>44934.0</v>
      </c>
      <c r="B451" s="17">
        <v>14.245814</v>
      </c>
      <c r="C451" s="17">
        <v>15.019214</v>
      </c>
      <c r="D451" s="17">
        <v>14.026595</v>
      </c>
      <c r="E451" s="17">
        <v>14.898078</v>
      </c>
      <c r="F451" s="17">
        <v>14.898078</v>
      </c>
      <c r="G451" s="17">
        <v>37668.0</v>
      </c>
    </row>
    <row r="452">
      <c r="A452" s="6">
        <v>44935.0</v>
      </c>
      <c r="B452" s="17">
        <v>14.902682</v>
      </c>
      <c r="C452" s="17">
        <v>18.901957</v>
      </c>
      <c r="D452" s="17">
        <v>14.902682</v>
      </c>
      <c r="E452" s="17">
        <v>18.000044</v>
      </c>
      <c r="F452" s="17">
        <v>18.000044</v>
      </c>
      <c r="G452" s="17">
        <v>109797.0</v>
      </c>
    </row>
    <row r="453">
      <c r="A453" s="6">
        <v>44936.0</v>
      </c>
      <c r="B453" s="17">
        <v>17.994473</v>
      </c>
      <c r="C453" s="17">
        <v>18.412394</v>
      </c>
      <c r="D453" s="17">
        <v>16.960518</v>
      </c>
      <c r="E453" s="17">
        <v>17.631783</v>
      </c>
      <c r="F453" s="17">
        <v>17.631783</v>
      </c>
      <c r="G453" s="17">
        <v>78624.0</v>
      </c>
    </row>
    <row r="454">
      <c r="A454" s="6">
        <v>44937.0</v>
      </c>
      <c r="B454" s="17">
        <v>17.631433</v>
      </c>
      <c r="C454" s="17">
        <v>17.784885</v>
      </c>
      <c r="D454" s="17">
        <v>16.70261</v>
      </c>
      <c r="E454" s="17">
        <v>17.350355</v>
      </c>
      <c r="F454" s="17">
        <v>17.350355</v>
      </c>
      <c r="G454" s="17">
        <v>78944.0</v>
      </c>
    </row>
    <row r="455">
      <c r="A455" s="6">
        <v>44938.0</v>
      </c>
      <c r="B455" s="17">
        <v>17.320887</v>
      </c>
      <c r="C455" s="17">
        <v>19.462273</v>
      </c>
      <c r="D455" s="17">
        <v>17.320887</v>
      </c>
      <c r="E455" s="17">
        <v>18.176275</v>
      </c>
      <c r="F455" s="17">
        <v>18.176275</v>
      </c>
      <c r="G455" s="17">
        <v>50420.0</v>
      </c>
    </row>
    <row r="456">
      <c r="A456" s="6">
        <v>44939.0</v>
      </c>
      <c r="B456" s="17">
        <v>18.176491</v>
      </c>
      <c r="C456" s="17">
        <v>19.733816</v>
      </c>
      <c r="D456" s="17">
        <v>17.780514</v>
      </c>
      <c r="E456" s="17">
        <v>19.529957</v>
      </c>
      <c r="F456" s="17">
        <v>19.529957</v>
      </c>
      <c r="G456" s="17">
        <v>41751.0</v>
      </c>
    </row>
    <row r="457">
      <c r="A457" s="6">
        <v>44940.0</v>
      </c>
      <c r="B457" s="17">
        <v>19.525553</v>
      </c>
      <c r="C457" s="17">
        <v>26.351723</v>
      </c>
      <c r="D457" s="17">
        <v>19.522505</v>
      </c>
      <c r="E457" s="17">
        <v>25.959673</v>
      </c>
      <c r="F457" s="17">
        <v>25.959673</v>
      </c>
      <c r="G457" s="17">
        <v>67442.0</v>
      </c>
    </row>
    <row r="458">
      <c r="A458" s="6">
        <v>44941.0</v>
      </c>
      <c r="B458" s="17">
        <v>25.969395</v>
      </c>
      <c r="C458" s="17">
        <v>26.448402</v>
      </c>
      <c r="D458" s="17">
        <v>23.557949</v>
      </c>
      <c r="E458" s="17">
        <v>24.802931</v>
      </c>
      <c r="F458" s="17">
        <v>24.802931</v>
      </c>
      <c r="G458" s="17">
        <v>43619.0</v>
      </c>
    </row>
    <row r="459">
      <c r="A459" s="6">
        <v>44942.0</v>
      </c>
      <c r="B459" s="17">
        <v>24.802929</v>
      </c>
      <c r="C459" s="17">
        <v>26.947355</v>
      </c>
      <c r="D459" s="17">
        <v>24.62421</v>
      </c>
      <c r="E459" s="17">
        <v>25.637606</v>
      </c>
      <c r="F459" s="17">
        <v>25.637606</v>
      </c>
      <c r="G459" s="17">
        <v>50578.0</v>
      </c>
    </row>
    <row r="460">
      <c r="A460" s="6">
        <v>44943.0</v>
      </c>
      <c r="B460" s="17">
        <v>25.644855</v>
      </c>
      <c r="C460" s="17">
        <v>25.863663</v>
      </c>
      <c r="D460" s="17">
        <v>24.821747</v>
      </c>
      <c r="E460" s="17">
        <v>25.154446</v>
      </c>
      <c r="F460" s="17">
        <v>25.154446</v>
      </c>
      <c r="G460" s="17">
        <v>71899.0</v>
      </c>
    </row>
    <row r="461">
      <c r="A461" s="6">
        <v>44944.0</v>
      </c>
      <c r="B461" s="17">
        <v>25.158705</v>
      </c>
      <c r="C461" s="17">
        <v>25.582933</v>
      </c>
      <c r="D461" s="17">
        <v>22.512751</v>
      </c>
      <c r="E461" s="17">
        <v>22.802294</v>
      </c>
      <c r="F461" s="17">
        <v>22.802294</v>
      </c>
      <c r="G461" s="17">
        <v>33802.0</v>
      </c>
    </row>
    <row r="462">
      <c r="A462" s="6">
        <v>44945.0</v>
      </c>
      <c r="B462" s="17">
        <v>22.80493</v>
      </c>
      <c r="C462" s="17">
        <v>24.103033</v>
      </c>
      <c r="D462" s="17">
        <v>22.210447</v>
      </c>
      <c r="E462" s="17">
        <v>23.173241</v>
      </c>
      <c r="F462" s="17">
        <v>23.173241</v>
      </c>
      <c r="G462" s="17">
        <v>31760.0</v>
      </c>
    </row>
    <row r="463">
      <c r="A463" s="6">
        <v>44946.0</v>
      </c>
      <c r="B463" s="17">
        <v>23.168095</v>
      </c>
      <c r="C463" s="17">
        <v>27.211699</v>
      </c>
      <c r="D463" s="17">
        <v>22.414448</v>
      </c>
      <c r="E463" s="17">
        <v>26.993944</v>
      </c>
      <c r="F463" s="17">
        <v>26.993944</v>
      </c>
      <c r="G463" s="17">
        <v>76015.0</v>
      </c>
    </row>
    <row r="464">
      <c r="A464" s="6">
        <v>44947.0</v>
      </c>
      <c r="B464" s="17">
        <v>26.98167</v>
      </c>
      <c r="C464" s="17">
        <v>28.605589</v>
      </c>
      <c r="D464" s="17">
        <v>26.555773</v>
      </c>
      <c r="E464" s="17">
        <v>27.282591</v>
      </c>
      <c r="F464" s="17">
        <v>27.282591</v>
      </c>
      <c r="G464" s="17">
        <v>133582.0</v>
      </c>
    </row>
    <row r="465">
      <c r="A465" s="6">
        <v>44948.0</v>
      </c>
      <c r="B465" s="17">
        <v>27.294962</v>
      </c>
      <c r="C465" s="17">
        <v>27.488226</v>
      </c>
      <c r="D465" s="17">
        <v>26.38261</v>
      </c>
      <c r="E465" s="17">
        <v>27.071291</v>
      </c>
      <c r="F465" s="17">
        <v>27.071291</v>
      </c>
      <c r="G465" s="17">
        <v>110808.0</v>
      </c>
    </row>
    <row r="466">
      <c r="A466" s="6">
        <v>44949.0</v>
      </c>
      <c r="B466" s="17">
        <v>27.071053</v>
      </c>
      <c r="C466" s="17">
        <v>27.154835</v>
      </c>
      <c r="D466" s="17">
        <v>25.808371</v>
      </c>
      <c r="E466" s="17">
        <v>26.854879</v>
      </c>
      <c r="F466" s="17">
        <v>26.854879</v>
      </c>
      <c r="G466" s="17">
        <v>78531.0</v>
      </c>
    </row>
    <row r="467">
      <c r="A467" s="6">
        <v>44950.0</v>
      </c>
      <c r="B467" s="17">
        <v>26.864914</v>
      </c>
      <c r="C467" s="17">
        <v>29.036535</v>
      </c>
      <c r="D467" s="17">
        <v>25.02969</v>
      </c>
      <c r="E467" s="17">
        <v>25.142649</v>
      </c>
      <c r="F467" s="17">
        <v>25.142649</v>
      </c>
      <c r="G467" s="17">
        <v>78475.0</v>
      </c>
    </row>
    <row r="468">
      <c r="A468" s="6">
        <v>44951.0</v>
      </c>
      <c r="B468" s="17">
        <v>25.145336</v>
      </c>
      <c r="C468" s="17">
        <v>26.695204</v>
      </c>
      <c r="D468" s="17">
        <v>24.718739</v>
      </c>
      <c r="E468" s="17">
        <v>26.52574</v>
      </c>
      <c r="F468" s="17">
        <v>26.52574</v>
      </c>
      <c r="G468" s="17">
        <v>98360.0</v>
      </c>
    </row>
    <row r="469">
      <c r="A469" s="6">
        <v>44952.0</v>
      </c>
      <c r="B469" s="17">
        <v>26.526129</v>
      </c>
      <c r="C469" s="17">
        <v>26.95944</v>
      </c>
      <c r="D469" s="17">
        <v>26.078402</v>
      </c>
      <c r="E469" s="17">
        <v>26.2253</v>
      </c>
      <c r="F469" s="17">
        <v>26.2253</v>
      </c>
      <c r="G469" s="17">
        <v>37493.0</v>
      </c>
    </row>
    <row r="470">
      <c r="A470" s="6">
        <v>44953.0</v>
      </c>
      <c r="B470" s="17">
        <v>26.224785</v>
      </c>
      <c r="C470" s="17">
        <v>26.719526</v>
      </c>
      <c r="D470" s="17">
        <v>25.592415</v>
      </c>
      <c r="E470" s="17">
        <v>26.534864</v>
      </c>
      <c r="F470" s="17">
        <v>26.534864</v>
      </c>
      <c r="G470" s="17">
        <v>32890.0</v>
      </c>
    </row>
    <row r="471">
      <c r="A471" s="6">
        <v>44954.0</v>
      </c>
      <c r="B471" s="17">
        <v>26.501804</v>
      </c>
      <c r="C471" s="17">
        <v>27.233727</v>
      </c>
      <c r="D471" s="17">
        <v>25.806557</v>
      </c>
      <c r="E471" s="17">
        <v>26.015615</v>
      </c>
      <c r="F471" s="17">
        <v>26.015615</v>
      </c>
      <c r="G471" s="17">
        <v>22619.0</v>
      </c>
    </row>
    <row r="472">
      <c r="A472" s="6">
        <v>44955.0</v>
      </c>
      <c r="B472" s="17">
        <v>26.019279</v>
      </c>
      <c r="C472" s="17">
        <v>29.847921</v>
      </c>
      <c r="D472" s="17">
        <v>25.689749</v>
      </c>
      <c r="E472" s="17">
        <v>28.429506</v>
      </c>
      <c r="F472" s="17">
        <v>28.429506</v>
      </c>
      <c r="G472" s="17">
        <v>56257.0</v>
      </c>
    </row>
    <row r="473">
      <c r="A473" s="6">
        <v>44956.0</v>
      </c>
      <c r="B473" s="17">
        <v>28.425684</v>
      </c>
      <c r="C473" s="17">
        <v>28.793314</v>
      </c>
      <c r="D473" s="17">
        <v>25.927029</v>
      </c>
      <c r="E473" s="17">
        <v>26.033567</v>
      </c>
      <c r="F473" s="17">
        <v>26.033567</v>
      </c>
      <c r="G473" s="17">
        <v>86725.0</v>
      </c>
    </row>
    <row r="474">
      <c r="A474" s="6">
        <v>44957.0</v>
      </c>
      <c r="B474" s="17">
        <v>26.032248</v>
      </c>
      <c r="C474" s="17">
        <v>26.665295</v>
      </c>
      <c r="D474" s="17">
        <v>25.653023</v>
      </c>
      <c r="E474" s="17">
        <v>26.19791</v>
      </c>
      <c r="F474" s="17">
        <v>26.19791</v>
      </c>
      <c r="G474" s="17">
        <v>40350.0</v>
      </c>
    </row>
    <row r="475">
      <c r="A475" s="6">
        <v>44958.0</v>
      </c>
      <c r="B475" s="17">
        <v>26.191753</v>
      </c>
      <c r="C475" s="17">
        <v>27.219299</v>
      </c>
      <c r="D475" s="17">
        <v>24.951565</v>
      </c>
      <c r="E475" s="17">
        <v>26.883556</v>
      </c>
      <c r="F475" s="17">
        <v>26.883556</v>
      </c>
      <c r="G475" s="17">
        <v>32462.0</v>
      </c>
    </row>
    <row r="476">
      <c r="A476" s="6">
        <v>44959.0</v>
      </c>
      <c r="B476" s="17">
        <v>26.892937</v>
      </c>
      <c r="C476" s="17">
        <v>27.775343</v>
      </c>
      <c r="D476" s="17">
        <v>26.386049</v>
      </c>
      <c r="E476" s="17">
        <v>26.479643</v>
      </c>
      <c r="F476" s="17">
        <v>26.479643</v>
      </c>
      <c r="G476" s="17">
        <v>19486.0</v>
      </c>
    </row>
    <row r="477">
      <c r="A477" s="6">
        <v>44960.0</v>
      </c>
      <c r="B477" s="17">
        <v>26.543413</v>
      </c>
      <c r="C477" s="17">
        <v>27.466061</v>
      </c>
      <c r="D477" s="17">
        <v>26.223022</v>
      </c>
      <c r="E477" s="17">
        <v>27.36208</v>
      </c>
      <c r="F477" s="17">
        <v>27.36208</v>
      </c>
      <c r="G477" s="17">
        <v>38715.0</v>
      </c>
    </row>
    <row r="478">
      <c r="A478" s="6">
        <v>44961.0</v>
      </c>
      <c r="B478" s="17">
        <v>27.37303</v>
      </c>
      <c r="C478" s="17">
        <v>27.522858</v>
      </c>
      <c r="D478" s="17">
        <v>25.918444</v>
      </c>
      <c r="E478" s="17">
        <v>26.155699</v>
      </c>
      <c r="F478" s="17">
        <v>26.155699</v>
      </c>
      <c r="G478" s="17">
        <v>20208.0</v>
      </c>
    </row>
    <row r="479">
      <c r="A479" s="6">
        <v>44962.0</v>
      </c>
      <c r="B479" s="17">
        <v>26.146666</v>
      </c>
      <c r="C479" s="17">
        <v>26.441448</v>
      </c>
      <c r="D479" s="17">
        <v>25.220341</v>
      </c>
      <c r="E479" s="17">
        <v>25.533962</v>
      </c>
      <c r="F479" s="17">
        <v>25.533962</v>
      </c>
      <c r="G479" s="17">
        <v>26287.0</v>
      </c>
    </row>
    <row r="480">
      <c r="A480" s="6">
        <v>44963.0</v>
      </c>
      <c r="B480" s="17">
        <v>25.534658</v>
      </c>
      <c r="C480" s="17">
        <v>25.748058</v>
      </c>
      <c r="D480" s="17">
        <v>24.905632</v>
      </c>
      <c r="E480" s="17">
        <v>24.977873</v>
      </c>
      <c r="F480" s="17">
        <v>24.977873</v>
      </c>
      <c r="G480" s="17">
        <v>13484.0</v>
      </c>
    </row>
    <row r="481">
      <c r="A481" s="6">
        <v>44964.0</v>
      </c>
      <c r="B481" s="17">
        <v>24.97805</v>
      </c>
      <c r="C481" s="17">
        <v>25.686781</v>
      </c>
      <c r="D481" s="17">
        <v>24.766157</v>
      </c>
      <c r="E481" s="17">
        <v>25.611479</v>
      </c>
      <c r="F481" s="17">
        <v>25.611479</v>
      </c>
      <c r="G481" s="17">
        <v>20347.0</v>
      </c>
    </row>
    <row r="482">
      <c r="A482" s="6">
        <v>44965.0</v>
      </c>
      <c r="B482" s="17">
        <v>25.608238</v>
      </c>
      <c r="C482" s="17">
        <v>26.126387</v>
      </c>
      <c r="D482" s="17">
        <v>25.204288</v>
      </c>
      <c r="E482" s="17">
        <v>25.632986</v>
      </c>
      <c r="F482" s="17">
        <v>25.632986</v>
      </c>
      <c r="G482" s="17">
        <v>39052.0</v>
      </c>
    </row>
    <row r="483">
      <c r="A483" s="6">
        <v>44966.0</v>
      </c>
      <c r="B483" s="17">
        <v>25.635571</v>
      </c>
      <c r="C483" s="17">
        <v>25.667253</v>
      </c>
      <c r="D483" s="17">
        <v>23.024364</v>
      </c>
      <c r="E483" s="17">
        <v>23.083956</v>
      </c>
      <c r="F483" s="17">
        <v>23.083956</v>
      </c>
      <c r="G483" s="17">
        <v>20811.0</v>
      </c>
    </row>
    <row r="484">
      <c r="A484" s="6">
        <v>44967.0</v>
      </c>
      <c r="B484" s="17">
        <v>23.050833</v>
      </c>
      <c r="C484" s="17">
        <v>23.47011</v>
      </c>
      <c r="D484" s="17">
        <v>21.700256</v>
      </c>
      <c r="E484" s="17">
        <v>22.140261</v>
      </c>
      <c r="F484" s="17">
        <v>22.140261</v>
      </c>
      <c r="G484" s="17">
        <v>57135.0</v>
      </c>
    </row>
    <row r="485">
      <c r="A485" s="6">
        <v>44968.0</v>
      </c>
      <c r="B485" s="17">
        <v>22.014437</v>
      </c>
      <c r="C485" s="17">
        <v>22.860044</v>
      </c>
      <c r="D485" s="17">
        <v>21.720778</v>
      </c>
      <c r="E485" s="17">
        <v>22.849712</v>
      </c>
      <c r="F485" s="17">
        <v>22.849712</v>
      </c>
      <c r="G485" s="17">
        <v>23502.0</v>
      </c>
    </row>
    <row r="486">
      <c r="A486" s="6">
        <v>44969.0</v>
      </c>
      <c r="B486" s="17">
        <v>22.859093</v>
      </c>
      <c r="C486" s="17">
        <v>23.630617</v>
      </c>
      <c r="D486" s="17">
        <v>22.493282</v>
      </c>
      <c r="E486" s="17">
        <v>23.022785</v>
      </c>
      <c r="F486" s="17">
        <v>23.022785</v>
      </c>
      <c r="G486" s="17">
        <v>24252.0</v>
      </c>
    </row>
    <row r="487">
      <c r="A487" s="6">
        <v>44970.0</v>
      </c>
      <c r="B487" s="17">
        <v>22.960464</v>
      </c>
      <c r="C487" s="17">
        <v>23.190153</v>
      </c>
      <c r="D487" s="17">
        <v>21.77758</v>
      </c>
      <c r="E487" s="17">
        <v>22.427155</v>
      </c>
      <c r="F487" s="17">
        <v>22.427155</v>
      </c>
      <c r="G487" s="17">
        <v>35954.0</v>
      </c>
    </row>
    <row r="488">
      <c r="A488" s="6">
        <v>44971.0</v>
      </c>
      <c r="B488" s="17">
        <v>22.425482</v>
      </c>
      <c r="C488" s="17">
        <v>23.543015</v>
      </c>
      <c r="D488" s="17">
        <v>22.139837</v>
      </c>
      <c r="E488" s="17">
        <v>22.981176</v>
      </c>
      <c r="F488" s="17">
        <v>22.981176</v>
      </c>
      <c r="G488" s="17">
        <v>22749.0</v>
      </c>
    </row>
    <row r="489">
      <c r="A489" s="6">
        <v>44972.0</v>
      </c>
      <c r="B489" s="17">
        <v>22.984098</v>
      </c>
      <c r="C489" s="17">
        <v>25.654654</v>
      </c>
      <c r="D489" s="17">
        <v>22.915857</v>
      </c>
      <c r="E489" s="17">
        <v>25.530436</v>
      </c>
      <c r="F489" s="17">
        <v>25.530436</v>
      </c>
      <c r="G489" s="17">
        <v>24410.0</v>
      </c>
    </row>
    <row r="490">
      <c r="A490" s="6">
        <v>44973.0</v>
      </c>
      <c r="B490" s="17">
        <v>25.526632</v>
      </c>
      <c r="C490" s="17">
        <v>26.328938</v>
      </c>
      <c r="D490" s="17">
        <v>24.47864</v>
      </c>
      <c r="E490" s="17">
        <v>24.660095</v>
      </c>
      <c r="F490" s="17">
        <v>24.660095</v>
      </c>
      <c r="G490" s="17">
        <v>22662.0</v>
      </c>
    </row>
    <row r="491">
      <c r="A491" s="6">
        <v>44974.0</v>
      </c>
      <c r="B491" s="17">
        <v>24.662996</v>
      </c>
      <c r="C491" s="17">
        <v>25.730661</v>
      </c>
      <c r="D491" s="17">
        <v>24.283756</v>
      </c>
      <c r="E491" s="17">
        <v>24.856022</v>
      </c>
      <c r="F491" s="17">
        <v>24.856022</v>
      </c>
      <c r="G491" s="17">
        <v>20520.0</v>
      </c>
    </row>
    <row r="492">
      <c r="A492" s="6">
        <v>44975.0</v>
      </c>
      <c r="B492" s="17">
        <v>24.856665</v>
      </c>
      <c r="C492" s="17">
        <v>25.742867</v>
      </c>
      <c r="D492" s="17">
        <v>24.844944</v>
      </c>
      <c r="E492" s="17">
        <v>25.674074</v>
      </c>
      <c r="F492" s="17">
        <v>25.674074</v>
      </c>
      <c r="G492" s="17">
        <v>27342.0</v>
      </c>
    </row>
    <row r="493">
      <c r="A493" s="6">
        <v>44976.0</v>
      </c>
      <c r="B493" s="17">
        <v>25.673637</v>
      </c>
      <c r="C493" s="17">
        <v>27.542233</v>
      </c>
      <c r="D493" s="17">
        <v>25.185593</v>
      </c>
      <c r="E493" s="17">
        <v>27.057247</v>
      </c>
      <c r="F493" s="17">
        <v>27.057247</v>
      </c>
      <c r="G493" s="17">
        <v>29809.0</v>
      </c>
    </row>
    <row r="494">
      <c r="A494" s="6">
        <v>44977.0</v>
      </c>
      <c r="B494" s="17">
        <v>27.060316</v>
      </c>
      <c r="C494" s="17">
        <v>30.130194</v>
      </c>
      <c r="D494" s="17">
        <v>26.582569</v>
      </c>
      <c r="E494" s="17">
        <v>28.306061</v>
      </c>
      <c r="F494" s="17">
        <v>28.306061</v>
      </c>
      <c r="G494" s="17">
        <v>24514.0</v>
      </c>
    </row>
    <row r="495">
      <c r="A495" s="6">
        <v>44978.0</v>
      </c>
      <c r="B495" s="17">
        <v>28.319902</v>
      </c>
      <c r="C495" s="17">
        <v>28.915089</v>
      </c>
      <c r="D495" s="17">
        <v>27.416286</v>
      </c>
      <c r="E495" s="17">
        <v>27.564812</v>
      </c>
      <c r="F495" s="17">
        <v>27.564812</v>
      </c>
      <c r="G495" s="17">
        <v>19518.0</v>
      </c>
    </row>
    <row r="496">
      <c r="A496" s="6">
        <v>44979.0</v>
      </c>
      <c r="B496" s="17">
        <v>27.560053</v>
      </c>
      <c r="C496" s="17">
        <v>27.733465</v>
      </c>
      <c r="D496" s="17">
        <v>25.366444</v>
      </c>
      <c r="E496" s="17">
        <v>26.342417</v>
      </c>
      <c r="F496" s="17">
        <v>26.342417</v>
      </c>
      <c r="G496" s="17">
        <v>18178.0</v>
      </c>
    </row>
    <row r="497">
      <c r="A497" s="6">
        <v>44980.0</v>
      </c>
      <c r="B497" s="17">
        <v>26.329416</v>
      </c>
      <c r="C497" s="17">
        <v>26.966459</v>
      </c>
      <c r="D497" s="17">
        <v>25.743662</v>
      </c>
      <c r="E497" s="17">
        <v>26.152969</v>
      </c>
      <c r="F497" s="17">
        <v>26.152969</v>
      </c>
      <c r="G497" s="17">
        <v>18460.0</v>
      </c>
    </row>
    <row r="498">
      <c r="A498" s="6">
        <v>44981.0</v>
      </c>
      <c r="B498" s="17">
        <v>26.152105</v>
      </c>
      <c r="C498" s="17">
        <v>26.350628</v>
      </c>
      <c r="D498" s="17">
        <v>24.748327</v>
      </c>
      <c r="E498" s="17">
        <v>24.906555</v>
      </c>
      <c r="F498" s="17">
        <v>24.906555</v>
      </c>
      <c r="G498" s="17">
        <v>20260.0</v>
      </c>
    </row>
    <row r="499">
      <c r="A499" s="6">
        <v>44982.0</v>
      </c>
      <c r="B499" s="17">
        <v>24.917656</v>
      </c>
      <c r="C499" s="17">
        <v>25.151438</v>
      </c>
      <c r="D499" s="17">
        <v>23.884317</v>
      </c>
      <c r="E499" s="17">
        <v>24.478045</v>
      </c>
      <c r="F499" s="17">
        <v>24.478045</v>
      </c>
      <c r="G499" s="17">
        <v>15599.0</v>
      </c>
    </row>
    <row r="500">
      <c r="A500" s="6">
        <v>44983.0</v>
      </c>
      <c r="B500" s="17">
        <v>24.460388</v>
      </c>
      <c r="C500" s="17">
        <v>25.201012</v>
      </c>
      <c r="D500" s="17">
        <v>24.250937</v>
      </c>
      <c r="E500" s="17">
        <v>25.102615</v>
      </c>
      <c r="F500" s="17">
        <v>25.102615</v>
      </c>
      <c r="G500" s="17">
        <v>20806.0</v>
      </c>
    </row>
    <row r="501">
      <c r="A501" s="6">
        <v>44984.0</v>
      </c>
      <c r="B501" s="17">
        <v>25.099649</v>
      </c>
      <c r="C501" s="17">
        <v>25.369102</v>
      </c>
      <c r="D501" s="17">
        <v>24.473185</v>
      </c>
      <c r="E501" s="17">
        <v>24.96645</v>
      </c>
      <c r="F501" s="17">
        <v>24.96645</v>
      </c>
      <c r="G501" s="17">
        <v>16772.0</v>
      </c>
    </row>
    <row r="502">
      <c r="A502" s="6">
        <v>44985.0</v>
      </c>
      <c r="B502" s="17">
        <v>24.930986</v>
      </c>
      <c r="C502" s="17">
        <v>25.147652</v>
      </c>
      <c r="D502" s="17">
        <v>23.547359</v>
      </c>
      <c r="E502" s="17">
        <v>24.082634</v>
      </c>
      <c r="F502" s="17">
        <v>24.082634</v>
      </c>
      <c r="G502" s="17">
        <v>17580.0</v>
      </c>
    </row>
    <row r="503">
      <c r="A503" s="6">
        <v>44986.0</v>
      </c>
      <c r="B503" s="17">
        <v>24.154621</v>
      </c>
      <c r="C503" s="17">
        <v>24.779608</v>
      </c>
      <c r="D503" s="17">
        <v>23.962273</v>
      </c>
      <c r="E503" s="17">
        <v>24.218681</v>
      </c>
      <c r="F503" s="17">
        <v>24.218681</v>
      </c>
      <c r="G503" s="17">
        <v>20382.0</v>
      </c>
    </row>
    <row r="504">
      <c r="A504" s="6">
        <v>44987.0</v>
      </c>
      <c r="B504" s="17">
        <v>24.240311</v>
      </c>
      <c r="C504" s="17">
        <v>24.537666</v>
      </c>
      <c r="D504" s="17">
        <v>23.954107</v>
      </c>
      <c r="E504" s="17">
        <v>24.128248</v>
      </c>
      <c r="F504" s="17">
        <v>24.128248</v>
      </c>
      <c r="G504" s="17">
        <v>18561.0</v>
      </c>
    </row>
    <row r="505">
      <c r="A505" s="6">
        <v>44988.0</v>
      </c>
      <c r="B505" s="17">
        <v>24.15291</v>
      </c>
      <c r="C505" s="17">
        <v>24.231558</v>
      </c>
      <c r="D505" s="17">
        <v>23.060755</v>
      </c>
      <c r="E505" s="17">
        <v>23.179043</v>
      </c>
      <c r="F505" s="17">
        <v>23.179043</v>
      </c>
      <c r="G505" s="17">
        <v>15181.0</v>
      </c>
    </row>
    <row r="506">
      <c r="A506" s="6">
        <v>44989.0</v>
      </c>
      <c r="B506" s="17">
        <v>23.204866</v>
      </c>
      <c r="C506" s="17">
        <v>23.479259</v>
      </c>
      <c r="D506" s="17">
        <v>22.296383</v>
      </c>
      <c r="E506" s="17">
        <v>22.610935</v>
      </c>
      <c r="F506" s="17">
        <v>22.610935</v>
      </c>
      <c r="G506" s="17">
        <v>17724.0</v>
      </c>
    </row>
    <row r="507">
      <c r="A507" s="6">
        <v>44990.0</v>
      </c>
      <c r="B507" s="17">
        <v>22.610575</v>
      </c>
      <c r="C507" s="17">
        <v>22.995602</v>
      </c>
      <c r="D507" s="17">
        <v>22.55331</v>
      </c>
      <c r="E507" s="17">
        <v>22.679794</v>
      </c>
      <c r="F507" s="17">
        <v>22.679794</v>
      </c>
      <c r="G507" s="17">
        <v>23687.0</v>
      </c>
    </row>
    <row r="508">
      <c r="A508" s="6">
        <v>44991.0</v>
      </c>
      <c r="B508" s="17">
        <v>22.68642</v>
      </c>
      <c r="C508" s="17">
        <v>22.944506</v>
      </c>
      <c r="D508" s="17">
        <v>22.435293</v>
      </c>
      <c r="E508" s="17">
        <v>22.488379</v>
      </c>
      <c r="F508" s="17">
        <v>22.488379</v>
      </c>
      <c r="G508" s="17">
        <v>16684.0</v>
      </c>
    </row>
    <row r="509">
      <c r="A509" s="6">
        <v>44992.0</v>
      </c>
      <c r="B509" s="17">
        <v>22.493359</v>
      </c>
      <c r="C509" s="17">
        <v>22.800858</v>
      </c>
      <c r="D509" s="17">
        <v>21.46138</v>
      </c>
      <c r="E509" s="17">
        <v>21.639858</v>
      </c>
      <c r="F509" s="17">
        <v>21.639858</v>
      </c>
      <c r="G509" s="17">
        <v>18760.0</v>
      </c>
    </row>
    <row r="510">
      <c r="A510" s="6">
        <v>44993.0</v>
      </c>
      <c r="B510" s="17">
        <v>21.630249</v>
      </c>
      <c r="C510" s="17">
        <v>21.97113</v>
      </c>
      <c r="D510" s="17">
        <v>20.094185</v>
      </c>
      <c r="E510" s="17">
        <v>20.219036</v>
      </c>
      <c r="F510" s="17">
        <v>20.219036</v>
      </c>
      <c r="G510" s="17">
        <v>21949.0</v>
      </c>
    </row>
    <row r="511">
      <c r="A511" s="6">
        <v>44994.0</v>
      </c>
      <c r="B511" s="17">
        <v>20.247629</v>
      </c>
      <c r="C511" s="17">
        <v>21.077711</v>
      </c>
      <c r="D511" s="17">
        <v>18.733377</v>
      </c>
      <c r="E511" s="17">
        <v>18.973988</v>
      </c>
      <c r="F511" s="17">
        <v>18.973988</v>
      </c>
      <c r="G511" s="17">
        <v>30510.0</v>
      </c>
    </row>
    <row r="512">
      <c r="A512" s="6">
        <v>44995.0</v>
      </c>
      <c r="B512" s="17">
        <v>18.974739</v>
      </c>
      <c r="C512" s="17">
        <v>20.133932</v>
      </c>
      <c r="D512" s="17">
        <v>17.846071</v>
      </c>
      <c r="E512" s="17">
        <v>19.376205</v>
      </c>
      <c r="F512" s="17">
        <v>19.376205</v>
      </c>
      <c r="G512" s="17">
        <v>21757.0</v>
      </c>
    </row>
    <row r="513">
      <c r="A513" s="6">
        <v>44996.0</v>
      </c>
      <c r="B513" s="17">
        <v>19.373436</v>
      </c>
      <c r="C513" s="17">
        <v>20.687084</v>
      </c>
      <c r="D513" s="17">
        <v>19.247452</v>
      </c>
      <c r="E513" s="17">
        <v>19.783485</v>
      </c>
      <c r="F513" s="17">
        <v>19.783485</v>
      </c>
      <c r="G513" s="17">
        <v>35656.0</v>
      </c>
    </row>
    <row r="514">
      <c r="A514" s="6">
        <v>44997.0</v>
      </c>
      <c r="B514" s="17">
        <v>19.784939</v>
      </c>
      <c r="C514" s="17">
        <v>21.187073</v>
      </c>
      <c r="D514" s="17">
        <v>19.511692</v>
      </c>
      <c r="E514" s="17">
        <v>21.171799</v>
      </c>
      <c r="F514" s="17">
        <v>21.171799</v>
      </c>
      <c r="G514" s="17">
        <v>20953.0</v>
      </c>
    </row>
    <row r="515">
      <c r="A515" s="6">
        <v>44998.0</v>
      </c>
      <c r="B515" s="17">
        <v>21.131924</v>
      </c>
      <c r="C515" s="17">
        <v>23.103018</v>
      </c>
      <c r="D515" s="17">
        <v>21.020658</v>
      </c>
      <c r="E515" s="17">
        <v>22.230776</v>
      </c>
      <c r="F515" s="17">
        <v>22.230776</v>
      </c>
      <c r="G515" s="17">
        <v>34733.0</v>
      </c>
    </row>
    <row r="516">
      <c r="A516" s="6">
        <v>44999.0</v>
      </c>
      <c r="B516" s="17">
        <v>22.225706</v>
      </c>
      <c r="C516" s="17">
        <v>23.977976</v>
      </c>
      <c r="D516" s="17">
        <v>21.607607</v>
      </c>
      <c r="E516" s="17">
        <v>22.778214</v>
      </c>
      <c r="F516" s="17">
        <v>22.778214</v>
      </c>
      <c r="G516" s="17">
        <v>25726.0</v>
      </c>
    </row>
    <row r="517">
      <c r="A517" s="6">
        <v>45000.0</v>
      </c>
      <c r="B517" s="17">
        <v>22.780972</v>
      </c>
      <c r="C517" s="17">
        <v>23.144279</v>
      </c>
      <c r="D517" s="17">
        <v>21.001293</v>
      </c>
      <c r="E517" s="17">
        <v>21.26124</v>
      </c>
      <c r="F517" s="17">
        <v>21.26124</v>
      </c>
      <c r="G517" s="17">
        <v>46389.0</v>
      </c>
    </row>
    <row r="518">
      <c r="A518" s="6">
        <v>45001.0</v>
      </c>
      <c r="B518" s="17">
        <v>21.321047</v>
      </c>
      <c r="C518" s="17">
        <v>21.508556</v>
      </c>
      <c r="D518" s="17">
        <v>20.950607</v>
      </c>
      <c r="E518" s="17">
        <v>21.408188</v>
      </c>
      <c r="F518" s="17">
        <v>21.408188</v>
      </c>
      <c r="G518" s="17">
        <v>21966.0</v>
      </c>
    </row>
    <row r="519">
      <c r="A519" s="6">
        <v>45002.0</v>
      </c>
      <c r="B519" s="17">
        <v>21.410477</v>
      </c>
      <c r="C519" s="17">
        <v>23.547998</v>
      </c>
      <c r="D519" s="17">
        <v>21.217857</v>
      </c>
      <c r="E519" s="17">
        <v>23.367386</v>
      </c>
      <c r="F519" s="17">
        <v>23.367386</v>
      </c>
      <c r="G519" s="17">
        <v>25353.0</v>
      </c>
    </row>
    <row r="520">
      <c r="A520" s="6">
        <v>45003.0</v>
      </c>
      <c r="B520" s="17">
        <v>23.377159</v>
      </c>
      <c r="C520" s="17">
        <v>26.565605</v>
      </c>
      <c r="D520" s="17">
        <v>23.176916</v>
      </c>
      <c r="E520" s="17">
        <v>23.613813</v>
      </c>
      <c r="F520" s="17">
        <v>23.613813</v>
      </c>
      <c r="G520" s="17">
        <v>66155.0</v>
      </c>
    </row>
    <row r="521">
      <c r="A521" s="6">
        <v>45004.0</v>
      </c>
      <c r="B521" s="17">
        <v>23.626705</v>
      </c>
      <c r="C521" s="17">
        <v>24.270964</v>
      </c>
      <c r="D521" s="17">
        <v>23.529839</v>
      </c>
      <c r="E521" s="17">
        <v>23.647335</v>
      </c>
      <c r="F521" s="17">
        <v>23.647335</v>
      </c>
      <c r="G521" s="17">
        <v>17917.0</v>
      </c>
    </row>
    <row r="522">
      <c r="A522" s="6">
        <v>45005.0</v>
      </c>
      <c r="B522" s="17">
        <v>23.66827</v>
      </c>
      <c r="C522" s="17">
        <v>25.497917</v>
      </c>
      <c r="D522" s="17">
        <v>23.614897</v>
      </c>
      <c r="E522" s="17">
        <v>24.13336</v>
      </c>
      <c r="F522" s="17">
        <v>24.13336</v>
      </c>
      <c r="G522" s="17">
        <v>25470.0</v>
      </c>
    </row>
    <row r="523">
      <c r="A523" s="6">
        <v>45006.0</v>
      </c>
      <c r="B523" s="17">
        <v>24.139683</v>
      </c>
      <c r="C523" s="17">
        <v>25.123081</v>
      </c>
      <c r="D523" s="17">
        <v>23.977617</v>
      </c>
      <c r="E523" s="17">
        <v>24.915836</v>
      </c>
      <c r="F523" s="17">
        <v>24.915836</v>
      </c>
      <c r="G523" s="17">
        <v>30167.0</v>
      </c>
    </row>
    <row r="524">
      <c r="A524" s="6">
        <v>45007.0</v>
      </c>
      <c r="B524" s="17">
        <v>24.922422</v>
      </c>
      <c r="C524" s="17">
        <v>24.947439</v>
      </c>
      <c r="D524" s="17">
        <v>22.989223</v>
      </c>
      <c r="E524" s="17">
        <v>23.973122</v>
      </c>
      <c r="F524" s="17">
        <v>23.973122</v>
      </c>
      <c r="G524" s="17">
        <v>45758.0</v>
      </c>
    </row>
    <row r="525">
      <c r="A525" s="6">
        <v>45008.0</v>
      </c>
      <c r="B525" s="17">
        <v>23.968252</v>
      </c>
      <c r="C525" s="17">
        <v>24.353493</v>
      </c>
      <c r="D525" s="17">
        <v>23.323961</v>
      </c>
      <c r="E525" s="17">
        <v>23.881844</v>
      </c>
      <c r="F525" s="17">
        <v>23.881844</v>
      </c>
      <c r="G525" s="17">
        <v>20312.0</v>
      </c>
    </row>
    <row r="526">
      <c r="A526" s="6">
        <v>45009.0</v>
      </c>
      <c r="B526" s="17">
        <v>23.876623</v>
      </c>
      <c r="C526" s="17">
        <v>24.086506</v>
      </c>
      <c r="D526" s="17">
        <v>22.520168</v>
      </c>
      <c r="E526" s="17">
        <v>22.638721</v>
      </c>
      <c r="F526" s="17">
        <v>22.638721</v>
      </c>
      <c r="G526" s="17">
        <v>16390.0</v>
      </c>
    </row>
    <row r="527">
      <c r="A527" s="6">
        <v>45010.0</v>
      </c>
      <c r="B527" s="17">
        <v>22.656939</v>
      </c>
      <c r="C527" s="17">
        <v>22.985453</v>
      </c>
      <c r="D527" s="17">
        <v>22.144571</v>
      </c>
      <c r="E527" s="17">
        <v>22.738285</v>
      </c>
      <c r="F527" s="17">
        <v>22.738285</v>
      </c>
      <c r="G527" s="17">
        <v>16027.0</v>
      </c>
    </row>
    <row r="528">
      <c r="A528" s="6">
        <v>45011.0</v>
      </c>
      <c r="B528" s="17">
        <v>22.739588</v>
      </c>
      <c r="C528" s="17">
        <v>23.735786</v>
      </c>
      <c r="D528" s="17">
        <v>22.61875</v>
      </c>
      <c r="E528" s="17">
        <v>23.120901</v>
      </c>
      <c r="F528" s="17">
        <v>23.120901</v>
      </c>
      <c r="G528" s="17">
        <v>16303.0</v>
      </c>
    </row>
    <row r="529">
      <c r="A529" s="6">
        <v>45012.0</v>
      </c>
      <c r="B529" s="17">
        <v>23.143009</v>
      </c>
      <c r="C529" s="17">
        <v>23.313564</v>
      </c>
      <c r="D529" s="17">
        <v>20.815802</v>
      </c>
      <c r="E529" s="17">
        <v>21.808035</v>
      </c>
      <c r="F529" s="17">
        <v>21.808035</v>
      </c>
      <c r="G529" s="17">
        <v>17148.0</v>
      </c>
    </row>
    <row r="530">
      <c r="A530" s="6">
        <v>45013.0</v>
      </c>
      <c r="B530" s="17">
        <v>21.823086</v>
      </c>
      <c r="C530" s="17">
        <v>22.730515</v>
      </c>
      <c r="D530" s="17">
        <v>21.098976</v>
      </c>
      <c r="E530" s="17">
        <v>22.611574</v>
      </c>
      <c r="F530" s="17">
        <v>22.611574</v>
      </c>
      <c r="G530" s="17">
        <v>18397.0</v>
      </c>
    </row>
    <row r="531">
      <c r="A531" s="6">
        <v>45014.0</v>
      </c>
      <c r="B531" s="17">
        <v>22.605967</v>
      </c>
      <c r="C531" s="17">
        <v>23.297518</v>
      </c>
      <c r="D531" s="17">
        <v>22.338272</v>
      </c>
      <c r="E531" s="17">
        <v>22.980455</v>
      </c>
      <c r="F531" s="17">
        <v>22.980455</v>
      </c>
      <c r="G531" s="17">
        <v>16896.0</v>
      </c>
    </row>
    <row r="532">
      <c r="A532" s="6">
        <v>45015.0</v>
      </c>
      <c r="B532" s="17">
        <v>23.174139</v>
      </c>
      <c r="C532" s="17">
        <v>23.359123</v>
      </c>
      <c r="D532" s="17">
        <v>22.093666</v>
      </c>
      <c r="E532" s="17">
        <v>22.726669</v>
      </c>
      <c r="F532" s="17">
        <v>22.726669</v>
      </c>
      <c r="G532" s="17">
        <v>18291.0</v>
      </c>
    </row>
    <row r="533">
      <c r="A533" s="6">
        <v>45016.0</v>
      </c>
      <c r="B533" s="17">
        <v>22.732138</v>
      </c>
      <c r="C533" s="17">
        <v>23.238403</v>
      </c>
      <c r="D533" s="17">
        <v>22.332794</v>
      </c>
      <c r="E533" s="17">
        <v>23.06267</v>
      </c>
      <c r="F533" s="17">
        <v>23.06267</v>
      </c>
      <c r="G533" s="17">
        <v>23695.0</v>
      </c>
    </row>
    <row r="534">
      <c r="A534" s="6">
        <v>45017.0</v>
      </c>
      <c r="B534" s="17">
        <v>23.068031</v>
      </c>
      <c r="C534" s="17">
        <v>23.241703</v>
      </c>
      <c r="D534" s="17">
        <v>22.761047</v>
      </c>
      <c r="E534" s="17">
        <v>22.962908</v>
      </c>
      <c r="F534" s="17">
        <v>22.962908</v>
      </c>
      <c r="G534" s="17">
        <v>16579.0</v>
      </c>
    </row>
    <row r="535">
      <c r="A535" s="6">
        <v>45018.0</v>
      </c>
      <c r="B535" s="17">
        <v>23.079111</v>
      </c>
      <c r="C535" s="17">
        <v>23.243349</v>
      </c>
      <c r="D535" s="17">
        <v>22.498583</v>
      </c>
      <c r="E535" s="17">
        <v>22.80558</v>
      </c>
      <c r="F535" s="17">
        <v>22.80558</v>
      </c>
      <c r="G535" s="17">
        <v>16793.0</v>
      </c>
    </row>
    <row r="536">
      <c r="A536" s="6">
        <v>45019.0</v>
      </c>
      <c r="B536" s="17">
        <v>22.797087</v>
      </c>
      <c r="C536" s="17">
        <v>22.891436</v>
      </c>
      <c r="D536" s="17">
        <v>21.918049</v>
      </c>
      <c r="E536" s="17">
        <v>22.418163</v>
      </c>
      <c r="F536" s="17">
        <v>22.418163</v>
      </c>
      <c r="G536" s="17">
        <v>16771.0</v>
      </c>
    </row>
    <row r="537">
      <c r="A537" s="6">
        <v>45020.0</v>
      </c>
      <c r="B537" s="17">
        <v>22.409515</v>
      </c>
      <c r="C537" s="17">
        <v>23.262026</v>
      </c>
      <c r="D537" s="17">
        <v>22.211691</v>
      </c>
      <c r="E537" s="17">
        <v>23.053259</v>
      </c>
      <c r="F537" s="17">
        <v>23.053259</v>
      </c>
      <c r="G537" s="17">
        <v>16239.0</v>
      </c>
    </row>
    <row r="538">
      <c r="A538" s="6">
        <v>45021.0</v>
      </c>
      <c r="B538" s="17">
        <v>23.07737</v>
      </c>
      <c r="C538" s="17">
        <v>23.363224</v>
      </c>
      <c r="D538" s="17">
        <v>22.754339</v>
      </c>
      <c r="E538" s="17">
        <v>23.139441</v>
      </c>
      <c r="F538" s="17">
        <v>23.139441</v>
      </c>
      <c r="G538" s="17">
        <v>16327.0</v>
      </c>
    </row>
    <row r="539">
      <c r="A539" s="6">
        <v>45022.0</v>
      </c>
      <c r="B539" s="17">
        <v>23.140219</v>
      </c>
      <c r="C539" s="17">
        <v>23.197542</v>
      </c>
      <c r="D539" s="17">
        <v>22.692072</v>
      </c>
      <c r="E539" s="17">
        <v>22.832315</v>
      </c>
      <c r="F539" s="17">
        <v>22.832315</v>
      </c>
      <c r="G539" s="17">
        <v>16654.0</v>
      </c>
    </row>
    <row r="540">
      <c r="A540" s="6">
        <v>45023.0</v>
      </c>
      <c r="B540" s="17">
        <v>22.853373</v>
      </c>
      <c r="C540" s="17">
        <v>23.091496</v>
      </c>
      <c r="D540" s="17">
        <v>22.531597</v>
      </c>
      <c r="E540" s="17">
        <v>22.772249</v>
      </c>
      <c r="F540" s="17">
        <v>22.772249</v>
      </c>
      <c r="G540" s="17">
        <v>17372.0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</row>
    <row r="2">
      <c r="A2" s="6">
        <v>44522.0</v>
      </c>
      <c r="B2" s="17">
        <v>265.764771</v>
      </c>
      <c r="C2" s="17">
        <v>440.867035</v>
      </c>
      <c r="D2" s="17">
        <v>192.240341</v>
      </c>
      <c r="E2" s="17">
        <v>218.100601</v>
      </c>
      <c r="F2" s="17">
        <v>218.100601</v>
      </c>
      <c r="G2" s="17">
        <v>49382.0</v>
      </c>
    </row>
    <row r="3">
      <c r="A3" s="6">
        <v>44523.0</v>
      </c>
      <c r="B3" s="17">
        <v>217.84053</v>
      </c>
      <c r="C3" s="17">
        <v>223.32666</v>
      </c>
      <c r="D3" s="17">
        <v>215.798141</v>
      </c>
      <c r="E3" s="17">
        <v>221.140656</v>
      </c>
      <c r="F3" s="17">
        <v>221.140656</v>
      </c>
      <c r="G3" s="17">
        <v>29618.0</v>
      </c>
    </row>
    <row r="4">
      <c r="A4" s="6">
        <v>44524.0</v>
      </c>
      <c r="B4" s="17">
        <v>221.119614</v>
      </c>
      <c r="C4" s="17">
        <v>221.488556</v>
      </c>
      <c r="D4" s="17">
        <v>207.482803</v>
      </c>
      <c r="E4" s="17">
        <v>217.807693</v>
      </c>
      <c r="F4" s="17">
        <v>217.807693</v>
      </c>
      <c r="G4" s="17">
        <v>24746.0</v>
      </c>
    </row>
    <row r="5">
      <c r="A5" s="6">
        <v>44525.0</v>
      </c>
      <c r="B5" s="17">
        <v>209.711655</v>
      </c>
      <c r="C5" s="17">
        <v>214.492233</v>
      </c>
      <c r="D5" s="17">
        <v>207.681961</v>
      </c>
      <c r="E5" s="17">
        <v>210.040955</v>
      </c>
      <c r="F5" s="17">
        <v>210.040955</v>
      </c>
      <c r="G5" s="17">
        <v>63605.0</v>
      </c>
    </row>
    <row r="6">
      <c r="A6" s="6">
        <v>44526.0</v>
      </c>
      <c r="B6" s="17">
        <v>211.417816</v>
      </c>
      <c r="C6" s="17">
        <v>211.720108</v>
      </c>
      <c r="D6" s="17">
        <v>192.39624</v>
      </c>
      <c r="E6" s="17">
        <v>194.017532</v>
      </c>
      <c r="F6" s="17">
        <v>194.017532</v>
      </c>
      <c r="G6" s="17">
        <v>152852.0</v>
      </c>
    </row>
    <row r="7">
      <c r="A7" s="6">
        <v>44527.0</v>
      </c>
      <c r="B7" s="17">
        <v>194.033813</v>
      </c>
      <c r="C7" s="17">
        <v>197.972488</v>
      </c>
      <c r="D7" s="17">
        <v>193.984543</v>
      </c>
      <c r="E7" s="17">
        <v>194.787109</v>
      </c>
      <c r="F7" s="17">
        <v>194.787109</v>
      </c>
      <c r="G7" s="17">
        <v>42568.0</v>
      </c>
    </row>
    <row r="8">
      <c r="A8" s="6">
        <v>44528.0</v>
      </c>
      <c r="B8" s="17">
        <v>195.076447</v>
      </c>
      <c r="C8" s="17">
        <v>195.3069</v>
      </c>
      <c r="D8" s="17">
        <v>185.936905</v>
      </c>
      <c r="E8" s="17">
        <v>195.269623</v>
      </c>
      <c r="F8" s="17">
        <v>195.269623</v>
      </c>
      <c r="G8" s="17">
        <v>38668.0</v>
      </c>
    </row>
    <row r="9">
      <c r="A9" s="6">
        <v>44529.0</v>
      </c>
      <c r="B9" s="17">
        <v>195.404129</v>
      </c>
      <c r="C9" s="17">
        <v>210.582169</v>
      </c>
      <c r="D9" s="17">
        <v>195.404129</v>
      </c>
      <c r="E9" s="17">
        <v>205.847015</v>
      </c>
      <c r="F9" s="17">
        <v>205.847015</v>
      </c>
      <c r="G9" s="17">
        <v>65664.0</v>
      </c>
    </row>
    <row r="10">
      <c r="A10" s="6">
        <v>44530.0</v>
      </c>
      <c r="B10" s="17">
        <v>205.829422</v>
      </c>
      <c r="C10" s="17">
        <v>214.336258</v>
      </c>
      <c r="D10" s="17">
        <v>202.57869</v>
      </c>
      <c r="E10" s="17">
        <v>210.838364</v>
      </c>
      <c r="F10" s="17">
        <v>210.838364</v>
      </c>
      <c r="G10" s="17">
        <v>86991.0</v>
      </c>
    </row>
    <row r="11">
      <c r="A11" s="6">
        <v>44531.0</v>
      </c>
      <c r="B11" s="17">
        <v>210.51651</v>
      </c>
      <c r="C11" s="17">
        <v>225.168137</v>
      </c>
      <c r="D11" s="17">
        <v>210.496887</v>
      </c>
      <c r="E11" s="17">
        <v>224.481094</v>
      </c>
      <c r="F11" s="17">
        <v>224.481094</v>
      </c>
      <c r="G11" s="17">
        <v>102341.0</v>
      </c>
    </row>
    <row r="12">
      <c r="A12" s="6">
        <v>44532.0</v>
      </c>
      <c r="B12" s="17">
        <v>224.521545</v>
      </c>
      <c r="C12" s="17">
        <v>237.913055</v>
      </c>
      <c r="D12" s="17">
        <v>220.134064</v>
      </c>
      <c r="E12" s="17">
        <v>233.028595</v>
      </c>
      <c r="F12" s="17">
        <v>233.028595</v>
      </c>
      <c r="G12" s="17">
        <v>152808.0</v>
      </c>
    </row>
    <row r="13">
      <c r="A13" s="6">
        <v>44533.0</v>
      </c>
      <c r="B13" s="17">
        <v>233.399734</v>
      </c>
      <c r="C13" s="17">
        <v>235.241409</v>
      </c>
      <c r="D13" s="17">
        <v>212.16127</v>
      </c>
      <c r="E13" s="17">
        <v>213.67923</v>
      </c>
      <c r="F13" s="17">
        <v>213.67923</v>
      </c>
      <c r="G13" s="17">
        <v>117034.0</v>
      </c>
    </row>
    <row r="14">
      <c r="A14" s="6">
        <v>44534.0</v>
      </c>
      <c r="B14" s="17">
        <v>213.607269</v>
      </c>
      <c r="C14" s="17">
        <v>214.194901</v>
      </c>
      <c r="D14" s="17">
        <v>189.382126</v>
      </c>
      <c r="E14" s="17">
        <v>203.236588</v>
      </c>
      <c r="F14" s="17">
        <v>203.236588</v>
      </c>
      <c r="G14" s="17">
        <v>301799.0</v>
      </c>
    </row>
    <row r="15">
      <c r="A15" s="6">
        <v>44535.0</v>
      </c>
      <c r="B15" s="17">
        <v>203.433594</v>
      </c>
      <c r="C15" s="17">
        <v>205.11998</v>
      </c>
      <c r="D15" s="17">
        <v>188.409378</v>
      </c>
      <c r="E15" s="17">
        <v>193.181656</v>
      </c>
      <c r="F15" s="17">
        <v>193.181656</v>
      </c>
      <c r="G15" s="17">
        <v>161509.0</v>
      </c>
    </row>
    <row r="16">
      <c r="A16" s="6">
        <v>44536.0</v>
      </c>
      <c r="B16" s="17">
        <v>192.8638</v>
      </c>
      <c r="C16" s="17">
        <v>197.048508</v>
      </c>
      <c r="D16" s="17">
        <v>179.784515</v>
      </c>
      <c r="E16" s="17">
        <v>196.074646</v>
      </c>
      <c r="F16" s="17">
        <v>196.074646</v>
      </c>
      <c r="G16" s="17">
        <v>147243.0</v>
      </c>
    </row>
    <row r="17">
      <c r="A17" s="6">
        <v>44537.0</v>
      </c>
      <c r="B17" s="17">
        <v>196.172928</v>
      </c>
      <c r="C17" s="17">
        <v>204.613571</v>
      </c>
      <c r="D17" s="17">
        <v>190.704285</v>
      </c>
      <c r="E17" s="17">
        <v>191.39212</v>
      </c>
      <c r="F17" s="17">
        <v>191.39212</v>
      </c>
      <c r="G17" s="17">
        <v>35153.0</v>
      </c>
    </row>
    <row r="18">
      <c r="A18" s="6">
        <v>44538.0</v>
      </c>
      <c r="B18" s="17">
        <v>191.352417</v>
      </c>
      <c r="C18" s="17">
        <v>195.786789</v>
      </c>
      <c r="D18" s="17">
        <v>187.271378</v>
      </c>
      <c r="E18" s="17">
        <v>195.185043</v>
      </c>
      <c r="F18" s="17">
        <v>195.185043</v>
      </c>
      <c r="G18" s="17">
        <v>64168.0</v>
      </c>
    </row>
    <row r="19">
      <c r="A19" s="6">
        <v>44539.0</v>
      </c>
      <c r="B19" s="17">
        <v>195.132797</v>
      </c>
      <c r="C19" s="17">
        <v>196.297043</v>
      </c>
      <c r="D19" s="17">
        <v>181.808762</v>
      </c>
      <c r="E19" s="17">
        <v>183.087418</v>
      </c>
      <c r="F19" s="17">
        <v>183.087418</v>
      </c>
      <c r="G19" s="17">
        <v>52705.0</v>
      </c>
    </row>
    <row r="20">
      <c r="A20" s="6">
        <v>44540.0</v>
      </c>
      <c r="B20" s="17">
        <v>183.046265</v>
      </c>
      <c r="C20" s="17">
        <v>184.045761</v>
      </c>
      <c r="D20" s="17">
        <v>172.820343</v>
      </c>
      <c r="E20" s="17">
        <v>173.007767</v>
      </c>
      <c r="F20" s="17">
        <v>173.007767</v>
      </c>
      <c r="G20" s="17">
        <v>51940.0</v>
      </c>
    </row>
    <row r="21">
      <c r="A21" s="6">
        <v>44541.0</v>
      </c>
      <c r="B21" s="17">
        <v>172.807663</v>
      </c>
      <c r="C21" s="17">
        <v>174.72261</v>
      </c>
      <c r="D21" s="17">
        <v>167.053543</v>
      </c>
      <c r="E21" s="17">
        <v>173.279236</v>
      </c>
      <c r="F21" s="17">
        <v>173.279236</v>
      </c>
      <c r="G21" s="17">
        <v>81238.0</v>
      </c>
    </row>
    <row r="22">
      <c r="A22" s="6">
        <v>44542.0</v>
      </c>
      <c r="B22" s="17">
        <v>173.16124</v>
      </c>
      <c r="C22" s="17">
        <v>177.967636</v>
      </c>
      <c r="D22" s="17">
        <v>169.714844</v>
      </c>
      <c r="E22" s="17">
        <v>175.039703</v>
      </c>
      <c r="F22" s="17">
        <v>175.039703</v>
      </c>
      <c r="G22" s="17">
        <v>17892.0</v>
      </c>
    </row>
    <row r="23">
      <c r="A23" s="6">
        <v>44543.0</v>
      </c>
      <c r="B23" s="17">
        <v>174.928299</v>
      </c>
      <c r="C23" s="17">
        <v>174.928299</v>
      </c>
      <c r="D23" s="17">
        <v>153.051804</v>
      </c>
      <c r="E23" s="17">
        <v>156.967896</v>
      </c>
      <c r="F23" s="17">
        <v>156.967896</v>
      </c>
      <c r="G23" s="17">
        <v>46349.0</v>
      </c>
    </row>
    <row r="24">
      <c r="A24" s="6">
        <v>44544.0</v>
      </c>
      <c r="B24" s="17">
        <v>157.016113</v>
      </c>
      <c r="C24" s="17">
        <v>161.91832</v>
      </c>
      <c r="D24" s="17">
        <v>151.870605</v>
      </c>
      <c r="E24" s="17">
        <v>161.674591</v>
      </c>
      <c r="F24" s="17">
        <v>161.674591</v>
      </c>
      <c r="G24" s="17">
        <v>10718.0</v>
      </c>
    </row>
    <row r="25">
      <c r="A25" s="6">
        <v>44545.0</v>
      </c>
      <c r="B25" s="17">
        <v>161.697464</v>
      </c>
      <c r="C25" s="17">
        <v>181.540512</v>
      </c>
      <c r="D25" s="17">
        <v>159.578369</v>
      </c>
      <c r="E25" s="17">
        <v>178.819031</v>
      </c>
      <c r="F25" s="17">
        <v>178.819031</v>
      </c>
      <c r="G25" s="17">
        <v>14547.0</v>
      </c>
    </row>
    <row r="26">
      <c r="A26" s="6">
        <v>44546.0</v>
      </c>
      <c r="B26" s="17">
        <v>178.913666</v>
      </c>
      <c r="C26" s="17">
        <v>189.51297</v>
      </c>
      <c r="D26" s="17">
        <v>176.291718</v>
      </c>
      <c r="E26" s="17">
        <v>178.123108</v>
      </c>
      <c r="F26" s="17">
        <v>178.123108</v>
      </c>
      <c r="G26" s="17">
        <v>4560.0</v>
      </c>
    </row>
    <row r="27">
      <c r="A27" s="6">
        <v>44547.0</v>
      </c>
      <c r="B27" s="17">
        <v>178.146576</v>
      </c>
      <c r="C27" s="17">
        <v>183.204239</v>
      </c>
      <c r="D27" s="17">
        <v>170.716568</v>
      </c>
      <c r="E27" s="17">
        <v>177.327393</v>
      </c>
      <c r="F27" s="17">
        <v>177.327393</v>
      </c>
      <c r="G27" s="17">
        <v>3291.0</v>
      </c>
    </row>
    <row r="28">
      <c r="A28" s="6">
        <v>44548.0</v>
      </c>
      <c r="B28" s="17">
        <v>177.1008</v>
      </c>
      <c r="C28" s="17">
        <v>185.432281</v>
      </c>
      <c r="D28" s="17">
        <v>173.255417</v>
      </c>
      <c r="E28" s="17">
        <v>184.471375</v>
      </c>
      <c r="F28" s="17">
        <v>184.471375</v>
      </c>
      <c r="G28" s="17">
        <v>107.0</v>
      </c>
    </row>
    <row r="29">
      <c r="A29" s="6">
        <v>44549.0</v>
      </c>
      <c r="B29" s="17">
        <v>184.547058</v>
      </c>
      <c r="C29" s="17">
        <v>189.580185</v>
      </c>
      <c r="D29" s="17">
        <v>180.831055</v>
      </c>
      <c r="E29" s="17">
        <v>181.556107</v>
      </c>
      <c r="F29" s="17">
        <v>181.556107</v>
      </c>
      <c r="G29" s="17">
        <v>1562.0</v>
      </c>
    </row>
    <row r="30">
      <c r="A30" s="6">
        <v>44550.0</v>
      </c>
      <c r="B30" s="17">
        <v>181.736954</v>
      </c>
      <c r="C30" s="17">
        <v>181.849976</v>
      </c>
      <c r="D30" s="17">
        <v>170.56189</v>
      </c>
      <c r="E30" s="17">
        <v>175.193314</v>
      </c>
      <c r="F30" s="17">
        <v>175.193314</v>
      </c>
      <c r="G30" s="17">
        <v>2184.0</v>
      </c>
    </row>
    <row r="31">
      <c r="A31" s="6">
        <v>44551.0</v>
      </c>
      <c r="B31" s="17">
        <v>175.216934</v>
      </c>
      <c r="C31" s="17">
        <v>183.078903</v>
      </c>
      <c r="D31" s="17">
        <v>171.922958</v>
      </c>
      <c r="E31" s="17">
        <v>181.539871</v>
      </c>
      <c r="F31" s="17">
        <v>181.539871</v>
      </c>
      <c r="G31" s="17">
        <v>195.0</v>
      </c>
    </row>
    <row r="32">
      <c r="A32" s="6">
        <v>44552.0</v>
      </c>
      <c r="B32" s="17">
        <v>181.293091</v>
      </c>
      <c r="C32" s="17">
        <v>188.651398</v>
      </c>
      <c r="D32" s="17">
        <v>179.235504</v>
      </c>
      <c r="E32" s="17">
        <v>179.846527</v>
      </c>
      <c r="F32" s="17">
        <v>179.846527</v>
      </c>
      <c r="G32" s="17">
        <v>0.0</v>
      </c>
    </row>
    <row r="33">
      <c r="A33" s="6">
        <v>44553.0</v>
      </c>
      <c r="B33" s="17">
        <v>179.665237</v>
      </c>
      <c r="C33" s="17">
        <v>193.566467</v>
      </c>
      <c r="D33" s="17">
        <v>178.060379</v>
      </c>
      <c r="E33" s="17">
        <v>191.577927</v>
      </c>
      <c r="F33" s="17">
        <v>191.577927</v>
      </c>
      <c r="G33" s="17">
        <v>12883.0</v>
      </c>
    </row>
    <row r="34">
      <c r="A34" s="6">
        <v>44554.0</v>
      </c>
      <c r="B34" s="17">
        <v>191.446808</v>
      </c>
      <c r="C34" s="17">
        <v>198.00061</v>
      </c>
      <c r="D34" s="17">
        <v>188.657028</v>
      </c>
      <c r="E34" s="17">
        <v>192.300629</v>
      </c>
      <c r="F34" s="17">
        <v>192.300629</v>
      </c>
      <c r="G34" s="17">
        <v>20798.0</v>
      </c>
    </row>
    <row r="35">
      <c r="A35" s="6">
        <v>44555.0</v>
      </c>
      <c r="B35" s="17">
        <v>192.133102</v>
      </c>
      <c r="C35" s="17">
        <v>196.622253</v>
      </c>
      <c r="D35" s="17">
        <v>191.53183</v>
      </c>
      <c r="E35" s="17">
        <v>195.23671</v>
      </c>
      <c r="F35" s="17">
        <v>195.23671</v>
      </c>
      <c r="G35" s="17">
        <v>460.0</v>
      </c>
    </row>
    <row r="36">
      <c r="A36" s="6">
        <v>44556.0</v>
      </c>
      <c r="B36" s="17">
        <v>194.9534</v>
      </c>
      <c r="C36" s="17">
        <v>201.960526</v>
      </c>
      <c r="D36" s="17">
        <v>193.308212</v>
      </c>
      <c r="E36" s="17">
        <v>199.996124</v>
      </c>
      <c r="F36" s="17">
        <v>199.996124</v>
      </c>
      <c r="G36" s="17">
        <v>1550.0</v>
      </c>
    </row>
    <row r="37">
      <c r="A37" s="6">
        <v>44557.0</v>
      </c>
      <c r="B37" s="17">
        <v>199.942719</v>
      </c>
      <c r="C37" s="17">
        <v>206.255829</v>
      </c>
      <c r="D37" s="17">
        <v>197.349777</v>
      </c>
      <c r="E37" s="17">
        <v>198.899734</v>
      </c>
      <c r="F37" s="17">
        <v>198.899734</v>
      </c>
      <c r="G37" s="17">
        <v>2341.0</v>
      </c>
    </row>
    <row r="38">
      <c r="A38" s="6">
        <v>44558.0</v>
      </c>
      <c r="B38" s="17">
        <v>198.594269</v>
      </c>
      <c r="C38" s="17">
        <v>198.695145</v>
      </c>
      <c r="D38" s="17">
        <v>179.626129</v>
      </c>
      <c r="E38" s="17">
        <v>180.426361</v>
      </c>
      <c r="F38" s="17">
        <v>180.426361</v>
      </c>
      <c r="G38" s="17">
        <v>6227.0</v>
      </c>
    </row>
    <row r="39">
      <c r="A39" s="6">
        <v>44559.0</v>
      </c>
      <c r="B39" s="17">
        <v>180.359619</v>
      </c>
      <c r="C39" s="17">
        <v>182.015793</v>
      </c>
      <c r="D39" s="17">
        <v>172.953262</v>
      </c>
      <c r="E39" s="17">
        <v>172.970413</v>
      </c>
      <c r="F39" s="17">
        <v>172.970413</v>
      </c>
      <c r="G39" s="17">
        <v>2083.0</v>
      </c>
    </row>
    <row r="40">
      <c r="A40" s="6">
        <v>44560.0</v>
      </c>
      <c r="B40" s="17">
        <v>172.792145</v>
      </c>
      <c r="C40" s="17">
        <v>177.11441</v>
      </c>
      <c r="D40" s="17">
        <v>171.209381</v>
      </c>
      <c r="E40" s="17">
        <v>173.762848</v>
      </c>
      <c r="F40" s="17">
        <v>173.762848</v>
      </c>
      <c r="G40" s="17">
        <v>1088.0</v>
      </c>
    </row>
    <row r="41">
      <c r="A41" s="6">
        <v>44561.0</v>
      </c>
      <c r="B41" s="17">
        <v>173.750168</v>
      </c>
      <c r="C41" s="17">
        <v>178.857986</v>
      </c>
      <c r="D41" s="17">
        <v>170.498825</v>
      </c>
      <c r="E41" s="17">
        <v>172.305008</v>
      </c>
      <c r="F41" s="17">
        <v>172.305008</v>
      </c>
      <c r="G41" s="17">
        <v>1057.0</v>
      </c>
    </row>
    <row r="42">
      <c r="A42" s="6">
        <v>44562.0</v>
      </c>
      <c r="B42" s="17">
        <v>172.313705</v>
      </c>
      <c r="C42" s="17">
        <v>180.3172</v>
      </c>
      <c r="D42" s="17">
        <v>172.313705</v>
      </c>
      <c r="E42" s="17">
        <v>179.432755</v>
      </c>
      <c r="F42" s="17">
        <v>179.432755</v>
      </c>
      <c r="G42" s="17">
        <v>3457.0</v>
      </c>
    </row>
    <row r="43">
      <c r="A43" s="6">
        <v>44563.0</v>
      </c>
      <c r="B43" s="17">
        <v>179.433746</v>
      </c>
      <c r="C43" s="17">
        <v>180.794952</v>
      </c>
      <c r="D43" s="17">
        <v>176.837662</v>
      </c>
      <c r="E43" s="17">
        <v>178.311096</v>
      </c>
      <c r="F43" s="17">
        <v>178.311096</v>
      </c>
      <c r="G43" s="17">
        <v>873.0</v>
      </c>
    </row>
    <row r="44">
      <c r="A44" s="6">
        <v>44564.0</v>
      </c>
      <c r="B44" s="17">
        <v>178.313126</v>
      </c>
      <c r="C44" s="17">
        <v>178.348022</v>
      </c>
      <c r="D44" s="17">
        <v>169.99144</v>
      </c>
      <c r="E44" s="17">
        <v>172.139236</v>
      </c>
      <c r="F44" s="17">
        <v>172.139236</v>
      </c>
      <c r="G44" s="17">
        <v>2220.0</v>
      </c>
    </row>
    <row r="45">
      <c r="A45" s="6">
        <v>44565.0</v>
      </c>
      <c r="B45" s="17">
        <v>172.142838</v>
      </c>
      <c r="C45" s="17">
        <v>174.974777</v>
      </c>
      <c r="D45" s="17">
        <v>168.721252</v>
      </c>
      <c r="E45" s="17">
        <v>169.832886</v>
      </c>
      <c r="F45" s="17">
        <v>169.832886</v>
      </c>
      <c r="G45" s="17">
        <v>56085.0</v>
      </c>
    </row>
    <row r="46">
      <c r="A46" s="6">
        <v>44566.0</v>
      </c>
      <c r="B46" s="17">
        <v>169.836197</v>
      </c>
      <c r="C46" s="17">
        <v>172.585754</v>
      </c>
      <c r="D46" s="17">
        <v>152.686981</v>
      </c>
      <c r="E46" s="17">
        <v>156.48317</v>
      </c>
      <c r="F46" s="17">
        <v>156.48317</v>
      </c>
      <c r="G46" s="17">
        <v>43615.0</v>
      </c>
    </row>
    <row r="47">
      <c r="A47" s="6">
        <v>44567.0</v>
      </c>
      <c r="B47" s="17">
        <v>156.485123</v>
      </c>
      <c r="C47" s="17">
        <v>156.485123</v>
      </c>
      <c r="D47" s="17">
        <v>148.710068</v>
      </c>
      <c r="E47" s="17">
        <v>152.309555</v>
      </c>
      <c r="F47" s="17">
        <v>152.309555</v>
      </c>
      <c r="G47" s="17">
        <v>13421.0</v>
      </c>
    </row>
    <row r="48">
      <c r="A48" s="6">
        <v>44568.0</v>
      </c>
      <c r="B48" s="17">
        <v>152.299072</v>
      </c>
      <c r="C48" s="17">
        <v>152.352524</v>
      </c>
      <c r="D48" s="17">
        <v>138.038574</v>
      </c>
      <c r="E48" s="17">
        <v>138.181198</v>
      </c>
      <c r="F48" s="17">
        <v>138.181198</v>
      </c>
      <c r="G48" s="17">
        <v>38661.0</v>
      </c>
    </row>
    <row r="49">
      <c r="A49" s="6">
        <v>44569.0</v>
      </c>
      <c r="B49" s="17">
        <v>138.179962</v>
      </c>
      <c r="C49" s="17">
        <v>149.076035</v>
      </c>
      <c r="D49" s="17">
        <v>136.211243</v>
      </c>
      <c r="E49" s="17">
        <v>144.636566</v>
      </c>
      <c r="F49" s="17">
        <v>144.636566</v>
      </c>
      <c r="G49" s="17">
        <v>33741.0</v>
      </c>
    </row>
    <row r="50">
      <c r="A50" s="6">
        <v>44570.0</v>
      </c>
      <c r="B50" s="17">
        <v>144.649048</v>
      </c>
      <c r="C50" s="17">
        <v>146.632538</v>
      </c>
      <c r="D50" s="17">
        <v>140.253632</v>
      </c>
      <c r="E50" s="17">
        <v>142.155106</v>
      </c>
      <c r="F50" s="17">
        <v>142.155106</v>
      </c>
      <c r="G50" s="17">
        <v>8450.0</v>
      </c>
    </row>
    <row r="51">
      <c r="A51" s="6">
        <v>44571.0</v>
      </c>
      <c r="B51" s="17">
        <v>142.151718</v>
      </c>
      <c r="C51" s="17">
        <v>144.72757</v>
      </c>
      <c r="D51" s="17">
        <v>133.405807</v>
      </c>
      <c r="E51" s="17">
        <v>137.393784</v>
      </c>
      <c r="F51" s="17">
        <v>137.393784</v>
      </c>
      <c r="G51" s="17">
        <v>42631.0</v>
      </c>
    </row>
    <row r="52">
      <c r="A52" s="6">
        <v>44572.0</v>
      </c>
      <c r="B52" s="17">
        <v>137.385345</v>
      </c>
      <c r="C52" s="17">
        <v>144.732208</v>
      </c>
      <c r="D52" s="17">
        <v>135.933807</v>
      </c>
      <c r="E52" s="17">
        <v>142.060471</v>
      </c>
      <c r="F52" s="17">
        <v>142.060471</v>
      </c>
      <c r="G52" s="17">
        <v>3790.0</v>
      </c>
    </row>
    <row r="53">
      <c r="A53" s="6">
        <v>44573.0</v>
      </c>
      <c r="B53" s="17">
        <v>142.066879</v>
      </c>
      <c r="C53" s="17">
        <v>154.282928</v>
      </c>
      <c r="D53" s="17">
        <v>140.43399</v>
      </c>
      <c r="E53" s="17">
        <v>153.564896</v>
      </c>
      <c r="F53" s="17">
        <v>153.564896</v>
      </c>
      <c r="G53" s="17">
        <v>4758.0</v>
      </c>
    </row>
    <row r="54">
      <c r="A54" s="6">
        <v>44574.0</v>
      </c>
      <c r="B54" s="17">
        <v>153.558029</v>
      </c>
      <c r="C54" s="17">
        <v>158.892044</v>
      </c>
      <c r="D54" s="17">
        <v>148.108627</v>
      </c>
      <c r="E54" s="17">
        <v>148.108627</v>
      </c>
      <c r="F54" s="17">
        <v>148.108627</v>
      </c>
      <c r="G54" s="17">
        <v>10870.0</v>
      </c>
    </row>
    <row r="55">
      <c r="A55" s="6">
        <v>44575.0</v>
      </c>
      <c r="B55" s="17">
        <v>148.121918</v>
      </c>
      <c r="C55" s="17">
        <v>151.713226</v>
      </c>
      <c r="D55" s="17">
        <v>144.325699</v>
      </c>
      <c r="E55" s="17">
        <v>147.802032</v>
      </c>
      <c r="F55" s="17">
        <v>147.802032</v>
      </c>
      <c r="G55" s="17">
        <v>5285.0</v>
      </c>
    </row>
    <row r="56">
      <c r="A56" s="6">
        <v>44576.0</v>
      </c>
      <c r="B56" s="17">
        <v>147.814407</v>
      </c>
      <c r="C56" s="17">
        <v>150.911636</v>
      </c>
      <c r="D56" s="17">
        <v>146.37323</v>
      </c>
      <c r="E56" s="17">
        <v>149.765198</v>
      </c>
      <c r="F56" s="17">
        <v>149.765198</v>
      </c>
      <c r="G56" s="17">
        <v>726.0</v>
      </c>
    </row>
    <row r="57">
      <c r="A57" s="6">
        <v>44577.0</v>
      </c>
      <c r="B57" s="17">
        <v>149.767029</v>
      </c>
      <c r="C57" s="17">
        <v>153.549011</v>
      </c>
      <c r="D57" s="17">
        <v>148.373871</v>
      </c>
      <c r="E57" s="17">
        <v>149.723282</v>
      </c>
      <c r="F57" s="17">
        <v>149.723282</v>
      </c>
      <c r="G57" s="17">
        <v>1829.0</v>
      </c>
    </row>
    <row r="58">
      <c r="A58" s="6">
        <v>44578.0</v>
      </c>
      <c r="B58" s="17">
        <v>149.737381</v>
      </c>
      <c r="C58" s="17">
        <v>149.878113</v>
      </c>
      <c r="D58" s="17">
        <v>139.787216</v>
      </c>
      <c r="E58" s="17">
        <v>141.650131</v>
      </c>
      <c r="F58" s="17">
        <v>141.650131</v>
      </c>
      <c r="G58" s="17">
        <v>1742.0</v>
      </c>
    </row>
    <row r="59">
      <c r="A59" s="6">
        <v>44579.0</v>
      </c>
      <c r="B59" s="17">
        <v>141.65152</v>
      </c>
      <c r="C59" s="17">
        <v>143.386002</v>
      </c>
      <c r="D59" s="17">
        <v>137.048431</v>
      </c>
      <c r="E59" s="17">
        <v>143.36351</v>
      </c>
      <c r="F59" s="17">
        <v>143.36351</v>
      </c>
      <c r="G59" s="17">
        <v>5039.0</v>
      </c>
    </row>
    <row r="60">
      <c r="A60" s="6">
        <v>44580.0</v>
      </c>
      <c r="B60" s="17">
        <v>143.343964</v>
      </c>
      <c r="C60" s="17">
        <v>143.838104</v>
      </c>
      <c r="D60" s="17">
        <v>135.43129</v>
      </c>
      <c r="E60" s="17">
        <v>138.007355</v>
      </c>
      <c r="F60" s="17">
        <v>138.007355</v>
      </c>
      <c r="G60" s="17">
        <v>6825.0</v>
      </c>
    </row>
    <row r="61">
      <c r="A61" s="6">
        <v>44581.0</v>
      </c>
      <c r="B61" s="17">
        <v>138.00737</v>
      </c>
      <c r="C61" s="17">
        <v>144.726257</v>
      </c>
      <c r="D61" s="17">
        <v>129.956848</v>
      </c>
      <c r="E61" s="17">
        <v>129.971985</v>
      </c>
      <c r="F61" s="17">
        <v>129.971985</v>
      </c>
      <c r="G61" s="17">
        <v>20061.0</v>
      </c>
    </row>
    <row r="62">
      <c r="A62" s="6">
        <v>44582.0</v>
      </c>
      <c r="B62" s="17">
        <v>130.035751</v>
      </c>
      <c r="C62" s="17">
        <v>130.213394</v>
      </c>
      <c r="D62" s="17">
        <v>111.985481</v>
      </c>
      <c r="E62" s="17">
        <v>113.609093</v>
      </c>
      <c r="F62" s="17">
        <v>113.609093</v>
      </c>
      <c r="G62" s="17">
        <v>110813.0</v>
      </c>
    </row>
    <row r="63">
      <c r="A63" s="6">
        <v>44583.0</v>
      </c>
      <c r="B63" s="17">
        <v>113.613449</v>
      </c>
      <c r="C63" s="17">
        <v>114.306984</v>
      </c>
      <c r="D63" s="17">
        <v>91.562729</v>
      </c>
      <c r="E63" s="17">
        <v>95.445755</v>
      </c>
      <c r="F63" s="17">
        <v>95.445755</v>
      </c>
      <c r="G63" s="17">
        <v>185290.0</v>
      </c>
    </row>
    <row r="64">
      <c r="A64" s="6">
        <v>44584.0</v>
      </c>
      <c r="B64" s="17">
        <v>95.512421</v>
      </c>
      <c r="C64" s="17">
        <v>105.436203</v>
      </c>
      <c r="D64" s="17">
        <v>94.952988</v>
      </c>
      <c r="E64" s="17">
        <v>100.869568</v>
      </c>
      <c r="F64" s="17">
        <v>100.869568</v>
      </c>
      <c r="G64" s="17">
        <v>31968.0</v>
      </c>
    </row>
    <row r="65">
      <c r="A65" s="6">
        <v>44585.0</v>
      </c>
      <c r="B65" s="17">
        <v>100.89019</v>
      </c>
      <c r="C65" s="17">
        <v>101.112244</v>
      </c>
      <c r="D65" s="17">
        <v>83.007668</v>
      </c>
      <c r="E65" s="17">
        <v>92.948174</v>
      </c>
      <c r="F65" s="17">
        <v>92.948174</v>
      </c>
      <c r="G65" s="17">
        <v>120338.0</v>
      </c>
    </row>
    <row r="66">
      <c r="A66" s="6">
        <v>44586.0</v>
      </c>
      <c r="B66" s="17">
        <v>92.953705</v>
      </c>
      <c r="C66" s="17">
        <v>100.6222</v>
      </c>
      <c r="D66" s="17">
        <v>89.205566</v>
      </c>
      <c r="E66" s="17">
        <v>96.469444</v>
      </c>
      <c r="F66" s="17">
        <v>96.469444</v>
      </c>
      <c r="G66" s="17">
        <v>3354.0</v>
      </c>
    </row>
    <row r="67">
      <c r="A67" s="6">
        <v>44587.0</v>
      </c>
      <c r="B67" s="17">
        <v>96.468292</v>
      </c>
      <c r="C67" s="17">
        <v>103.403404</v>
      </c>
      <c r="D67" s="17">
        <v>91.302849</v>
      </c>
      <c r="E67" s="17">
        <v>93.775902</v>
      </c>
      <c r="F67" s="17">
        <v>93.775902</v>
      </c>
      <c r="G67" s="17">
        <v>36680.0</v>
      </c>
    </row>
    <row r="68">
      <c r="A68" s="6">
        <v>44588.0</v>
      </c>
      <c r="B68" s="17">
        <v>93.762367</v>
      </c>
      <c r="C68" s="17">
        <v>95.300583</v>
      </c>
      <c r="D68" s="17">
        <v>87.62114</v>
      </c>
      <c r="E68" s="17">
        <v>90.371529</v>
      </c>
      <c r="F68" s="17">
        <v>90.371529</v>
      </c>
      <c r="G68" s="17">
        <v>9319.0</v>
      </c>
    </row>
    <row r="69">
      <c r="A69" s="6">
        <v>44589.0</v>
      </c>
      <c r="B69" s="17">
        <v>90.355392</v>
      </c>
      <c r="C69" s="17">
        <v>94.484413</v>
      </c>
      <c r="D69" s="17">
        <v>89.024658</v>
      </c>
      <c r="E69" s="17">
        <v>92.483467</v>
      </c>
      <c r="F69" s="17">
        <v>92.483467</v>
      </c>
      <c r="G69" s="17">
        <v>6992.0</v>
      </c>
    </row>
    <row r="70">
      <c r="A70" s="6">
        <v>44590.0</v>
      </c>
      <c r="B70" s="17">
        <v>92.500275</v>
      </c>
      <c r="C70" s="17">
        <v>99.687546</v>
      </c>
      <c r="D70" s="17">
        <v>92.478012</v>
      </c>
      <c r="E70" s="17">
        <v>97.04303</v>
      </c>
      <c r="F70" s="17">
        <v>97.04303</v>
      </c>
      <c r="G70" s="17">
        <v>3022.0</v>
      </c>
    </row>
    <row r="71">
      <c r="A71" s="6">
        <v>44591.0</v>
      </c>
      <c r="B71" s="17">
        <v>97.051018</v>
      </c>
      <c r="C71" s="17">
        <v>98.418465</v>
      </c>
      <c r="D71" s="17">
        <v>93.486473</v>
      </c>
      <c r="E71" s="17">
        <v>94.74015</v>
      </c>
      <c r="F71" s="17">
        <v>94.74015</v>
      </c>
      <c r="G71" s="17">
        <v>3378.0</v>
      </c>
    </row>
    <row r="72">
      <c r="A72" s="6">
        <v>44592.0</v>
      </c>
      <c r="B72" s="17">
        <v>94.74292</v>
      </c>
      <c r="C72" s="17">
        <v>101.718086</v>
      </c>
      <c r="D72" s="17">
        <v>91.264175</v>
      </c>
      <c r="E72" s="17">
        <v>101.083847</v>
      </c>
      <c r="F72" s="17">
        <v>101.083847</v>
      </c>
      <c r="G72" s="17">
        <v>9616.0</v>
      </c>
    </row>
    <row r="73">
      <c r="A73" s="6">
        <v>44593.0</v>
      </c>
      <c r="B73" s="17">
        <v>101.077377</v>
      </c>
      <c r="C73" s="17">
        <v>114.223755</v>
      </c>
      <c r="D73" s="17">
        <v>100.929413</v>
      </c>
      <c r="E73" s="17">
        <v>111.76339</v>
      </c>
      <c r="F73" s="17">
        <v>111.76339</v>
      </c>
      <c r="G73" s="17">
        <v>1048.0</v>
      </c>
    </row>
    <row r="74">
      <c r="A74" s="6">
        <v>44594.0</v>
      </c>
      <c r="B74" s="17">
        <v>111.776489</v>
      </c>
      <c r="C74" s="17">
        <v>113.628403</v>
      </c>
      <c r="D74" s="17">
        <v>99.206078</v>
      </c>
      <c r="E74" s="17">
        <v>102.942429</v>
      </c>
      <c r="F74" s="17">
        <v>102.942429</v>
      </c>
      <c r="G74" s="17">
        <v>28764.0</v>
      </c>
    </row>
    <row r="75">
      <c r="A75" s="6">
        <v>44595.0</v>
      </c>
      <c r="B75" s="17">
        <v>102.935493</v>
      </c>
      <c r="C75" s="17">
        <v>103.852188</v>
      </c>
      <c r="D75" s="17">
        <v>96.162727</v>
      </c>
      <c r="E75" s="17">
        <v>102.375519</v>
      </c>
      <c r="F75" s="17">
        <v>102.375519</v>
      </c>
      <c r="G75" s="17">
        <v>2403.0</v>
      </c>
    </row>
    <row r="76">
      <c r="A76" s="6">
        <v>44596.0</v>
      </c>
      <c r="B76" s="17">
        <v>102.362267</v>
      </c>
      <c r="C76" s="17">
        <v>112.544868</v>
      </c>
      <c r="D76" s="17">
        <v>102.353394</v>
      </c>
      <c r="E76" s="17">
        <v>112.505554</v>
      </c>
      <c r="F76" s="17">
        <v>112.505554</v>
      </c>
      <c r="G76" s="17">
        <v>3767.0</v>
      </c>
    </row>
    <row r="77">
      <c r="A77" s="6">
        <v>44597.0</v>
      </c>
      <c r="B77" s="17">
        <v>112.51136</v>
      </c>
      <c r="C77" s="17">
        <v>119.683235</v>
      </c>
      <c r="D77" s="17">
        <v>112.455444</v>
      </c>
      <c r="E77" s="17">
        <v>115.940857</v>
      </c>
      <c r="F77" s="17">
        <v>115.940857</v>
      </c>
      <c r="G77" s="17">
        <v>22.0</v>
      </c>
    </row>
    <row r="78">
      <c r="A78" s="6">
        <v>44598.0</v>
      </c>
      <c r="B78" s="17">
        <v>115.939568</v>
      </c>
      <c r="C78" s="17">
        <v>117.423035</v>
      </c>
      <c r="D78" s="17">
        <v>114.183395</v>
      </c>
      <c r="E78" s="17">
        <v>117.050034</v>
      </c>
      <c r="F78" s="17">
        <v>117.050034</v>
      </c>
      <c r="G78" s="17">
        <v>371.0</v>
      </c>
    </row>
    <row r="79">
      <c r="A79" s="6">
        <v>44599.0</v>
      </c>
      <c r="B79" s="17">
        <v>117.044807</v>
      </c>
      <c r="C79" s="17">
        <v>123.273338</v>
      </c>
      <c r="D79" s="17">
        <v>115.143089</v>
      </c>
      <c r="E79" s="17">
        <v>119.066673</v>
      </c>
      <c r="F79" s="17">
        <v>119.066673</v>
      </c>
      <c r="G79" s="17">
        <v>53529.0</v>
      </c>
    </row>
    <row r="80">
      <c r="A80" s="6">
        <v>44600.0</v>
      </c>
      <c r="B80" s="17">
        <v>119.073555</v>
      </c>
      <c r="C80" s="17">
        <v>121.522949</v>
      </c>
      <c r="D80" s="17">
        <v>112.481178</v>
      </c>
      <c r="E80" s="17">
        <v>115.528732</v>
      </c>
      <c r="F80" s="17">
        <v>115.528732</v>
      </c>
      <c r="G80" s="17">
        <v>87193.0</v>
      </c>
    </row>
    <row r="81">
      <c r="A81" s="6">
        <v>44601.0</v>
      </c>
      <c r="B81" s="17">
        <v>115.520699</v>
      </c>
      <c r="C81" s="17">
        <v>118.143753</v>
      </c>
      <c r="D81" s="17">
        <v>111.564873</v>
      </c>
      <c r="E81" s="17">
        <v>116.121201</v>
      </c>
      <c r="F81" s="17">
        <v>116.121201</v>
      </c>
      <c r="G81" s="17">
        <v>68603.0</v>
      </c>
    </row>
    <row r="82">
      <c r="A82" s="6">
        <v>44602.0</v>
      </c>
      <c r="B82" s="17">
        <v>116.12178</v>
      </c>
      <c r="C82" s="17">
        <v>116.371254</v>
      </c>
      <c r="D82" s="17">
        <v>108.091576</v>
      </c>
      <c r="E82" s="17">
        <v>108.118782</v>
      </c>
      <c r="F82" s="17">
        <v>108.118782</v>
      </c>
      <c r="G82" s="17">
        <v>124680.0</v>
      </c>
    </row>
    <row r="83">
      <c r="A83" s="6">
        <v>44603.0</v>
      </c>
      <c r="B83" s="17">
        <v>108.126511</v>
      </c>
      <c r="C83" s="17">
        <v>109.46244</v>
      </c>
      <c r="D83" s="17">
        <v>97.566261</v>
      </c>
      <c r="E83" s="17">
        <v>97.792702</v>
      </c>
      <c r="F83" s="17">
        <v>97.792702</v>
      </c>
      <c r="G83" s="17">
        <v>103890.0</v>
      </c>
    </row>
    <row r="84">
      <c r="A84" s="6">
        <v>44604.0</v>
      </c>
      <c r="B84" s="17">
        <v>97.794472</v>
      </c>
      <c r="C84" s="17">
        <v>100.637505</v>
      </c>
      <c r="D84" s="17">
        <v>95.501419</v>
      </c>
      <c r="E84" s="17">
        <v>97.559921</v>
      </c>
      <c r="F84" s="17">
        <v>97.559921</v>
      </c>
      <c r="G84" s="17">
        <v>88740.0</v>
      </c>
    </row>
    <row r="85">
      <c r="A85" s="6">
        <v>44605.0</v>
      </c>
      <c r="B85" s="17">
        <v>97.557159</v>
      </c>
      <c r="C85" s="17">
        <v>98.638054</v>
      </c>
      <c r="D85" s="17">
        <v>93.636208</v>
      </c>
      <c r="E85" s="17">
        <v>94.729385</v>
      </c>
      <c r="F85" s="17">
        <v>94.729385</v>
      </c>
      <c r="G85" s="17">
        <v>43270.0</v>
      </c>
    </row>
    <row r="86">
      <c r="A86" s="6">
        <v>44606.0</v>
      </c>
      <c r="B86" s="17">
        <v>94.727859</v>
      </c>
      <c r="C86" s="17">
        <v>99.132805</v>
      </c>
      <c r="D86" s="17">
        <v>93.119873</v>
      </c>
      <c r="E86" s="17">
        <v>98.140305</v>
      </c>
      <c r="F86" s="17">
        <v>98.140305</v>
      </c>
      <c r="G86" s="17">
        <v>64397.0</v>
      </c>
    </row>
    <row r="87">
      <c r="A87" s="6">
        <v>44607.0</v>
      </c>
      <c r="B87" s="17">
        <v>98.137039</v>
      </c>
      <c r="C87" s="17">
        <v>106.762619</v>
      </c>
      <c r="D87" s="17">
        <v>98.123917</v>
      </c>
      <c r="E87" s="17">
        <v>106.761864</v>
      </c>
      <c r="F87" s="17">
        <v>106.761864</v>
      </c>
      <c r="G87" s="17">
        <v>84421.0</v>
      </c>
    </row>
    <row r="88">
      <c r="A88" s="6">
        <v>44608.0</v>
      </c>
      <c r="B88" s="17">
        <v>106.767578</v>
      </c>
      <c r="C88" s="17">
        <v>106.794212</v>
      </c>
      <c r="D88" s="17">
        <v>100.573708</v>
      </c>
      <c r="E88" s="17">
        <v>104.296928</v>
      </c>
      <c r="F88" s="17">
        <v>104.296928</v>
      </c>
      <c r="G88" s="17">
        <v>93816.0</v>
      </c>
    </row>
    <row r="89">
      <c r="A89" s="6">
        <v>44609.0</v>
      </c>
      <c r="B89" s="17">
        <v>104.287163</v>
      </c>
      <c r="C89" s="17">
        <v>104.354721</v>
      </c>
      <c r="D89" s="17">
        <v>94.82782</v>
      </c>
      <c r="E89" s="17">
        <v>95.49868</v>
      </c>
      <c r="F89" s="17">
        <v>95.49868</v>
      </c>
      <c r="G89" s="17">
        <v>156912.0</v>
      </c>
    </row>
    <row r="90">
      <c r="A90" s="6">
        <v>44610.0</v>
      </c>
      <c r="B90" s="17">
        <v>95.502617</v>
      </c>
      <c r="C90" s="17">
        <v>97.7015</v>
      </c>
      <c r="D90" s="17">
        <v>91.228973</v>
      </c>
      <c r="E90" s="17">
        <v>91.82795</v>
      </c>
      <c r="F90" s="17">
        <v>91.82795</v>
      </c>
      <c r="G90" s="17">
        <v>84631.0</v>
      </c>
    </row>
    <row r="91">
      <c r="A91" s="6">
        <v>44611.0</v>
      </c>
      <c r="B91" s="17">
        <v>91.824242</v>
      </c>
      <c r="C91" s="17">
        <v>93.92852</v>
      </c>
      <c r="D91" s="17">
        <v>90.872444</v>
      </c>
      <c r="E91" s="17">
        <v>92.745277</v>
      </c>
      <c r="F91" s="17">
        <v>92.745277</v>
      </c>
      <c r="G91" s="17">
        <v>59751.0</v>
      </c>
    </row>
    <row r="92">
      <c r="A92" s="6">
        <v>44612.0</v>
      </c>
      <c r="B92" s="17">
        <v>92.742828</v>
      </c>
      <c r="C92" s="17">
        <v>94.748207</v>
      </c>
      <c r="D92" s="17">
        <v>87.976219</v>
      </c>
      <c r="E92" s="17">
        <v>93.488052</v>
      </c>
      <c r="F92" s="17">
        <v>93.488052</v>
      </c>
      <c r="G92" s="17">
        <v>129708.0</v>
      </c>
    </row>
    <row r="93">
      <c r="A93" s="6">
        <v>44613.0</v>
      </c>
      <c r="B93" s="17">
        <v>93.48719</v>
      </c>
      <c r="C93" s="17">
        <v>97.45829</v>
      </c>
      <c r="D93" s="17">
        <v>85.33815</v>
      </c>
      <c r="E93" s="17">
        <v>85.33815</v>
      </c>
      <c r="F93" s="17">
        <v>85.33815</v>
      </c>
      <c r="G93" s="17">
        <v>169461.0</v>
      </c>
    </row>
    <row r="94">
      <c r="A94" s="6">
        <v>44614.0</v>
      </c>
      <c r="B94" s="17">
        <v>85.339401</v>
      </c>
      <c r="C94" s="17">
        <v>88.638771</v>
      </c>
      <c r="D94" s="17">
        <v>83.317101</v>
      </c>
      <c r="E94" s="17">
        <v>88.200378</v>
      </c>
      <c r="F94" s="17">
        <v>88.200378</v>
      </c>
      <c r="G94" s="17">
        <v>120086.0</v>
      </c>
    </row>
    <row r="95">
      <c r="A95" s="6">
        <v>44615.0</v>
      </c>
      <c r="B95" s="17">
        <v>88.200562</v>
      </c>
      <c r="C95" s="17">
        <v>94.343056</v>
      </c>
      <c r="D95" s="17">
        <v>86.813492</v>
      </c>
      <c r="E95" s="17">
        <v>86.856506</v>
      </c>
      <c r="F95" s="17">
        <v>86.856506</v>
      </c>
      <c r="G95" s="17">
        <v>132799.0</v>
      </c>
    </row>
    <row r="96">
      <c r="A96" s="6">
        <v>44616.0</v>
      </c>
      <c r="B96" s="17">
        <v>86.856537</v>
      </c>
      <c r="C96" s="17">
        <v>93.671486</v>
      </c>
      <c r="D96" s="17">
        <v>78.697479</v>
      </c>
      <c r="E96" s="17">
        <v>90.56144</v>
      </c>
      <c r="F96" s="17">
        <v>90.56144</v>
      </c>
      <c r="G96" s="17">
        <v>334827.0</v>
      </c>
    </row>
    <row r="97">
      <c r="A97" s="6">
        <v>44617.0</v>
      </c>
      <c r="B97" s="17">
        <v>90.562477</v>
      </c>
      <c r="C97" s="17">
        <v>96.42672</v>
      </c>
      <c r="D97" s="17">
        <v>89.188095</v>
      </c>
      <c r="E97" s="17">
        <v>94.9674</v>
      </c>
      <c r="F97" s="17">
        <v>94.9674</v>
      </c>
      <c r="G97" s="17">
        <v>194442.0</v>
      </c>
    </row>
    <row r="98">
      <c r="A98" s="6">
        <v>44618.0</v>
      </c>
      <c r="B98" s="17">
        <v>94.964203</v>
      </c>
      <c r="C98" s="17">
        <v>96.0914</v>
      </c>
      <c r="D98" s="17">
        <v>91.693398</v>
      </c>
      <c r="E98" s="17">
        <v>91.775337</v>
      </c>
      <c r="F98" s="17">
        <v>91.775337</v>
      </c>
      <c r="G98" s="17">
        <v>73104.0</v>
      </c>
    </row>
    <row r="99">
      <c r="A99" s="6">
        <v>44619.0</v>
      </c>
      <c r="B99" s="17">
        <v>91.770126</v>
      </c>
      <c r="C99" s="17">
        <v>93.723763</v>
      </c>
      <c r="D99" s="17">
        <v>86.449188</v>
      </c>
      <c r="E99" s="17">
        <v>86.985138</v>
      </c>
      <c r="F99" s="17">
        <v>86.985138</v>
      </c>
      <c r="G99" s="17">
        <v>123382.0</v>
      </c>
    </row>
    <row r="100">
      <c r="A100" s="6">
        <v>44620.0</v>
      </c>
      <c r="B100" s="17">
        <v>86.98143</v>
      </c>
      <c r="C100" s="17">
        <v>102.971024</v>
      </c>
      <c r="D100" s="17">
        <v>86.390686</v>
      </c>
      <c r="E100" s="17">
        <v>101.465919</v>
      </c>
      <c r="F100" s="17">
        <v>101.465919</v>
      </c>
      <c r="G100" s="17">
        <v>175125.0</v>
      </c>
    </row>
    <row r="101">
      <c r="A101" s="6">
        <v>44621.0</v>
      </c>
      <c r="B101" s="17">
        <v>101.464996</v>
      </c>
      <c r="C101" s="17">
        <v>103.215668</v>
      </c>
      <c r="D101" s="17">
        <v>96.843384</v>
      </c>
      <c r="E101" s="17">
        <v>100.415932</v>
      </c>
      <c r="F101" s="17">
        <v>100.415932</v>
      </c>
      <c r="G101" s="17">
        <v>148373.0</v>
      </c>
    </row>
    <row r="102">
      <c r="A102" s="6">
        <v>44622.0</v>
      </c>
      <c r="B102" s="17">
        <v>100.414734</v>
      </c>
      <c r="C102" s="17">
        <v>108.051765</v>
      </c>
      <c r="D102" s="17">
        <v>99.32431</v>
      </c>
      <c r="E102" s="17">
        <v>102.913231</v>
      </c>
      <c r="F102" s="17">
        <v>102.913231</v>
      </c>
      <c r="G102" s="17">
        <v>171078.0</v>
      </c>
    </row>
    <row r="103">
      <c r="A103" s="6">
        <v>44623.0</v>
      </c>
      <c r="B103" s="17">
        <v>102.912849</v>
      </c>
      <c r="C103" s="17">
        <v>103.602882</v>
      </c>
      <c r="D103" s="17">
        <v>96.554962</v>
      </c>
      <c r="E103" s="17">
        <v>97.620056</v>
      </c>
      <c r="F103" s="17">
        <v>97.620056</v>
      </c>
      <c r="G103" s="17">
        <v>89257.0</v>
      </c>
    </row>
    <row r="104">
      <c r="A104" s="6">
        <v>44624.0</v>
      </c>
      <c r="B104" s="17">
        <v>97.623383</v>
      </c>
      <c r="C104" s="17">
        <v>97.62616</v>
      </c>
      <c r="D104" s="17">
        <v>89.583488</v>
      </c>
      <c r="E104" s="17">
        <v>90.216934</v>
      </c>
      <c r="F104" s="17">
        <v>90.216934</v>
      </c>
      <c r="G104" s="17">
        <v>117668.0</v>
      </c>
    </row>
    <row r="105">
      <c r="A105" s="6">
        <v>44625.0</v>
      </c>
      <c r="B105" s="17">
        <v>90.226395</v>
      </c>
      <c r="C105" s="17">
        <v>92.695282</v>
      </c>
      <c r="D105" s="17">
        <v>88.289101</v>
      </c>
      <c r="E105" s="17">
        <v>91.493294</v>
      </c>
      <c r="F105" s="17">
        <v>91.493294</v>
      </c>
      <c r="G105" s="17">
        <v>51465.0</v>
      </c>
    </row>
    <row r="106">
      <c r="A106" s="6">
        <v>44626.0</v>
      </c>
      <c r="B106" s="17">
        <v>91.494064</v>
      </c>
      <c r="C106" s="17">
        <v>91.560005</v>
      </c>
      <c r="D106" s="17">
        <v>86.382896</v>
      </c>
      <c r="E106" s="17">
        <v>86.42527</v>
      </c>
      <c r="F106" s="17">
        <v>86.42527</v>
      </c>
      <c r="G106" s="17">
        <v>56253.0</v>
      </c>
    </row>
    <row r="107">
      <c r="A107" s="6">
        <v>44627.0</v>
      </c>
      <c r="B107" s="17">
        <v>86.427567</v>
      </c>
      <c r="C107" s="17">
        <v>86.462517</v>
      </c>
      <c r="D107" s="17">
        <v>83.49752</v>
      </c>
      <c r="E107" s="17">
        <v>83.903618</v>
      </c>
      <c r="F107" s="17">
        <v>83.903618</v>
      </c>
      <c r="G107" s="17">
        <v>66613.0</v>
      </c>
    </row>
    <row r="108">
      <c r="A108" s="6">
        <v>44628.0</v>
      </c>
      <c r="B108" s="17">
        <v>83.900436</v>
      </c>
      <c r="C108" s="17">
        <v>86.32341</v>
      </c>
      <c r="D108" s="17">
        <v>83.511551</v>
      </c>
      <c r="E108" s="17">
        <v>83.931351</v>
      </c>
      <c r="F108" s="17">
        <v>83.931351</v>
      </c>
      <c r="G108" s="17">
        <v>103515.0</v>
      </c>
    </row>
    <row r="109">
      <c r="A109" s="6">
        <v>44629.0</v>
      </c>
      <c r="B109" s="17">
        <v>83.932732</v>
      </c>
      <c r="C109" s="17">
        <v>91.245895</v>
      </c>
      <c r="D109" s="17">
        <v>83.92495</v>
      </c>
      <c r="E109" s="17">
        <v>90.262238</v>
      </c>
      <c r="F109" s="17">
        <v>90.262238</v>
      </c>
      <c r="G109" s="17">
        <v>101765.0</v>
      </c>
    </row>
    <row r="110">
      <c r="A110" s="6">
        <v>44630.0</v>
      </c>
      <c r="B110" s="17">
        <v>90.261246</v>
      </c>
      <c r="C110" s="17">
        <v>90.27301</v>
      </c>
      <c r="D110" s="17">
        <v>83.227921</v>
      </c>
      <c r="E110" s="17">
        <v>84.863815</v>
      </c>
      <c r="F110" s="17">
        <v>84.863815</v>
      </c>
      <c r="G110" s="17">
        <v>70401.0</v>
      </c>
    </row>
    <row r="111">
      <c r="A111" s="6">
        <v>44631.0</v>
      </c>
      <c r="B111" s="17">
        <v>84.864449</v>
      </c>
      <c r="C111" s="17">
        <v>85.659836</v>
      </c>
      <c r="D111" s="17">
        <v>82.038109</v>
      </c>
      <c r="E111" s="17">
        <v>82.791328</v>
      </c>
      <c r="F111" s="17">
        <v>82.791328</v>
      </c>
      <c r="G111" s="17">
        <v>58973.0</v>
      </c>
    </row>
    <row r="112">
      <c r="A112" s="6">
        <v>44632.0</v>
      </c>
      <c r="B112" s="17">
        <v>82.791847</v>
      </c>
      <c r="C112" s="17">
        <v>84.161797</v>
      </c>
      <c r="D112" s="17">
        <v>82.624092</v>
      </c>
      <c r="E112" s="17">
        <v>83.586288</v>
      </c>
      <c r="F112" s="17">
        <v>83.586288</v>
      </c>
      <c r="G112" s="17">
        <v>25572.0</v>
      </c>
    </row>
    <row r="113">
      <c r="A113" s="6">
        <v>44633.0</v>
      </c>
      <c r="B113" s="17">
        <v>83.599747</v>
      </c>
      <c r="C113" s="17">
        <v>84.587204</v>
      </c>
      <c r="D113" s="17">
        <v>79.992836</v>
      </c>
      <c r="E113" s="17">
        <v>80.528732</v>
      </c>
      <c r="F113" s="17">
        <v>80.528732</v>
      </c>
      <c r="G113" s="17">
        <v>45810.0</v>
      </c>
    </row>
    <row r="114">
      <c r="A114" s="6">
        <v>44634.0</v>
      </c>
      <c r="B114" s="17">
        <v>80.526649</v>
      </c>
      <c r="C114" s="17">
        <v>83.59967</v>
      </c>
      <c r="D114" s="17">
        <v>80.345634</v>
      </c>
      <c r="E114" s="17">
        <v>82.820686</v>
      </c>
      <c r="F114" s="17">
        <v>82.820686</v>
      </c>
      <c r="G114" s="17">
        <v>52978.0</v>
      </c>
    </row>
    <row r="115">
      <c r="A115" s="6">
        <v>44635.0</v>
      </c>
      <c r="B115" s="17">
        <v>82.81913</v>
      </c>
      <c r="C115" s="17">
        <v>86.898064</v>
      </c>
      <c r="D115" s="17">
        <v>80.867844</v>
      </c>
      <c r="E115" s="17">
        <v>85.003761</v>
      </c>
      <c r="F115" s="17">
        <v>85.003761</v>
      </c>
      <c r="G115" s="17">
        <v>58395.0</v>
      </c>
    </row>
    <row r="116">
      <c r="A116" s="6">
        <v>44636.0</v>
      </c>
      <c r="B116" s="17">
        <v>85.003197</v>
      </c>
      <c r="C116" s="17">
        <v>89.113426</v>
      </c>
      <c r="D116" s="17">
        <v>83.694824</v>
      </c>
      <c r="E116" s="17">
        <v>89.098297</v>
      </c>
      <c r="F116" s="17">
        <v>89.098297</v>
      </c>
      <c r="G116" s="17">
        <v>83327.0</v>
      </c>
    </row>
    <row r="117">
      <c r="A117" s="6">
        <v>44637.0</v>
      </c>
      <c r="B117" s="17">
        <v>89.098122</v>
      </c>
      <c r="C117" s="17">
        <v>92.588654</v>
      </c>
      <c r="D117" s="17">
        <v>88.971161</v>
      </c>
      <c r="E117" s="17">
        <v>89.984451</v>
      </c>
      <c r="F117" s="17">
        <v>89.984451</v>
      </c>
      <c r="G117" s="17">
        <v>73831.0</v>
      </c>
    </row>
    <row r="118">
      <c r="A118" s="6">
        <v>44638.0</v>
      </c>
      <c r="B118" s="17">
        <v>89.981575</v>
      </c>
      <c r="C118" s="17">
        <v>93.254631</v>
      </c>
      <c r="D118" s="17">
        <v>86.964821</v>
      </c>
      <c r="E118" s="17">
        <v>91.740433</v>
      </c>
      <c r="F118" s="17">
        <v>91.740433</v>
      </c>
      <c r="G118" s="17">
        <v>75345.0</v>
      </c>
    </row>
    <row r="119">
      <c r="A119" s="6">
        <v>44639.0</v>
      </c>
      <c r="B119" s="17">
        <v>91.736603</v>
      </c>
      <c r="C119" s="17">
        <v>96.303398</v>
      </c>
      <c r="D119" s="17">
        <v>91.637421</v>
      </c>
      <c r="E119" s="17">
        <v>94.813454</v>
      </c>
      <c r="F119" s="17">
        <v>94.813454</v>
      </c>
      <c r="G119" s="17">
        <v>77510.0</v>
      </c>
    </row>
    <row r="120">
      <c r="A120" s="6">
        <v>44640.0</v>
      </c>
      <c r="B120" s="17">
        <v>94.813995</v>
      </c>
      <c r="C120" s="17">
        <v>94.838127</v>
      </c>
      <c r="D120" s="17">
        <v>90.64415</v>
      </c>
      <c r="E120" s="17">
        <v>91.006882</v>
      </c>
      <c r="F120" s="17">
        <v>91.006882</v>
      </c>
      <c r="G120" s="17">
        <v>49132.0</v>
      </c>
    </row>
    <row r="121">
      <c r="A121" s="6">
        <v>44641.0</v>
      </c>
      <c r="B121" s="17">
        <v>91.006386</v>
      </c>
      <c r="C121" s="17">
        <v>92.928879</v>
      </c>
      <c r="D121" s="17">
        <v>89.33873</v>
      </c>
      <c r="E121" s="17">
        <v>90.569901</v>
      </c>
      <c r="F121" s="17">
        <v>90.569901</v>
      </c>
      <c r="G121" s="17">
        <v>63492.0</v>
      </c>
    </row>
    <row r="122">
      <c r="A122" s="6">
        <v>44642.0</v>
      </c>
      <c r="B122" s="17">
        <v>90.569153</v>
      </c>
      <c r="C122" s="17">
        <v>95.86908</v>
      </c>
      <c r="D122" s="17">
        <v>90.438019</v>
      </c>
      <c r="E122" s="17">
        <v>93.106903</v>
      </c>
      <c r="F122" s="17">
        <v>93.106903</v>
      </c>
      <c r="G122" s="17">
        <v>71817.0</v>
      </c>
    </row>
    <row r="123">
      <c r="A123" s="6">
        <v>44643.0</v>
      </c>
      <c r="B123" s="17">
        <v>93.105637</v>
      </c>
      <c r="C123" s="17">
        <v>98.001671</v>
      </c>
      <c r="D123" s="17">
        <v>92.182686</v>
      </c>
      <c r="E123" s="17">
        <v>96.824547</v>
      </c>
      <c r="F123" s="17">
        <v>96.824547</v>
      </c>
      <c r="G123" s="17">
        <v>65504.0</v>
      </c>
    </row>
    <row r="124">
      <c r="A124" s="6">
        <v>44644.0</v>
      </c>
      <c r="B124" s="17">
        <v>96.824165</v>
      </c>
      <c r="C124" s="17">
        <v>105.528198</v>
      </c>
      <c r="D124" s="17">
        <v>96.478287</v>
      </c>
      <c r="E124" s="17">
        <v>104.84655</v>
      </c>
      <c r="F124" s="17">
        <v>104.84655</v>
      </c>
      <c r="G124" s="17">
        <v>97540.0</v>
      </c>
    </row>
    <row r="125">
      <c r="A125" s="6">
        <v>44645.0</v>
      </c>
      <c r="B125" s="17">
        <v>104.846825</v>
      </c>
      <c r="C125" s="17">
        <v>106.697617</v>
      </c>
      <c r="D125" s="17">
        <v>100.01796</v>
      </c>
      <c r="E125" s="17">
        <v>100.670715</v>
      </c>
      <c r="F125" s="17">
        <v>100.670715</v>
      </c>
      <c r="G125" s="17">
        <v>84979.0</v>
      </c>
    </row>
    <row r="126">
      <c r="A126" s="6">
        <v>44646.0</v>
      </c>
      <c r="B126" s="17">
        <v>100.675964</v>
      </c>
      <c r="C126" s="17">
        <v>105.395691</v>
      </c>
      <c r="D126" s="17">
        <v>100.609558</v>
      </c>
      <c r="E126" s="17">
        <v>104.398705</v>
      </c>
      <c r="F126" s="17">
        <v>104.398705</v>
      </c>
      <c r="G126" s="17">
        <v>48261.0</v>
      </c>
    </row>
    <row r="127">
      <c r="A127" s="6">
        <v>44647.0</v>
      </c>
      <c r="B127" s="17">
        <v>104.401657</v>
      </c>
      <c r="C127" s="17">
        <v>109.516762</v>
      </c>
      <c r="D127" s="17">
        <v>101.812424</v>
      </c>
      <c r="E127" s="17">
        <v>109.514236</v>
      </c>
      <c r="F127" s="17">
        <v>109.514236</v>
      </c>
      <c r="G127" s="17">
        <v>64676.0</v>
      </c>
    </row>
    <row r="128">
      <c r="A128" s="6">
        <v>44648.0</v>
      </c>
      <c r="B128" s="17">
        <v>109.514626</v>
      </c>
      <c r="C128" s="17">
        <v>115.648666</v>
      </c>
      <c r="D128" s="17">
        <v>108.533493</v>
      </c>
      <c r="E128" s="17">
        <v>109.964508</v>
      </c>
      <c r="F128" s="17">
        <v>109.964508</v>
      </c>
      <c r="G128" s="17">
        <v>135647.0</v>
      </c>
    </row>
    <row r="129">
      <c r="A129" s="6">
        <v>44649.0</v>
      </c>
      <c r="B129" s="17">
        <v>109.95507</v>
      </c>
      <c r="C129" s="17">
        <v>117.887337</v>
      </c>
      <c r="D129" s="17">
        <v>109.156937</v>
      </c>
      <c r="E129" s="17">
        <v>113.749352</v>
      </c>
      <c r="F129" s="17">
        <v>113.749352</v>
      </c>
      <c r="G129" s="17">
        <v>129423.0</v>
      </c>
    </row>
    <row r="130">
      <c r="A130" s="6">
        <v>44650.0</v>
      </c>
      <c r="B130" s="17">
        <v>113.749008</v>
      </c>
      <c r="C130" s="17">
        <v>126.312752</v>
      </c>
      <c r="D130" s="17">
        <v>110.877319</v>
      </c>
      <c r="E130" s="17">
        <v>123.685448</v>
      </c>
      <c r="F130" s="17">
        <v>123.685448</v>
      </c>
      <c r="G130" s="17">
        <v>170066.0</v>
      </c>
    </row>
    <row r="131">
      <c r="A131" s="6">
        <v>44651.0</v>
      </c>
      <c r="B131" s="17">
        <v>123.684708</v>
      </c>
      <c r="C131" s="17">
        <v>131.367035</v>
      </c>
      <c r="D131" s="17">
        <v>123.526093</v>
      </c>
      <c r="E131" s="17">
        <v>127.298538</v>
      </c>
      <c r="F131" s="17">
        <v>127.298538</v>
      </c>
      <c r="G131" s="17">
        <v>174693.0</v>
      </c>
    </row>
    <row r="132">
      <c r="A132" s="6">
        <v>44652.0</v>
      </c>
      <c r="B132" s="17">
        <v>127.308868</v>
      </c>
      <c r="C132" s="17">
        <v>140.641327</v>
      </c>
      <c r="D132" s="17">
        <v>122.035515</v>
      </c>
      <c r="E132" s="17">
        <v>137.723495</v>
      </c>
      <c r="F132" s="17">
        <v>137.723495</v>
      </c>
      <c r="G132" s="17">
        <v>194629.0</v>
      </c>
    </row>
    <row r="133">
      <c r="A133" s="6">
        <v>44653.0</v>
      </c>
      <c r="B133" s="17">
        <v>137.727036</v>
      </c>
      <c r="C133" s="17">
        <v>145.287125</v>
      </c>
      <c r="D133" s="17">
        <v>137.289063</v>
      </c>
      <c r="E133" s="17">
        <v>137.316895</v>
      </c>
      <c r="F133" s="17">
        <v>137.316895</v>
      </c>
      <c r="G133" s="17">
        <v>131077.0</v>
      </c>
    </row>
    <row r="134">
      <c r="A134" s="6">
        <v>44654.0</v>
      </c>
      <c r="B134" s="17">
        <v>137.312103</v>
      </c>
      <c r="C134" s="17">
        <v>143.625565</v>
      </c>
      <c r="D134" s="17">
        <v>135.028595</v>
      </c>
      <c r="E134" s="17">
        <v>140.014267</v>
      </c>
      <c r="F134" s="17">
        <v>140.014267</v>
      </c>
      <c r="G134" s="17">
        <v>123723.0</v>
      </c>
    </row>
    <row r="135">
      <c r="A135" s="6">
        <v>44655.0</v>
      </c>
      <c r="B135" s="17">
        <v>140.013412</v>
      </c>
      <c r="C135" s="17">
        <v>140.815857</v>
      </c>
      <c r="D135" s="17">
        <v>130.528778</v>
      </c>
      <c r="E135" s="17">
        <v>135.867599</v>
      </c>
      <c r="F135" s="17">
        <v>135.867599</v>
      </c>
      <c r="G135" s="17">
        <v>116595.0</v>
      </c>
    </row>
    <row r="136">
      <c r="A136" s="6">
        <v>44656.0</v>
      </c>
      <c r="B136" s="17">
        <v>135.868652</v>
      </c>
      <c r="C136" s="17">
        <v>139.377319</v>
      </c>
      <c r="D136" s="17">
        <v>131.006332</v>
      </c>
      <c r="E136" s="17">
        <v>131.037079</v>
      </c>
      <c r="F136" s="17">
        <v>131.037079</v>
      </c>
      <c r="G136" s="17">
        <v>116109.0</v>
      </c>
    </row>
    <row r="137">
      <c r="A137" s="6">
        <v>44657.0</v>
      </c>
      <c r="B137" s="17">
        <v>131.032242</v>
      </c>
      <c r="C137" s="17">
        <v>131.032242</v>
      </c>
      <c r="D137" s="17">
        <v>117.201538</v>
      </c>
      <c r="E137" s="17">
        <v>117.225189</v>
      </c>
      <c r="F137" s="17">
        <v>117.225189</v>
      </c>
      <c r="G137" s="17">
        <v>182812.0</v>
      </c>
    </row>
    <row r="138">
      <c r="A138" s="6">
        <v>44658.0</v>
      </c>
      <c r="B138" s="17">
        <v>117.229645</v>
      </c>
      <c r="C138" s="17">
        <v>122.252693</v>
      </c>
      <c r="D138" s="17">
        <v>115.523216</v>
      </c>
      <c r="E138" s="17">
        <v>122.191589</v>
      </c>
      <c r="F138" s="17">
        <v>122.191589</v>
      </c>
      <c r="G138" s="17">
        <v>144395.0</v>
      </c>
    </row>
    <row r="139">
      <c r="A139" s="6">
        <v>44659.0</v>
      </c>
      <c r="B139" s="17">
        <v>122.200569</v>
      </c>
      <c r="C139" s="17">
        <v>125.119324</v>
      </c>
      <c r="D139" s="17">
        <v>111.891479</v>
      </c>
      <c r="E139" s="17">
        <v>111.902061</v>
      </c>
      <c r="F139" s="17">
        <v>111.902061</v>
      </c>
      <c r="G139" s="17">
        <v>131925.0</v>
      </c>
    </row>
    <row r="140">
      <c r="A140" s="6">
        <v>44660.0</v>
      </c>
      <c r="B140" s="17">
        <v>111.902542</v>
      </c>
      <c r="C140" s="17">
        <v>115.587242</v>
      </c>
      <c r="D140" s="17">
        <v>111.86483</v>
      </c>
      <c r="E140" s="17">
        <v>115.572067</v>
      </c>
      <c r="F140" s="17">
        <v>115.572067</v>
      </c>
      <c r="G140" s="17">
        <v>54814.0</v>
      </c>
    </row>
    <row r="141">
      <c r="A141" s="6">
        <v>44661.0</v>
      </c>
      <c r="B141" s="17">
        <v>115.572105</v>
      </c>
      <c r="C141" s="17">
        <v>118.323685</v>
      </c>
      <c r="D141" s="17">
        <v>113.323563</v>
      </c>
      <c r="E141" s="17">
        <v>115.15303</v>
      </c>
      <c r="F141" s="17">
        <v>115.15303</v>
      </c>
      <c r="G141" s="17">
        <v>63851.0</v>
      </c>
    </row>
    <row r="142">
      <c r="A142" s="6">
        <v>44662.0</v>
      </c>
      <c r="B142" s="17">
        <v>115.1605</v>
      </c>
      <c r="C142" s="17">
        <v>115.169289</v>
      </c>
      <c r="D142" s="17">
        <v>101.809227</v>
      </c>
      <c r="E142" s="17">
        <v>102.314156</v>
      </c>
      <c r="F142" s="17">
        <v>102.314156</v>
      </c>
      <c r="G142" s="17">
        <v>139228.0</v>
      </c>
    </row>
    <row r="143">
      <c r="A143" s="6">
        <v>44663.0</v>
      </c>
      <c r="B143" s="17">
        <v>102.322975</v>
      </c>
      <c r="C143" s="17">
        <v>111.485985</v>
      </c>
      <c r="D143" s="17">
        <v>101.720917</v>
      </c>
      <c r="E143" s="17">
        <v>105.745224</v>
      </c>
      <c r="F143" s="17">
        <v>105.745224</v>
      </c>
      <c r="G143" s="17">
        <v>133477.0</v>
      </c>
    </row>
    <row r="144">
      <c r="A144" s="6">
        <v>44664.0</v>
      </c>
      <c r="B144" s="17">
        <v>105.741051</v>
      </c>
      <c r="C144" s="17">
        <v>108.198448</v>
      </c>
      <c r="D144" s="17">
        <v>103.39048</v>
      </c>
      <c r="E144" s="17">
        <v>107.768082</v>
      </c>
      <c r="F144" s="17">
        <v>107.768082</v>
      </c>
      <c r="G144" s="17">
        <v>112287.0</v>
      </c>
    </row>
    <row r="145">
      <c r="A145" s="6">
        <v>44665.0</v>
      </c>
      <c r="B145" s="17">
        <v>107.765167</v>
      </c>
      <c r="C145" s="17">
        <v>110.124794</v>
      </c>
      <c r="D145" s="17">
        <v>102.291489</v>
      </c>
      <c r="E145" s="17">
        <v>103.422073</v>
      </c>
      <c r="F145" s="17">
        <v>103.422073</v>
      </c>
      <c r="G145" s="17">
        <v>76677.0</v>
      </c>
    </row>
    <row r="146">
      <c r="A146" s="6">
        <v>44666.0</v>
      </c>
      <c r="B146" s="17">
        <v>103.421219</v>
      </c>
      <c r="C146" s="17">
        <v>105.220863</v>
      </c>
      <c r="D146" s="17">
        <v>102.846497</v>
      </c>
      <c r="E146" s="17">
        <v>103.694084</v>
      </c>
      <c r="F146" s="17">
        <v>103.694084</v>
      </c>
      <c r="G146" s="17">
        <v>42168.0</v>
      </c>
    </row>
    <row r="147">
      <c r="A147" s="6">
        <v>44667.0</v>
      </c>
      <c r="B147" s="17">
        <v>103.691879</v>
      </c>
      <c r="C147" s="17">
        <v>105.724503</v>
      </c>
      <c r="D147" s="17">
        <v>103.677383</v>
      </c>
      <c r="E147" s="17">
        <v>105.209908</v>
      </c>
      <c r="F147" s="17">
        <v>105.209908</v>
      </c>
      <c r="G147" s="17">
        <v>26467.0</v>
      </c>
    </row>
    <row r="148">
      <c r="A148" s="6">
        <v>44668.0</v>
      </c>
      <c r="B148" s="17">
        <v>105.207031</v>
      </c>
      <c r="C148" s="17">
        <v>107.820465</v>
      </c>
      <c r="D148" s="17">
        <v>103.274895</v>
      </c>
      <c r="E148" s="17">
        <v>103.284233</v>
      </c>
      <c r="F148" s="17">
        <v>103.284233</v>
      </c>
      <c r="G148" s="17">
        <v>41602.0</v>
      </c>
    </row>
    <row r="149">
      <c r="A149" s="6">
        <v>44669.0</v>
      </c>
      <c r="B149" s="17">
        <v>103.285728</v>
      </c>
      <c r="C149" s="17">
        <v>104.977409</v>
      </c>
      <c r="D149" s="17">
        <v>98.295555</v>
      </c>
      <c r="E149" s="17">
        <v>104.818535</v>
      </c>
      <c r="F149" s="17">
        <v>104.818535</v>
      </c>
      <c r="G149" s="17">
        <v>78016.0</v>
      </c>
    </row>
    <row r="150">
      <c r="A150" s="6">
        <v>44670.0</v>
      </c>
      <c r="B150" s="17">
        <v>104.820023</v>
      </c>
      <c r="C150" s="17">
        <v>111.262794</v>
      </c>
      <c r="D150" s="17">
        <v>104.42392</v>
      </c>
      <c r="E150" s="17">
        <v>111.250519</v>
      </c>
      <c r="F150" s="17">
        <v>111.250519</v>
      </c>
      <c r="G150" s="17">
        <v>60552.0</v>
      </c>
    </row>
    <row r="151">
      <c r="A151" s="6">
        <v>44671.0</v>
      </c>
      <c r="B151" s="17">
        <v>111.251808</v>
      </c>
      <c r="C151" s="17">
        <v>113.406837</v>
      </c>
      <c r="D151" s="17">
        <v>108.025757</v>
      </c>
      <c r="E151" s="17">
        <v>108.536461</v>
      </c>
      <c r="F151" s="17">
        <v>108.536461</v>
      </c>
      <c r="G151" s="17">
        <v>81011.0</v>
      </c>
    </row>
    <row r="152">
      <c r="A152" s="6">
        <v>44672.0</v>
      </c>
      <c r="B152" s="17">
        <v>108.535645</v>
      </c>
      <c r="C152" s="17">
        <v>112.753693</v>
      </c>
      <c r="D152" s="17">
        <v>104.095757</v>
      </c>
      <c r="E152" s="17">
        <v>104.361473</v>
      </c>
      <c r="F152" s="17">
        <v>104.361473</v>
      </c>
      <c r="G152" s="17">
        <v>92170.0</v>
      </c>
    </row>
    <row r="153">
      <c r="A153" s="6">
        <v>44673.0</v>
      </c>
      <c r="B153" s="17">
        <v>104.357552</v>
      </c>
      <c r="C153" s="17">
        <v>106.16114</v>
      </c>
      <c r="D153" s="17">
        <v>102.685989</v>
      </c>
      <c r="E153" s="17">
        <v>103.629005</v>
      </c>
      <c r="F153" s="17">
        <v>103.629005</v>
      </c>
      <c r="G153" s="17">
        <v>69027.0</v>
      </c>
    </row>
    <row r="154">
      <c r="A154" s="6">
        <v>44674.0</v>
      </c>
      <c r="B154" s="17">
        <v>103.63298</v>
      </c>
      <c r="C154" s="17">
        <v>105.474525</v>
      </c>
      <c r="D154" s="17">
        <v>101.734016</v>
      </c>
      <c r="E154" s="17">
        <v>103.889244</v>
      </c>
      <c r="F154" s="17">
        <v>103.889244</v>
      </c>
      <c r="G154" s="17">
        <v>35963.0</v>
      </c>
    </row>
    <row r="155">
      <c r="A155" s="6">
        <v>44675.0</v>
      </c>
      <c r="B155" s="17">
        <v>103.867172</v>
      </c>
      <c r="C155" s="17">
        <v>104.829201</v>
      </c>
      <c r="D155" s="17">
        <v>102.147797</v>
      </c>
      <c r="E155" s="17">
        <v>102.319901</v>
      </c>
      <c r="F155" s="17">
        <v>102.319901</v>
      </c>
      <c r="G155" s="17">
        <v>31551.0</v>
      </c>
    </row>
    <row r="156">
      <c r="A156" s="6">
        <v>44676.0</v>
      </c>
      <c r="B156" s="17">
        <v>102.319664</v>
      </c>
      <c r="C156" s="17">
        <v>103.999985</v>
      </c>
      <c r="D156" s="17">
        <v>97.746712</v>
      </c>
      <c r="E156" s="17">
        <v>103.988083</v>
      </c>
      <c r="F156" s="17">
        <v>103.988083</v>
      </c>
      <c r="G156" s="17">
        <v>74649.0</v>
      </c>
    </row>
    <row r="157">
      <c r="A157" s="6">
        <v>44677.0</v>
      </c>
      <c r="B157" s="17">
        <v>103.984535</v>
      </c>
      <c r="C157" s="17">
        <v>104.497009</v>
      </c>
      <c r="D157" s="17">
        <v>98.273224</v>
      </c>
      <c r="E157" s="17">
        <v>98.309982</v>
      </c>
      <c r="F157" s="17">
        <v>98.309982</v>
      </c>
      <c r="G157" s="17">
        <v>58552.0</v>
      </c>
    </row>
    <row r="158">
      <c r="A158" s="6">
        <v>44678.0</v>
      </c>
      <c r="B158" s="17">
        <v>98.310318</v>
      </c>
      <c r="C158" s="17">
        <v>102.991692</v>
      </c>
      <c r="D158" s="17">
        <v>98.273674</v>
      </c>
      <c r="E158" s="17">
        <v>101.163406</v>
      </c>
      <c r="F158" s="17">
        <v>101.163406</v>
      </c>
      <c r="G158" s="17">
        <v>69892.0</v>
      </c>
    </row>
    <row r="159">
      <c r="A159" s="6">
        <v>44679.0</v>
      </c>
      <c r="B159" s="17">
        <v>101.162338</v>
      </c>
      <c r="C159" s="17">
        <v>103.127235</v>
      </c>
      <c r="D159" s="17">
        <v>99.755043</v>
      </c>
      <c r="E159" s="17">
        <v>100.980156</v>
      </c>
      <c r="F159" s="17">
        <v>100.980156</v>
      </c>
      <c r="G159" s="17">
        <v>70497.0</v>
      </c>
    </row>
    <row r="160">
      <c r="A160" s="6">
        <v>44680.0</v>
      </c>
      <c r="B160" s="17">
        <v>100.977959</v>
      </c>
      <c r="C160" s="17">
        <v>101.179451</v>
      </c>
      <c r="D160" s="17">
        <v>96.061768</v>
      </c>
      <c r="E160" s="17">
        <v>96.764229</v>
      </c>
      <c r="F160" s="17">
        <v>96.764229</v>
      </c>
      <c r="G160" s="17">
        <v>41896.0</v>
      </c>
    </row>
    <row r="161">
      <c r="A161" s="6">
        <v>44681.0</v>
      </c>
      <c r="B161" s="17">
        <v>96.763069</v>
      </c>
      <c r="C161" s="17">
        <v>97.48381</v>
      </c>
      <c r="D161" s="17">
        <v>93.243645</v>
      </c>
      <c r="E161" s="17">
        <v>93.462807</v>
      </c>
      <c r="F161" s="17">
        <v>93.462807</v>
      </c>
      <c r="G161" s="17">
        <v>28288.0</v>
      </c>
    </row>
    <row r="162">
      <c r="A162" s="6">
        <v>44682.0</v>
      </c>
      <c r="B162" s="17">
        <v>93.461304</v>
      </c>
      <c r="C162" s="17">
        <v>93.887344</v>
      </c>
      <c r="D162" s="17">
        <v>90.305374</v>
      </c>
      <c r="E162" s="17">
        <v>92.452377</v>
      </c>
      <c r="F162" s="17">
        <v>92.452377</v>
      </c>
      <c r="G162" s="17">
        <v>29611.0</v>
      </c>
    </row>
    <row r="163">
      <c r="A163" s="6">
        <v>44683.0</v>
      </c>
      <c r="B163" s="17">
        <v>92.450607</v>
      </c>
      <c r="C163" s="17">
        <v>93.10199</v>
      </c>
      <c r="D163" s="17">
        <v>88.106018</v>
      </c>
      <c r="E163" s="17">
        <v>90.466255</v>
      </c>
      <c r="F163" s="17">
        <v>90.466255</v>
      </c>
      <c r="G163" s="17">
        <v>78307.0</v>
      </c>
    </row>
    <row r="164">
      <c r="A164" s="6">
        <v>44684.0</v>
      </c>
      <c r="B164" s="17">
        <v>90.465797</v>
      </c>
      <c r="C164" s="17">
        <v>91.066376</v>
      </c>
      <c r="D164" s="17">
        <v>87.659607</v>
      </c>
      <c r="E164" s="17">
        <v>88.15004</v>
      </c>
      <c r="F164" s="17">
        <v>88.15004</v>
      </c>
      <c r="G164" s="17">
        <v>45497.0</v>
      </c>
    </row>
    <row r="165">
      <c r="A165" s="6">
        <v>44685.0</v>
      </c>
      <c r="B165" s="17">
        <v>88.14991</v>
      </c>
      <c r="C165" s="17">
        <v>95.384209</v>
      </c>
      <c r="D165" s="17">
        <v>88.119392</v>
      </c>
      <c r="E165" s="17">
        <v>95.373894</v>
      </c>
      <c r="F165" s="17">
        <v>95.373894</v>
      </c>
      <c r="G165" s="17">
        <v>70018.0</v>
      </c>
    </row>
    <row r="166">
      <c r="A166" s="6">
        <v>44686.0</v>
      </c>
      <c r="B166" s="17">
        <v>95.372826</v>
      </c>
      <c r="C166" s="17">
        <v>97.573463</v>
      </c>
      <c r="D166" s="17">
        <v>84.94323</v>
      </c>
      <c r="E166" s="17">
        <v>87.115028</v>
      </c>
      <c r="F166" s="17">
        <v>87.115028</v>
      </c>
      <c r="G166" s="17">
        <v>100652.0</v>
      </c>
    </row>
    <row r="167">
      <c r="A167" s="6">
        <v>44687.0</v>
      </c>
      <c r="B167" s="17">
        <v>87.113899</v>
      </c>
      <c r="C167" s="17">
        <v>87.131729</v>
      </c>
      <c r="D167" s="17">
        <v>83.115936</v>
      </c>
      <c r="E167" s="17">
        <v>84.443024</v>
      </c>
      <c r="F167" s="17">
        <v>84.443024</v>
      </c>
      <c r="G167" s="17">
        <v>101175.0</v>
      </c>
    </row>
    <row r="168">
      <c r="A168" s="6">
        <v>44688.0</v>
      </c>
      <c r="B168" s="17">
        <v>84.442558</v>
      </c>
      <c r="C168" s="17">
        <v>84.443756</v>
      </c>
      <c r="D168" s="17">
        <v>80.432068</v>
      </c>
      <c r="E168" s="17">
        <v>81.62767</v>
      </c>
      <c r="F168" s="17">
        <v>81.62767</v>
      </c>
      <c r="G168" s="17">
        <v>55996.0</v>
      </c>
    </row>
    <row r="169">
      <c r="A169" s="6">
        <v>44689.0</v>
      </c>
      <c r="B169" s="17">
        <v>81.628723</v>
      </c>
      <c r="C169" s="17">
        <v>81.628723</v>
      </c>
      <c r="D169" s="17">
        <v>76.902809</v>
      </c>
      <c r="E169" s="17">
        <v>77.561684</v>
      </c>
      <c r="F169" s="17">
        <v>77.561684</v>
      </c>
      <c r="G169" s="17">
        <v>80985.0</v>
      </c>
    </row>
    <row r="170">
      <c r="A170" s="6">
        <v>44690.0</v>
      </c>
      <c r="B170" s="17">
        <v>77.554985</v>
      </c>
      <c r="C170" s="17">
        <v>79.206635</v>
      </c>
      <c r="D170" s="17">
        <v>65.823357</v>
      </c>
      <c r="E170" s="17">
        <v>65.823357</v>
      </c>
      <c r="F170" s="17">
        <v>65.823357</v>
      </c>
      <c r="G170" s="17">
        <v>220593.0</v>
      </c>
    </row>
    <row r="171">
      <c r="A171" s="6">
        <v>44691.0</v>
      </c>
      <c r="B171" s="17">
        <v>65.826599</v>
      </c>
      <c r="C171" s="17">
        <v>75.761841</v>
      </c>
      <c r="D171" s="17">
        <v>63.056156</v>
      </c>
      <c r="E171" s="17">
        <v>68.441658</v>
      </c>
      <c r="F171" s="17">
        <v>68.441658</v>
      </c>
      <c r="G171" s="17">
        <v>297845.0</v>
      </c>
    </row>
    <row r="172">
      <c r="A172" s="6">
        <v>44692.0</v>
      </c>
      <c r="B172" s="17">
        <v>68.437843</v>
      </c>
      <c r="C172" s="17">
        <v>70.025757</v>
      </c>
      <c r="D172" s="17">
        <v>45.422291</v>
      </c>
      <c r="E172" s="17">
        <v>51.620628</v>
      </c>
      <c r="F172" s="17">
        <v>51.620628</v>
      </c>
      <c r="G172" s="17">
        <v>521604.0</v>
      </c>
    </row>
    <row r="173">
      <c r="A173" s="6">
        <v>44693.0</v>
      </c>
      <c r="B173" s="17">
        <v>51.623211</v>
      </c>
      <c r="C173" s="17">
        <v>54.739239</v>
      </c>
      <c r="D173" s="17">
        <v>40.23336</v>
      </c>
      <c r="E173" s="17">
        <v>46.151501</v>
      </c>
      <c r="F173" s="17">
        <v>46.151501</v>
      </c>
      <c r="G173" s="17">
        <v>574708.0</v>
      </c>
    </row>
    <row r="174">
      <c r="A174" s="6">
        <v>44694.0</v>
      </c>
      <c r="B174" s="17">
        <v>46.146042</v>
      </c>
      <c r="C174" s="17">
        <v>56.951134</v>
      </c>
      <c r="D174" s="17">
        <v>45.511372</v>
      </c>
      <c r="E174" s="17">
        <v>50.199436</v>
      </c>
      <c r="F174" s="17">
        <v>50.199436</v>
      </c>
      <c r="G174" s="17">
        <v>330085.0</v>
      </c>
    </row>
    <row r="175">
      <c r="A175" s="6">
        <v>44695.0</v>
      </c>
      <c r="B175" s="17">
        <v>50.207191</v>
      </c>
      <c r="C175" s="17">
        <v>54.387238</v>
      </c>
      <c r="D175" s="17">
        <v>47.757153</v>
      </c>
      <c r="E175" s="17">
        <v>53.922939</v>
      </c>
      <c r="F175" s="17">
        <v>53.922939</v>
      </c>
      <c r="G175" s="17">
        <v>244540.0</v>
      </c>
    </row>
    <row r="176">
      <c r="A176" s="6">
        <v>44696.0</v>
      </c>
      <c r="B176" s="17">
        <v>53.922749</v>
      </c>
      <c r="C176" s="17">
        <v>60.598484</v>
      </c>
      <c r="D176" s="17">
        <v>51.468452</v>
      </c>
      <c r="E176" s="17">
        <v>60.596176</v>
      </c>
      <c r="F176" s="17">
        <v>60.596176</v>
      </c>
      <c r="G176" s="17">
        <v>167453.0</v>
      </c>
    </row>
    <row r="177">
      <c r="A177" s="6">
        <v>44697.0</v>
      </c>
      <c r="B177" s="17">
        <v>60.596886</v>
      </c>
      <c r="C177" s="17">
        <v>60.625179</v>
      </c>
      <c r="D177" s="17">
        <v>54.020023</v>
      </c>
      <c r="E177" s="17">
        <v>55.405663</v>
      </c>
      <c r="F177" s="17">
        <v>55.405663</v>
      </c>
      <c r="G177" s="17">
        <v>191464.0</v>
      </c>
    </row>
    <row r="178">
      <c r="A178" s="6">
        <v>44698.0</v>
      </c>
      <c r="B178" s="17">
        <v>55.408165</v>
      </c>
      <c r="C178" s="17">
        <v>59.715042</v>
      </c>
      <c r="D178" s="17">
        <v>55.343781</v>
      </c>
      <c r="E178" s="17">
        <v>58.778893</v>
      </c>
      <c r="F178" s="17">
        <v>58.778893</v>
      </c>
      <c r="G178" s="17">
        <v>136932.0</v>
      </c>
    </row>
    <row r="179">
      <c r="A179" s="6">
        <v>44699.0</v>
      </c>
      <c r="B179" s="17">
        <v>58.778805</v>
      </c>
      <c r="C179" s="17">
        <v>59.411907</v>
      </c>
      <c r="D179" s="17">
        <v>51.293564</v>
      </c>
      <c r="E179" s="17">
        <v>51.293564</v>
      </c>
      <c r="F179" s="17">
        <v>51.293564</v>
      </c>
      <c r="G179" s="17">
        <v>128592.0</v>
      </c>
    </row>
    <row r="180">
      <c r="A180" s="6">
        <v>44700.0</v>
      </c>
      <c r="B180" s="17">
        <v>51.296528</v>
      </c>
      <c r="C180" s="17">
        <v>55.297909</v>
      </c>
      <c r="D180" s="17">
        <v>50.174095</v>
      </c>
      <c r="E180" s="17">
        <v>53.901646</v>
      </c>
      <c r="F180" s="17">
        <v>53.901646</v>
      </c>
      <c r="G180" s="17">
        <v>171867.0</v>
      </c>
    </row>
    <row r="181">
      <c r="A181" s="6">
        <v>44701.0</v>
      </c>
      <c r="B181" s="17">
        <v>53.902111</v>
      </c>
      <c r="C181" s="17">
        <v>55.104385</v>
      </c>
      <c r="D181" s="17">
        <v>49.698277</v>
      </c>
      <c r="E181" s="17">
        <v>51.287029</v>
      </c>
      <c r="F181" s="17">
        <v>51.287029</v>
      </c>
      <c r="G181" s="17">
        <v>124424.0</v>
      </c>
    </row>
    <row r="182">
      <c r="A182" s="6">
        <v>44702.0</v>
      </c>
      <c r="B182" s="17">
        <v>51.288868</v>
      </c>
      <c r="C182" s="17">
        <v>52.460514</v>
      </c>
      <c r="D182" s="17">
        <v>50.433887</v>
      </c>
      <c r="E182" s="17">
        <v>51.976177</v>
      </c>
      <c r="F182" s="17">
        <v>51.976177</v>
      </c>
      <c r="G182" s="17">
        <v>55421.0</v>
      </c>
    </row>
    <row r="183">
      <c r="A183" s="6">
        <v>44703.0</v>
      </c>
      <c r="B183" s="17">
        <v>51.975639</v>
      </c>
      <c r="C183" s="17">
        <v>54.665932</v>
      </c>
      <c r="D183" s="17">
        <v>51.500301</v>
      </c>
      <c r="E183" s="17">
        <v>54.580158</v>
      </c>
      <c r="F183" s="17">
        <v>54.580158</v>
      </c>
      <c r="G183" s="17">
        <v>52996.0</v>
      </c>
    </row>
    <row r="184">
      <c r="A184" s="6">
        <v>44704.0</v>
      </c>
      <c r="B184" s="17">
        <v>54.581188</v>
      </c>
      <c r="C184" s="17">
        <v>56.181171</v>
      </c>
      <c r="D184" s="17">
        <v>50.589386</v>
      </c>
      <c r="E184" s="17">
        <v>50.739208</v>
      </c>
      <c r="F184" s="17">
        <v>50.739208</v>
      </c>
      <c r="G184" s="17">
        <v>93052.0</v>
      </c>
    </row>
    <row r="185">
      <c r="A185" s="6">
        <v>44705.0</v>
      </c>
      <c r="B185" s="17">
        <v>50.739853</v>
      </c>
      <c r="C185" s="17">
        <v>52.022732</v>
      </c>
      <c r="D185" s="17">
        <v>49.239868</v>
      </c>
      <c r="E185" s="17">
        <v>51.409031</v>
      </c>
      <c r="F185" s="17">
        <v>51.409031</v>
      </c>
      <c r="G185" s="17">
        <v>81068.0</v>
      </c>
    </row>
    <row r="186">
      <c r="A186" s="6">
        <v>44706.0</v>
      </c>
      <c r="B186" s="17">
        <v>51.408752</v>
      </c>
      <c r="C186" s="17">
        <v>51.901115</v>
      </c>
      <c r="D186" s="17">
        <v>49.376431</v>
      </c>
      <c r="E186" s="17">
        <v>49.840103</v>
      </c>
      <c r="F186" s="17">
        <v>49.840103</v>
      </c>
      <c r="G186" s="17">
        <v>62149.0</v>
      </c>
    </row>
    <row r="187">
      <c r="A187" s="6">
        <v>44707.0</v>
      </c>
      <c r="B187" s="17">
        <v>49.840954</v>
      </c>
      <c r="C187" s="17">
        <v>49.993256</v>
      </c>
      <c r="D187" s="17">
        <v>43.9935</v>
      </c>
      <c r="E187" s="17">
        <v>45.12249</v>
      </c>
      <c r="F187" s="17">
        <v>45.12249</v>
      </c>
      <c r="G187" s="17">
        <v>121438.0</v>
      </c>
    </row>
    <row r="188">
      <c r="A188" s="6">
        <v>44708.0</v>
      </c>
      <c r="B188" s="17">
        <v>45.123676</v>
      </c>
      <c r="C188" s="17">
        <v>45.141079</v>
      </c>
      <c r="D188" s="17">
        <v>41.711937</v>
      </c>
      <c r="E188" s="17">
        <v>42.294292</v>
      </c>
      <c r="F188" s="17">
        <v>42.294292</v>
      </c>
      <c r="G188" s="17">
        <v>172324.0</v>
      </c>
    </row>
    <row r="189">
      <c r="A189" s="6">
        <v>44709.0</v>
      </c>
      <c r="B189" s="17">
        <v>42.678501</v>
      </c>
      <c r="C189" s="17">
        <v>45.991867</v>
      </c>
      <c r="D189" s="17">
        <v>42.008457</v>
      </c>
      <c r="E189" s="17">
        <v>45.991867</v>
      </c>
      <c r="F189" s="17">
        <v>45.991867</v>
      </c>
      <c r="G189" s="17">
        <v>63747.0</v>
      </c>
    </row>
    <row r="190">
      <c r="A190" s="6">
        <v>44710.0</v>
      </c>
      <c r="B190" s="17">
        <v>45.991722</v>
      </c>
      <c r="C190" s="17">
        <v>46.798683</v>
      </c>
      <c r="D190" s="17">
        <v>43.437294</v>
      </c>
      <c r="E190" s="17">
        <v>46.450317</v>
      </c>
      <c r="F190" s="17">
        <v>46.450317</v>
      </c>
      <c r="G190" s="17">
        <v>61128.0</v>
      </c>
    </row>
    <row r="191">
      <c r="A191" s="6">
        <v>44711.0</v>
      </c>
      <c r="B191" s="17">
        <v>46.449474</v>
      </c>
      <c r="C191" s="17">
        <v>49.069759</v>
      </c>
      <c r="D191" s="17">
        <v>45.990925</v>
      </c>
      <c r="E191" s="17">
        <v>48.979595</v>
      </c>
      <c r="F191" s="17">
        <v>48.979595</v>
      </c>
      <c r="G191" s="17">
        <v>68742.0</v>
      </c>
    </row>
    <row r="192">
      <c r="A192" s="6">
        <v>44712.0</v>
      </c>
      <c r="B192" s="17">
        <v>48.978676</v>
      </c>
      <c r="C192" s="17">
        <v>49.561562</v>
      </c>
      <c r="D192" s="17">
        <v>46.582981</v>
      </c>
      <c r="E192" s="17">
        <v>47.568108</v>
      </c>
      <c r="F192" s="17">
        <v>47.568108</v>
      </c>
      <c r="G192" s="17">
        <v>60407.0</v>
      </c>
    </row>
    <row r="193">
      <c r="A193" s="6">
        <v>44713.0</v>
      </c>
      <c r="B193" s="17">
        <v>47.568287</v>
      </c>
      <c r="C193" s="17">
        <v>47.580738</v>
      </c>
      <c r="D193" s="17">
        <v>42.637527</v>
      </c>
      <c r="E193" s="17">
        <v>42.640091</v>
      </c>
      <c r="F193" s="17">
        <v>42.640091</v>
      </c>
      <c r="G193" s="17">
        <v>39960.0</v>
      </c>
    </row>
    <row r="194">
      <c r="A194" s="6">
        <v>44714.0</v>
      </c>
      <c r="B194" s="17">
        <v>42.640461</v>
      </c>
      <c r="C194" s="17">
        <v>42.644566</v>
      </c>
      <c r="D194" s="17">
        <v>39.866673</v>
      </c>
      <c r="E194" s="17">
        <v>42.425957</v>
      </c>
      <c r="F194" s="17">
        <v>42.425957</v>
      </c>
      <c r="G194" s="17">
        <v>64253.0</v>
      </c>
    </row>
    <row r="195">
      <c r="A195" s="6">
        <v>44715.0</v>
      </c>
      <c r="B195" s="17">
        <v>42.427979</v>
      </c>
      <c r="C195" s="17">
        <v>42.841709</v>
      </c>
      <c r="D195" s="17">
        <v>39.18602</v>
      </c>
      <c r="E195" s="17">
        <v>39.434292</v>
      </c>
      <c r="F195" s="17">
        <v>39.434292</v>
      </c>
      <c r="G195" s="17">
        <v>72339.0</v>
      </c>
    </row>
    <row r="196">
      <c r="A196" s="6">
        <v>44716.0</v>
      </c>
      <c r="B196" s="17">
        <v>39.435917</v>
      </c>
      <c r="C196" s="17">
        <v>40.223156</v>
      </c>
      <c r="D196" s="17">
        <v>37.441929</v>
      </c>
      <c r="E196" s="17">
        <v>40.076694</v>
      </c>
      <c r="F196" s="17">
        <v>40.076694</v>
      </c>
      <c r="G196" s="17">
        <v>71175.0</v>
      </c>
    </row>
    <row r="197">
      <c r="A197" s="6">
        <v>44717.0</v>
      </c>
      <c r="B197" s="17">
        <v>40.075275</v>
      </c>
      <c r="C197" s="17">
        <v>41.317261</v>
      </c>
      <c r="D197" s="17">
        <v>39.455872</v>
      </c>
      <c r="E197" s="17">
        <v>40.007057</v>
      </c>
      <c r="F197" s="17">
        <v>40.007057</v>
      </c>
      <c r="G197" s="17">
        <v>60103.0</v>
      </c>
    </row>
    <row r="198">
      <c r="A198" s="6">
        <v>44718.0</v>
      </c>
      <c r="B198" s="17">
        <v>40.007042</v>
      </c>
      <c r="C198" s="17">
        <v>45.959988</v>
      </c>
      <c r="D198" s="17">
        <v>40.002831</v>
      </c>
      <c r="E198" s="17">
        <v>43.931793</v>
      </c>
      <c r="F198" s="17">
        <v>43.931793</v>
      </c>
      <c r="G198" s="17">
        <v>99490.0</v>
      </c>
    </row>
    <row r="199">
      <c r="A199" s="6">
        <v>44719.0</v>
      </c>
      <c r="B199" s="17">
        <v>43.932045</v>
      </c>
      <c r="C199" s="17">
        <v>43.933437</v>
      </c>
      <c r="D199" s="17">
        <v>39.1689</v>
      </c>
      <c r="E199" s="17">
        <v>41.033123</v>
      </c>
      <c r="F199" s="17">
        <v>41.033123</v>
      </c>
      <c r="G199" s="17">
        <v>125100.0</v>
      </c>
    </row>
    <row r="200">
      <c r="A200" s="6">
        <v>44720.0</v>
      </c>
      <c r="B200" s="17">
        <v>41.03072</v>
      </c>
      <c r="C200" s="17">
        <v>41.650032</v>
      </c>
      <c r="D200" s="17">
        <v>40.030907</v>
      </c>
      <c r="E200" s="17">
        <v>40.33551</v>
      </c>
      <c r="F200" s="17">
        <v>40.33551</v>
      </c>
      <c r="G200" s="17">
        <v>76513.0</v>
      </c>
    </row>
    <row r="201">
      <c r="A201" s="6">
        <v>44721.0</v>
      </c>
      <c r="B201" s="17">
        <v>40.335312</v>
      </c>
      <c r="C201" s="17">
        <v>43.1614</v>
      </c>
      <c r="D201" s="17">
        <v>39.957024</v>
      </c>
      <c r="E201" s="17">
        <v>41.360455</v>
      </c>
      <c r="F201" s="17">
        <v>41.360455</v>
      </c>
      <c r="G201" s="17">
        <v>77217.0</v>
      </c>
    </row>
    <row r="202">
      <c r="A202" s="6">
        <v>44722.0</v>
      </c>
      <c r="B202" s="17">
        <v>41.358913</v>
      </c>
      <c r="C202" s="17">
        <v>42.346481</v>
      </c>
      <c r="D202" s="17">
        <v>38.415508</v>
      </c>
      <c r="E202" s="17">
        <v>38.427979</v>
      </c>
      <c r="F202" s="17">
        <v>38.427979</v>
      </c>
      <c r="G202" s="17">
        <v>80153.0</v>
      </c>
    </row>
    <row r="203">
      <c r="A203" s="6">
        <v>44723.0</v>
      </c>
      <c r="B203" s="17">
        <v>38.42905</v>
      </c>
      <c r="C203" s="17">
        <v>39.068649</v>
      </c>
      <c r="D203" s="17">
        <v>34.743515</v>
      </c>
      <c r="E203" s="17">
        <v>35.105404</v>
      </c>
      <c r="F203" s="17">
        <v>35.105404</v>
      </c>
      <c r="G203" s="17">
        <v>91587.0</v>
      </c>
    </row>
    <row r="204">
      <c r="A204" s="6">
        <v>44724.0</v>
      </c>
      <c r="B204" s="17">
        <v>35.109337</v>
      </c>
      <c r="C204" s="17">
        <v>35.237904</v>
      </c>
      <c r="D204" s="17">
        <v>32.03986</v>
      </c>
      <c r="E204" s="17">
        <v>32.042313</v>
      </c>
      <c r="F204" s="17">
        <v>32.042313</v>
      </c>
      <c r="G204" s="17">
        <v>108267.0</v>
      </c>
    </row>
    <row r="205">
      <c r="A205" s="6">
        <v>44725.0</v>
      </c>
      <c r="B205" s="17">
        <v>32.039814</v>
      </c>
      <c r="C205" s="17">
        <v>32.051975</v>
      </c>
      <c r="D205" s="17">
        <v>27.30088</v>
      </c>
      <c r="E205" s="17">
        <v>28.31546</v>
      </c>
      <c r="F205" s="17">
        <v>28.31546</v>
      </c>
      <c r="G205" s="17">
        <v>353804.0</v>
      </c>
    </row>
    <row r="206">
      <c r="A206" s="6">
        <v>44726.0</v>
      </c>
      <c r="B206" s="17">
        <v>28.317369</v>
      </c>
      <c r="C206" s="17">
        <v>32.311584</v>
      </c>
      <c r="D206" s="17">
        <v>27.07893</v>
      </c>
      <c r="E206" s="17">
        <v>30.886766</v>
      </c>
      <c r="F206" s="17">
        <v>30.886766</v>
      </c>
      <c r="G206" s="17">
        <v>317994.0</v>
      </c>
    </row>
    <row r="207">
      <c r="A207" s="6">
        <v>44727.0</v>
      </c>
      <c r="B207" s="17">
        <v>30.884031</v>
      </c>
      <c r="C207" s="17">
        <v>35.670364</v>
      </c>
      <c r="D207" s="17">
        <v>27.953806</v>
      </c>
      <c r="E207" s="17">
        <v>35.341228</v>
      </c>
      <c r="F207" s="17">
        <v>35.341228</v>
      </c>
      <c r="G207" s="17">
        <v>316644.0</v>
      </c>
    </row>
    <row r="208">
      <c r="A208" s="6">
        <v>44728.0</v>
      </c>
      <c r="B208" s="17">
        <v>35.341579</v>
      </c>
      <c r="C208" s="17">
        <v>36.757858</v>
      </c>
      <c r="D208" s="17">
        <v>30.965521</v>
      </c>
      <c r="E208" s="17">
        <v>31.04496</v>
      </c>
      <c r="F208" s="17">
        <v>31.04496</v>
      </c>
      <c r="G208" s="17">
        <v>256440.0</v>
      </c>
    </row>
    <row r="209">
      <c r="A209" s="6">
        <v>44729.0</v>
      </c>
      <c r="B209" s="17">
        <v>31.047525</v>
      </c>
      <c r="C209" s="17">
        <v>33.157833</v>
      </c>
      <c r="D209" s="17">
        <v>30.676483</v>
      </c>
      <c r="E209" s="17">
        <v>32.029057</v>
      </c>
      <c r="F209" s="17">
        <v>32.029057</v>
      </c>
      <c r="G209" s="17">
        <v>150616.0</v>
      </c>
    </row>
    <row r="210">
      <c r="A210" s="6">
        <v>44730.0</v>
      </c>
      <c r="B210" s="17">
        <v>32.027229</v>
      </c>
      <c r="C210" s="17">
        <v>32.810623</v>
      </c>
      <c r="D210" s="17">
        <v>28.412233</v>
      </c>
      <c r="E210" s="17">
        <v>32.805237</v>
      </c>
      <c r="F210" s="17">
        <v>32.805237</v>
      </c>
      <c r="G210" s="17">
        <v>220683.0</v>
      </c>
    </row>
    <row r="211">
      <c r="A211" s="6">
        <v>44731.0</v>
      </c>
      <c r="B211" s="17">
        <v>32.803375</v>
      </c>
      <c r="C211" s="17">
        <v>36.351517</v>
      </c>
      <c r="D211" s="17">
        <v>29.965487</v>
      </c>
      <c r="E211" s="17">
        <v>35.193695</v>
      </c>
      <c r="F211" s="17">
        <v>35.193695</v>
      </c>
      <c r="G211" s="17">
        <v>200193.0</v>
      </c>
    </row>
    <row r="212">
      <c r="A212" s="6">
        <v>44732.0</v>
      </c>
      <c r="B212" s="17">
        <v>35.193844</v>
      </c>
      <c r="C212" s="17">
        <v>37.933086</v>
      </c>
      <c r="D212" s="17">
        <v>33.084927</v>
      </c>
      <c r="E212" s="17">
        <v>36.804371</v>
      </c>
      <c r="F212" s="17">
        <v>36.804371</v>
      </c>
      <c r="G212" s="17">
        <v>272801.0</v>
      </c>
    </row>
    <row r="213">
      <c r="A213" s="6">
        <v>44733.0</v>
      </c>
      <c r="B213" s="17">
        <v>36.805237</v>
      </c>
      <c r="C213" s="17">
        <v>40.198013</v>
      </c>
      <c r="D213" s="17">
        <v>35.706539</v>
      </c>
      <c r="E213" s="17">
        <v>37.477909</v>
      </c>
      <c r="F213" s="17">
        <v>37.477909</v>
      </c>
      <c r="G213" s="17">
        <v>176353.0</v>
      </c>
    </row>
    <row r="214">
      <c r="A214" s="6">
        <v>44734.0</v>
      </c>
      <c r="B214" s="17">
        <v>37.479198</v>
      </c>
      <c r="C214" s="17">
        <v>38.025764</v>
      </c>
      <c r="D214" s="17">
        <v>35.218071</v>
      </c>
      <c r="E214" s="17">
        <v>35.429771</v>
      </c>
      <c r="F214" s="17">
        <v>35.429771</v>
      </c>
      <c r="G214" s="17">
        <v>206422.0</v>
      </c>
    </row>
    <row r="215">
      <c r="A215" s="6">
        <v>44735.0</v>
      </c>
      <c r="B215" s="17">
        <v>35.429237</v>
      </c>
      <c r="C215" s="17">
        <v>39.846989</v>
      </c>
      <c r="D215" s="17">
        <v>35.368996</v>
      </c>
      <c r="E215" s="17">
        <v>39.846085</v>
      </c>
      <c r="F215" s="17">
        <v>39.846085</v>
      </c>
      <c r="G215" s="17">
        <v>169638.0</v>
      </c>
    </row>
    <row r="216">
      <c r="A216" s="6">
        <v>44736.0</v>
      </c>
      <c r="B216" s="17">
        <v>39.846977</v>
      </c>
      <c r="C216" s="17">
        <v>44.326237</v>
      </c>
      <c r="D216" s="17">
        <v>39.385098</v>
      </c>
      <c r="E216" s="17">
        <v>44.224739</v>
      </c>
      <c r="F216" s="17">
        <v>44.224739</v>
      </c>
      <c r="G216" s="17">
        <v>140332.0</v>
      </c>
    </row>
    <row r="217">
      <c r="A217" s="6">
        <v>44737.0</v>
      </c>
      <c r="B217" s="17">
        <v>44.227222</v>
      </c>
      <c r="C217" s="17">
        <v>44.242599</v>
      </c>
      <c r="D217" s="17">
        <v>41.427307</v>
      </c>
      <c r="E217" s="17">
        <v>43.890125</v>
      </c>
      <c r="F217" s="17">
        <v>43.890125</v>
      </c>
      <c r="G217" s="17">
        <v>129300.0</v>
      </c>
    </row>
    <row r="218">
      <c r="A218" s="6">
        <v>44738.0</v>
      </c>
      <c r="B218" s="17">
        <v>43.889221</v>
      </c>
      <c r="C218" s="17">
        <v>43.89481</v>
      </c>
      <c r="D218" s="17">
        <v>40.918915</v>
      </c>
      <c r="E218" s="17">
        <v>41.281204</v>
      </c>
      <c r="F218" s="17">
        <v>41.281204</v>
      </c>
      <c r="G218" s="17">
        <v>99113.0</v>
      </c>
    </row>
    <row r="219">
      <c r="A219" s="6">
        <v>44739.0</v>
      </c>
      <c r="B219" s="17">
        <v>41.289295</v>
      </c>
      <c r="C219" s="17">
        <v>42.597317</v>
      </c>
      <c r="D219" s="17">
        <v>39.652782</v>
      </c>
      <c r="E219" s="17">
        <v>39.959858</v>
      </c>
      <c r="F219" s="17">
        <v>39.959858</v>
      </c>
      <c r="G219" s="17">
        <v>99129.0</v>
      </c>
    </row>
    <row r="220">
      <c r="A220" s="6">
        <v>44740.0</v>
      </c>
      <c r="B220" s="17">
        <v>39.958118</v>
      </c>
      <c r="C220" s="17">
        <v>41.195366</v>
      </c>
      <c r="D220" s="17">
        <v>36.651924</v>
      </c>
      <c r="E220" s="17">
        <v>36.684422</v>
      </c>
      <c r="F220" s="17">
        <v>36.684422</v>
      </c>
      <c r="G220" s="17">
        <v>119025.0</v>
      </c>
    </row>
    <row r="221">
      <c r="A221" s="6">
        <v>44741.0</v>
      </c>
      <c r="B221" s="17">
        <v>36.68372</v>
      </c>
      <c r="C221" s="17">
        <v>37.323868</v>
      </c>
      <c r="D221" s="17">
        <v>34.508183</v>
      </c>
      <c r="E221" s="17">
        <v>35.113651</v>
      </c>
      <c r="F221" s="17">
        <v>35.113651</v>
      </c>
      <c r="G221" s="17">
        <v>152319.0</v>
      </c>
    </row>
    <row r="222">
      <c r="A222" s="6">
        <v>44742.0</v>
      </c>
      <c r="B222" s="17">
        <v>35.114693</v>
      </c>
      <c r="C222" s="17">
        <v>35.37677</v>
      </c>
      <c r="D222" s="17">
        <v>32.320164</v>
      </c>
      <c r="E222" s="17">
        <v>34.881493</v>
      </c>
      <c r="F222" s="17">
        <v>34.881493</v>
      </c>
      <c r="G222" s="17">
        <v>148564.0</v>
      </c>
    </row>
    <row r="223">
      <c r="A223" s="6">
        <v>44743.0</v>
      </c>
      <c r="B223" s="17">
        <v>34.887623</v>
      </c>
      <c r="C223" s="17">
        <v>36.53635</v>
      </c>
      <c r="D223" s="17">
        <v>33.219418</v>
      </c>
      <c r="E223" s="17">
        <v>34.248695</v>
      </c>
      <c r="F223" s="17">
        <v>34.248695</v>
      </c>
      <c r="G223" s="17">
        <v>144687.0</v>
      </c>
    </row>
    <row r="224">
      <c r="A224" s="6">
        <v>44744.0</v>
      </c>
      <c r="B224" s="17">
        <v>34.250031</v>
      </c>
      <c r="C224" s="17">
        <v>35.291756</v>
      </c>
      <c r="D224" s="17">
        <v>33.248539</v>
      </c>
      <c r="E224" s="17">
        <v>34.617813</v>
      </c>
      <c r="F224" s="17">
        <v>34.617813</v>
      </c>
      <c r="G224" s="17">
        <v>72322.0</v>
      </c>
    </row>
    <row r="225">
      <c r="A225" s="6">
        <v>44745.0</v>
      </c>
      <c r="B225" s="17">
        <v>34.617443</v>
      </c>
      <c r="C225" s="17">
        <v>34.885441</v>
      </c>
      <c r="D225" s="17">
        <v>33.540066</v>
      </c>
      <c r="E225" s="17">
        <v>34.654579</v>
      </c>
      <c r="F225" s="17">
        <v>34.654579</v>
      </c>
      <c r="G225" s="17">
        <v>50680.0</v>
      </c>
    </row>
    <row r="226">
      <c r="A226" s="6">
        <v>44746.0</v>
      </c>
      <c r="B226" s="17">
        <v>34.654057</v>
      </c>
      <c r="C226" s="17">
        <v>38.238632</v>
      </c>
      <c r="D226" s="17">
        <v>33.859665</v>
      </c>
      <c r="E226" s="17">
        <v>38.227528</v>
      </c>
      <c r="F226" s="17">
        <v>38.227528</v>
      </c>
      <c r="G226" s="17">
        <v>135847.0</v>
      </c>
    </row>
    <row r="227">
      <c r="A227" s="6">
        <v>44747.0</v>
      </c>
      <c r="B227" s="17">
        <v>38.217113</v>
      </c>
      <c r="C227" s="17">
        <v>38.297573</v>
      </c>
      <c r="D227" s="17">
        <v>34.654968</v>
      </c>
      <c r="E227" s="17">
        <v>36.709538</v>
      </c>
      <c r="F227" s="17">
        <v>36.709538</v>
      </c>
      <c r="G227" s="17">
        <v>103120.0</v>
      </c>
    </row>
    <row r="228">
      <c r="A228" s="6">
        <v>44748.0</v>
      </c>
      <c r="B228" s="17">
        <v>36.711716</v>
      </c>
      <c r="C228" s="17">
        <v>38.94685</v>
      </c>
      <c r="D228" s="17">
        <v>36.324131</v>
      </c>
      <c r="E228" s="17">
        <v>38.647606</v>
      </c>
      <c r="F228" s="17">
        <v>38.647606</v>
      </c>
      <c r="G228" s="17">
        <v>124329.0</v>
      </c>
    </row>
    <row r="229">
      <c r="A229" s="6">
        <v>44749.0</v>
      </c>
      <c r="B229" s="17">
        <v>38.64814</v>
      </c>
      <c r="C229" s="17">
        <v>40.647221</v>
      </c>
      <c r="D229" s="17">
        <v>37.978039</v>
      </c>
      <c r="E229" s="17">
        <v>40.103191</v>
      </c>
      <c r="F229" s="17">
        <v>40.103191</v>
      </c>
      <c r="G229" s="17">
        <v>57211.0</v>
      </c>
    </row>
    <row r="230">
      <c r="A230" s="6">
        <v>44750.0</v>
      </c>
      <c r="B230" s="17">
        <v>40.103722</v>
      </c>
      <c r="C230" s="17">
        <v>40.993366</v>
      </c>
      <c r="D230" s="17">
        <v>38.086655</v>
      </c>
      <c r="E230" s="17">
        <v>40.063171</v>
      </c>
      <c r="F230" s="17">
        <v>40.063171</v>
      </c>
      <c r="G230" s="17">
        <v>101547.0</v>
      </c>
    </row>
    <row r="231">
      <c r="A231" s="6">
        <v>44751.0</v>
      </c>
      <c r="B231" s="17">
        <v>40.068672</v>
      </c>
      <c r="C231" s="17">
        <v>40.355202</v>
      </c>
      <c r="D231" s="17">
        <v>39.459099</v>
      </c>
      <c r="E231" s="17">
        <v>39.613281</v>
      </c>
      <c r="F231" s="17">
        <v>39.613281</v>
      </c>
      <c r="G231" s="17">
        <v>44594.0</v>
      </c>
    </row>
    <row r="232">
      <c r="A232" s="6">
        <v>44752.0</v>
      </c>
      <c r="B232" s="17">
        <v>39.613857</v>
      </c>
      <c r="C232" s="17">
        <v>39.623089</v>
      </c>
      <c r="D232" s="17">
        <v>37.92997</v>
      </c>
      <c r="E232" s="17">
        <v>38.164669</v>
      </c>
      <c r="F232" s="17">
        <v>38.164669</v>
      </c>
      <c r="G232" s="17">
        <v>33889.0</v>
      </c>
    </row>
    <row r="233">
      <c r="A233" s="6">
        <v>44753.0</v>
      </c>
      <c r="B233" s="17">
        <v>38.16531</v>
      </c>
      <c r="C233" s="17">
        <v>38.172241</v>
      </c>
      <c r="D233" s="17">
        <v>34.746243</v>
      </c>
      <c r="E233" s="17">
        <v>34.896935</v>
      </c>
      <c r="F233" s="17">
        <v>34.896935</v>
      </c>
      <c r="G233" s="17">
        <v>63011.0</v>
      </c>
    </row>
    <row r="234">
      <c r="A234" s="6">
        <v>44754.0</v>
      </c>
      <c r="B234" s="17">
        <v>34.896999</v>
      </c>
      <c r="C234" s="17">
        <v>35.880928</v>
      </c>
      <c r="D234" s="17">
        <v>34.101955</v>
      </c>
      <c r="E234" s="17">
        <v>34.102463</v>
      </c>
      <c r="F234" s="17">
        <v>34.102463</v>
      </c>
      <c r="G234" s="17">
        <v>63114.0</v>
      </c>
    </row>
    <row r="235">
      <c r="A235" s="6">
        <v>44755.0</v>
      </c>
      <c r="B235" s="17">
        <v>34.104389</v>
      </c>
      <c r="C235" s="17">
        <v>36.342422</v>
      </c>
      <c r="D235" s="17">
        <v>33.355278</v>
      </c>
      <c r="E235" s="17">
        <v>36.338528</v>
      </c>
      <c r="F235" s="17">
        <v>36.338528</v>
      </c>
      <c r="G235" s="17">
        <v>92958.0</v>
      </c>
    </row>
    <row r="236">
      <c r="A236" s="6">
        <v>44756.0</v>
      </c>
      <c r="B236" s="17">
        <v>36.342777</v>
      </c>
      <c r="C236" s="17">
        <v>38.662876</v>
      </c>
      <c r="D236" s="17">
        <v>35.115849</v>
      </c>
      <c r="E236" s="17">
        <v>38.661781</v>
      </c>
      <c r="F236" s="17">
        <v>38.661781</v>
      </c>
      <c r="G236" s="17">
        <v>98165.0</v>
      </c>
    </row>
    <row r="237">
      <c r="A237" s="6">
        <v>44757.0</v>
      </c>
      <c r="B237" s="17">
        <v>38.661339</v>
      </c>
      <c r="C237" s="17">
        <v>40.473076</v>
      </c>
      <c r="D237" s="17">
        <v>38.105953</v>
      </c>
      <c r="E237" s="17">
        <v>38.977711</v>
      </c>
      <c r="F237" s="17">
        <v>38.977711</v>
      </c>
      <c r="G237" s="17">
        <v>114017.0</v>
      </c>
    </row>
    <row r="238">
      <c r="A238" s="6">
        <v>44758.0</v>
      </c>
      <c r="B238" s="17">
        <v>38.976723</v>
      </c>
      <c r="C238" s="17">
        <v>41.799717</v>
      </c>
      <c r="D238" s="17">
        <v>38.063526</v>
      </c>
      <c r="E238" s="17">
        <v>41.21217</v>
      </c>
      <c r="F238" s="17">
        <v>41.21217</v>
      </c>
      <c r="G238" s="17">
        <v>90522.0</v>
      </c>
    </row>
    <row r="239">
      <c r="A239" s="6">
        <v>44759.0</v>
      </c>
      <c r="B239" s="17">
        <v>41.213757</v>
      </c>
      <c r="C239" s="17">
        <v>42.559097</v>
      </c>
      <c r="D239" s="17">
        <v>40.138096</v>
      </c>
      <c r="E239" s="17">
        <v>40.433174</v>
      </c>
      <c r="F239" s="17">
        <v>40.433174</v>
      </c>
      <c r="G239" s="17">
        <v>103488.0</v>
      </c>
    </row>
    <row r="240">
      <c r="A240" s="6">
        <v>44760.0</v>
      </c>
      <c r="B240" s="17">
        <v>40.433422</v>
      </c>
      <c r="C240" s="17">
        <v>45.02713</v>
      </c>
      <c r="D240" s="17">
        <v>40.242191</v>
      </c>
      <c r="E240" s="17">
        <v>45.02713</v>
      </c>
      <c r="F240" s="17">
        <v>45.02713</v>
      </c>
      <c r="G240" s="17">
        <v>130195.0</v>
      </c>
    </row>
    <row r="241">
      <c r="A241" s="6">
        <v>44761.0</v>
      </c>
      <c r="B241" s="17">
        <v>45.032017</v>
      </c>
      <c r="C241" s="17">
        <v>49.077229</v>
      </c>
      <c r="D241" s="17">
        <v>44.556541</v>
      </c>
      <c r="E241" s="17">
        <v>46.745232</v>
      </c>
      <c r="F241" s="17">
        <v>46.745232</v>
      </c>
      <c r="G241" s="17">
        <v>274696.0</v>
      </c>
    </row>
    <row r="242">
      <c r="A242" s="6">
        <v>44762.0</v>
      </c>
      <c r="B242" s="17">
        <v>46.744305</v>
      </c>
      <c r="C242" s="17">
        <v>47.869946</v>
      </c>
      <c r="D242" s="17">
        <v>43.390991</v>
      </c>
      <c r="E242" s="17">
        <v>44.01841</v>
      </c>
      <c r="F242" s="17">
        <v>44.01841</v>
      </c>
      <c r="G242" s="17">
        <v>189034.0</v>
      </c>
    </row>
    <row r="243">
      <c r="A243" s="6">
        <v>44763.0</v>
      </c>
      <c r="B243" s="17">
        <v>44.017338</v>
      </c>
      <c r="C243" s="17">
        <v>45.747955</v>
      </c>
      <c r="D243" s="17">
        <v>41.528103</v>
      </c>
      <c r="E243" s="17">
        <v>45.124531</v>
      </c>
      <c r="F243" s="17">
        <v>45.124531</v>
      </c>
      <c r="G243" s="17">
        <v>175700.0</v>
      </c>
    </row>
    <row r="244">
      <c r="A244" s="6">
        <v>44764.0</v>
      </c>
      <c r="B244" s="17">
        <v>45.123177</v>
      </c>
      <c r="C244" s="17">
        <v>45.968117</v>
      </c>
      <c r="D244" s="17">
        <v>41.96656</v>
      </c>
      <c r="E244" s="17">
        <v>42.34198</v>
      </c>
      <c r="F244" s="17">
        <v>42.34198</v>
      </c>
      <c r="G244" s="17">
        <v>110424.0</v>
      </c>
    </row>
    <row r="245">
      <c r="A245" s="6">
        <v>44765.0</v>
      </c>
      <c r="B245" s="17">
        <v>42.338886</v>
      </c>
      <c r="C245" s="17">
        <v>43.571407</v>
      </c>
      <c r="D245" s="17">
        <v>40.435116</v>
      </c>
      <c r="E245" s="17">
        <v>41.795921</v>
      </c>
      <c r="F245" s="17">
        <v>41.795921</v>
      </c>
      <c r="G245" s="17">
        <v>98527.0</v>
      </c>
    </row>
    <row r="246">
      <c r="A246" s="6">
        <v>44766.0</v>
      </c>
      <c r="B246" s="17">
        <v>41.794979</v>
      </c>
      <c r="C246" s="17">
        <v>43.691025</v>
      </c>
      <c r="D246" s="17">
        <v>41.413868</v>
      </c>
      <c r="E246" s="17">
        <v>42.863323</v>
      </c>
      <c r="F246" s="17">
        <v>42.863323</v>
      </c>
      <c r="G246" s="17">
        <v>86235.0</v>
      </c>
    </row>
    <row r="247">
      <c r="A247" s="6">
        <v>44767.0</v>
      </c>
      <c r="B247" s="17">
        <v>42.863117</v>
      </c>
      <c r="C247" s="17">
        <v>42.863117</v>
      </c>
      <c r="D247" s="17">
        <v>38.430099</v>
      </c>
      <c r="E247" s="17">
        <v>38.430099</v>
      </c>
      <c r="F247" s="17">
        <v>38.430099</v>
      </c>
      <c r="G247" s="17">
        <v>125306.0</v>
      </c>
    </row>
    <row r="248">
      <c r="A248" s="6">
        <v>44768.0</v>
      </c>
      <c r="B248" s="17">
        <v>38.428341</v>
      </c>
      <c r="C248" s="17">
        <v>38.432728</v>
      </c>
      <c r="D248" s="17">
        <v>36.361111</v>
      </c>
      <c r="E248" s="17">
        <v>37.738052</v>
      </c>
      <c r="F248" s="17">
        <v>37.738052</v>
      </c>
      <c r="G248" s="17">
        <v>107618.0</v>
      </c>
    </row>
    <row r="249">
      <c r="A249" s="6">
        <v>44769.0</v>
      </c>
      <c r="B249" s="17">
        <v>37.739429</v>
      </c>
      <c r="C249" s="17">
        <v>42.142323</v>
      </c>
      <c r="D249" s="17">
        <v>37.392391</v>
      </c>
      <c r="E249" s="17">
        <v>42.136318</v>
      </c>
      <c r="F249" s="17">
        <v>42.136318</v>
      </c>
      <c r="G249" s="17">
        <v>112407.0</v>
      </c>
    </row>
    <row r="250">
      <c r="A250" s="6">
        <v>44770.0</v>
      </c>
      <c r="B250" s="17">
        <v>42.137119</v>
      </c>
      <c r="C250" s="17">
        <v>45.886978</v>
      </c>
      <c r="D250" s="17">
        <v>40.917812</v>
      </c>
      <c r="E250" s="17">
        <v>44.780609</v>
      </c>
      <c r="F250" s="17">
        <v>44.780609</v>
      </c>
      <c r="G250" s="17">
        <v>171357.0</v>
      </c>
    </row>
    <row r="251">
      <c r="A251" s="6">
        <v>44771.0</v>
      </c>
      <c r="B251" s="17">
        <v>44.783562</v>
      </c>
      <c r="C251" s="17">
        <v>46.091686</v>
      </c>
      <c r="D251" s="17">
        <v>43.106441</v>
      </c>
      <c r="E251" s="17">
        <v>43.742451</v>
      </c>
      <c r="F251" s="17">
        <v>43.742451</v>
      </c>
      <c r="G251" s="17">
        <v>153460.0</v>
      </c>
    </row>
    <row r="252">
      <c r="A252" s="6">
        <v>44772.0</v>
      </c>
      <c r="B252" s="17">
        <v>43.743908</v>
      </c>
      <c r="C252" s="17">
        <v>48.479755</v>
      </c>
      <c r="D252" s="17">
        <v>43.536587</v>
      </c>
      <c r="E252" s="17">
        <v>45.590359</v>
      </c>
      <c r="F252" s="17">
        <v>45.590359</v>
      </c>
      <c r="G252" s="17">
        <v>154981.0</v>
      </c>
    </row>
    <row r="253">
      <c r="A253" s="6">
        <v>44773.0</v>
      </c>
      <c r="B253" s="17">
        <v>45.586315</v>
      </c>
      <c r="C253" s="17">
        <v>46.96542</v>
      </c>
      <c r="D253" s="17">
        <v>44.363087</v>
      </c>
      <c r="E253" s="17">
        <v>44.364258</v>
      </c>
      <c r="F253" s="17">
        <v>44.364258</v>
      </c>
      <c r="G253" s="17">
        <v>118990.0</v>
      </c>
    </row>
    <row r="254">
      <c r="A254" s="6">
        <v>44774.0</v>
      </c>
      <c r="B254" s="17">
        <v>44.363022</v>
      </c>
      <c r="C254" s="17">
        <v>45.058407</v>
      </c>
      <c r="D254" s="17">
        <v>42.615379</v>
      </c>
      <c r="E254" s="17">
        <v>43.591991</v>
      </c>
      <c r="F254" s="17">
        <v>43.591991</v>
      </c>
      <c r="G254" s="17">
        <v>105412.0</v>
      </c>
    </row>
    <row r="255">
      <c r="A255" s="6">
        <v>44775.0</v>
      </c>
      <c r="B255" s="17">
        <v>43.592297</v>
      </c>
      <c r="C255" s="17">
        <v>44.156216</v>
      </c>
      <c r="D255" s="17">
        <v>41.551186</v>
      </c>
      <c r="E255" s="17">
        <v>41.551186</v>
      </c>
      <c r="F255" s="17">
        <v>41.551186</v>
      </c>
      <c r="G255" s="17">
        <v>98305.0</v>
      </c>
    </row>
    <row r="256">
      <c r="A256" s="6">
        <v>44776.0</v>
      </c>
      <c r="B256" s="17">
        <v>41.553429</v>
      </c>
      <c r="C256" s="17">
        <v>42.379185</v>
      </c>
      <c r="D256" s="17">
        <v>39.701694</v>
      </c>
      <c r="E256" s="17">
        <v>40.352058</v>
      </c>
      <c r="F256" s="17">
        <v>40.352058</v>
      </c>
      <c r="G256" s="17">
        <v>210439.0</v>
      </c>
    </row>
    <row r="257">
      <c r="A257" s="6">
        <v>44777.0</v>
      </c>
      <c r="B257" s="17">
        <v>40.353012</v>
      </c>
      <c r="C257" s="17">
        <v>41.389339</v>
      </c>
      <c r="D257" s="17">
        <v>39.911232</v>
      </c>
      <c r="E257" s="17">
        <v>40.639538</v>
      </c>
      <c r="F257" s="17">
        <v>40.639538</v>
      </c>
      <c r="G257" s="17">
        <v>101574.0</v>
      </c>
    </row>
    <row r="258">
      <c r="A258" s="6">
        <v>44778.0</v>
      </c>
      <c r="B258" s="17">
        <v>40.63755</v>
      </c>
      <c r="C258" s="17">
        <v>42.891857</v>
      </c>
      <c r="D258" s="17">
        <v>40.579708</v>
      </c>
      <c r="E258" s="17">
        <v>42.154778</v>
      </c>
      <c r="F258" s="17">
        <v>42.154778</v>
      </c>
      <c r="G258" s="17">
        <v>83002.0</v>
      </c>
    </row>
    <row r="259">
      <c r="A259" s="6">
        <v>44779.0</v>
      </c>
      <c r="B259" s="17">
        <v>42.153858</v>
      </c>
      <c r="C259" s="17">
        <v>42.537991</v>
      </c>
      <c r="D259" s="17">
        <v>41.81591</v>
      </c>
      <c r="E259" s="17">
        <v>41.915203</v>
      </c>
      <c r="F259" s="17">
        <v>41.915203</v>
      </c>
      <c r="G259" s="17">
        <v>28138.0</v>
      </c>
    </row>
    <row r="260">
      <c r="A260" s="6">
        <v>44780.0</v>
      </c>
      <c r="B260" s="17">
        <v>41.920322</v>
      </c>
      <c r="C260" s="17">
        <v>43.277451</v>
      </c>
      <c r="D260" s="17">
        <v>41.185654</v>
      </c>
      <c r="E260" s="17">
        <v>42.507351</v>
      </c>
      <c r="F260" s="17">
        <v>42.507351</v>
      </c>
      <c r="G260" s="17">
        <v>34961.0</v>
      </c>
    </row>
    <row r="261">
      <c r="A261" s="6">
        <v>44781.0</v>
      </c>
      <c r="B261" s="17">
        <v>42.508415</v>
      </c>
      <c r="C261" s="17">
        <v>45.508472</v>
      </c>
      <c r="D261" s="17">
        <v>42.508415</v>
      </c>
      <c r="E261" s="17">
        <v>44.03252</v>
      </c>
      <c r="F261" s="17">
        <v>44.03252</v>
      </c>
      <c r="G261" s="17">
        <v>66365.0</v>
      </c>
    </row>
    <row r="262">
      <c r="A262" s="6">
        <v>44782.0</v>
      </c>
      <c r="B262" s="17">
        <v>44.033157</v>
      </c>
      <c r="C262" s="17">
        <v>44.489838</v>
      </c>
      <c r="D262" s="17">
        <v>41.914417</v>
      </c>
      <c r="E262" s="17">
        <v>42.324699</v>
      </c>
      <c r="F262" s="17">
        <v>42.324699</v>
      </c>
      <c r="G262" s="17">
        <v>62945.0</v>
      </c>
    </row>
    <row r="263">
      <c r="A263" s="6">
        <v>44783.0</v>
      </c>
      <c r="B263" s="17">
        <v>42.323338</v>
      </c>
      <c r="C263" s="17">
        <v>44.345387</v>
      </c>
      <c r="D263" s="17">
        <v>41.194572</v>
      </c>
      <c r="E263" s="17">
        <v>44.138493</v>
      </c>
      <c r="F263" s="17">
        <v>44.138493</v>
      </c>
      <c r="G263" s="17">
        <v>91348.0</v>
      </c>
    </row>
    <row r="264">
      <c r="A264" s="6">
        <v>44784.0</v>
      </c>
      <c r="B264" s="17">
        <v>44.138905</v>
      </c>
      <c r="C264" s="17">
        <v>46.979881</v>
      </c>
      <c r="D264" s="17">
        <v>44.131386</v>
      </c>
      <c r="E264" s="17">
        <v>44.694309</v>
      </c>
      <c r="F264" s="17">
        <v>44.694309</v>
      </c>
      <c r="G264" s="17">
        <v>115419.0</v>
      </c>
    </row>
    <row r="265">
      <c r="A265" s="6">
        <v>44785.0</v>
      </c>
      <c r="B265" s="17">
        <v>44.692497</v>
      </c>
      <c r="C265" s="17">
        <v>47.337975</v>
      </c>
      <c r="D265" s="17">
        <v>44.29525</v>
      </c>
      <c r="E265" s="17">
        <v>47.336498</v>
      </c>
      <c r="F265" s="17">
        <v>47.336498</v>
      </c>
      <c r="G265" s="17">
        <v>75056.0</v>
      </c>
    </row>
    <row r="266">
      <c r="A266" s="6">
        <v>44786.0</v>
      </c>
      <c r="B266" s="17">
        <v>47.336491</v>
      </c>
      <c r="C266" s="17">
        <v>50.199642</v>
      </c>
      <c r="D266" s="17">
        <v>47.336491</v>
      </c>
      <c r="E266" s="17">
        <v>48.651276</v>
      </c>
      <c r="F266" s="17">
        <v>48.651276</v>
      </c>
      <c r="G266" s="17">
        <v>129688.0</v>
      </c>
    </row>
    <row r="267">
      <c r="A267" s="6">
        <v>44787.0</v>
      </c>
      <c r="B267" s="17">
        <v>48.651203</v>
      </c>
      <c r="C267" s="17">
        <v>50.064259</v>
      </c>
      <c r="D267" s="17">
        <v>46.861988</v>
      </c>
      <c r="E267" s="17">
        <v>47.100895</v>
      </c>
      <c r="F267" s="17">
        <v>47.100895</v>
      </c>
      <c r="G267" s="17">
        <v>99674.0</v>
      </c>
    </row>
    <row r="268">
      <c r="A268" s="6">
        <v>44788.0</v>
      </c>
      <c r="B268" s="17">
        <v>47.09898</v>
      </c>
      <c r="C268" s="17">
        <v>48.946644</v>
      </c>
      <c r="D268" s="17">
        <v>45.028515</v>
      </c>
      <c r="E268" s="17">
        <v>45.837799</v>
      </c>
      <c r="F268" s="17">
        <v>45.837799</v>
      </c>
      <c r="G268" s="17">
        <v>151785.0</v>
      </c>
    </row>
    <row r="269">
      <c r="A269" s="6">
        <v>44789.0</v>
      </c>
      <c r="B269" s="17">
        <v>45.830208</v>
      </c>
      <c r="C269" s="17">
        <v>46.22311</v>
      </c>
      <c r="D269" s="17">
        <v>44.905495</v>
      </c>
      <c r="E269" s="17">
        <v>45.212868</v>
      </c>
      <c r="F269" s="17">
        <v>45.212868</v>
      </c>
      <c r="G269" s="17">
        <v>121852.0</v>
      </c>
    </row>
    <row r="270">
      <c r="A270" s="6">
        <v>44790.0</v>
      </c>
      <c r="B270" s="17">
        <v>45.213032</v>
      </c>
      <c r="C270" s="17">
        <v>46.610748</v>
      </c>
      <c r="D270" s="17">
        <v>42.239235</v>
      </c>
      <c r="E270" s="17">
        <v>42.33865</v>
      </c>
      <c r="F270" s="17">
        <v>42.33865</v>
      </c>
      <c r="G270" s="17">
        <v>135980.0</v>
      </c>
    </row>
    <row r="271">
      <c r="A271" s="6">
        <v>44791.0</v>
      </c>
      <c r="B271" s="17">
        <v>42.342915</v>
      </c>
      <c r="C271" s="17">
        <v>43.573479</v>
      </c>
      <c r="D271" s="17">
        <v>41.477909</v>
      </c>
      <c r="E271" s="17">
        <v>41.55452</v>
      </c>
      <c r="F271" s="17">
        <v>41.55452</v>
      </c>
      <c r="G271" s="17">
        <v>52164.0</v>
      </c>
    </row>
    <row r="272">
      <c r="A272" s="6">
        <v>44792.0</v>
      </c>
      <c r="B272" s="17">
        <v>41.555641</v>
      </c>
      <c r="C272" s="17">
        <v>41.555641</v>
      </c>
      <c r="D272" s="17">
        <v>37.519058</v>
      </c>
      <c r="E272" s="17">
        <v>38.821629</v>
      </c>
      <c r="F272" s="17">
        <v>38.821629</v>
      </c>
      <c r="G272" s="17">
        <v>419222.0</v>
      </c>
    </row>
    <row r="273">
      <c r="A273" s="6">
        <v>44793.0</v>
      </c>
      <c r="B273" s="17">
        <v>38.819714</v>
      </c>
      <c r="C273" s="17">
        <v>39.765083</v>
      </c>
      <c r="D273" s="17">
        <v>36.108631</v>
      </c>
      <c r="E273" s="17">
        <v>36.88131</v>
      </c>
      <c r="F273" s="17">
        <v>36.88131</v>
      </c>
      <c r="G273" s="17">
        <v>227927.0</v>
      </c>
    </row>
    <row r="274">
      <c r="A274" s="6">
        <v>44794.0</v>
      </c>
      <c r="B274" s="17">
        <v>36.880203</v>
      </c>
      <c r="C274" s="17">
        <v>38.68235</v>
      </c>
      <c r="D274" s="17">
        <v>36.670128</v>
      </c>
      <c r="E274" s="17">
        <v>38.356316</v>
      </c>
      <c r="F274" s="17">
        <v>38.356316</v>
      </c>
      <c r="G274" s="17">
        <v>193534.0</v>
      </c>
    </row>
    <row r="275">
      <c r="A275" s="6">
        <v>44795.0</v>
      </c>
      <c r="B275" s="17">
        <v>38.355892</v>
      </c>
      <c r="C275" s="17">
        <v>38.355892</v>
      </c>
      <c r="D275" s="17">
        <v>35.870129</v>
      </c>
      <c r="E275" s="17">
        <v>37.046154</v>
      </c>
      <c r="F275" s="17">
        <v>37.046154</v>
      </c>
      <c r="G275" s="17">
        <v>295418.0</v>
      </c>
    </row>
    <row r="276">
      <c r="A276" s="6">
        <v>44796.0</v>
      </c>
      <c r="B276" s="17">
        <v>37.047062</v>
      </c>
      <c r="C276" s="17">
        <v>37.754936</v>
      </c>
      <c r="D276" s="17">
        <v>36.069534</v>
      </c>
      <c r="E276" s="17">
        <v>37.442577</v>
      </c>
      <c r="F276" s="17">
        <v>37.442577</v>
      </c>
      <c r="G276" s="17">
        <v>192476.0</v>
      </c>
    </row>
    <row r="277">
      <c r="A277" s="6">
        <v>44797.0</v>
      </c>
      <c r="B277" s="17">
        <v>37.443336</v>
      </c>
      <c r="C277" s="17">
        <v>37.866554</v>
      </c>
      <c r="D277" s="17">
        <v>36.144943</v>
      </c>
      <c r="E277" s="17">
        <v>36.876118</v>
      </c>
      <c r="F277" s="17">
        <v>36.876118</v>
      </c>
      <c r="G277" s="17">
        <v>169288.0</v>
      </c>
    </row>
    <row r="278">
      <c r="A278" s="6">
        <v>44798.0</v>
      </c>
      <c r="B278" s="17">
        <v>36.873962</v>
      </c>
      <c r="C278" s="17">
        <v>38.053799</v>
      </c>
      <c r="D278" s="17">
        <v>36.726704</v>
      </c>
      <c r="E278" s="17">
        <v>37.094292</v>
      </c>
      <c r="F278" s="17">
        <v>37.094292</v>
      </c>
      <c r="G278" s="17">
        <v>126110.0</v>
      </c>
    </row>
    <row r="279">
      <c r="A279" s="6">
        <v>44799.0</v>
      </c>
      <c r="B279" s="17">
        <v>37.09351</v>
      </c>
      <c r="C279" s="17">
        <v>37.09351</v>
      </c>
      <c r="D279" s="17">
        <v>33.243416</v>
      </c>
      <c r="E279" s="17">
        <v>33.273586</v>
      </c>
      <c r="F279" s="17">
        <v>33.273586</v>
      </c>
      <c r="G279" s="17">
        <v>273097.0</v>
      </c>
    </row>
    <row r="280">
      <c r="A280" s="6">
        <v>44800.0</v>
      </c>
      <c r="B280" s="17">
        <v>33.276138</v>
      </c>
      <c r="C280" s="17">
        <v>34.31171</v>
      </c>
      <c r="D280" s="17">
        <v>32.626068</v>
      </c>
      <c r="E280" s="17">
        <v>33.090622</v>
      </c>
      <c r="F280" s="17">
        <v>33.090622</v>
      </c>
      <c r="G280" s="17">
        <v>175278.0</v>
      </c>
    </row>
    <row r="281">
      <c r="A281" s="6">
        <v>44801.0</v>
      </c>
      <c r="B281" s="17">
        <v>33.090527</v>
      </c>
      <c r="C281" s="17">
        <v>33.526299</v>
      </c>
      <c r="D281" s="17">
        <v>32.268604</v>
      </c>
      <c r="E281" s="17">
        <v>32.268604</v>
      </c>
      <c r="F281" s="17">
        <v>32.268604</v>
      </c>
      <c r="G281" s="17">
        <v>132418.0</v>
      </c>
    </row>
    <row r="282">
      <c r="A282" s="6">
        <v>44802.0</v>
      </c>
      <c r="B282" s="17">
        <v>32.264801</v>
      </c>
      <c r="C282" s="17">
        <v>33.97961</v>
      </c>
      <c r="D282" s="17">
        <v>31.735826</v>
      </c>
      <c r="E282" s="17">
        <v>33.976158</v>
      </c>
      <c r="F282" s="17">
        <v>33.976158</v>
      </c>
      <c r="G282" s="17">
        <v>210624.0</v>
      </c>
    </row>
    <row r="283">
      <c r="A283" s="6">
        <v>44803.0</v>
      </c>
      <c r="B283" s="17">
        <v>33.974438</v>
      </c>
      <c r="C283" s="17">
        <v>34.550236</v>
      </c>
      <c r="D283" s="17">
        <v>32.344803</v>
      </c>
      <c r="E283" s="17">
        <v>32.991467</v>
      </c>
      <c r="F283" s="17">
        <v>32.991467</v>
      </c>
      <c r="G283" s="17">
        <v>206547.0</v>
      </c>
    </row>
    <row r="284">
      <c r="A284" s="6">
        <v>44804.0</v>
      </c>
      <c r="B284" s="17">
        <v>32.993729</v>
      </c>
      <c r="C284" s="17">
        <v>34.34367</v>
      </c>
      <c r="D284" s="17">
        <v>32.902283</v>
      </c>
      <c r="E284" s="17">
        <v>33.041706</v>
      </c>
      <c r="F284" s="17">
        <v>33.041706</v>
      </c>
      <c r="G284" s="17">
        <v>197333.0</v>
      </c>
    </row>
    <row r="285">
      <c r="A285" s="6">
        <v>44805.0</v>
      </c>
      <c r="B285" s="17">
        <v>33.042187</v>
      </c>
      <c r="C285" s="17">
        <v>33.251457</v>
      </c>
      <c r="D285" s="17">
        <v>32.13744</v>
      </c>
      <c r="E285" s="17">
        <v>33.13884</v>
      </c>
      <c r="F285" s="17">
        <v>33.13884</v>
      </c>
      <c r="G285" s="17">
        <v>189864.0</v>
      </c>
    </row>
    <row r="286">
      <c r="A286" s="6">
        <v>44806.0</v>
      </c>
      <c r="B286" s="17">
        <v>33.138512</v>
      </c>
      <c r="C286" s="17">
        <v>33.886913</v>
      </c>
      <c r="D286" s="17">
        <v>32.489044</v>
      </c>
      <c r="E286" s="17">
        <v>32.747707</v>
      </c>
      <c r="F286" s="17">
        <v>32.747707</v>
      </c>
      <c r="G286" s="17">
        <v>159935.0</v>
      </c>
    </row>
    <row r="287">
      <c r="A287" s="6">
        <v>44807.0</v>
      </c>
      <c r="B287" s="17">
        <v>32.749817</v>
      </c>
      <c r="C287" s="17">
        <v>32.840141</v>
      </c>
      <c r="D287" s="17">
        <v>32.506317</v>
      </c>
      <c r="E287" s="17">
        <v>32.679916</v>
      </c>
      <c r="F287" s="17">
        <v>32.679916</v>
      </c>
      <c r="G287" s="17">
        <v>38644.0</v>
      </c>
    </row>
    <row r="288">
      <c r="A288" s="6">
        <v>44808.0</v>
      </c>
      <c r="B288" s="17">
        <v>32.679817</v>
      </c>
      <c r="C288" s="17">
        <v>33.663563</v>
      </c>
      <c r="D288" s="17">
        <v>32.594082</v>
      </c>
      <c r="E288" s="17">
        <v>33.635265</v>
      </c>
      <c r="F288" s="17">
        <v>33.635265</v>
      </c>
      <c r="G288" s="17">
        <v>86347.0</v>
      </c>
    </row>
    <row r="289">
      <c r="A289" s="6">
        <v>44809.0</v>
      </c>
      <c r="B289" s="17">
        <v>33.636173</v>
      </c>
      <c r="C289" s="17">
        <v>33.91819</v>
      </c>
      <c r="D289" s="17">
        <v>32.793476</v>
      </c>
      <c r="E289" s="17">
        <v>33.80674</v>
      </c>
      <c r="F289" s="17">
        <v>33.80674</v>
      </c>
      <c r="G289" s="17">
        <v>95905.0</v>
      </c>
    </row>
    <row r="290">
      <c r="A290" s="6">
        <v>44810.0</v>
      </c>
      <c r="B290" s="17">
        <v>33.809994</v>
      </c>
      <c r="C290" s="17">
        <v>35.36908</v>
      </c>
      <c r="D290" s="17">
        <v>32.384632</v>
      </c>
      <c r="E290" s="17">
        <v>32.578438</v>
      </c>
      <c r="F290" s="17">
        <v>32.578438</v>
      </c>
      <c r="G290" s="17">
        <v>361620.0</v>
      </c>
    </row>
    <row r="291">
      <c r="A291" s="6">
        <v>44811.0</v>
      </c>
      <c r="B291" s="17">
        <v>32.577263</v>
      </c>
      <c r="C291" s="17">
        <v>34.480011</v>
      </c>
      <c r="D291" s="17">
        <v>32.207401</v>
      </c>
      <c r="E291" s="17">
        <v>34.418011</v>
      </c>
      <c r="F291" s="17">
        <v>34.418011</v>
      </c>
      <c r="G291" s="17">
        <v>7304620.0</v>
      </c>
    </row>
    <row r="292">
      <c r="A292" s="6">
        <v>44812.0</v>
      </c>
      <c r="B292" s="17">
        <v>34.416996</v>
      </c>
      <c r="C292" s="17">
        <v>35.38261</v>
      </c>
      <c r="D292" s="17">
        <v>33.261799</v>
      </c>
      <c r="E292" s="17">
        <v>35.23011</v>
      </c>
      <c r="F292" s="17">
        <v>35.23011</v>
      </c>
      <c r="G292" s="17">
        <v>264408.0</v>
      </c>
    </row>
    <row r="293">
      <c r="A293" s="6">
        <v>44813.0</v>
      </c>
      <c r="B293" s="17">
        <v>35.233635</v>
      </c>
      <c r="C293" s="17">
        <v>37.489384</v>
      </c>
      <c r="D293" s="17">
        <v>35.233635</v>
      </c>
      <c r="E293" s="17">
        <v>36.410034</v>
      </c>
      <c r="F293" s="17">
        <v>36.410034</v>
      </c>
      <c r="G293" s="17">
        <v>233912.0</v>
      </c>
    </row>
    <row r="294">
      <c r="A294" s="6">
        <v>44814.0</v>
      </c>
      <c r="B294" s="17">
        <v>36.409782</v>
      </c>
      <c r="C294" s="17">
        <v>37.072903</v>
      </c>
      <c r="D294" s="17">
        <v>36.070957</v>
      </c>
      <c r="E294" s="17">
        <v>36.964191</v>
      </c>
      <c r="F294" s="17">
        <v>36.964191</v>
      </c>
      <c r="G294" s="17">
        <v>129166.0</v>
      </c>
    </row>
    <row r="295">
      <c r="A295" s="6">
        <v>44815.0</v>
      </c>
      <c r="B295" s="17">
        <v>36.963047</v>
      </c>
      <c r="C295" s="17">
        <v>37.644341</v>
      </c>
      <c r="D295" s="17">
        <v>36.081619</v>
      </c>
      <c r="E295" s="17">
        <v>36.665516</v>
      </c>
      <c r="F295" s="17">
        <v>36.665516</v>
      </c>
      <c r="G295" s="17">
        <v>198561.0</v>
      </c>
    </row>
    <row r="296">
      <c r="A296" s="6">
        <v>44816.0</v>
      </c>
      <c r="B296" s="17">
        <v>36.666077</v>
      </c>
      <c r="C296" s="17">
        <v>40.103897</v>
      </c>
      <c r="D296" s="17">
        <v>36.358727</v>
      </c>
      <c r="E296" s="17">
        <v>39.310425</v>
      </c>
      <c r="F296" s="17">
        <v>39.310425</v>
      </c>
      <c r="G296" s="17">
        <v>377320.0</v>
      </c>
    </row>
    <row r="297">
      <c r="A297" s="6">
        <v>44817.0</v>
      </c>
      <c r="B297" s="17">
        <v>39.310204</v>
      </c>
      <c r="C297" s="17">
        <v>40.725807</v>
      </c>
      <c r="D297" s="17">
        <v>34.649899</v>
      </c>
      <c r="E297" s="17">
        <v>35.094006</v>
      </c>
      <c r="F297" s="17">
        <v>35.094006</v>
      </c>
      <c r="G297" s="17">
        <v>483712.0</v>
      </c>
    </row>
    <row r="298">
      <c r="A298" s="6">
        <v>44818.0</v>
      </c>
      <c r="B298" s="17">
        <v>34.869438</v>
      </c>
      <c r="C298" s="17">
        <v>36.268158</v>
      </c>
      <c r="D298" s="17">
        <v>34.635971</v>
      </c>
      <c r="E298" s="17">
        <v>35.81813</v>
      </c>
      <c r="F298" s="17">
        <v>35.81813</v>
      </c>
      <c r="G298" s="17">
        <v>216058.0</v>
      </c>
    </row>
    <row r="299">
      <c r="A299" s="6">
        <v>44819.0</v>
      </c>
      <c r="B299" s="17">
        <v>35.81781</v>
      </c>
      <c r="C299" s="17">
        <v>36.429867</v>
      </c>
      <c r="D299" s="17">
        <v>34.576599</v>
      </c>
      <c r="E299" s="17">
        <v>34.798214</v>
      </c>
      <c r="F299" s="17">
        <v>34.798214</v>
      </c>
      <c r="G299" s="17">
        <v>297638.0</v>
      </c>
    </row>
    <row r="300">
      <c r="A300" s="6">
        <v>44820.0</v>
      </c>
      <c r="B300" s="17">
        <v>34.805939</v>
      </c>
      <c r="C300" s="17">
        <v>35.026875</v>
      </c>
      <c r="D300" s="17">
        <v>33.380489</v>
      </c>
      <c r="E300" s="17">
        <v>33.865784</v>
      </c>
      <c r="F300" s="17">
        <v>33.865784</v>
      </c>
      <c r="G300" s="17">
        <v>197649.0</v>
      </c>
    </row>
    <row r="301">
      <c r="A301" s="6">
        <v>44821.0</v>
      </c>
      <c r="B301" s="17">
        <v>33.862518</v>
      </c>
      <c r="C301" s="17">
        <v>35.531506</v>
      </c>
      <c r="D301" s="17">
        <v>33.862518</v>
      </c>
      <c r="E301" s="17">
        <v>35.505978</v>
      </c>
      <c r="F301" s="17">
        <v>35.505978</v>
      </c>
      <c r="G301" s="17">
        <v>84525.0</v>
      </c>
    </row>
    <row r="302">
      <c r="A302" s="6">
        <v>44822.0</v>
      </c>
      <c r="B302" s="17">
        <v>35.505199</v>
      </c>
      <c r="C302" s="17">
        <v>35.63451</v>
      </c>
      <c r="D302" s="17">
        <v>32.741776</v>
      </c>
      <c r="E302" s="17">
        <v>32.977333</v>
      </c>
      <c r="F302" s="17">
        <v>32.977333</v>
      </c>
      <c r="G302" s="17">
        <v>199999.0</v>
      </c>
    </row>
    <row r="303">
      <c r="A303" s="6">
        <v>44823.0</v>
      </c>
      <c r="B303" s="17">
        <v>32.978306</v>
      </c>
      <c r="C303" s="17">
        <v>34.613235</v>
      </c>
      <c r="D303" s="17">
        <v>32.387016</v>
      </c>
      <c r="E303" s="17">
        <v>34.506069</v>
      </c>
      <c r="F303" s="17">
        <v>34.506069</v>
      </c>
      <c r="G303" s="17">
        <v>312050.0</v>
      </c>
    </row>
    <row r="304">
      <c r="A304" s="6">
        <v>44824.0</v>
      </c>
      <c r="B304" s="17">
        <v>34.499538</v>
      </c>
      <c r="C304" s="17">
        <v>34.499538</v>
      </c>
      <c r="D304" s="17">
        <v>33.107197</v>
      </c>
      <c r="E304" s="17">
        <v>33.122883</v>
      </c>
      <c r="F304" s="17">
        <v>33.122883</v>
      </c>
      <c r="G304" s="17">
        <v>222233.0</v>
      </c>
    </row>
    <row r="305">
      <c r="A305" s="6">
        <v>44825.0</v>
      </c>
      <c r="B305" s="17">
        <v>33.115528</v>
      </c>
      <c r="C305" s="17">
        <v>34.772911</v>
      </c>
      <c r="D305" s="17">
        <v>31.90176</v>
      </c>
      <c r="E305" s="17">
        <v>32.450436</v>
      </c>
      <c r="F305" s="17">
        <v>32.450436</v>
      </c>
      <c r="G305" s="17">
        <v>403561.0</v>
      </c>
    </row>
    <row r="306">
      <c r="A306" s="6">
        <v>44826.0</v>
      </c>
      <c r="B306" s="17">
        <v>32.451923</v>
      </c>
      <c r="C306" s="17">
        <v>34.393166</v>
      </c>
      <c r="D306" s="17">
        <v>32.330055</v>
      </c>
      <c r="E306" s="17">
        <v>34.147942</v>
      </c>
      <c r="F306" s="17">
        <v>34.147942</v>
      </c>
      <c r="G306" s="17">
        <v>171599.0</v>
      </c>
    </row>
    <row r="307">
      <c r="A307" s="6">
        <v>44827.0</v>
      </c>
      <c r="B307" s="17">
        <v>34.148926</v>
      </c>
      <c r="C307" s="17">
        <v>35.594151</v>
      </c>
      <c r="D307" s="17">
        <v>33.04652</v>
      </c>
      <c r="E307" s="17">
        <v>35.490372</v>
      </c>
      <c r="F307" s="17">
        <v>35.490372</v>
      </c>
      <c r="G307" s="17">
        <v>296609.0</v>
      </c>
    </row>
    <row r="308">
      <c r="A308" s="6">
        <v>44828.0</v>
      </c>
      <c r="B308" s="17">
        <v>35.493275</v>
      </c>
      <c r="C308" s="17">
        <v>36.483677</v>
      </c>
      <c r="D308" s="17">
        <v>35.11166</v>
      </c>
      <c r="E308" s="17">
        <v>35.222195</v>
      </c>
      <c r="F308" s="17">
        <v>35.222195</v>
      </c>
      <c r="G308" s="17">
        <v>186043.0</v>
      </c>
    </row>
    <row r="309">
      <c r="A309" s="6">
        <v>44829.0</v>
      </c>
      <c r="B309" s="17">
        <v>35.237164</v>
      </c>
      <c r="C309" s="17">
        <v>35.723686</v>
      </c>
      <c r="D309" s="17">
        <v>33.872696</v>
      </c>
      <c r="E309" s="17">
        <v>34.105793</v>
      </c>
      <c r="F309" s="17">
        <v>34.105793</v>
      </c>
      <c r="G309" s="17">
        <v>116849.0</v>
      </c>
    </row>
    <row r="310">
      <c r="A310" s="6">
        <v>44830.0</v>
      </c>
      <c r="B310" s="17">
        <v>34.110592</v>
      </c>
      <c r="C310" s="17">
        <v>35.076069</v>
      </c>
      <c r="D310" s="17">
        <v>33.750481</v>
      </c>
      <c r="E310" s="17">
        <v>34.357506</v>
      </c>
      <c r="F310" s="17">
        <v>34.357506</v>
      </c>
      <c r="G310" s="17">
        <v>103805.0</v>
      </c>
    </row>
    <row r="311">
      <c r="A311" s="6">
        <v>44831.0</v>
      </c>
      <c r="B311" s="17">
        <v>34.357529</v>
      </c>
      <c r="C311" s="17">
        <v>34.896847</v>
      </c>
      <c r="D311" s="17">
        <v>31.751793</v>
      </c>
      <c r="E311" s="17">
        <v>32.327679</v>
      </c>
      <c r="F311" s="17">
        <v>32.327679</v>
      </c>
      <c r="G311" s="17">
        <v>387693.0</v>
      </c>
    </row>
    <row r="312">
      <c r="A312" s="6">
        <v>44832.0</v>
      </c>
      <c r="B312" s="17">
        <v>32.324131</v>
      </c>
      <c r="C312" s="17">
        <v>33.102921</v>
      </c>
      <c r="D312" s="17">
        <v>31.190819</v>
      </c>
      <c r="E312" s="17">
        <v>32.989559</v>
      </c>
      <c r="F312" s="17">
        <v>32.989559</v>
      </c>
      <c r="G312" s="17">
        <v>177622.0</v>
      </c>
    </row>
    <row r="313">
      <c r="A313" s="6">
        <v>44833.0</v>
      </c>
      <c r="B313" s="17">
        <v>32.996231</v>
      </c>
      <c r="C313" s="17">
        <v>33.668564</v>
      </c>
      <c r="D313" s="17">
        <v>32.166576</v>
      </c>
      <c r="E313" s="17">
        <v>33.342052</v>
      </c>
      <c r="F313" s="17">
        <v>33.342052</v>
      </c>
      <c r="G313" s="17">
        <v>196363.0</v>
      </c>
    </row>
    <row r="314">
      <c r="A314" s="6">
        <v>44834.0</v>
      </c>
      <c r="B314" s="17">
        <v>33.324242</v>
      </c>
      <c r="C314" s="17">
        <v>34.468941</v>
      </c>
      <c r="D314" s="17">
        <v>32.535526</v>
      </c>
      <c r="E314" s="17">
        <v>32.78804</v>
      </c>
      <c r="F314" s="17">
        <v>32.78804</v>
      </c>
      <c r="G314" s="17">
        <v>199270.0</v>
      </c>
    </row>
    <row r="315">
      <c r="A315" s="6">
        <v>44835.0</v>
      </c>
      <c r="B315" s="17">
        <v>32.78632</v>
      </c>
      <c r="C315" s="17">
        <v>32.983826</v>
      </c>
      <c r="D315" s="17">
        <v>31.216042</v>
      </c>
      <c r="E315" s="17">
        <v>31.217342</v>
      </c>
      <c r="F315" s="17">
        <v>31.217342</v>
      </c>
      <c r="G315" s="17">
        <v>128837.0</v>
      </c>
    </row>
    <row r="316">
      <c r="A316" s="6">
        <v>44836.0</v>
      </c>
      <c r="B316" s="17">
        <v>31.222454</v>
      </c>
      <c r="C316" s="17">
        <v>34.841995</v>
      </c>
      <c r="D316" s="17">
        <v>31.161383</v>
      </c>
      <c r="E316" s="17">
        <v>34.163929</v>
      </c>
      <c r="F316" s="17">
        <v>34.163929</v>
      </c>
      <c r="G316" s="17">
        <v>136275.0</v>
      </c>
    </row>
    <row r="317">
      <c r="A317" s="6">
        <v>44837.0</v>
      </c>
      <c r="B317" s="17">
        <v>34.163086</v>
      </c>
      <c r="C317" s="17">
        <v>35.018906</v>
      </c>
      <c r="D317" s="17">
        <v>33.975769</v>
      </c>
      <c r="E317" s="17">
        <v>34.90559</v>
      </c>
      <c r="F317" s="17">
        <v>34.90559</v>
      </c>
      <c r="G317" s="17">
        <v>144669.0</v>
      </c>
    </row>
    <row r="318">
      <c r="A318" s="6">
        <v>44838.0</v>
      </c>
      <c r="B318" s="17">
        <v>34.904766</v>
      </c>
      <c r="C318" s="17">
        <v>36.170097</v>
      </c>
      <c r="D318" s="17">
        <v>34.723099</v>
      </c>
      <c r="E318" s="17">
        <v>35.959133</v>
      </c>
      <c r="F318" s="17">
        <v>35.959133</v>
      </c>
      <c r="G318" s="17">
        <v>139897.0</v>
      </c>
    </row>
    <row r="319">
      <c r="A319" s="6">
        <v>44839.0</v>
      </c>
      <c r="B319" s="17">
        <v>35.957817</v>
      </c>
      <c r="C319" s="17">
        <v>36.085609</v>
      </c>
      <c r="D319" s="17">
        <v>35.119648</v>
      </c>
      <c r="E319" s="17">
        <v>35.888489</v>
      </c>
      <c r="F319" s="17">
        <v>35.888489</v>
      </c>
      <c r="G319" s="17">
        <v>336921.0</v>
      </c>
    </row>
    <row r="320">
      <c r="A320" s="6">
        <v>44840.0</v>
      </c>
      <c r="B320" s="17">
        <v>35.888489</v>
      </c>
      <c r="C320" s="17">
        <v>36.304146</v>
      </c>
      <c r="D320" s="17">
        <v>34.949703</v>
      </c>
      <c r="E320" s="17">
        <v>35.240379</v>
      </c>
      <c r="F320" s="17">
        <v>35.240379</v>
      </c>
      <c r="G320" s="17">
        <v>129577.0</v>
      </c>
    </row>
    <row r="321">
      <c r="A321" s="6">
        <v>44841.0</v>
      </c>
      <c r="B321" s="17">
        <v>35.240379</v>
      </c>
      <c r="C321" s="17">
        <v>35.582092</v>
      </c>
      <c r="D321" s="17">
        <v>34.518673</v>
      </c>
      <c r="E321" s="17">
        <v>34.851154</v>
      </c>
      <c r="F321" s="17">
        <v>34.851154</v>
      </c>
      <c r="G321" s="17">
        <v>123047.0</v>
      </c>
    </row>
    <row r="322">
      <c r="A322" s="6">
        <v>44842.0</v>
      </c>
      <c r="B322" s="17">
        <v>34.852901</v>
      </c>
      <c r="C322" s="17">
        <v>35.604099</v>
      </c>
      <c r="D322" s="17">
        <v>34.310635</v>
      </c>
      <c r="E322" s="17">
        <v>34.61821</v>
      </c>
      <c r="F322" s="17">
        <v>34.61821</v>
      </c>
      <c r="G322" s="17">
        <v>98460.0</v>
      </c>
    </row>
    <row r="323">
      <c r="A323" s="6">
        <v>44843.0</v>
      </c>
      <c r="B323" s="17">
        <v>34.61821</v>
      </c>
      <c r="C323" s="17">
        <v>35.385689</v>
      </c>
      <c r="D323" s="17">
        <v>34.351223</v>
      </c>
      <c r="E323" s="17">
        <v>34.739948</v>
      </c>
      <c r="F323" s="17">
        <v>34.739948</v>
      </c>
      <c r="G323" s="17">
        <v>46269.0</v>
      </c>
    </row>
    <row r="324">
      <c r="A324" s="6">
        <v>44844.0</v>
      </c>
      <c r="B324" s="17">
        <v>34.73975</v>
      </c>
      <c r="C324" s="17">
        <v>35.387974</v>
      </c>
      <c r="D324" s="17">
        <v>34.064049</v>
      </c>
      <c r="E324" s="17">
        <v>34.315735</v>
      </c>
      <c r="F324" s="17">
        <v>34.315735</v>
      </c>
      <c r="G324" s="17">
        <v>142588.0</v>
      </c>
    </row>
    <row r="325">
      <c r="A325" s="6">
        <v>44845.0</v>
      </c>
      <c r="B325" s="17">
        <v>34.315445</v>
      </c>
      <c r="C325" s="17">
        <v>34.488991</v>
      </c>
      <c r="D325" s="17">
        <v>32.648273</v>
      </c>
      <c r="E325" s="17">
        <v>32.704597</v>
      </c>
      <c r="F325" s="17">
        <v>32.704597</v>
      </c>
      <c r="G325" s="17">
        <v>190129.0</v>
      </c>
    </row>
    <row r="326">
      <c r="A326" s="6">
        <v>44846.0</v>
      </c>
      <c r="B326" s="17">
        <v>32.704597</v>
      </c>
      <c r="C326" s="17">
        <v>33.953213</v>
      </c>
      <c r="D326" s="17">
        <v>32.704597</v>
      </c>
      <c r="E326" s="17">
        <v>32.948444</v>
      </c>
      <c r="F326" s="17">
        <v>32.948444</v>
      </c>
      <c r="G326" s="17">
        <v>117636.0</v>
      </c>
    </row>
    <row r="327">
      <c r="A327" s="6">
        <v>44847.0</v>
      </c>
      <c r="B327" s="17">
        <v>32.948444</v>
      </c>
      <c r="C327" s="17">
        <v>32.948444</v>
      </c>
      <c r="D327" s="17">
        <v>29.926508</v>
      </c>
      <c r="E327" s="17">
        <v>32.367798</v>
      </c>
      <c r="F327" s="17">
        <v>32.367798</v>
      </c>
      <c r="G327" s="17">
        <v>644475.0</v>
      </c>
    </row>
    <row r="328">
      <c r="A328" s="6">
        <v>44848.0</v>
      </c>
      <c r="B328" s="17">
        <v>32.367798</v>
      </c>
      <c r="C328" s="17">
        <v>33.653336</v>
      </c>
      <c r="D328" s="17">
        <v>31.457767</v>
      </c>
      <c r="E328" s="17">
        <v>31.709026</v>
      </c>
      <c r="F328" s="17">
        <v>31.709026</v>
      </c>
      <c r="G328" s="17">
        <v>341896.0</v>
      </c>
    </row>
    <row r="329">
      <c r="A329" s="6">
        <v>44849.0</v>
      </c>
      <c r="B329" s="17">
        <v>31.709026</v>
      </c>
      <c r="C329" s="17">
        <v>31.859653</v>
      </c>
      <c r="D329" s="17">
        <v>31.263256</v>
      </c>
      <c r="E329" s="17">
        <v>31.339766</v>
      </c>
      <c r="F329" s="17">
        <v>31.339766</v>
      </c>
      <c r="G329" s="17">
        <v>99501.0</v>
      </c>
    </row>
    <row r="330">
      <c r="A330" s="6">
        <v>44850.0</v>
      </c>
      <c r="B330" s="17">
        <v>31.339766</v>
      </c>
      <c r="C330" s="17">
        <v>32.128216</v>
      </c>
      <c r="D330" s="17">
        <v>31.333601</v>
      </c>
      <c r="E330" s="17">
        <v>31.954372</v>
      </c>
      <c r="F330" s="17">
        <v>31.954372</v>
      </c>
      <c r="G330" s="17">
        <v>95056.0</v>
      </c>
    </row>
    <row r="331">
      <c r="A331" s="6">
        <v>44851.0</v>
      </c>
      <c r="B331" s="17">
        <v>31.954372</v>
      </c>
      <c r="C331" s="17">
        <v>32.898636</v>
      </c>
      <c r="D331" s="17">
        <v>31.547606</v>
      </c>
      <c r="E331" s="17">
        <v>32.896889</v>
      </c>
      <c r="F331" s="17">
        <v>32.896889</v>
      </c>
      <c r="G331" s="17">
        <v>153434.0</v>
      </c>
    </row>
    <row r="332">
      <c r="A332" s="6">
        <v>44852.0</v>
      </c>
      <c r="B332" s="17">
        <v>32.896889</v>
      </c>
      <c r="C332" s="17">
        <v>33.044518</v>
      </c>
      <c r="D332" s="17">
        <v>31.644823</v>
      </c>
      <c r="E332" s="17">
        <v>31.956213</v>
      </c>
      <c r="F332" s="17">
        <v>31.956213</v>
      </c>
      <c r="G332" s="17">
        <v>191083.0</v>
      </c>
    </row>
    <row r="333">
      <c r="A333" s="6">
        <v>44853.0</v>
      </c>
      <c r="B333" s="17">
        <v>31.956213</v>
      </c>
      <c r="C333" s="17">
        <v>31.98225</v>
      </c>
      <c r="D333" s="17">
        <v>30.721649</v>
      </c>
      <c r="E333" s="17">
        <v>30.909632</v>
      </c>
      <c r="F333" s="17">
        <v>30.909632</v>
      </c>
      <c r="G333" s="17">
        <v>103132.0</v>
      </c>
    </row>
    <row r="334">
      <c r="A334" s="6">
        <v>44854.0</v>
      </c>
      <c r="B334" s="17">
        <v>30.909632</v>
      </c>
      <c r="C334" s="17">
        <v>31.171146</v>
      </c>
      <c r="D334" s="17">
        <v>29.796999</v>
      </c>
      <c r="E334" s="17">
        <v>29.807467</v>
      </c>
      <c r="F334" s="17">
        <v>29.807467</v>
      </c>
      <c r="G334" s="17">
        <v>236698.0</v>
      </c>
    </row>
    <row r="335">
      <c r="A335" s="6">
        <v>44855.0</v>
      </c>
      <c r="B335" s="17">
        <v>29.807467</v>
      </c>
      <c r="C335" s="17">
        <v>30.092169</v>
      </c>
      <c r="D335" s="17">
        <v>28.693373</v>
      </c>
      <c r="E335" s="17">
        <v>29.739374</v>
      </c>
      <c r="F335" s="17">
        <v>29.739374</v>
      </c>
      <c r="G335" s="17">
        <v>507014.0</v>
      </c>
    </row>
    <row r="336">
      <c r="A336" s="6">
        <v>44856.0</v>
      </c>
      <c r="B336" s="17">
        <v>29.739374</v>
      </c>
      <c r="C336" s="17">
        <v>34.571754</v>
      </c>
      <c r="D336" s="17">
        <v>29.233624</v>
      </c>
      <c r="E336" s="17">
        <v>29.669447</v>
      </c>
      <c r="F336" s="17">
        <v>29.669447</v>
      </c>
      <c r="G336" s="17">
        <v>154109.0</v>
      </c>
    </row>
    <row r="337">
      <c r="A337" s="6">
        <v>44857.0</v>
      </c>
      <c r="B337" s="17">
        <v>29.66942</v>
      </c>
      <c r="C337" s="17">
        <v>34.899963</v>
      </c>
      <c r="D337" s="17">
        <v>29.559597</v>
      </c>
      <c r="E337" s="17">
        <v>30.935196</v>
      </c>
      <c r="F337" s="17">
        <v>30.935196</v>
      </c>
      <c r="G337" s="17">
        <v>225514.0</v>
      </c>
    </row>
    <row r="338">
      <c r="A338" s="6">
        <v>44858.0</v>
      </c>
      <c r="B338" s="17">
        <v>30.935196</v>
      </c>
      <c r="C338" s="17">
        <v>31.13879</v>
      </c>
      <c r="D338" s="17">
        <v>29.915007</v>
      </c>
      <c r="E338" s="17">
        <v>30.024702</v>
      </c>
      <c r="F338" s="17">
        <v>30.024702</v>
      </c>
      <c r="G338" s="17">
        <v>194277.0</v>
      </c>
    </row>
    <row r="339">
      <c r="A339" s="6">
        <v>44859.0</v>
      </c>
      <c r="B339" s="17">
        <v>30.024702</v>
      </c>
      <c r="C339" s="17">
        <v>33.782116</v>
      </c>
      <c r="D339" s="17">
        <v>29.856007</v>
      </c>
      <c r="E339" s="17">
        <v>32.751751</v>
      </c>
      <c r="F339" s="17">
        <v>32.751751</v>
      </c>
      <c r="G339" s="17">
        <v>570006.0</v>
      </c>
    </row>
    <row r="340">
      <c r="A340" s="6">
        <v>44860.0</v>
      </c>
      <c r="B340" s="17">
        <v>32.751751</v>
      </c>
      <c r="C340" s="17">
        <v>33.633045</v>
      </c>
      <c r="D340" s="17">
        <v>32.661964</v>
      </c>
      <c r="E340" s="17">
        <v>33.180431</v>
      </c>
      <c r="F340" s="17">
        <v>33.180431</v>
      </c>
      <c r="G340" s="17">
        <v>413767.0</v>
      </c>
    </row>
    <row r="341">
      <c r="A341" s="6">
        <v>44861.0</v>
      </c>
      <c r="B341" s="17">
        <v>33.180431</v>
      </c>
      <c r="C341" s="17">
        <v>33.99683</v>
      </c>
      <c r="D341" s="17">
        <v>32.528416</v>
      </c>
      <c r="E341" s="17">
        <v>32.585953</v>
      </c>
      <c r="F341" s="17">
        <v>32.585953</v>
      </c>
      <c r="G341" s="17">
        <v>429051.0</v>
      </c>
    </row>
    <row r="342">
      <c r="A342" s="6">
        <v>44862.0</v>
      </c>
      <c r="B342" s="17">
        <v>32.585953</v>
      </c>
      <c r="C342" s="17">
        <v>34.208866</v>
      </c>
      <c r="D342" s="17">
        <v>32.101177</v>
      </c>
      <c r="E342" s="17">
        <v>34.102989</v>
      </c>
      <c r="F342" s="17">
        <v>34.102989</v>
      </c>
      <c r="G342" s="17">
        <v>347274.0</v>
      </c>
    </row>
    <row r="343">
      <c r="A343" s="6">
        <v>44863.0</v>
      </c>
      <c r="B343" s="17">
        <v>34.102989</v>
      </c>
      <c r="C343" s="17">
        <v>35.499954</v>
      </c>
      <c r="D343" s="17">
        <v>33.907352</v>
      </c>
      <c r="E343" s="17">
        <v>34.832939</v>
      </c>
      <c r="F343" s="17">
        <v>34.832939</v>
      </c>
      <c r="G343" s="17">
        <v>420280.0</v>
      </c>
    </row>
    <row r="344">
      <c r="A344" s="6">
        <v>44864.0</v>
      </c>
      <c r="B344" s="17">
        <v>34.832939</v>
      </c>
      <c r="C344" s="17">
        <v>35.321423</v>
      </c>
      <c r="D344" s="17">
        <v>34.16161</v>
      </c>
      <c r="E344" s="17">
        <v>34.767639</v>
      </c>
      <c r="F344" s="17">
        <v>34.767639</v>
      </c>
      <c r="G344" s="17">
        <v>326712.0</v>
      </c>
    </row>
    <row r="345">
      <c r="A345" s="6">
        <v>44865.0</v>
      </c>
      <c r="B345" s="17">
        <v>34.767639</v>
      </c>
      <c r="C345" s="17">
        <v>36.084564</v>
      </c>
      <c r="D345" s="17">
        <v>34.319386</v>
      </c>
      <c r="E345" s="17">
        <v>34.655323</v>
      </c>
      <c r="F345" s="17">
        <v>34.655323</v>
      </c>
      <c r="G345" s="17">
        <v>497336.0</v>
      </c>
    </row>
    <row r="346">
      <c r="A346" s="6">
        <v>44866.0</v>
      </c>
      <c r="B346" s="17">
        <v>34.65535</v>
      </c>
      <c r="C346" s="17">
        <v>35.270596</v>
      </c>
      <c r="D346" s="17">
        <v>34.272926</v>
      </c>
      <c r="E346" s="17">
        <v>34.315254</v>
      </c>
      <c r="F346" s="17">
        <v>34.315254</v>
      </c>
      <c r="G346" s="17">
        <v>175892.0</v>
      </c>
    </row>
    <row r="347">
      <c r="A347" s="6">
        <v>44867.0</v>
      </c>
      <c r="B347" s="17">
        <v>34.315254</v>
      </c>
      <c r="C347" s="17">
        <v>34.607986</v>
      </c>
      <c r="D347" s="17">
        <v>32.192398</v>
      </c>
      <c r="E347" s="17">
        <v>32.66618</v>
      </c>
      <c r="F347" s="17">
        <v>32.66618</v>
      </c>
      <c r="G347" s="17">
        <v>524403.0</v>
      </c>
    </row>
    <row r="348">
      <c r="A348" s="6">
        <v>44868.0</v>
      </c>
      <c r="B348" s="17">
        <v>32.66618</v>
      </c>
      <c r="C348" s="17">
        <v>34.028194</v>
      </c>
      <c r="D348" s="17">
        <v>32.599567</v>
      </c>
      <c r="E348" s="17">
        <v>32.677433</v>
      </c>
      <c r="F348" s="17">
        <v>32.677433</v>
      </c>
      <c r="G348" s="17">
        <v>326570.0</v>
      </c>
    </row>
    <row r="349">
      <c r="A349" s="6">
        <v>44869.0</v>
      </c>
      <c r="B349" s="17">
        <v>32.677433</v>
      </c>
      <c r="C349" s="17">
        <v>35.996464</v>
      </c>
      <c r="D349" s="17">
        <v>32.658222</v>
      </c>
      <c r="E349" s="17">
        <v>35.825928</v>
      </c>
      <c r="F349" s="17">
        <v>35.825928</v>
      </c>
      <c r="G349" s="17">
        <v>508939.0</v>
      </c>
    </row>
    <row r="350">
      <c r="A350" s="6">
        <v>44870.0</v>
      </c>
      <c r="B350" s="17">
        <v>35.825928</v>
      </c>
      <c r="C350" s="17">
        <v>40.761482</v>
      </c>
      <c r="D350" s="17">
        <v>35.803677</v>
      </c>
      <c r="E350" s="17">
        <v>39.074467</v>
      </c>
      <c r="F350" s="17">
        <v>39.074467</v>
      </c>
      <c r="G350" s="17">
        <v>870490.0</v>
      </c>
    </row>
    <row r="351">
      <c r="A351" s="6">
        <v>44871.0</v>
      </c>
      <c r="B351" s="17">
        <v>39.074467</v>
      </c>
      <c r="C351" s="17">
        <v>39.153</v>
      </c>
      <c r="D351" s="17">
        <v>34.838749</v>
      </c>
      <c r="E351" s="17">
        <v>34.894775</v>
      </c>
      <c r="F351" s="17">
        <v>34.894775</v>
      </c>
      <c r="G351" s="17">
        <v>558651.0</v>
      </c>
    </row>
    <row r="352">
      <c r="A352" s="6">
        <v>44872.0</v>
      </c>
      <c r="B352" s="17">
        <v>34.894775</v>
      </c>
      <c r="C352" s="17">
        <v>35.038631</v>
      </c>
      <c r="D352" s="17">
        <v>31.125795</v>
      </c>
      <c r="E352" s="17">
        <v>31.332905</v>
      </c>
      <c r="F352" s="17">
        <v>31.332905</v>
      </c>
      <c r="G352" s="17">
        <v>808499.0</v>
      </c>
    </row>
    <row r="353">
      <c r="A353" s="6">
        <v>44873.0</v>
      </c>
      <c r="B353" s="17">
        <v>31.332905</v>
      </c>
      <c r="C353" s="17">
        <v>32.410328</v>
      </c>
      <c r="D353" s="17">
        <v>24.490576</v>
      </c>
      <c r="E353" s="17">
        <v>25.434792</v>
      </c>
      <c r="F353" s="17">
        <v>25.434792</v>
      </c>
      <c r="G353" s="17">
        <v>2332589.0</v>
      </c>
    </row>
    <row r="354">
      <c r="A354" s="6">
        <v>44874.0</v>
      </c>
      <c r="B354" s="17">
        <v>25.434792</v>
      </c>
      <c r="C354" s="17">
        <v>25.587271</v>
      </c>
      <c r="D354" s="17">
        <v>13.129575</v>
      </c>
      <c r="E354" s="17">
        <v>14.664034</v>
      </c>
      <c r="F354" s="17">
        <v>14.664034</v>
      </c>
      <c r="G354" s="17">
        <v>1904379.0</v>
      </c>
    </row>
    <row r="355">
      <c r="A355" s="6">
        <v>44875.0</v>
      </c>
      <c r="B355" s="17">
        <v>14.664034</v>
      </c>
      <c r="C355" s="17">
        <v>19.6992</v>
      </c>
      <c r="D355" s="17">
        <v>14.142067</v>
      </c>
      <c r="E355" s="17">
        <v>18.441578</v>
      </c>
      <c r="F355" s="17">
        <v>18.441578</v>
      </c>
      <c r="G355" s="17">
        <v>171829.0</v>
      </c>
    </row>
    <row r="356">
      <c r="A356" s="6">
        <v>44876.0</v>
      </c>
      <c r="B356" s="17">
        <v>18.441578</v>
      </c>
      <c r="C356" s="17">
        <v>18.92939</v>
      </c>
      <c r="D356" s="17">
        <v>16.240961</v>
      </c>
      <c r="E356" s="17">
        <v>16.866142</v>
      </c>
      <c r="F356" s="17">
        <v>16.866142</v>
      </c>
      <c r="G356" s="17">
        <v>26676.0</v>
      </c>
    </row>
    <row r="357">
      <c r="A357" s="6">
        <v>44877.0</v>
      </c>
      <c r="B357" s="17">
        <v>16.866142</v>
      </c>
      <c r="C357" s="17">
        <v>17.028378</v>
      </c>
      <c r="D357" s="17">
        <v>15.462108</v>
      </c>
      <c r="E357" s="17">
        <v>15.488505</v>
      </c>
      <c r="F357" s="17">
        <v>15.488505</v>
      </c>
      <c r="G357" s="17">
        <v>33651.0</v>
      </c>
    </row>
    <row r="358">
      <c r="A358" s="6">
        <v>44878.0</v>
      </c>
      <c r="B358" s="17">
        <v>15.488505</v>
      </c>
      <c r="C358" s="17">
        <v>15.488505</v>
      </c>
      <c r="D358" s="17">
        <v>14.091182</v>
      </c>
      <c r="E358" s="17">
        <v>14.091182</v>
      </c>
      <c r="F358" s="17">
        <v>14.091182</v>
      </c>
      <c r="G358" s="17">
        <v>8310.0</v>
      </c>
    </row>
    <row r="359">
      <c r="A359" s="6">
        <v>44879.0</v>
      </c>
      <c r="B359" s="17">
        <v>14.091182</v>
      </c>
      <c r="C359" s="17">
        <v>15.668849</v>
      </c>
      <c r="D359" s="17">
        <v>13.052654</v>
      </c>
      <c r="E359" s="17">
        <v>14.879575</v>
      </c>
      <c r="F359" s="17">
        <v>14.879575</v>
      </c>
      <c r="G359" s="17">
        <v>10007.0</v>
      </c>
    </row>
    <row r="360">
      <c r="A360" s="6">
        <v>44880.0</v>
      </c>
      <c r="B360" s="17">
        <v>14.879575</v>
      </c>
      <c r="C360" s="17">
        <v>15.888704</v>
      </c>
      <c r="D360" s="17">
        <v>14.853192</v>
      </c>
      <c r="E360" s="17">
        <v>15.059696</v>
      </c>
      <c r="F360" s="17">
        <v>15.059696</v>
      </c>
      <c r="G360" s="17">
        <v>15376.0</v>
      </c>
    </row>
    <row r="361">
      <c r="A361" s="6">
        <v>44881.0</v>
      </c>
      <c r="B361" s="17">
        <v>15.063663</v>
      </c>
      <c r="C361" s="17">
        <v>15.401658</v>
      </c>
      <c r="D361" s="17">
        <v>14.591538</v>
      </c>
      <c r="E361" s="17">
        <v>15.020689</v>
      </c>
      <c r="F361" s="17">
        <v>15.020689</v>
      </c>
      <c r="G361" s="17">
        <v>1988.0</v>
      </c>
    </row>
    <row r="362">
      <c r="A362" s="6">
        <v>44882.0</v>
      </c>
      <c r="B362" s="17">
        <v>15.032887</v>
      </c>
      <c r="C362" s="17">
        <v>15.31799</v>
      </c>
      <c r="D362" s="17">
        <v>14.063484</v>
      </c>
      <c r="E362" s="17">
        <v>14.533985</v>
      </c>
      <c r="F362" s="17">
        <v>14.533985</v>
      </c>
      <c r="G362" s="17">
        <v>7123.0</v>
      </c>
    </row>
    <row r="363">
      <c r="A363" s="6">
        <v>44883.0</v>
      </c>
      <c r="B363" s="17">
        <v>14.533985</v>
      </c>
      <c r="C363" s="17">
        <v>14.657387</v>
      </c>
      <c r="D363" s="17">
        <v>13.95174</v>
      </c>
      <c r="E363" s="17">
        <v>14.085399</v>
      </c>
      <c r="F363" s="17">
        <v>14.085399</v>
      </c>
      <c r="G363" s="17">
        <v>1581.0</v>
      </c>
    </row>
    <row r="364">
      <c r="A364" s="6">
        <v>44884.0</v>
      </c>
      <c r="B364" s="17">
        <v>14.086853</v>
      </c>
      <c r="C364" s="17">
        <v>14.086853</v>
      </c>
      <c r="D364" s="17">
        <v>13.495176</v>
      </c>
      <c r="E364" s="17">
        <v>13.743327</v>
      </c>
      <c r="F364" s="17">
        <v>13.743327</v>
      </c>
      <c r="G364" s="17">
        <v>4524.0</v>
      </c>
    </row>
    <row r="365">
      <c r="A365" s="6">
        <v>44885.0</v>
      </c>
      <c r="B365" s="17">
        <v>13.743327</v>
      </c>
      <c r="C365" s="17">
        <v>14.215977</v>
      </c>
      <c r="D365" s="17">
        <v>13.012377</v>
      </c>
      <c r="E365" s="17">
        <v>13.046357</v>
      </c>
      <c r="F365" s="17">
        <v>13.046357</v>
      </c>
      <c r="G365" s="17">
        <v>2140.0</v>
      </c>
    </row>
    <row r="366">
      <c r="A366" s="6">
        <v>44886.0</v>
      </c>
      <c r="B366" s="17">
        <v>13.046357</v>
      </c>
      <c r="C366" s="17">
        <v>13.059697</v>
      </c>
      <c r="D366" s="17">
        <v>12.034958</v>
      </c>
      <c r="E366" s="17">
        <v>12.600466</v>
      </c>
      <c r="F366" s="17">
        <v>12.600466</v>
      </c>
      <c r="G366" s="17">
        <v>5926.0</v>
      </c>
    </row>
    <row r="367">
      <c r="A367" s="6">
        <v>44887.0</v>
      </c>
      <c r="B367" s="17">
        <v>12.576068</v>
      </c>
      <c r="C367" s="17">
        <v>13.262866</v>
      </c>
      <c r="D367" s="17">
        <v>11.838149</v>
      </c>
      <c r="E367" s="17">
        <v>13.238497</v>
      </c>
      <c r="F367" s="17">
        <v>13.238497</v>
      </c>
      <c r="G367" s="17">
        <v>2711.0</v>
      </c>
    </row>
    <row r="368">
      <c r="A368" s="6">
        <v>44888.0</v>
      </c>
      <c r="B368" s="17">
        <v>13.238497</v>
      </c>
      <c r="C368" s="17">
        <v>15.232831</v>
      </c>
      <c r="D368" s="17">
        <v>13.238497</v>
      </c>
      <c r="E368" s="17">
        <v>15.212539</v>
      </c>
      <c r="F368" s="17">
        <v>15.212539</v>
      </c>
      <c r="G368" s="17">
        <v>8115.0</v>
      </c>
    </row>
    <row r="369">
      <c r="A369" s="6">
        <v>44889.0</v>
      </c>
      <c r="B369" s="17">
        <v>15.213295</v>
      </c>
      <c r="C369" s="17">
        <v>15.688716</v>
      </c>
      <c r="D369" s="17">
        <v>14.84671</v>
      </c>
      <c r="E369" s="17">
        <v>15.493503</v>
      </c>
      <c r="F369" s="17">
        <v>15.493503</v>
      </c>
      <c r="G369" s="17">
        <v>3831.0</v>
      </c>
    </row>
    <row r="370">
      <c r="A370" s="6">
        <v>44890.0</v>
      </c>
      <c r="B370" s="17">
        <v>15.493503</v>
      </c>
      <c r="C370" s="17">
        <v>15.494404</v>
      </c>
      <c r="D370" s="17">
        <v>14.898934</v>
      </c>
      <c r="E370" s="17">
        <v>15.016038</v>
      </c>
      <c r="F370" s="17">
        <v>15.016038</v>
      </c>
      <c r="G370" s="17">
        <v>1455.0</v>
      </c>
    </row>
    <row r="371">
      <c r="A371" s="6">
        <v>44891.0</v>
      </c>
      <c r="B371" s="17">
        <v>15.016038</v>
      </c>
      <c r="C371" s="17">
        <v>15.882416</v>
      </c>
      <c r="D371" s="17">
        <v>14.934391</v>
      </c>
      <c r="E371" s="17">
        <v>15.067431</v>
      </c>
      <c r="F371" s="17">
        <v>15.067431</v>
      </c>
      <c r="G371" s="17">
        <v>2258.0</v>
      </c>
    </row>
    <row r="372">
      <c r="A372" s="6">
        <v>44892.0</v>
      </c>
      <c r="B372" s="17">
        <v>15.067431</v>
      </c>
      <c r="C372" s="17">
        <v>15.3555</v>
      </c>
      <c r="D372" s="17">
        <v>15.037569</v>
      </c>
      <c r="E372" s="17">
        <v>15.069758</v>
      </c>
      <c r="F372" s="17">
        <v>15.069758</v>
      </c>
      <c r="G372" s="17">
        <v>669.0</v>
      </c>
    </row>
    <row r="373">
      <c r="A373" s="6">
        <v>44893.0</v>
      </c>
      <c r="B373" s="17">
        <v>15.069758</v>
      </c>
      <c r="C373" s="17">
        <v>15.112436</v>
      </c>
      <c r="D373" s="17">
        <v>13.742705</v>
      </c>
      <c r="E373" s="17">
        <v>14.26829</v>
      </c>
      <c r="F373" s="17">
        <v>14.26829</v>
      </c>
      <c r="G373" s="17">
        <v>1794.0</v>
      </c>
    </row>
    <row r="374">
      <c r="A374" s="6">
        <v>44894.0</v>
      </c>
      <c r="B374" s="17">
        <v>14.26829</v>
      </c>
      <c r="C374" s="17">
        <v>14.791829</v>
      </c>
      <c r="D374" s="17">
        <v>14.18822</v>
      </c>
      <c r="E374" s="17">
        <v>14.268058</v>
      </c>
      <c r="F374" s="17">
        <v>14.268058</v>
      </c>
      <c r="G374" s="17">
        <v>1297.0</v>
      </c>
    </row>
    <row r="375">
      <c r="A375" s="6">
        <v>44895.0</v>
      </c>
      <c r="B375" s="17">
        <v>14.268058</v>
      </c>
      <c r="C375" s="17">
        <v>15.144908</v>
      </c>
      <c r="D375" s="17">
        <v>14.151444</v>
      </c>
      <c r="E375" s="17">
        <v>15.137264</v>
      </c>
      <c r="F375" s="17">
        <v>15.137264</v>
      </c>
      <c r="G375" s="17">
        <v>1597.0</v>
      </c>
    </row>
    <row r="376">
      <c r="A376" s="6">
        <v>44896.0</v>
      </c>
      <c r="B376" s="17">
        <v>15.137264</v>
      </c>
      <c r="C376" s="17">
        <v>15.137264</v>
      </c>
      <c r="D376" s="17">
        <v>14.354816</v>
      </c>
      <c r="E376" s="17">
        <v>14.357054</v>
      </c>
      <c r="F376" s="17">
        <v>14.357054</v>
      </c>
      <c r="G376" s="17">
        <v>1342.0</v>
      </c>
    </row>
    <row r="377">
      <c r="A377" s="6">
        <v>44897.0</v>
      </c>
      <c r="B377" s="17">
        <v>14.357054</v>
      </c>
      <c r="C377" s="17">
        <v>14.631327</v>
      </c>
      <c r="D377" s="17">
        <v>14.259003</v>
      </c>
      <c r="E377" s="17">
        <v>14.59705</v>
      </c>
      <c r="F377" s="17">
        <v>14.59705</v>
      </c>
      <c r="G377" s="17">
        <v>470.0</v>
      </c>
    </row>
    <row r="378">
      <c r="A378" s="6">
        <v>44898.0</v>
      </c>
      <c r="B378" s="17">
        <v>14.597074</v>
      </c>
      <c r="C378" s="17">
        <v>14.603474</v>
      </c>
      <c r="D378" s="17">
        <v>14.188561</v>
      </c>
      <c r="E378" s="17">
        <v>14.211021</v>
      </c>
      <c r="F378" s="17">
        <v>14.211021</v>
      </c>
      <c r="G378" s="17">
        <v>505.0</v>
      </c>
    </row>
    <row r="379">
      <c r="A379" s="6">
        <v>44899.0</v>
      </c>
      <c r="B379" s="17">
        <v>14.211021</v>
      </c>
      <c r="C379" s="17">
        <v>14.659046</v>
      </c>
      <c r="D379" s="17">
        <v>14.198221</v>
      </c>
      <c r="E379" s="17">
        <v>14.659046</v>
      </c>
      <c r="F379" s="17">
        <v>14.659046</v>
      </c>
      <c r="G379" s="17">
        <v>1160.0</v>
      </c>
    </row>
    <row r="380">
      <c r="A380" s="6">
        <v>44900.0</v>
      </c>
      <c r="B380" s="17">
        <v>14.659046</v>
      </c>
      <c r="C380" s="17">
        <v>15.072824</v>
      </c>
      <c r="D380" s="17">
        <v>14.573867</v>
      </c>
      <c r="E380" s="17">
        <v>14.788542</v>
      </c>
      <c r="F380" s="17">
        <v>14.788542</v>
      </c>
      <c r="G380" s="17">
        <v>1434.0</v>
      </c>
    </row>
    <row r="381">
      <c r="A381" s="6">
        <v>44901.0</v>
      </c>
      <c r="B381" s="17">
        <v>14.788542</v>
      </c>
      <c r="C381" s="17">
        <v>15.282427</v>
      </c>
      <c r="D381" s="17">
        <v>14.707528</v>
      </c>
      <c r="E381" s="17">
        <v>15.27048</v>
      </c>
      <c r="F381" s="17">
        <v>15.27048</v>
      </c>
      <c r="G381" s="17">
        <v>1251.0</v>
      </c>
    </row>
    <row r="382">
      <c r="A382" s="6">
        <v>44902.0</v>
      </c>
      <c r="B382" s="17">
        <v>15.27048</v>
      </c>
      <c r="C382" s="17">
        <v>15.289803</v>
      </c>
      <c r="D382" s="17">
        <v>14.464596</v>
      </c>
      <c r="E382" s="17">
        <v>14.492184</v>
      </c>
      <c r="F382" s="17">
        <v>14.492184</v>
      </c>
      <c r="G382" s="17">
        <v>415.0</v>
      </c>
    </row>
    <row r="383">
      <c r="A383" s="6">
        <v>44903.0</v>
      </c>
      <c r="B383" s="17">
        <v>14.492128</v>
      </c>
      <c r="C383" s="17">
        <v>15.031035</v>
      </c>
      <c r="D383" s="17">
        <v>14.259732</v>
      </c>
      <c r="E383" s="17">
        <v>14.64604</v>
      </c>
      <c r="F383" s="17">
        <v>14.64604</v>
      </c>
      <c r="G383" s="17">
        <v>1908.0</v>
      </c>
    </row>
    <row r="384">
      <c r="A384" s="6">
        <v>44904.0</v>
      </c>
      <c r="B384" s="17">
        <v>14.64604</v>
      </c>
      <c r="C384" s="17">
        <v>14.918037</v>
      </c>
      <c r="D384" s="17">
        <v>14.507033</v>
      </c>
      <c r="E384" s="17">
        <v>14.55067</v>
      </c>
      <c r="F384" s="17">
        <v>14.55067</v>
      </c>
      <c r="G384" s="17">
        <v>789.0</v>
      </c>
    </row>
    <row r="385">
      <c r="A385" s="6">
        <v>44905.0</v>
      </c>
      <c r="B385" s="17">
        <v>14.55067</v>
      </c>
      <c r="C385" s="17">
        <v>14.682667</v>
      </c>
      <c r="D385" s="17">
        <v>14.493332</v>
      </c>
      <c r="E385" s="17">
        <v>14.493431</v>
      </c>
      <c r="F385" s="17">
        <v>14.493431</v>
      </c>
      <c r="G385" s="17">
        <v>229.0</v>
      </c>
    </row>
    <row r="386">
      <c r="A386" s="6">
        <v>44906.0</v>
      </c>
      <c r="B386" s="17">
        <v>14.49326</v>
      </c>
      <c r="C386" s="17">
        <v>14.707079</v>
      </c>
      <c r="D386" s="17">
        <v>14.357925</v>
      </c>
      <c r="E386" s="17">
        <v>14.421074</v>
      </c>
      <c r="F386" s="17">
        <v>14.421074</v>
      </c>
      <c r="G386" s="17">
        <v>337.0</v>
      </c>
    </row>
    <row r="387">
      <c r="A387" s="6">
        <v>44907.0</v>
      </c>
      <c r="B387" s="17">
        <v>14.390851</v>
      </c>
      <c r="C387" s="17">
        <v>14.443382</v>
      </c>
      <c r="D387" s="17">
        <v>13.850249</v>
      </c>
      <c r="E387" s="17">
        <v>14.102161</v>
      </c>
      <c r="F387" s="17">
        <v>14.102161</v>
      </c>
      <c r="G387" s="17">
        <v>622.0</v>
      </c>
    </row>
    <row r="388">
      <c r="A388" s="6">
        <v>44908.0</v>
      </c>
      <c r="B388" s="17">
        <v>14.095905</v>
      </c>
      <c r="C388" s="17">
        <v>14.881934</v>
      </c>
      <c r="D388" s="17">
        <v>13.693079</v>
      </c>
      <c r="E388" s="17">
        <v>14.769655</v>
      </c>
      <c r="F388" s="17">
        <v>14.769655</v>
      </c>
      <c r="G388" s="17">
        <v>2138.0</v>
      </c>
    </row>
    <row r="389">
      <c r="A389" s="6">
        <v>44909.0</v>
      </c>
      <c r="B389" s="17">
        <v>14.769655</v>
      </c>
      <c r="C389" s="17">
        <v>15.698854</v>
      </c>
      <c r="D389" s="17">
        <v>14.716197</v>
      </c>
      <c r="E389" s="17">
        <v>15.161924</v>
      </c>
      <c r="F389" s="17">
        <v>15.161924</v>
      </c>
      <c r="G389" s="17">
        <v>870.0</v>
      </c>
    </row>
    <row r="390">
      <c r="A390" s="6">
        <v>44910.0</v>
      </c>
      <c r="B390" s="17">
        <v>15.161924</v>
      </c>
      <c r="C390" s="17">
        <v>15.452894</v>
      </c>
      <c r="D390" s="17">
        <v>14.80375</v>
      </c>
      <c r="E390" s="17">
        <v>15.025575</v>
      </c>
      <c r="F390" s="17">
        <v>15.025575</v>
      </c>
      <c r="G390" s="17">
        <v>1679.0</v>
      </c>
    </row>
    <row r="391">
      <c r="A391" s="6">
        <v>44911.0</v>
      </c>
      <c r="B391" s="17">
        <v>15.025575</v>
      </c>
      <c r="C391" s="17">
        <v>15.177385</v>
      </c>
      <c r="D391" s="17">
        <v>13.051449</v>
      </c>
      <c r="E391" s="17">
        <v>13.174124</v>
      </c>
      <c r="F391" s="17">
        <v>13.174124</v>
      </c>
      <c r="G391" s="17">
        <v>1758.0</v>
      </c>
    </row>
    <row r="392">
      <c r="A392" s="6">
        <v>44912.0</v>
      </c>
      <c r="B392" s="17">
        <v>13.174124</v>
      </c>
      <c r="C392" s="17">
        <v>13.369629</v>
      </c>
      <c r="D392" s="17">
        <v>12.896711</v>
      </c>
      <c r="E392" s="17">
        <v>13.369629</v>
      </c>
      <c r="F392" s="17">
        <v>13.369629</v>
      </c>
      <c r="G392" s="17">
        <v>1666.0</v>
      </c>
    </row>
    <row r="393">
      <c r="A393" s="6">
        <v>44913.0</v>
      </c>
      <c r="B393" s="17">
        <v>13.369587</v>
      </c>
      <c r="C393" s="17">
        <v>13.442296</v>
      </c>
      <c r="D393" s="17">
        <v>13.192174</v>
      </c>
      <c r="E393" s="17">
        <v>13.348622</v>
      </c>
      <c r="F393" s="17">
        <v>13.348622</v>
      </c>
      <c r="G393" s="17">
        <v>1556.0</v>
      </c>
    </row>
    <row r="394">
      <c r="A394" s="6">
        <v>44914.0</v>
      </c>
      <c r="B394" s="17">
        <v>13.348617</v>
      </c>
      <c r="C394" s="17">
        <v>13.429082</v>
      </c>
      <c r="D394" s="17">
        <v>12.590796</v>
      </c>
      <c r="E394" s="17">
        <v>12.773955</v>
      </c>
      <c r="F394" s="17">
        <v>12.773955</v>
      </c>
      <c r="G394" s="17">
        <v>1470.0</v>
      </c>
    </row>
    <row r="395">
      <c r="A395" s="6">
        <v>44915.0</v>
      </c>
      <c r="B395" s="17">
        <v>12.773983</v>
      </c>
      <c r="C395" s="17">
        <v>13.322663</v>
      </c>
      <c r="D395" s="17">
        <v>12.759042</v>
      </c>
      <c r="E395" s="17">
        <v>13.169837</v>
      </c>
      <c r="F395" s="17">
        <v>13.169837</v>
      </c>
      <c r="G395" s="17">
        <v>821.0</v>
      </c>
    </row>
    <row r="396">
      <c r="A396" s="6">
        <v>44916.0</v>
      </c>
      <c r="B396" s="17">
        <v>13.169759</v>
      </c>
      <c r="C396" s="17">
        <v>13.212441</v>
      </c>
      <c r="D396" s="17">
        <v>12.822632</v>
      </c>
      <c r="E396" s="17">
        <v>12.986382</v>
      </c>
      <c r="F396" s="17">
        <v>12.986382</v>
      </c>
      <c r="G396" s="17">
        <v>3772.0</v>
      </c>
    </row>
    <row r="397">
      <c r="A397" s="6">
        <v>44917.0</v>
      </c>
      <c r="B397" s="17">
        <v>12.986382</v>
      </c>
      <c r="C397" s="17">
        <v>13.023099</v>
      </c>
      <c r="D397" s="17">
        <v>12.604765</v>
      </c>
      <c r="E397" s="17">
        <v>12.611533</v>
      </c>
      <c r="F397" s="17">
        <v>12.611533</v>
      </c>
      <c r="G397" s="17">
        <v>656.0</v>
      </c>
    </row>
    <row r="398">
      <c r="A398" s="6">
        <v>44918.0</v>
      </c>
      <c r="B398" s="17">
        <v>12.593464</v>
      </c>
      <c r="C398" s="17">
        <v>13.01898</v>
      </c>
      <c r="D398" s="17">
        <v>12.593464</v>
      </c>
      <c r="E398" s="17">
        <v>12.744627</v>
      </c>
      <c r="F398" s="17">
        <v>12.744627</v>
      </c>
      <c r="G398" s="17">
        <v>2167.0</v>
      </c>
    </row>
    <row r="399">
      <c r="A399" s="6">
        <v>44919.0</v>
      </c>
      <c r="B399" s="17">
        <v>12.753067</v>
      </c>
      <c r="C399" s="17">
        <v>12.760749</v>
      </c>
      <c r="D399" s="17">
        <v>12.076727</v>
      </c>
      <c r="E399" s="17">
        <v>12.257576</v>
      </c>
      <c r="F399" s="17">
        <v>12.257576</v>
      </c>
      <c r="G399" s="17">
        <v>1021.0</v>
      </c>
    </row>
    <row r="400">
      <c r="A400" s="6">
        <v>44920.0</v>
      </c>
      <c r="B400" s="17">
        <v>12.257576</v>
      </c>
      <c r="C400" s="17">
        <v>12.537697</v>
      </c>
      <c r="D400" s="17">
        <v>12.128623</v>
      </c>
      <c r="E400" s="17">
        <v>12.222334</v>
      </c>
      <c r="F400" s="17">
        <v>12.222334</v>
      </c>
      <c r="G400" s="17">
        <v>443.0</v>
      </c>
    </row>
    <row r="401">
      <c r="A401" s="6">
        <v>44921.0</v>
      </c>
      <c r="B401" s="17">
        <v>12.226759</v>
      </c>
      <c r="C401" s="17">
        <v>12.485152</v>
      </c>
      <c r="D401" s="17">
        <v>11.981389</v>
      </c>
      <c r="E401" s="17">
        <v>12.141978</v>
      </c>
      <c r="F401" s="17">
        <v>12.141978</v>
      </c>
      <c r="G401" s="17">
        <v>452.0</v>
      </c>
    </row>
    <row r="402">
      <c r="A402" s="6">
        <v>44922.0</v>
      </c>
      <c r="B402" s="17">
        <v>12.139341</v>
      </c>
      <c r="C402" s="17">
        <v>12.420552</v>
      </c>
      <c r="D402" s="17">
        <v>11.557774</v>
      </c>
      <c r="E402" s="17">
        <v>11.876923</v>
      </c>
      <c r="F402" s="17">
        <v>11.876923</v>
      </c>
      <c r="G402" s="17">
        <v>723.0</v>
      </c>
    </row>
    <row r="403">
      <c r="A403" s="6">
        <v>44923.0</v>
      </c>
      <c r="B403" s="17">
        <v>11.876923</v>
      </c>
      <c r="C403" s="17">
        <v>12.24924</v>
      </c>
      <c r="D403" s="17">
        <v>10.255808</v>
      </c>
      <c r="E403" s="17">
        <v>10.438654</v>
      </c>
      <c r="F403" s="17">
        <v>10.438654</v>
      </c>
      <c r="G403" s="17">
        <v>4330.0</v>
      </c>
    </row>
    <row r="404">
      <c r="A404" s="6">
        <v>44924.0</v>
      </c>
      <c r="B404" s="17">
        <v>10.459284</v>
      </c>
      <c r="C404" s="17">
        <v>11.5019</v>
      </c>
      <c r="D404" s="17">
        <v>8.810326</v>
      </c>
      <c r="E404" s="17">
        <v>10.291939</v>
      </c>
      <c r="F404" s="17">
        <v>10.291939</v>
      </c>
      <c r="G404" s="17">
        <v>3757.0</v>
      </c>
    </row>
    <row r="405">
      <c r="A405" s="6">
        <v>44925.0</v>
      </c>
      <c r="B405" s="17">
        <v>10.280004</v>
      </c>
      <c r="C405" s="17">
        <v>10.654043</v>
      </c>
      <c r="D405" s="17">
        <v>9.788241</v>
      </c>
      <c r="E405" s="17">
        <v>10.60417</v>
      </c>
      <c r="F405" s="17">
        <v>10.60417</v>
      </c>
      <c r="G405" s="17">
        <v>2366.0</v>
      </c>
    </row>
    <row r="406">
      <c r="A406" s="6">
        <v>44926.0</v>
      </c>
      <c r="B406" s="17">
        <v>10.60417</v>
      </c>
      <c r="C406" s="17">
        <v>10.861914</v>
      </c>
      <c r="D406" s="17">
        <v>10.440429</v>
      </c>
      <c r="E406" s="17">
        <v>10.71982</v>
      </c>
      <c r="F406" s="17">
        <v>10.71982</v>
      </c>
      <c r="G406" s="17">
        <v>1241.0</v>
      </c>
    </row>
    <row r="407">
      <c r="A407" s="6">
        <v>44927.0</v>
      </c>
      <c r="B407" s="17">
        <v>10.717298</v>
      </c>
      <c r="C407" s="17">
        <v>10.787531</v>
      </c>
      <c r="D407" s="17">
        <v>10.442013</v>
      </c>
      <c r="E407" s="17">
        <v>10.721218</v>
      </c>
      <c r="F407" s="17">
        <v>10.721218</v>
      </c>
      <c r="G407" s="17">
        <v>2138.0</v>
      </c>
    </row>
    <row r="408">
      <c r="A408" s="6">
        <v>44928.0</v>
      </c>
      <c r="B408" s="17">
        <v>10.720538</v>
      </c>
      <c r="C408" s="17">
        <v>12.179837</v>
      </c>
      <c r="D408" s="17">
        <v>10.599105</v>
      </c>
      <c r="E408" s="17">
        <v>12.133316</v>
      </c>
      <c r="F408" s="17">
        <v>12.133316</v>
      </c>
      <c r="G408" s="17">
        <v>1716.0</v>
      </c>
    </row>
    <row r="409">
      <c r="A409" s="6">
        <v>44929.0</v>
      </c>
      <c r="B409" s="17">
        <v>12.130664</v>
      </c>
      <c r="C409" s="17">
        <v>14.30704</v>
      </c>
      <c r="D409" s="17">
        <v>11.947017</v>
      </c>
      <c r="E409" s="17">
        <v>14.30165</v>
      </c>
      <c r="F409" s="17">
        <v>14.30165</v>
      </c>
      <c r="G409" s="17">
        <v>7607.0</v>
      </c>
    </row>
    <row r="410">
      <c r="A410" s="6">
        <v>44930.0</v>
      </c>
      <c r="B410" s="17">
        <v>14.30165</v>
      </c>
      <c r="C410" s="17">
        <v>15.05808</v>
      </c>
      <c r="D410" s="17">
        <v>13.883113</v>
      </c>
      <c r="E410" s="17">
        <v>14.393526</v>
      </c>
      <c r="F410" s="17">
        <v>14.393526</v>
      </c>
      <c r="G410" s="17">
        <v>3491.0</v>
      </c>
    </row>
    <row r="411">
      <c r="A411" s="6">
        <v>44931.0</v>
      </c>
      <c r="B411" s="17">
        <v>14.393526</v>
      </c>
      <c r="C411" s="17">
        <v>14.744279</v>
      </c>
      <c r="D411" s="17">
        <v>13.944108</v>
      </c>
      <c r="E411" s="17">
        <v>14.405167</v>
      </c>
      <c r="F411" s="17">
        <v>14.405167</v>
      </c>
      <c r="G411" s="17">
        <v>2408.0</v>
      </c>
    </row>
    <row r="412">
      <c r="A412" s="6">
        <v>44932.0</v>
      </c>
      <c r="B412" s="17">
        <v>14.405167</v>
      </c>
      <c r="C412" s="17">
        <v>14.475689</v>
      </c>
      <c r="D412" s="17">
        <v>13.824346</v>
      </c>
      <c r="E412" s="17">
        <v>14.42102</v>
      </c>
      <c r="F412" s="17">
        <v>14.42102</v>
      </c>
      <c r="G412" s="17">
        <v>1517.0</v>
      </c>
    </row>
    <row r="413">
      <c r="A413" s="6">
        <v>44933.0</v>
      </c>
      <c r="B413" s="17">
        <v>14.42102</v>
      </c>
      <c r="C413" s="17">
        <v>14.451514</v>
      </c>
      <c r="D413" s="17">
        <v>13.990336</v>
      </c>
      <c r="E413" s="17">
        <v>14.012831</v>
      </c>
      <c r="F413" s="17">
        <v>14.012831</v>
      </c>
      <c r="G413" s="17">
        <v>408.0</v>
      </c>
    </row>
    <row r="414">
      <c r="A414" s="6">
        <v>44934.0</v>
      </c>
      <c r="B414" s="17">
        <v>14.017764</v>
      </c>
      <c r="C414" s="17">
        <v>14.939079</v>
      </c>
      <c r="D414" s="17">
        <v>13.876528</v>
      </c>
      <c r="E414" s="17">
        <v>14.939079</v>
      </c>
      <c r="F414" s="17">
        <v>14.939079</v>
      </c>
      <c r="G414" s="17">
        <v>2393.0</v>
      </c>
    </row>
    <row r="415">
      <c r="A415" s="6">
        <v>44935.0</v>
      </c>
      <c r="B415" s="17">
        <v>14.939079</v>
      </c>
      <c r="C415" s="17">
        <v>18.477615</v>
      </c>
      <c r="D415" s="17">
        <v>14.939079</v>
      </c>
      <c r="E415" s="17">
        <v>17.458887</v>
      </c>
      <c r="F415" s="17">
        <v>17.458887</v>
      </c>
      <c r="G415" s="17">
        <v>8855.0</v>
      </c>
    </row>
    <row r="416">
      <c r="A416" s="6">
        <v>44936.0</v>
      </c>
      <c r="B416" s="17">
        <v>17.459433</v>
      </c>
      <c r="C416" s="17">
        <v>17.87344</v>
      </c>
      <c r="D416" s="17">
        <v>16.980049</v>
      </c>
      <c r="E416" s="17">
        <v>17.398588</v>
      </c>
      <c r="F416" s="17">
        <v>17.398588</v>
      </c>
      <c r="G416" s="17">
        <v>2143.0</v>
      </c>
    </row>
    <row r="417">
      <c r="A417" s="6">
        <v>44937.0</v>
      </c>
      <c r="B417" s="17">
        <v>17.390285</v>
      </c>
      <c r="C417" s="17">
        <v>17.655981</v>
      </c>
      <c r="D417" s="17">
        <v>16.606331</v>
      </c>
      <c r="E417" s="17">
        <v>17.602577</v>
      </c>
      <c r="F417" s="17">
        <v>17.602577</v>
      </c>
      <c r="G417" s="17">
        <v>2382.0</v>
      </c>
    </row>
    <row r="418">
      <c r="A418" s="6">
        <v>44938.0</v>
      </c>
      <c r="B418" s="17">
        <v>17.795948</v>
      </c>
      <c r="C418" s="17">
        <v>17.950855</v>
      </c>
      <c r="D418" s="17">
        <v>16.991444</v>
      </c>
      <c r="E418" s="17">
        <v>17.839155</v>
      </c>
      <c r="F418" s="17">
        <v>17.839155</v>
      </c>
      <c r="G418" s="17">
        <v>1508.0</v>
      </c>
    </row>
    <row r="419">
      <c r="A419" s="6">
        <v>44939.0</v>
      </c>
      <c r="B419" s="17">
        <v>17.827381</v>
      </c>
      <c r="C419" s="17">
        <v>19.841972</v>
      </c>
      <c r="D419" s="17">
        <v>17.726294</v>
      </c>
      <c r="E419" s="17">
        <v>19.627544</v>
      </c>
      <c r="F419" s="17">
        <v>19.627544</v>
      </c>
      <c r="G419" s="17">
        <v>3354.0</v>
      </c>
    </row>
    <row r="420">
      <c r="A420" s="6">
        <v>44940.0</v>
      </c>
      <c r="B420" s="17">
        <v>19.627544</v>
      </c>
      <c r="C420" s="17">
        <v>26.114548</v>
      </c>
      <c r="D420" s="17">
        <v>19.61504</v>
      </c>
      <c r="E420" s="17">
        <v>26.077229</v>
      </c>
      <c r="F420" s="17">
        <v>26.077229</v>
      </c>
      <c r="G420" s="17">
        <v>4455.0</v>
      </c>
    </row>
    <row r="421">
      <c r="A421" s="6">
        <v>44941.0</v>
      </c>
      <c r="B421" s="17">
        <v>26.077229</v>
      </c>
      <c r="C421" s="17">
        <v>26.12509</v>
      </c>
      <c r="D421" s="17">
        <v>23.975536</v>
      </c>
      <c r="E421" s="17">
        <v>24.501356</v>
      </c>
      <c r="F421" s="17">
        <v>24.501356</v>
      </c>
      <c r="G421" s="17">
        <v>2527.0</v>
      </c>
    </row>
    <row r="422">
      <c r="A422" s="6">
        <v>44942.0</v>
      </c>
      <c r="B422" s="17">
        <v>24.501356</v>
      </c>
      <c r="C422" s="17">
        <v>26.128817</v>
      </c>
      <c r="D422" s="17">
        <v>24.427605</v>
      </c>
      <c r="E422" s="17">
        <v>25.371456</v>
      </c>
      <c r="F422" s="17">
        <v>25.371456</v>
      </c>
      <c r="G422" s="17">
        <v>6018.0</v>
      </c>
    </row>
    <row r="423">
      <c r="A423" s="6">
        <v>44943.0</v>
      </c>
      <c r="B423" s="17">
        <v>25.371456</v>
      </c>
      <c r="C423" s="17">
        <v>25.569576</v>
      </c>
      <c r="D423" s="17">
        <v>24.782066</v>
      </c>
      <c r="E423" s="17">
        <v>24.782066</v>
      </c>
      <c r="F423" s="17">
        <v>24.782066</v>
      </c>
      <c r="G423" s="17">
        <v>4751.0</v>
      </c>
    </row>
    <row r="424">
      <c r="A424" s="6">
        <v>44944.0</v>
      </c>
      <c r="B424" s="17">
        <v>24.782066</v>
      </c>
      <c r="C424" s="17">
        <v>25.330107</v>
      </c>
      <c r="D424" s="17">
        <v>22.883341</v>
      </c>
      <c r="E424" s="17">
        <v>22.975149</v>
      </c>
      <c r="F424" s="17">
        <v>22.975149</v>
      </c>
      <c r="G424" s="17">
        <v>2692.0</v>
      </c>
    </row>
    <row r="425">
      <c r="A425" s="6">
        <v>44945.0</v>
      </c>
      <c r="B425" s="17">
        <v>22.975149</v>
      </c>
      <c r="C425" s="17">
        <v>24.138145</v>
      </c>
      <c r="D425" s="17">
        <v>22.26499</v>
      </c>
      <c r="E425" s="17">
        <v>22.994776</v>
      </c>
      <c r="F425" s="17">
        <v>22.994776</v>
      </c>
      <c r="G425" s="17">
        <v>1515.0</v>
      </c>
    </row>
    <row r="426">
      <c r="A426" s="6">
        <v>44946.0</v>
      </c>
      <c r="B426" s="17">
        <v>22.994776</v>
      </c>
      <c r="C426" s="17">
        <v>27.375877</v>
      </c>
      <c r="D426" s="17">
        <v>22.5926</v>
      </c>
      <c r="E426" s="17">
        <v>27.309841</v>
      </c>
      <c r="F426" s="17">
        <v>27.309841</v>
      </c>
      <c r="G426" s="17">
        <v>2025.0</v>
      </c>
    </row>
    <row r="427">
      <c r="A427" s="6">
        <v>44947.0</v>
      </c>
      <c r="B427" s="17">
        <v>27.33095</v>
      </c>
      <c r="C427" s="17">
        <v>27.979979</v>
      </c>
      <c r="D427" s="17">
        <v>26.464928</v>
      </c>
      <c r="E427" s="17">
        <v>26.55578</v>
      </c>
      <c r="F427" s="17">
        <v>26.55578</v>
      </c>
      <c r="G427" s="17">
        <v>1307.0</v>
      </c>
    </row>
    <row r="428">
      <c r="A428" s="6">
        <v>44948.0</v>
      </c>
      <c r="B428" s="17">
        <v>26.57725</v>
      </c>
      <c r="C428" s="17">
        <v>27.307383</v>
      </c>
      <c r="D428" s="17">
        <v>25.677866</v>
      </c>
      <c r="E428" s="17">
        <v>26.424833</v>
      </c>
      <c r="F428" s="17">
        <v>26.424833</v>
      </c>
      <c r="G428" s="17">
        <v>719.0</v>
      </c>
    </row>
    <row r="429">
      <c r="A429" s="6">
        <v>44949.0</v>
      </c>
      <c r="B429" s="17">
        <v>26.421072</v>
      </c>
      <c r="C429" s="17">
        <v>26.789488</v>
      </c>
      <c r="D429" s="17">
        <v>25.958664</v>
      </c>
      <c r="E429" s="17">
        <v>26.231157</v>
      </c>
      <c r="F429" s="17">
        <v>26.231157</v>
      </c>
      <c r="G429" s="17">
        <v>5184.0</v>
      </c>
    </row>
    <row r="430">
      <c r="A430" s="6">
        <v>44950.0</v>
      </c>
      <c r="B430" s="17">
        <v>26.218006</v>
      </c>
      <c r="C430" s="17">
        <v>26.909304</v>
      </c>
      <c r="D430" s="17">
        <v>24.714182</v>
      </c>
      <c r="E430" s="17">
        <v>24.77874</v>
      </c>
      <c r="F430" s="17">
        <v>24.77874</v>
      </c>
      <c r="G430" s="17">
        <v>779.0</v>
      </c>
    </row>
    <row r="431">
      <c r="A431" s="6">
        <v>44951.0</v>
      </c>
      <c r="B431" s="17">
        <v>24.779316</v>
      </c>
      <c r="C431" s="17">
        <v>26.944738</v>
      </c>
      <c r="D431" s="17">
        <v>24.031839</v>
      </c>
      <c r="E431" s="17">
        <v>26.509789</v>
      </c>
      <c r="F431" s="17">
        <v>26.509789</v>
      </c>
      <c r="G431" s="17">
        <v>4938.0</v>
      </c>
    </row>
    <row r="432">
      <c r="A432" s="6">
        <v>44952.0</v>
      </c>
      <c r="B432" s="17">
        <v>26.509789</v>
      </c>
      <c r="C432" s="17">
        <v>26.875948</v>
      </c>
      <c r="D432" s="17">
        <v>26.181862</v>
      </c>
      <c r="E432" s="17">
        <v>26.29982</v>
      </c>
      <c r="F432" s="17">
        <v>26.29982</v>
      </c>
      <c r="G432" s="17">
        <v>979.0</v>
      </c>
    </row>
    <row r="433">
      <c r="A433" s="6">
        <v>44953.0</v>
      </c>
      <c r="B433" s="17">
        <v>26.29982</v>
      </c>
      <c r="C433" s="17">
        <v>26.649525</v>
      </c>
      <c r="D433" s="17">
        <v>25.607491</v>
      </c>
      <c r="E433" s="17">
        <v>26.254938</v>
      </c>
      <c r="F433" s="17">
        <v>26.254938</v>
      </c>
      <c r="G433" s="17">
        <v>544.0</v>
      </c>
    </row>
    <row r="434">
      <c r="A434" s="6">
        <v>44954.0</v>
      </c>
      <c r="B434" s="17">
        <v>26.256496</v>
      </c>
      <c r="C434" s="17">
        <v>26.75452</v>
      </c>
      <c r="D434" s="17">
        <v>25.798159</v>
      </c>
      <c r="E434" s="17">
        <v>25.911814</v>
      </c>
      <c r="F434" s="17">
        <v>25.911814</v>
      </c>
      <c r="G434" s="17">
        <v>289.0</v>
      </c>
    </row>
    <row r="435">
      <c r="A435" s="6">
        <v>44955.0</v>
      </c>
      <c r="B435" s="17">
        <v>25.911831</v>
      </c>
      <c r="C435" s="17">
        <v>28.401369</v>
      </c>
      <c r="D435" s="17">
        <v>25.881302</v>
      </c>
      <c r="E435" s="17">
        <v>27.582115</v>
      </c>
      <c r="F435" s="17">
        <v>27.582115</v>
      </c>
      <c r="G435" s="17">
        <v>512.0</v>
      </c>
    </row>
    <row r="436">
      <c r="A436" s="6">
        <v>44956.0</v>
      </c>
      <c r="B436" s="17">
        <v>27.58061</v>
      </c>
      <c r="C436" s="17">
        <v>28.140774</v>
      </c>
      <c r="D436" s="17">
        <v>25.477457</v>
      </c>
      <c r="E436" s="17">
        <v>25.849241</v>
      </c>
      <c r="F436" s="17">
        <v>25.849241</v>
      </c>
      <c r="G436" s="17">
        <v>491.0</v>
      </c>
    </row>
    <row r="437">
      <c r="A437" s="6">
        <v>44957.0</v>
      </c>
      <c r="B437" s="17">
        <v>25.860409</v>
      </c>
      <c r="C437" s="17">
        <v>26.308727</v>
      </c>
      <c r="D437" s="17">
        <v>25.507631</v>
      </c>
      <c r="E437" s="17">
        <v>25.731651</v>
      </c>
      <c r="F437" s="17">
        <v>25.731651</v>
      </c>
      <c r="G437" s="17">
        <v>249.0</v>
      </c>
    </row>
    <row r="438">
      <c r="A438" s="6">
        <v>44958.0</v>
      </c>
      <c r="B438" s="17">
        <v>25.731319</v>
      </c>
      <c r="C438" s="17">
        <v>26.943726</v>
      </c>
      <c r="D438" s="17">
        <v>24.501425</v>
      </c>
      <c r="E438" s="17">
        <v>26.492331</v>
      </c>
      <c r="F438" s="17">
        <v>26.492331</v>
      </c>
      <c r="G438" s="17">
        <v>651.0</v>
      </c>
    </row>
    <row r="439">
      <c r="A439" s="6">
        <v>44959.0</v>
      </c>
      <c r="B439" s="17">
        <v>26.492331</v>
      </c>
      <c r="C439" s="17">
        <v>27.828413</v>
      </c>
      <c r="D439" s="17">
        <v>26.333542</v>
      </c>
      <c r="E439" s="17">
        <v>26.491245</v>
      </c>
      <c r="F439" s="17">
        <v>26.491245</v>
      </c>
      <c r="G439" s="17">
        <v>650.0</v>
      </c>
    </row>
    <row r="440">
      <c r="A440" s="6">
        <v>44960.0</v>
      </c>
      <c r="B440" s="17">
        <v>26.491245</v>
      </c>
      <c r="C440" s="17">
        <v>26.99227</v>
      </c>
      <c r="D440" s="17">
        <v>25.838404</v>
      </c>
      <c r="E440" s="17">
        <v>26.729317</v>
      </c>
      <c r="F440" s="17">
        <v>26.729317</v>
      </c>
      <c r="G440" s="17">
        <v>267.0</v>
      </c>
    </row>
    <row r="441">
      <c r="A441" s="6">
        <v>44961.0</v>
      </c>
      <c r="B441" s="17">
        <v>26.746815</v>
      </c>
      <c r="C441" s="17">
        <v>26.811096</v>
      </c>
      <c r="D441" s="17">
        <v>26.348635</v>
      </c>
      <c r="E441" s="17">
        <v>26.391048</v>
      </c>
      <c r="F441" s="17">
        <v>26.391048</v>
      </c>
      <c r="G441" s="17">
        <v>126.0</v>
      </c>
    </row>
    <row r="442">
      <c r="A442" s="6">
        <v>44962.0</v>
      </c>
      <c r="B442" s="17">
        <v>26.366713</v>
      </c>
      <c r="C442" s="17">
        <v>26.409372</v>
      </c>
      <c r="D442" s="17">
        <v>24.934402</v>
      </c>
      <c r="E442" s="17">
        <v>25.456051</v>
      </c>
      <c r="F442" s="17">
        <v>25.456051</v>
      </c>
      <c r="G442" s="17">
        <v>135.0</v>
      </c>
    </row>
    <row r="443">
      <c r="A443" s="6">
        <v>44963.0</v>
      </c>
      <c r="B443" s="17">
        <v>25.456234</v>
      </c>
      <c r="C443" s="17">
        <v>25.583826</v>
      </c>
      <c r="D443" s="17">
        <v>24.662918</v>
      </c>
      <c r="E443" s="17">
        <v>24.697836</v>
      </c>
      <c r="F443" s="17">
        <v>24.697836</v>
      </c>
      <c r="G443" s="17">
        <v>179.0</v>
      </c>
    </row>
    <row r="444">
      <c r="A444" s="6">
        <v>44964.0</v>
      </c>
      <c r="B444" s="17">
        <v>24.702774</v>
      </c>
      <c r="C444" s="17">
        <v>25.793913</v>
      </c>
      <c r="D444" s="17">
        <v>24.634876</v>
      </c>
      <c r="E444" s="17">
        <v>25.793913</v>
      </c>
      <c r="F444" s="17">
        <v>25.793913</v>
      </c>
      <c r="G444" s="17">
        <v>261.0</v>
      </c>
    </row>
    <row r="445">
      <c r="A445" s="6">
        <v>44965.0</v>
      </c>
      <c r="B445" s="17">
        <v>25.788605</v>
      </c>
      <c r="C445" s="17">
        <v>26.054628</v>
      </c>
      <c r="D445" s="17">
        <v>24.95439</v>
      </c>
      <c r="E445" s="17">
        <v>25.155121</v>
      </c>
      <c r="F445" s="17">
        <v>25.155121</v>
      </c>
      <c r="G445" s="17">
        <v>202.0</v>
      </c>
    </row>
    <row r="446">
      <c r="A446" s="6">
        <v>44966.0</v>
      </c>
      <c r="B446" s="17">
        <v>25.149755</v>
      </c>
      <c r="C446" s="17">
        <v>25.29266</v>
      </c>
      <c r="D446" s="17">
        <v>22.411957</v>
      </c>
      <c r="E446" s="17">
        <v>22.589422</v>
      </c>
      <c r="F446" s="17">
        <v>22.589422</v>
      </c>
      <c r="G446" s="17">
        <v>360.0</v>
      </c>
    </row>
    <row r="447">
      <c r="A447" s="6">
        <v>44967.0</v>
      </c>
      <c r="B447" s="17">
        <v>22.589718</v>
      </c>
      <c r="C447" s="17">
        <v>22.91815</v>
      </c>
      <c r="D447" s="17">
        <v>21.814461</v>
      </c>
      <c r="E447" s="17">
        <v>22.135658</v>
      </c>
      <c r="F447" s="17">
        <v>22.135658</v>
      </c>
      <c r="G447" s="17">
        <v>389.0</v>
      </c>
    </row>
    <row r="448">
      <c r="A448" s="6">
        <v>44968.0</v>
      </c>
      <c r="B448" s="17">
        <v>22.135366</v>
      </c>
      <c r="C448" s="17">
        <v>22.593033</v>
      </c>
      <c r="D448" s="17">
        <v>21.948952</v>
      </c>
      <c r="E448" s="17">
        <v>22.574251</v>
      </c>
      <c r="F448" s="17">
        <v>22.574251</v>
      </c>
      <c r="G448" s="17">
        <v>172.0</v>
      </c>
    </row>
    <row r="449">
      <c r="A449" s="6">
        <v>44969.0</v>
      </c>
      <c r="B449" s="17">
        <v>22.574291</v>
      </c>
      <c r="C449" s="17">
        <v>23.873747</v>
      </c>
      <c r="D449" s="17">
        <v>22.521622</v>
      </c>
      <c r="E449" s="17">
        <v>23.38714</v>
      </c>
      <c r="F449" s="17">
        <v>23.38714</v>
      </c>
      <c r="G449" s="17">
        <v>215.0</v>
      </c>
    </row>
    <row r="450">
      <c r="A450" s="6">
        <v>44970.0</v>
      </c>
      <c r="B450" s="17">
        <v>23.387466</v>
      </c>
      <c r="C450" s="17">
        <v>23.446714</v>
      </c>
      <c r="D450" s="17">
        <v>22.043421</v>
      </c>
      <c r="E450" s="17">
        <v>22.594227</v>
      </c>
      <c r="F450" s="17">
        <v>22.594227</v>
      </c>
      <c r="G450" s="17">
        <v>562.0</v>
      </c>
    </row>
    <row r="451">
      <c r="A451" s="6">
        <v>44971.0</v>
      </c>
      <c r="B451" s="17">
        <v>22.594227</v>
      </c>
      <c r="C451" s="17">
        <v>23.768553</v>
      </c>
      <c r="D451" s="17">
        <v>22.589394</v>
      </c>
      <c r="E451" s="17">
        <v>23.133404</v>
      </c>
      <c r="F451" s="17">
        <v>23.133404</v>
      </c>
      <c r="G451" s="17">
        <v>465.0</v>
      </c>
    </row>
    <row r="452">
      <c r="A452" s="6">
        <v>44972.0</v>
      </c>
      <c r="B452" s="17">
        <v>23.125216</v>
      </c>
      <c r="C452" s="17">
        <v>25.420502</v>
      </c>
      <c r="D452" s="17">
        <v>22.976776</v>
      </c>
      <c r="E452" s="17">
        <v>25.415089</v>
      </c>
      <c r="F452" s="17">
        <v>25.415089</v>
      </c>
      <c r="G452" s="17">
        <v>323.0</v>
      </c>
    </row>
    <row r="453">
      <c r="A453" s="6">
        <v>44973.0</v>
      </c>
      <c r="B453" s="17">
        <v>25.415733</v>
      </c>
      <c r="C453" s="17">
        <v>25.935968</v>
      </c>
      <c r="D453" s="17">
        <v>23.666761</v>
      </c>
      <c r="E453" s="17">
        <v>24.292057</v>
      </c>
      <c r="F453" s="17">
        <v>24.292057</v>
      </c>
      <c r="G453" s="17">
        <v>499.0</v>
      </c>
    </row>
    <row r="454">
      <c r="A454" s="6">
        <v>44974.0</v>
      </c>
      <c r="B454" s="17">
        <v>24.296028</v>
      </c>
      <c r="C454" s="17">
        <v>25.260231</v>
      </c>
      <c r="D454" s="17">
        <v>23.506489</v>
      </c>
      <c r="E454" s="17">
        <v>24.957289</v>
      </c>
      <c r="F454" s="17">
        <v>24.957289</v>
      </c>
      <c r="G454" s="17">
        <v>467.0</v>
      </c>
    </row>
    <row r="455">
      <c r="A455" s="6">
        <v>44975.0</v>
      </c>
      <c r="B455" s="17">
        <v>24.957577</v>
      </c>
      <c r="C455" s="17">
        <v>25.5383</v>
      </c>
      <c r="D455" s="17">
        <v>24.882305</v>
      </c>
      <c r="E455" s="17">
        <v>25.460123</v>
      </c>
      <c r="F455" s="17">
        <v>25.460123</v>
      </c>
      <c r="G455" s="17">
        <v>211.0</v>
      </c>
    </row>
    <row r="456">
      <c r="A456" s="6">
        <v>44976.0</v>
      </c>
      <c r="B456" s="17">
        <v>25.437223</v>
      </c>
      <c r="C456" s="17">
        <v>27.350664</v>
      </c>
      <c r="D456" s="17">
        <v>25.164036</v>
      </c>
      <c r="E456" s="17">
        <v>26.958609</v>
      </c>
      <c r="F456" s="17">
        <v>26.958609</v>
      </c>
      <c r="G456" s="17">
        <v>602.0</v>
      </c>
    </row>
    <row r="457">
      <c r="A457" s="6">
        <v>44977.0</v>
      </c>
      <c r="B457" s="17">
        <v>26.959042</v>
      </c>
      <c r="C457" s="17">
        <v>28.894861</v>
      </c>
      <c r="D457" s="17">
        <v>26.359047</v>
      </c>
      <c r="E457" s="17">
        <v>28.276182</v>
      </c>
      <c r="F457" s="17">
        <v>28.276182</v>
      </c>
      <c r="G457" s="17">
        <v>519.0</v>
      </c>
    </row>
    <row r="458">
      <c r="A458" s="6">
        <v>44978.0</v>
      </c>
      <c r="B458" s="17">
        <v>28.265877</v>
      </c>
      <c r="C458" s="17">
        <v>28.534424</v>
      </c>
      <c r="D458" s="17">
        <v>26.961052</v>
      </c>
      <c r="E458" s="17">
        <v>27.277496</v>
      </c>
      <c r="F458" s="17">
        <v>27.277496</v>
      </c>
      <c r="G458" s="17">
        <v>755.0</v>
      </c>
    </row>
    <row r="459">
      <c r="A459" s="6">
        <v>44979.0</v>
      </c>
      <c r="B459" s="17">
        <v>27.277496</v>
      </c>
      <c r="C459" s="17">
        <v>27.409279</v>
      </c>
      <c r="D459" s="17">
        <v>25.31522</v>
      </c>
      <c r="E459" s="17">
        <v>26.207483</v>
      </c>
      <c r="F459" s="17">
        <v>26.207483</v>
      </c>
      <c r="G459" s="17">
        <v>971.0</v>
      </c>
    </row>
    <row r="460">
      <c r="A460" s="6">
        <v>44980.0</v>
      </c>
      <c r="B460" s="17">
        <v>26.207449</v>
      </c>
      <c r="C460" s="17">
        <v>26.712133</v>
      </c>
      <c r="D460" s="17">
        <v>25.777887</v>
      </c>
      <c r="E460" s="17">
        <v>25.953213</v>
      </c>
      <c r="F460" s="17">
        <v>25.953213</v>
      </c>
      <c r="G460" s="17">
        <v>300.0</v>
      </c>
    </row>
    <row r="461">
      <c r="A461" s="6">
        <v>44981.0</v>
      </c>
      <c r="B461" s="17">
        <v>25.953213</v>
      </c>
      <c r="C461" s="17">
        <v>26.088417</v>
      </c>
      <c r="D461" s="17">
        <v>24.65037</v>
      </c>
      <c r="E461" s="17">
        <v>24.913868</v>
      </c>
      <c r="F461" s="17">
        <v>24.913868</v>
      </c>
      <c r="G461" s="17">
        <v>502.0</v>
      </c>
    </row>
    <row r="462">
      <c r="A462" s="6">
        <v>44982.0</v>
      </c>
      <c r="B462" s="17">
        <v>24.916571</v>
      </c>
      <c r="C462" s="17">
        <v>25.255503</v>
      </c>
      <c r="D462" s="17">
        <v>24.834312</v>
      </c>
      <c r="E462" s="17">
        <v>24.965969</v>
      </c>
      <c r="F462" s="17">
        <v>24.965969</v>
      </c>
      <c r="G462" s="17">
        <v>265.0</v>
      </c>
    </row>
    <row r="463">
      <c r="A463" s="6">
        <v>44983.0</v>
      </c>
      <c r="B463" s="17">
        <v>24.941086</v>
      </c>
      <c r="C463" s="17">
        <v>25.500111</v>
      </c>
      <c r="D463" s="17">
        <v>24.333117</v>
      </c>
      <c r="E463" s="17">
        <v>25.29273</v>
      </c>
      <c r="F463" s="17">
        <v>25.29273</v>
      </c>
      <c r="G463" s="17">
        <v>128.0</v>
      </c>
    </row>
    <row r="464">
      <c r="A464" s="6">
        <v>44984.0</v>
      </c>
      <c r="B464" s="17">
        <v>25.299397</v>
      </c>
      <c r="C464" s="17">
        <v>25.338753</v>
      </c>
      <c r="D464" s="17">
        <v>24.411856</v>
      </c>
      <c r="E464" s="17">
        <v>24.580528</v>
      </c>
      <c r="F464" s="17">
        <v>24.580528</v>
      </c>
      <c r="G464" s="17">
        <v>151.0</v>
      </c>
    </row>
    <row r="465">
      <c r="A465" s="6">
        <v>44985.0</v>
      </c>
      <c r="B465" s="17">
        <v>24.577316</v>
      </c>
      <c r="C465" s="17">
        <v>24.620771</v>
      </c>
      <c r="D465" s="17">
        <v>23.94022</v>
      </c>
      <c r="E465" s="17">
        <v>24.09416</v>
      </c>
      <c r="F465" s="17">
        <v>24.09416</v>
      </c>
      <c r="G465" s="17">
        <v>125.0</v>
      </c>
    </row>
    <row r="466">
      <c r="A466" s="6">
        <v>44986.0</v>
      </c>
      <c r="B466" s="17">
        <v>24.098732</v>
      </c>
      <c r="C466" s="17">
        <v>24.813206</v>
      </c>
      <c r="D466" s="17">
        <v>23.703835</v>
      </c>
      <c r="E466" s="17">
        <v>24.380623</v>
      </c>
      <c r="F466" s="17">
        <v>24.380623</v>
      </c>
      <c r="G466" s="17">
        <v>143.0</v>
      </c>
    </row>
    <row r="467">
      <c r="A467" s="6">
        <v>44987.0</v>
      </c>
      <c r="B467" s="17">
        <v>24.380787</v>
      </c>
      <c r="C467" s="17">
        <v>24.494181</v>
      </c>
      <c r="D467" s="17">
        <v>23.793343</v>
      </c>
      <c r="E467" s="17">
        <v>24.02231</v>
      </c>
      <c r="F467" s="17">
        <v>24.02231</v>
      </c>
      <c r="G467" s="17">
        <v>38.0</v>
      </c>
    </row>
    <row r="468">
      <c r="A468" s="6">
        <v>44988.0</v>
      </c>
      <c r="B468" s="17">
        <v>24.022402</v>
      </c>
      <c r="C468" s="17">
        <v>24.076988</v>
      </c>
      <c r="D468" s="17">
        <v>22.452826</v>
      </c>
      <c r="E468" s="17">
        <v>23.421755</v>
      </c>
      <c r="F468" s="17">
        <v>23.421755</v>
      </c>
      <c r="G468" s="17">
        <v>1438.0</v>
      </c>
    </row>
    <row r="469">
      <c r="A469" s="6">
        <v>44989.0</v>
      </c>
      <c r="B469" s="17">
        <v>23.421755</v>
      </c>
      <c r="C469" s="17">
        <v>24.131012</v>
      </c>
      <c r="D469" s="17">
        <v>22.402052</v>
      </c>
      <c r="E469" s="17">
        <v>22.863873</v>
      </c>
      <c r="F469" s="17">
        <v>22.863873</v>
      </c>
      <c r="G469" s="17">
        <v>137.0</v>
      </c>
    </row>
    <row r="470">
      <c r="A470" s="6">
        <v>44990.0</v>
      </c>
      <c r="B470" s="17">
        <v>22.877119</v>
      </c>
      <c r="C470" s="17">
        <v>23.441336</v>
      </c>
      <c r="D470" s="17">
        <v>22.77821</v>
      </c>
      <c r="E470" s="17">
        <v>22.79344</v>
      </c>
      <c r="F470" s="17">
        <v>22.79344</v>
      </c>
      <c r="G470" s="17">
        <v>203.0</v>
      </c>
    </row>
    <row r="471">
      <c r="A471" s="6">
        <v>44991.0</v>
      </c>
      <c r="B471" s="17">
        <v>22.814268</v>
      </c>
      <c r="C471" s="17">
        <v>22.940437</v>
      </c>
      <c r="D471" s="17">
        <v>22.463781</v>
      </c>
      <c r="E471" s="17">
        <v>22.563206</v>
      </c>
      <c r="F471" s="17">
        <v>22.563206</v>
      </c>
      <c r="G471" s="17">
        <v>124.0</v>
      </c>
    </row>
    <row r="472">
      <c r="A472" s="6">
        <v>44992.0</v>
      </c>
      <c r="B472" s="17">
        <v>22.558792</v>
      </c>
      <c r="C472" s="17">
        <v>22.743217</v>
      </c>
      <c r="D472" s="17">
        <v>21.67499</v>
      </c>
      <c r="E472" s="17">
        <v>22.026485</v>
      </c>
      <c r="F472" s="17">
        <v>22.026485</v>
      </c>
      <c r="G472" s="17">
        <v>372.0</v>
      </c>
    </row>
    <row r="473">
      <c r="A473" s="6">
        <v>44993.0</v>
      </c>
      <c r="B473" s="17">
        <v>22.009653</v>
      </c>
      <c r="C473" s="17">
        <v>22.192221</v>
      </c>
      <c r="D473" s="17">
        <v>20.109827</v>
      </c>
      <c r="E473" s="17">
        <v>20.157366</v>
      </c>
      <c r="F473" s="17">
        <v>20.157366</v>
      </c>
      <c r="G473" s="17">
        <v>321.0</v>
      </c>
    </row>
    <row r="474">
      <c r="A474" s="6">
        <v>44994.0</v>
      </c>
      <c r="B474" s="17">
        <v>20.157074</v>
      </c>
      <c r="C474" s="17">
        <v>20.357058</v>
      </c>
      <c r="D474" s="17">
        <v>18.689009</v>
      </c>
      <c r="E474" s="17">
        <v>18.968946</v>
      </c>
      <c r="F474" s="17">
        <v>18.968946</v>
      </c>
      <c r="G474" s="17">
        <v>258.0</v>
      </c>
    </row>
    <row r="475">
      <c r="A475" s="6">
        <v>44995.0</v>
      </c>
      <c r="B475" s="17">
        <v>18.968979</v>
      </c>
      <c r="C475" s="17">
        <v>19.932289</v>
      </c>
      <c r="D475" s="17">
        <v>17.850897</v>
      </c>
      <c r="E475" s="17">
        <v>19.81531</v>
      </c>
      <c r="F475" s="17">
        <v>19.81531</v>
      </c>
      <c r="G475" s="17">
        <v>676.0</v>
      </c>
    </row>
    <row r="476">
      <c r="A476" s="6">
        <v>44996.0</v>
      </c>
      <c r="B476" s="17">
        <v>19.821909</v>
      </c>
      <c r="C476" s="17">
        <v>22.024832</v>
      </c>
      <c r="D476" s="17">
        <v>18.914068</v>
      </c>
      <c r="E476" s="17">
        <v>19.847942</v>
      </c>
      <c r="F476" s="17">
        <v>19.847942</v>
      </c>
      <c r="G476" s="17">
        <v>1190.0</v>
      </c>
    </row>
    <row r="477">
      <c r="A477" s="6">
        <v>44997.0</v>
      </c>
      <c r="B477" s="17">
        <v>19.847979</v>
      </c>
      <c r="C477" s="17">
        <v>21.86939</v>
      </c>
      <c r="D477" s="17">
        <v>19.544708</v>
      </c>
      <c r="E477" s="17">
        <v>21.86939</v>
      </c>
      <c r="F477" s="17">
        <v>21.86939</v>
      </c>
      <c r="G477" s="17">
        <v>207.0</v>
      </c>
    </row>
    <row r="478">
      <c r="A478" s="6">
        <v>44998.0</v>
      </c>
      <c r="B478" s="17">
        <v>21.879208</v>
      </c>
      <c r="C478" s="17">
        <v>22.705736</v>
      </c>
      <c r="D478" s="17">
        <v>20.67705</v>
      </c>
      <c r="E478" s="17">
        <v>22.235806</v>
      </c>
      <c r="F478" s="17">
        <v>22.235806</v>
      </c>
      <c r="G478" s="17">
        <v>864.0</v>
      </c>
    </row>
    <row r="479">
      <c r="A479" s="6">
        <v>44999.0</v>
      </c>
      <c r="B479" s="17">
        <v>22.205879</v>
      </c>
      <c r="C479" s="17">
        <v>23.865078</v>
      </c>
      <c r="D479" s="17">
        <v>21.654726</v>
      </c>
      <c r="E479" s="17">
        <v>22.841991</v>
      </c>
      <c r="F479" s="17">
        <v>22.841991</v>
      </c>
      <c r="G479" s="17">
        <v>883.0</v>
      </c>
    </row>
    <row r="480">
      <c r="A480" s="6">
        <v>45000.0</v>
      </c>
      <c r="B480" s="17">
        <v>22.797077</v>
      </c>
      <c r="C480" s="17">
        <v>23.251312</v>
      </c>
      <c r="D480" s="17">
        <v>20.701574</v>
      </c>
      <c r="E480" s="17">
        <v>21.120522</v>
      </c>
      <c r="F480" s="17">
        <v>21.120522</v>
      </c>
      <c r="G480" s="17">
        <v>461.0</v>
      </c>
    </row>
    <row r="481">
      <c r="A481" s="6">
        <v>45001.0</v>
      </c>
      <c r="B481" s="17">
        <v>21.11211</v>
      </c>
      <c r="C481" s="17">
        <v>21.549402</v>
      </c>
      <c r="D481" s="17">
        <v>20.794306</v>
      </c>
      <c r="E481" s="17">
        <v>21.49254</v>
      </c>
      <c r="F481" s="17">
        <v>21.49254</v>
      </c>
      <c r="G481" s="17">
        <v>355.0</v>
      </c>
    </row>
    <row r="482">
      <c r="A482" s="6">
        <v>45002.0</v>
      </c>
      <c r="B482" s="17">
        <v>21.493843</v>
      </c>
      <c r="C482" s="17">
        <v>23.507187</v>
      </c>
      <c r="D482" s="17">
        <v>21.296669</v>
      </c>
      <c r="E482" s="17">
        <v>23.483587</v>
      </c>
      <c r="F482" s="17">
        <v>23.483587</v>
      </c>
      <c r="G482" s="17">
        <v>390.0</v>
      </c>
    </row>
    <row r="483">
      <c r="A483" s="6">
        <v>45003.0</v>
      </c>
      <c r="B483" s="17">
        <v>23.484184</v>
      </c>
      <c r="C483" s="17">
        <v>24.658897</v>
      </c>
      <c r="D483" s="17">
        <v>23.147282</v>
      </c>
      <c r="E483" s="17">
        <v>23.182314</v>
      </c>
      <c r="F483" s="17">
        <v>23.182314</v>
      </c>
      <c r="G483" s="17">
        <v>939.0</v>
      </c>
    </row>
    <row r="484">
      <c r="A484" s="6">
        <v>45004.0</v>
      </c>
      <c r="B484" s="17">
        <v>23.177752</v>
      </c>
      <c r="C484" s="17">
        <v>24.353197</v>
      </c>
      <c r="D484" s="17">
        <v>23.171234</v>
      </c>
      <c r="E484" s="17">
        <v>23.783491</v>
      </c>
      <c r="F484" s="17">
        <v>23.783491</v>
      </c>
      <c r="G484" s="17">
        <v>714.0</v>
      </c>
    </row>
    <row r="485">
      <c r="A485" s="6">
        <v>45005.0</v>
      </c>
      <c r="B485" s="17">
        <v>23.791624</v>
      </c>
      <c r="C485" s="17">
        <v>25.674355</v>
      </c>
      <c r="D485" s="17">
        <v>23.691845</v>
      </c>
      <c r="E485" s="17">
        <v>24.310654</v>
      </c>
      <c r="F485" s="17">
        <v>24.310654</v>
      </c>
      <c r="G485" s="17">
        <v>1233.0</v>
      </c>
    </row>
    <row r="486">
      <c r="A486" s="6">
        <v>45006.0</v>
      </c>
      <c r="B486" s="17">
        <v>24.289015</v>
      </c>
      <c r="C486" s="17">
        <v>25.087063</v>
      </c>
      <c r="D486" s="17">
        <v>23.709879</v>
      </c>
      <c r="E486" s="17">
        <v>24.609201</v>
      </c>
      <c r="F486" s="17">
        <v>24.609201</v>
      </c>
      <c r="G486" s="17">
        <v>385.0</v>
      </c>
    </row>
    <row r="487">
      <c r="A487" s="6">
        <v>45007.0</v>
      </c>
      <c r="B487" s="17">
        <v>24.607924</v>
      </c>
      <c r="C487" s="17">
        <v>24.845049</v>
      </c>
      <c r="D487" s="17">
        <v>23.186476</v>
      </c>
      <c r="E487" s="17">
        <v>23.66374</v>
      </c>
      <c r="F487" s="17">
        <v>23.66374</v>
      </c>
      <c r="G487" s="17">
        <v>548.0</v>
      </c>
    </row>
    <row r="488">
      <c r="A488" s="6">
        <v>45008.0</v>
      </c>
      <c r="B488" s="17">
        <v>23.65752</v>
      </c>
      <c r="C488" s="17">
        <v>24.441952</v>
      </c>
      <c r="D488" s="17">
        <v>23.176691</v>
      </c>
      <c r="E488" s="17">
        <v>23.968967</v>
      </c>
      <c r="F488" s="17">
        <v>23.968967</v>
      </c>
      <c r="G488" s="17">
        <v>389.0</v>
      </c>
    </row>
    <row r="489">
      <c r="A489" s="6">
        <v>45009.0</v>
      </c>
      <c r="B489" s="17">
        <v>23.974216</v>
      </c>
      <c r="C489" s="17">
        <v>24.170563</v>
      </c>
      <c r="D489" s="17">
        <v>22.387659</v>
      </c>
      <c r="E489" s="17">
        <v>22.590864</v>
      </c>
      <c r="F489" s="17">
        <v>22.590864</v>
      </c>
      <c r="G489" s="17">
        <v>269.0</v>
      </c>
    </row>
    <row r="490">
      <c r="A490" s="6">
        <v>45010.0</v>
      </c>
      <c r="B490" s="17">
        <v>22.592752</v>
      </c>
      <c r="C490" s="17">
        <v>22.78331</v>
      </c>
      <c r="D490" s="17">
        <v>22.197561</v>
      </c>
      <c r="E490" s="17">
        <v>22.317368</v>
      </c>
      <c r="F490" s="17">
        <v>22.317368</v>
      </c>
      <c r="G490" s="17">
        <v>62.0</v>
      </c>
    </row>
    <row r="491">
      <c r="A491" s="6">
        <v>45011.0</v>
      </c>
      <c r="B491" s="17">
        <v>22.317139</v>
      </c>
      <c r="C491" s="17">
        <v>22.972055</v>
      </c>
      <c r="D491" s="17">
        <v>22.295782</v>
      </c>
      <c r="E491" s="17">
        <v>22.930744</v>
      </c>
      <c r="F491" s="17">
        <v>22.930744</v>
      </c>
      <c r="G491" s="17">
        <v>46.0</v>
      </c>
    </row>
    <row r="492">
      <c r="A492" s="6">
        <v>45012.0</v>
      </c>
      <c r="B492" s="17">
        <v>22.924126</v>
      </c>
      <c r="C492" s="17">
        <v>22.932203</v>
      </c>
      <c r="D492" s="17">
        <v>21.529469</v>
      </c>
      <c r="E492" s="17">
        <v>21.759979</v>
      </c>
      <c r="F492" s="17">
        <v>21.759979</v>
      </c>
      <c r="G492" s="17">
        <v>90.0</v>
      </c>
    </row>
    <row r="493">
      <c r="A493" s="6">
        <v>45013.0</v>
      </c>
      <c r="B493" s="17">
        <v>21.728092</v>
      </c>
      <c r="C493" s="17">
        <v>22.579514</v>
      </c>
      <c r="D493" s="17">
        <v>21.555586</v>
      </c>
      <c r="E493" s="17">
        <v>22.38225</v>
      </c>
      <c r="F493" s="17">
        <v>22.38225</v>
      </c>
      <c r="G493" s="17">
        <v>126.0</v>
      </c>
    </row>
    <row r="494">
      <c r="A494" s="6">
        <v>45014.0</v>
      </c>
      <c r="B494" s="17">
        <v>22.382385</v>
      </c>
      <c r="C494" s="17">
        <v>23.396799</v>
      </c>
      <c r="D494" s="17">
        <v>22.380468</v>
      </c>
      <c r="E494" s="17">
        <v>23.085646</v>
      </c>
      <c r="F494" s="17">
        <v>23.085646</v>
      </c>
      <c r="G494" s="17">
        <v>91.0</v>
      </c>
    </row>
    <row r="495">
      <c r="A495" s="6">
        <v>45015.0</v>
      </c>
      <c r="B495" s="17">
        <v>23.079327</v>
      </c>
      <c r="C495" s="17">
        <v>23.386627</v>
      </c>
      <c r="D495" s="17">
        <v>22.20833</v>
      </c>
      <c r="E495" s="17">
        <v>22.378613</v>
      </c>
      <c r="F495" s="17">
        <v>22.378613</v>
      </c>
      <c r="G495" s="17">
        <v>140.0</v>
      </c>
    </row>
    <row r="496">
      <c r="A496" s="6">
        <v>45016.0</v>
      </c>
      <c r="B496" s="17">
        <v>22.384932</v>
      </c>
      <c r="C496" s="17">
        <v>23.453611</v>
      </c>
      <c r="D496" s="17">
        <v>22.202</v>
      </c>
      <c r="E496" s="17">
        <v>23.219234</v>
      </c>
      <c r="F496" s="17">
        <v>23.219234</v>
      </c>
      <c r="G496" s="17">
        <v>96.0</v>
      </c>
    </row>
    <row r="497">
      <c r="A497" s="6">
        <v>45017.0</v>
      </c>
      <c r="B497" s="17">
        <v>23.224577</v>
      </c>
      <c r="C497" s="17">
        <v>23.34794</v>
      </c>
      <c r="D497" s="17">
        <v>22.909437</v>
      </c>
      <c r="E497" s="17">
        <v>23.014975</v>
      </c>
      <c r="F497" s="17">
        <v>23.014975</v>
      </c>
      <c r="G497" s="17">
        <v>25.0</v>
      </c>
    </row>
    <row r="498">
      <c r="A498" s="6">
        <v>45018.0</v>
      </c>
      <c r="B498" s="17">
        <v>23.216194</v>
      </c>
      <c r="C498" s="17">
        <v>23.257475</v>
      </c>
      <c r="D498" s="17">
        <v>22.362635</v>
      </c>
      <c r="E498" s="17">
        <v>22.617496</v>
      </c>
      <c r="F498" s="17">
        <v>22.617496</v>
      </c>
      <c r="G498" s="17">
        <v>56.0</v>
      </c>
    </row>
    <row r="499">
      <c r="A499" s="6">
        <v>45019.0</v>
      </c>
      <c r="B499" s="17">
        <v>22.61178</v>
      </c>
      <c r="C499" s="17">
        <v>22.984665</v>
      </c>
      <c r="D499" s="17">
        <v>22.092777</v>
      </c>
      <c r="E499" s="17">
        <v>22.513779</v>
      </c>
      <c r="F499" s="17">
        <v>22.513779</v>
      </c>
      <c r="G499" s="17">
        <v>167.0</v>
      </c>
    </row>
    <row r="500">
      <c r="A500" s="6">
        <v>45020.0</v>
      </c>
      <c r="B500" s="17">
        <v>22.512167</v>
      </c>
      <c r="C500" s="17">
        <v>23.202932</v>
      </c>
      <c r="D500" s="17">
        <v>22.404341</v>
      </c>
      <c r="E500" s="17">
        <v>22.931944</v>
      </c>
      <c r="F500" s="17">
        <v>22.931944</v>
      </c>
      <c r="G500" s="17">
        <v>30.0</v>
      </c>
    </row>
    <row r="501">
      <c r="A501" s="6">
        <v>45021.0</v>
      </c>
      <c r="B501" s="17">
        <v>22.94083</v>
      </c>
      <c r="C501" s="17">
        <v>23.3407</v>
      </c>
      <c r="D501" s="17">
        <v>22.735514</v>
      </c>
      <c r="E501" s="17">
        <v>23.061743</v>
      </c>
      <c r="F501" s="17">
        <v>23.061743</v>
      </c>
      <c r="G501" s="17">
        <v>64.0</v>
      </c>
    </row>
    <row r="502">
      <c r="A502" s="6">
        <v>45022.0</v>
      </c>
      <c r="B502" s="17">
        <v>23.057631</v>
      </c>
      <c r="C502" s="17">
        <v>23.059959</v>
      </c>
      <c r="D502" s="17">
        <v>22.591908</v>
      </c>
      <c r="E502" s="17">
        <v>22.68191</v>
      </c>
      <c r="F502" s="17">
        <v>22.68191</v>
      </c>
      <c r="G502" s="17">
        <v>59.0</v>
      </c>
    </row>
    <row r="503">
      <c r="A503" s="6">
        <v>45023.0</v>
      </c>
      <c r="B503" s="17">
        <v>22.709726</v>
      </c>
      <c r="C503" s="17">
        <v>22.857635</v>
      </c>
      <c r="D503" s="17">
        <v>22.354364</v>
      </c>
      <c r="E503" s="17">
        <v>22.518948</v>
      </c>
      <c r="F503" s="17">
        <v>22.518948</v>
      </c>
      <c r="G503" s="17">
        <v>42.0</v>
      </c>
    </row>
  </sheetData>
  <drawing r:id="rId1"/>
</worksheet>
</file>