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/Dropbox/R/2017_INSIGHT/"/>
    </mc:Choice>
  </mc:AlternateContent>
  <xr:revisionPtr revIDLastSave="0" documentId="13_ncr:1_{3E55DF28-340E-C34E-8D1D-FE92F10E56F8}" xr6:coauthVersionLast="32" xr6:coauthVersionMax="32" xr10:uidLastSave="{00000000-0000-0000-0000-000000000000}"/>
  <bookViews>
    <workbookView xWindow="-36120" yWindow="-2200" windowWidth="27640" windowHeight="16940" activeTab="1" xr2:uid="{CCFF2E6B-40BC-5242-A3F9-1269D01BEFF0}"/>
  </bookViews>
  <sheets>
    <sheet name="Hospital" sheetId="1" r:id="rId1"/>
    <sheet name="Out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2" l="1"/>
  <c r="R4" i="2"/>
  <c r="R3" i="2"/>
  <c r="L4" i="2"/>
  <c r="L5" i="2"/>
  <c r="L3" i="2"/>
  <c r="F14" i="2"/>
  <c r="F18" i="2"/>
  <c r="F5" i="2"/>
  <c r="F16" i="2"/>
  <c r="F12" i="2"/>
  <c r="F11" i="2"/>
  <c r="F9" i="2"/>
  <c r="F8" i="2"/>
  <c r="F17" i="2"/>
  <c r="F7" i="2"/>
  <c r="F10" i="2"/>
  <c r="F19" i="2"/>
  <c r="F13" i="2"/>
  <c r="F4" i="2"/>
  <c r="F15" i="2"/>
  <c r="F6" i="2"/>
  <c r="F3" i="2"/>
  <c r="B6" i="1"/>
  <c r="B8" i="1"/>
  <c r="B17" i="1"/>
  <c r="B13" i="1"/>
  <c r="B19" i="1"/>
  <c r="B15" i="1"/>
  <c r="B12" i="1"/>
  <c r="B10" i="1"/>
  <c r="B9" i="1"/>
  <c r="B3" i="1"/>
  <c r="B7" i="1"/>
  <c r="B18" i="1"/>
  <c r="B11" i="1"/>
  <c r="B16" i="1"/>
  <c r="B14" i="1"/>
  <c r="B5" i="1"/>
  <c r="B4" i="1"/>
</calcChain>
</file>

<file path=xl/sharedStrings.xml><?xml version="1.0" encoding="utf-8"?>
<sst xmlns="http://schemas.openxmlformats.org/spreadsheetml/2006/main" count="92" uniqueCount="44">
  <si>
    <t>ARG</t>
  </si>
  <si>
    <t>AUS</t>
  </si>
  <si>
    <t>AUT</t>
  </si>
  <si>
    <t>BEL</t>
  </si>
  <si>
    <t>CHL</t>
  </si>
  <si>
    <t>CHN</t>
  </si>
  <si>
    <t>DEU</t>
  </si>
  <si>
    <t>DNK</t>
  </si>
  <si>
    <t>ESP</t>
  </si>
  <si>
    <t>GBR</t>
  </si>
  <si>
    <t>GRC</t>
  </si>
  <si>
    <t>NOR</t>
  </si>
  <si>
    <t>PER</t>
  </si>
  <si>
    <t>POL</t>
  </si>
  <si>
    <t>SGP</t>
  </si>
  <si>
    <t>THA</t>
  </si>
  <si>
    <t>USA</t>
  </si>
  <si>
    <t>H1N1</t>
  </si>
  <si>
    <t>H3N2</t>
  </si>
  <si>
    <t>FLUB</t>
  </si>
  <si>
    <t>NEG</t>
  </si>
  <si>
    <t>Hospital data set</t>
  </si>
  <si>
    <t>Total</t>
  </si>
  <si>
    <t>Argentina</t>
  </si>
  <si>
    <t>Australia</t>
  </si>
  <si>
    <t>Austria</t>
  </si>
  <si>
    <t>Belgium</t>
  </si>
  <si>
    <t>Chile</t>
  </si>
  <si>
    <t>Denmark</t>
  </si>
  <si>
    <t>Estonia</t>
  </si>
  <si>
    <t>Germany</t>
  </si>
  <si>
    <t>Greece</t>
  </si>
  <si>
    <t>Japan</t>
  </si>
  <si>
    <t>Peru</t>
  </si>
  <si>
    <t>Poland</t>
  </si>
  <si>
    <t>Portugal</t>
  </si>
  <si>
    <t>Spain</t>
  </si>
  <si>
    <t>Thailand</t>
  </si>
  <si>
    <t>UK</t>
  </si>
  <si>
    <t>FluB</t>
  </si>
  <si>
    <t>Neg</t>
  </si>
  <si>
    <t>All data</t>
  </si>
  <si>
    <t>Subsample 1</t>
  </si>
  <si>
    <t>Subsample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</si>
</sst>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0EDB-3DF8-2E46-9552-1F48842F9A3D}">
  <dimension ref="A1:AV19"/>
  <sheetViews>
    <sheetView workbookViewId="0">
      <selection activeCell="F25" sqref="F25"/>
    </sheetView>
  </sheetViews>
  <sheetFormatPr baseColWidth="10" defaultRowHeight="16" x14ac:dyDescent="0.2"/>
  <cols>
    <col min="7" max="48" width="10.83203125" style="2"/>
  </cols>
  <sheetData>
    <row r="1" spans="1:48" x14ac:dyDescent="0.2">
      <c r="A1" t="s">
        <v>21</v>
      </c>
    </row>
    <row r="2" spans="1:48" x14ac:dyDescent="0.2">
      <c r="B2" t="s">
        <v>22</v>
      </c>
      <c r="C2" t="s">
        <v>17</v>
      </c>
      <c r="D2" t="s">
        <v>18</v>
      </c>
      <c r="E2" t="s">
        <v>19</v>
      </c>
      <c r="F2" t="s">
        <v>20</v>
      </c>
    </row>
    <row r="3" spans="1:48" s="1" customFormat="1" x14ac:dyDescent="0.2">
      <c r="A3" s="1" t="s">
        <v>9</v>
      </c>
      <c r="B3" s="1">
        <f>SUM(C3:F3)</f>
        <v>476</v>
      </c>
      <c r="C3" s="1">
        <v>145</v>
      </c>
      <c r="D3" s="1">
        <v>93</v>
      </c>
      <c r="E3" s="1">
        <v>49</v>
      </c>
      <c r="F3" s="1">
        <v>189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">
      <c r="A4" s="1" t="s">
        <v>16</v>
      </c>
      <c r="B4" s="1">
        <f>SUM(C4:F4)</f>
        <v>460</v>
      </c>
      <c r="C4" s="1">
        <v>120</v>
      </c>
      <c r="D4" s="1">
        <v>184</v>
      </c>
      <c r="E4" s="1">
        <v>39</v>
      </c>
      <c r="F4" s="1">
        <v>117</v>
      </c>
    </row>
    <row r="5" spans="1:48" x14ac:dyDescent="0.2">
      <c r="A5" s="1" t="s">
        <v>15</v>
      </c>
      <c r="B5" s="1">
        <f>SUM(C5:F5)</f>
        <v>384</v>
      </c>
      <c r="C5" s="1">
        <v>64</v>
      </c>
      <c r="D5" s="1">
        <v>126</v>
      </c>
      <c r="E5" s="1">
        <v>52</v>
      </c>
      <c r="F5" s="1">
        <v>142</v>
      </c>
    </row>
    <row r="6" spans="1:48" x14ac:dyDescent="0.2">
      <c r="A6" s="1" t="s">
        <v>0</v>
      </c>
      <c r="B6" s="1">
        <f>SUM(C6:F6)</f>
        <v>335</v>
      </c>
      <c r="C6" s="1">
        <v>51</v>
      </c>
      <c r="D6" s="1">
        <v>118</v>
      </c>
      <c r="E6" s="1">
        <v>17</v>
      </c>
      <c r="F6" s="1">
        <v>149</v>
      </c>
    </row>
    <row r="7" spans="1:48" x14ac:dyDescent="0.2">
      <c r="A7" s="2" t="s">
        <v>10</v>
      </c>
      <c r="B7" s="2">
        <f>SUM(C7:F7)</f>
        <v>327</v>
      </c>
      <c r="C7" s="2">
        <v>90</v>
      </c>
      <c r="D7" s="2">
        <v>24</v>
      </c>
      <c r="E7" s="2">
        <v>25</v>
      </c>
      <c r="F7" s="2">
        <v>188</v>
      </c>
    </row>
    <row r="8" spans="1:48" x14ac:dyDescent="0.2">
      <c r="A8" t="s">
        <v>1</v>
      </c>
      <c r="B8">
        <f>SUM(C8:F8)</f>
        <v>296</v>
      </c>
      <c r="C8">
        <v>70</v>
      </c>
      <c r="D8">
        <v>123</v>
      </c>
      <c r="E8">
        <v>50</v>
      </c>
      <c r="F8">
        <v>53</v>
      </c>
    </row>
    <row r="9" spans="1:48" x14ac:dyDescent="0.2">
      <c r="A9" t="s">
        <v>8</v>
      </c>
      <c r="B9">
        <f>SUM(C9:F9)</f>
        <v>188</v>
      </c>
      <c r="C9">
        <v>43</v>
      </c>
      <c r="D9">
        <v>31</v>
      </c>
      <c r="E9">
        <v>16</v>
      </c>
      <c r="F9">
        <v>98</v>
      </c>
    </row>
    <row r="10" spans="1:48" x14ac:dyDescent="0.2">
      <c r="A10" t="s">
        <v>7</v>
      </c>
      <c r="B10">
        <f>SUM(C10:F10)</f>
        <v>177</v>
      </c>
      <c r="C10">
        <v>71</v>
      </c>
      <c r="D10">
        <v>32</v>
      </c>
      <c r="E10">
        <v>6</v>
      </c>
      <c r="F10">
        <v>68</v>
      </c>
    </row>
    <row r="11" spans="1:48" x14ac:dyDescent="0.2">
      <c r="A11" t="s">
        <v>12</v>
      </c>
      <c r="B11">
        <f>SUM(C11:F11)</f>
        <v>129</v>
      </c>
      <c r="C11">
        <v>17</v>
      </c>
      <c r="D11">
        <v>9</v>
      </c>
      <c r="E11">
        <v>3</v>
      </c>
      <c r="F11">
        <v>100</v>
      </c>
    </row>
    <row r="12" spans="1:48" s="1" customFormat="1" x14ac:dyDescent="0.2">
      <c r="A12" t="s">
        <v>6</v>
      </c>
      <c r="B12">
        <f>SUM(C12:F12)</f>
        <v>108</v>
      </c>
      <c r="C12">
        <v>44</v>
      </c>
      <c r="D12">
        <v>21</v>
      </c>
      <c r="E12">
        <v>3</v>
      </c>
      <c r="F12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s="2" customFormat="1" x14ac:dyDescent="0.2">
      <c r="A13" t="s">
        <v>3</v>
      </c>
      <c r="B13">
        <f>SUM(C13:F13)</f>
        <v>53</v>
      </c>
      <c r="C13">
        <v>11</v>
      </c>
      <c r="D13">
        <v>5</v>
      </c>
      <c r="E13">
        <v>6</v>
      </c>
      <c r="F13">
        <v>31</v>
      </c>
    </row>
    <row r="14" spans="1:48" x14ac:dyDescent="0.2">
      <c r="A14" t="s">
        <v>14</v>
      </c>
      <c r="B14">
        <f>SUM(C14:F14)</f>
        <v>38</v>
      </c>
      <c r="C14">
        <v>7</v>
      </c>
      <c r="D14">
        <v>24</v>
      </c>
      <c r="E14">
        <v>6</v>
      </c>
      <c r="F14">
        <v>1</v>
      </c>
    </row>
    <row r="15" spans="1:48" x14ac:dyDescent="0.2">
      <c r="A15" t="s">
        <v>5</v>
      </c>
      <c r="B15">
        <f>SUM(C15:F15)</f>
        <v>24</v>
      </c>
      <c r="C15">
        <v>16</v>
      </c>
      <c r="D15">
        <v>7</v>
      </c>
      <c r="E15">
        <v>1</v>
      </c>
      <c r="F15">
        <v>0</v>
      </c>
    </row>
    <row r="16" spans="1:48" x14ac:dyDescent="0.2">
      <c r="A16" t="s">
        <v>13</v>
      </c>
      <c r="B16">
        <f>SUM(C16:F16)</f>
        <v>13</v>
      </c>
      <c r="C16">
        <v>6</v>
      </c>
      <c r="D16">
        <v>0</v>
      </c>
      <c r="E16">
        <v>1</v>
      </c>
      <c r="F16">
        <v>6</v>
      </c>
    </row>
    <row r="17" spans="1:48" x14ac:dyDescent="0.2">
      <c r="A17" t="s">
        <v>2</v>
      </c>
      <c r="B17">
        <f>SUM(C17:F17)</f>
        <v>11</v>
      </c>
      <c r="C17">
        <v>8</v>
      </c>
      <c r="D17">
        <v>0</v>
      </c>
      <c r="E17">
        <v>0</v>
      </c>
      <c r="F17">
        <v>3</v>
      </c>
    </row>
    <row r="18" spans="1:48" s="1" customFormat="1" x14ac:dyDescent="0.2">
      <c r="A18" t="s">
        <v>11</v>
      </c>
      <c r="B18">
        <f>SUM(C18:F18)</f>
        <v>9</v>
      </c>
      <c r="C18">
        <v>7</v>
      </c>
      <c r="D18">
        <v>0</v>
      </c>
      <c r="E18">
        <v>0</v>
      </c>
      <c r="F18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s="1" customFormat="1" x14ac:dyDescent="0.2">
      <c r="A19" t="s">
        <v>4</v>
      </c>
      <c r="B19">
        <f>SUM(C19:F19)</f>
        <v>2</v>
      </c>
      <c r="C19">
        <v>1</v>
      </c>
      <c r="D19">
        <v>0</v>
      </c>
      <c r="E19">
        <v>0</v>
      </c>
      <c r="F19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</sheetData>
  <sortState ref="A3:F19">
    <sortCondition descending="1" ref="B3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4DD1-E61D-9843-A984-2C7A448579B8}">
  <dimension ref="A1:R19"/>
  <sheetViews>
    <sheetView tabSelected="1" zoomScale="212" zoomScaleNormal="212" workbookViewId="0">
      <selection activeCell="E7" sqref="E7"/>
    </sheetView>
  </sheetViews>
  <sheetFormatPr baseColWidth="10" defaultRowHeight="16" x14ac:dyDescent="0.2"/>
  <sheetData>
    <row r="1" spans="1:18" ht="21" x14ac:dyDescent="0.25">
      <c r="A1" s="3" t="s">
        <v>41</v>
      </c>
      <c r="B1" s="3"/>
      <c r="C1" s="3"/>
      <c r="D1" s="3"/>
      <c r="E1" s="3"/>
      <c r="F1" s="3"/>
      <c r="G1" s="6" t="s">
        <v>42</v>
      </c>
      <c r="H1" s="6"/>
      <c r="I1" s="6"/>
      <c r="J1" s="6"/>
      <c r="K1" s="6"/>
      <c r="L1" s="6"/>
      <c r="M1" s="8" t="s">
        <v>43</v>
      </c>
      <c r="N1" s="8"/>
      <c r="O1" s="8"/>
      <c r="P1" s="8"/>
      <c r="Q1" s="8"/>
      <c r="R1" s="8"/>
    </row>
    <row r="2" spans="1:18" x14ac:dyDescent="0.2">
      <c r="B2" t="s">
        <v>17</v>
      </c>
      <c r="C2" t="s">
        <v>18</v>
      </c>
      <c r="D2" t="s">
        <v>39</v>
      </c>
      <c r="E2" t="s">
        <v>40</v>
      </c>
      <c r="F2" t="s">
        <v>22</v>
      </c>
      <c r="H2" t="s">
        <v>17</v>
      </c>
      <c r="I2" t="s">
        <v>18</v>
      </c>
      <c r="J2" t="s">
        <v>39</v>
      </c>
      <c r="K2" t="s">
        <v>40</v>
      </c>
      <c r="L2" t="s">
        <v>22</v>
      </c>
      <c r="N2" t="s">
        <v>17</v>
      </c>
      <c r="O2" t="s">
        <v>18</v>
      </c>
      <c r="P2" t="s">
        <v>39</v>
      </c>
      <c r="Q2" t="s">
        <v>40</v>
      </c>
      <c r="R2" t="s">
        <v>22</v>
      </c>
    </row>
    <row r="3" spans="1:18" x14ac:dyDescent="0.2">
      <c r="A3" s="1" t="s">
        <v>23</v>
      </c>
      <c r="B3" s="1">
        <v>658</v>
      </c>
      <c r="C3" s="1">
        <v>894</v>
      </c>
      <c r="D3" s="1">
        <v>335</v>
      </c>
      <c r="E3" s="1">
        <v>1615</v>
      </c>
      <c r="F3" s="10">
        <f>SUM(B3:E3)</f>
        <v>3502</v>
      </c>
      <c r="G3" s="5" t="s">
        <v>23</v>
      </c>
      <c r="H3" s="5">
        <v>335</v>
      </c>
      <c r="I3" s="5">
        <v>335</v>
      </c>
      <c r="J3" s="5">
        <v>335</v>
      </c>
      <c r="K3" s="5">
        <v>335</v>
      </c>
      <c r="L3" s="9">
        <f>SUM(H3:K3)</f>
        <v>1340</v>
      </c>
      <c r="M3" s="7" t="s">
        <v>23</v>
      </c>
      <c r="N3" s="7">
        <v>335</v>
      </c>
      <c r="O3" s="7">
        <v>335</v>
      </c>
      <c r="P3" s="7">
        <v>335</v>
      </c>
      <c r="Q3" s="7">
        <v>1615</v>
      </c>
      <c r="R3" s="13">
        <f>SUM(N3:Q3)</f>
        <v>2620</v>
      </c>
    </row>
    <row r="4" spans="1:18" x14ac:dyDescent="0.2">
      <c r="A4" s="1" t="s">
        <v>37</v>
      </c>
      <c r="B4" s="1">
        <v>338</v>
      </c>
      <c r="C4" s="1">
        <v>520</v>
      </c>
      <c r="D4" s="1">
        <v>248</v>
      </c>
      <c r="E4" s="1">
        <v>2168</v>
      </c>
      <c r="F4" s="10">
        <f>SUM(B4:E4)</f>
        <v>3274</v>
      </c>
      <c r="G4" s="5" t="s">
        <v>37</v>
      </c>
      <c r="H4" s="5">
        <v>248</v>
      </c>
      <c r="I4" s="5">
        <v>248</v>
      </c>
      <c r="J4" s="5">
        <v>248</v>
      </c>
      <c r="K4" s="5">
        <v>248</v>
      </c>
      <c r="L4" s="9">
        <f t="shared" ref="L4:L5" si="0">SUM(H4:K4)</f>
        <v>992</v>
      </c>
      <c r="M4" s="7" t="s">
        <v>37</v>
      </c>
      <c r="N4" s="7">
        <v>248</v>
      </c>
      <c r="O4" s="7">
        <v>248</v>
      </c>
      <c r="P4" s="7">
        <v>248</v>
      </c>
      <c r="Q4" s="7">
        <v>2168</v>
      </c>
      <c r="R4" s="13">
        <f t="shared" ref="R4:R5" si="1">SUM(N4:Q4)</f>
        <v>2912</v>
      </c>
    </row>
    <row r="5" spans="1:18" x14ac:dyDescent="0.2">
      <c r="A5" s="1" t="s">
        <v>26</v>
      </c>
      <c r="B5" s="1">
        <v>248</v>
      </c>
      <c r="C5" s="1">
        <v>279</v>
      </c>
      <c r="D5" s="1">
        <v>215</v>
      </c>
      <c r="E5" s="1">
        <v>569</v>
      </c>
      <c r="F5" s="10">
        <f>SUM(B5:E5)</f>
        <v>1311</v>
      </c>
      <c r="G5" s="5" t="s">
        <v>26</v>
      </c>
      <c r="H5" s="5">
        <v>215</v>
      </c>
      <c r="I5" s="5">
        <v>215</v>
      </c>
      <c r="J5" s="5">
        <v>215</v>
      </c>
      <c r="K5" s="5">
        <v>215</v>
      </c>
      <c r="L5" s="9">
        <f t="shared" si="0"/>
        <v>860</v>
      </c>
      <c r="M5" s="7" t="s">
        <v>26</v>
      </c>
      <c r="N5" s="7">
        <v>215</v>
      </c>
      <c r="O5" s="7">
        <v>215</v>
      </c>
      <c r="P5" s="7">
        <v>215</v>
      </c>
      <c r="Q5" s="7">
        <v>569</v>
      </c>
      <c r="R5" s="13">
        <f t="shared" si="1"/>
        <v>1214</v>
      </c>
    </row>
    <row r="6" spans="1:18" x14ac:dyDescent="0.2">
      <c r="A6" s="2" t="s">
        <v>16</v>
      </c>
      <c r="B6" s="2">
        <v>205</v>
      </c>
      <c r="C6" s="2">
        <v>127</v>
      </c>
      <c r="D6" s="2">
        <v>41</v>
      </c>
      <c r="E6" s="2">
        <v>607</v>
      </c>
      <c r="F6" s="11">
        <f>SUM(B6:E6)</f>
        <v>980</v>
      </c>
      <c r="G6" s="4" t="s">
        <v>16</v>
      </c>
      <c r="H6" s="4"/>
      <c r="I6" s="4"/>
      <c r="J6" s="4"/>
      <c r="K6" s="4"/>
      <c r="L6" s="4"/>
      <c r="M6" s="4" t="s">
        <v>16</v>
      </c>
      <c r="N6" s="4"/>
      <c r="O6" s="4"/>
      <c r="P6" s="4"/>
      <c r="Q6" s="4"/>
      <c r="R6" s="4"/>
    </row>
    <row r="7" spans="1:18" x14ac:dyDescent="0.2">
      <c r="A7" s="2" t="s">
        <v>33</v>
      </c>
      <c r="B7" s="2">
        <v>52</v>
      </c>
      <c r="C7" s="2">
        <v>79</v>
      </c>
      <c r="D7" s="2">
        <v>54</v>
      </c>
      <c r="E7" s="2">
        <v>335</v>
      </c>
      <c r="F7" s="11">
        <f>SUM(B7:E7)</f>
        <v>520</v>
      </c>
      <c r="G7" s="4" t="s">
        <v>33</v>
      </c>
      <c r="H7" s="4"/>
      <c r="I7" s="4"/>
      <c r="J7" s="4"/>
      <c r="K7" s="4"/>
      <c r="L7" s="4"/>
      <c r="M7" s="4" t="s">
        <v>33</v>
      </c>
      <c r="N7" s="4"/>
      <c r="O7" s="4"/>
      <c r="P7" s="4"/>
      <c r="Q7" s="4"/>
      <c r="R7" s="4"/>
    </row>
    <row r="8" spans="1:18" x14ac:dyDescent="0.2">
      <c r="A8" s="2" t="s">
        <v>31</v>
      </c>
      <c r="B8" s="2">
        <v>157</v>
      </c>
      <c r="C8" s="2">
        <v>6</v>
      </c>
      <c r="D8" s="2">
        <v>23</v>
      </c>
      <c r="E8" s="2">
        <v>237</v>
      </c>
      <c r="F8" s="11">
        <f>SUM(B8:E8)</f>
        <v>423</v>
      </c>
      <c r="G8" s="4" t="s">
        <v>31</v>
      </c>
      <c r="H8" s="4"/>
      <c r="I8" s="4"/>
      <c r="J8" s="4"/>
      <c r="K8" s="4"/>
      <c r="L8" s="4"/>
      <c r="M8" s="4" t="s">
        <v>31</v>
      </c>
      <c r="N8" s="4"/>
      <c r="O8" s="4"/>
      <c r="P8" s="4"/>
      <c r="Q8" s="4"/>
      <c r="R8" s="4"/>
    </row>
    <row r="9" spans="1:18" x14ac:dyDescent="0.2">
      <c r="A9" t="s">
        <v>30</v>
      </c>
      <c r="B9">
        <v>52</v>
      </c>
      <c r="C9">
        <v>26</v>
      </c>
      <c r="D9">
        <v>31</v>
      </c>
      <c r="E9">
        <v>254</v>
      </c>
      <c r="F9" s="12">
        <f>SUM(B9:E9)</f>
        <v>363</v>
      </c>
      <c r="G9" s="4" t="s">
        <v>30</v>
      </c>
      <c r="H9" s="4"/>
      <c r="I9" s="4"/>
      <c r="J9" s="4"/>
      <c r="K9" s="4"/>
      <c r="L9" s="4"/>
      <c r="M9" s="4" t="s">
        <v>30</v>
      </c>
      <c r="N9" s="4"/>
      <c r="O9" s="4"/>
      <c r="P9" s="4"/>
      <c r="Q9" s="4"/>
      <c r="R9" s="4"/>
    </row>
    <row r="10" spans="1:18" x14ac:dyDescent="0.2">
      <c r="A10" t="s">
        <v>34</v>
      </c>
      <c r="B10">
        <v>73</v>
      </c>
      <c r="C10">
        <v>50</v>
      </c>
      <c r="D10">
        <v>61</v>
      </c>
      <c r="E10">
        <v>176</v>
      </c>
      <c r="F10" s="12">
        <f>SUM(B10:E10)</f>
        <v>360</v>
      </c>
      <c r="G10" s="4" t="s">
        <v>34</v>
      </c>
      <c r="H10" s="4"/>
      <c r="I10" s="4"/>
      <c r="J10" s="4"/>
      <c r="K10" s="4"/>
      <c r="L10" s="4"/>
      <c r="M10" s="4" t="s">
        <v>34</v>
      </c>
      <c r="N10" s="4"/>
      <c r="O10" s="4"/>
      <c r="P10" s="4"/>
      <c r="Q10" s="4"/>
      <c r="R10" s="4"/>
    </row>
    <row r="11" spans="1:18" x14ac:dyDescent="0.2">
      <c r="A11" t="s">
        <v>29</v>
      </c>
      <c r="B11">
        <v>70</v>
      </c>
      <c r="C11">
        <v>28</v>
      </c>
      <c r="D11">
        <v>37</v>
      </c>
      <c r="E11">
        <v>79</v>
      </c>
      <c r="F11" s="12">
        <f>SUM(B11:E11)</f>
        <v>214</v>
      </c>
      <c r="G11" s="4" t="s">
        <v>29</v>
      </c>
      <c r="H11" s="4"/>
      <c r="I11" s="4"/>
      <c r="J11" s="4"/>
      <c r="K11" s="4"/>
      <c r="L11" s="4"/>
      <c r="M11" s="4" t="s">
        <v>29</v>
      </c>
      <c r="N11" s="4"/>
      <c r="O11" s="4"/>
      <c r="P11" s="4"/>
      <c r="Q11" s="4"/>
      <c r="R11" s="4"/>
    </row>
    <row r="12" spans="1:18" x14ac:dyDescent="0.2">
      <c r="A12" t="s">
        <v>28</v>
      </c>
      <c r="B12">
        <v>44</v>
      </c>
      <c r="C12">
        <v>23</v>
      </c>
      <c r="D12">
        <v>34</v>
      </c>
      <c r="E12">
        <v>96</v>
      </c>
      <c r="F12" s="12">
        <f>SUM(B12:E12)</f>
        <v>197</v>
      </c>
      <c r="G12" s="4" t="s">
        <v>28</v>
      </c>
      <c r="H12" s="4"/>
      <c r="I12" s="4"/>
      <c r="J12" s="4"/>
      <c r="K12" s="4"/>
      <c r="L12" s="4"/>
      <c r="M12" s="4" t="s">
        <v>28</v>
      </c>
      <c r="N12" s="4"/>
      <c r="O12" s="4"/>
      <c r="P12" s="4"/>
      <c r="Q12" s="4"/>
      <c r="R12" s="4"/>
    </row>
    <row r="13" spans="1:18" x14ac:dyDescent="0.2">
      <c r="A13" t="s">
        <v>36</v>
      </c>
      <c r="B13">
        <v>37</v>
      </c>
      <c r="C13">
        <v>12</v>
      </c>
      <c r="D13">
        <v>25</v>
      </c>
      <c r="E13">
        <v>74</v>
      </c>
      <c r="F13" s="12">
        <f>SUM(B13:E13)</f>
        <v>148</v>
      </c>
      <c r="G13" s="4" t="s">
        <v>36</v>
      </c>
      <c r="H13" s="4"/>
      <c r="I13" s="4"/>
      <c r="J13" s="4"/>
      <c r="K13" s="4"/>
      <c r="L13" s="4"/>
      <c r="M13" s="4" t="s">
        <v>36</v>
      </c>
      <c r="N13" s="4"/>
      <c r="O13" s="4"/>
      <c r="P13" s="4"/>
      <c r="Q13" s="4"/>
      <c r="R13" s="4"/>
    </row>
    <row r="14" spans="1:18" x14ac:dyDescent="0.2">
      <c r="A14" t="s">
        <v>24</v>
      </c>
      <c r="B14">
        <v>27</v>
      </c>
      <c r="C14">
        <v>16</v>
      </c>
      <c r="D14">
        <v>7</v>
      </c>
      <c r="E14">
        <v>52</v>
      </c>
      <c r="F14" s="12">
        <f>SUM(B14:E14)</f>
        <v>102</v>
      </c>
      <c r="G14" s="4" t="s">
        <v>24</v>
      </c>
      <c r="H14" s="4"/>
      <c r="I14" s="4"/>
      <c r="J14" s="4"/>
      <c r="K14" s="4"/>
      <c r="L14" s="4"/>
      <c r="M14" s="4" t="s">
        <v>24</v>
      </c>
      <c r="N14" s="4"/>
      <c r="O14" s="4"/>
      <c r="P14" s="4"/>
      <c r="Q14" s="4"/>
      <c r="R14" s="4"/>
    </row>
    <row r="15" spans="1:18" x14ac:dyDescent="0.2">
      <c r="A15" t="s">
        <v>38</v>
      </c>
      <c r="B15">
        <v>8</v>
      </c>
      <c r="C15">
        <v>6</v>
      </c>
      <c r="D15">
        <v>5</v>
      </c>
      <c r="E15">
        <v>65</v>
      </c>
      <c r="F15" s="12">
        <f>SUM(B15:E15)</f>
        <v>84</v>
      </c>
      <c r="G15" s="4" t="s">
        <v>38</v>
      </c>
      <c r="H15" s="4"/>
      <c r="I15" s="4"/>
      <c r="J15" s="4"/>
      <c r="K15" s="4"/>
      <c r="L15" s="4"/>
      <c r="M15" s="4" t="s">
        <v>38</v>
      </c>
      <c r="N15" s="4"/>
      <c r="O15" s="4"/>
      <c r="P15" s="4"/>
      <c r="Q15" s="4"/>
      <c r="R15" s="4"/>
    </row>
    <row r="16" spans="1:18" x14ac:dyDescent="0.2">
      <c r="A16" t="s">
        <v>27</v>
      </c>
      <c r="B16">
        <v>18</v>
      </c>
      <c r="C16">
        <v>4</v>
      </c>
      <c r="D16">
        <v>0</v>
      </c>
      <c r="E16">
        <v>21</v>
      </c>
      <c r="F16" s="12">
        <f>SUM(B16:E16)</f>
        <v>43</v>
      </c>
      <c r="G16" s="4" t="s">
        <v>27</v>
      </c>
      <c r="H16" s="4"/>
      <c r="I16" s="4"/>
      <c r="J16" s="4"/>
      <c r="K16" s="4"/>
      <c r="L16" s="4"/>
      <c r="M16" s="4" t="s">
        <v>27</v>
      </c>
      <c r="N16" s="4"/>
      <c r="O16" s="4"/>
      <c r="P16" s="4"/>
      <c r="Q16" s="4"/>
      <c r="R16" s="4"/>
    </row>
    <row r="17" spans="1:18" x14ac:dyDescent="0.2">
      <c r="A17" t="s">
        <v>32</v>
      </c>
      <c r="B17">
        <v>2</v>
      </c>
      <c r="C17">
        <v>10</v>
      </c>
      <c r="D17">
        <v>2</v>
      </c>
      <c r="E17">
        <v>19</v>
      </c>
      <c r="F17" s="12">
        <f>SUM(B17:E17)</f>
        <v>33</v>
      </c>
      <c r="G17" s="4" t="s">
        <v>32</v>
      </c>
      <c r="H17" s="4"/>
      <c r="I17" s="4"/>
      <c r="J17" s="4"/>
      <c r="K17" s="4"/>
      <c r="L17" s="4"/>
      <c r="M17" s="4" t="s">
        <v>32</v>
      </c>
      <c r="N17" s="4"/>
      <c r="O17" s="4"/>
      <c r="P17" s="4"/>
      <c r="Q17" s="4"/>
      <c r="R17" s="4"/>
    </row>
    <row r="18" spans="1:18" x14ac:dyDescent="0.2">
      <c r="A18" t="s">
        <v>25</v>
      </c>
      <c r="B18">
        <v>9</v>
      </c>
      <c r="C18">
        <v>0</v>
      </c>
      <c r="D18">
        <v>0</v>
      </c>
      <c r="E18">
        <v>6</v>
      </c>
      <c r="F18" s="12">
        <f>SUM(B18:E18)</f>
        <v>15</v>
      </c>
      <c r="G18" s="4" t="s">
        <v>25</v>
      </c>
      <c r="H18" s="4"/>
      <c r="I18" s="4"/>
      <c r="J18" s="4"/>
      <c r="K18" s="4"/>
      <c r="L18" s="4"/>
      <c r="M18" s="4" t="s">
        <v>25</v>
      </c>
      <c r="N18" s="4"/>
      <c r="O18" s="4"/>
      <c r="P18" s="4"/>
      <c r="Q18" s="4"/>
      <c r="R18" s="4"/>
    </row>
    <row r="19" spans="1:18" x14ac:dyDescent="0.2">
      <c r="A19" t="s">
        <v>35</v>
      </c>
      <c r="B19">
        <v>0</v>
      </c>
      <c r="C19">
        <v>0</v>
      </c>
      <c r="D19">
        <v>0</v>
      </c>
      <c r="E19">
        <v>6</v>
      </c>
      <c r="F19" s="12">
        <f>SUM(B19:E19)</f>
        <v>6</v>
      </c>
      <c r="G19" s="4" t="s">
        <v>35</v>
      </c>
      <c r="H19" s="4"/>
      <c r="I19" s="4"/>
      <c r="J19" s="4"/>
      <c r="K19" s="4"/>
      <c r="L19" s="4"/>
      <c r="M19" s="4" t="s">
        <v>35</v>
      </c>
      <c r="N19" s="4"/>
      <c r="O19" s="4"/>
      <c r="P19" s="4"/>
      <c r="Q19" s="4"/>
      <c r="R19" s="4"/>
    </row>
  </sheetData>
  <sortState ref="A3:F19">
    <sortCondition descending="1" ref="F3:F19"/>
  </sortState>
  <mergeCells count="3">
    <mergeCell ref="A1:F1"/>
    <mergeCell ref="G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Outpatient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Gostic</dc:creator>
  <cp:lastModifiedBy>Katelyn Gostic</cp:lastModifiedBy>
  <dcterms:created xsi:type="dcterms:W3CDTF">2018-05-08T21:47:42Z</dcterms:created>
  <dcterms:modified xsi:type="dcterms:W3CDTF">2018-05-25T20:04:29Z</dcterms:modified>
</cp:coreProperties>
</file>