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a\OneDrive\Documents\GitHub\GTATL201905DATA3\01-Excel\2\Activities\12-Stu_ProductPivot\Unsolved\"/>
    </mc:Choice>
  </mc:AlternateContent>
  <xr:revisionPtr revIDLastSave="7" documentId="11_7B869872D84A6037B9C7EC1E57B2F1BE3303130A" xr6:coauthVersionLast="43" xr6:coauthVersionMax="43" xr10:uidLastSave="{2C9C7786-399A-48CF-A3C6-0EB72FBAFFFF}"/>
  <bookViews>
    <workbookView xWindow="-120" yWindow="-120" windowWidth="20730" windowHeight="11160" activeTab="1" xr2:uid="{00000000-000D-0000-FFFF-FFFF00000000}"/>
  </bookViews>
  <sheets>
    <sheet name="Product List" sheetId="1" r:id="rId1"/>
    <sheet name="Orders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E2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<sst xmlns="http://schemas.openxmlformats.org/spreadsheetml/2006/main" count="70" uniqueCount="41">
  <si>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</si>
  <si>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</si>
  <si>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</si>
  <si>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</si>
  <si>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</si>
  <si>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</si>
  <si>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</si>
  <si>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</si>
  <si>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</si>
  <si>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</si>
  <si>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</si>
  <si>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</si>
  <si>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</si>
  <si>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</si>
  <si>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</si>
  <si>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</si>
  <si>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</si>
  <si>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</si>
  <si>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</si>
  <si>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</si>
  <si>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</si>
  <si>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</si>
  <si>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</si>
  <si>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</si>
  <si>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</si>
  <si>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</si>
  <si>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</si>
  <si>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</si>
  <si>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</si>
  <si>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</si>
  <si>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</si>
  <si>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</si>
  <si>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</si>
  <si>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</si>
  <si>
    <t>10029367401 Total</t>
  </si>
  <si>
    <t>10029367402 Total</t>
  </si>
  <si>
    <t>10029367403 Total</t>
  </si>
  <si>
    <t>10029367404 Total</t>
  </si>
  <si>
    <t>10029367405 Total</t>
  </si>
  <si>
    <t>10029367406 Total</t>
  </si>
  <si>
    <t>Sum of 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</si>
</sst>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dall Gouldthorpe" refreshedDate="43624.570675462965" createdVersion="6" refreshedVersion="6" minRefreshableVersion="3" recordCount="28" xr:uid="{864D3B84-7402-4254-8262-D2397F2379A8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Price" numFmtId="0" formula="'Shipping Price' +Pri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FD3A6-4D15-463F-8143-3CED091C646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J36" firstHeaderRow="0" firstDataRow="1" firstDataCol="1"/>
  <pivotFields count="6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dragToRow="0" dragToCol="0" dragToPage="0" showAll="0" defaultSubtotal="0"/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 numFmtId="164"/>
    <dataField name="Sum of Shipping Price" fld="4" baseField="0" baseItem="0" numFmtId="164"/>
    <dataField name="Sum of TotalPrice" fld="5" baseField="1" baseItem="4" numFmtId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3" sqref="B3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abSelected="1" topLeftCell="B1" workbookViewId="0">
      <selection activeCell="J3" sqref="J3"/>
    </sheetView>
  </sheetViews>
  <sheetFormatPr defaultRowHeight="15" x14ac:dyDescent="0.25"/>
  <cols>
    <col min="1" max="2" width="15.7109375" customWidth="1"/>
    <col min="3" max="3" width="17.7109375" customWidth="1"/>
    <col min="4" max="6" width="15.7109375" customWidth="1"/>
    <col min="7" max="7" width="17" bestFit="1" customWidth="1"/>
    <col min="8" max="8" width="12" bestFit="1" customWidth="1"/>
    <col min="9" max="9" width="20.42578125" bestFit="1" customWidth="1"/>
    <col min="10" max="10" width="16.5703125" bestFit="1" customWidth="1"/>
  </cols>
  <sheetData>
    <row r="1" spans="1:10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G1" s="9" t="s">
        <v>32</v>
      </c>
      <c r="H1" t="s">
        <v>30</v>
      </c>
      <c r="I1" t="s">
        <v>31</v>
      </c>
      <c r="J1" t="s">
        <v>40</v>
      </c>
    </row>
    <row r="2" spans="1:10" x14ac:dyDescent="0.25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>
        <f>VLOOKUP(C2,'Product List'!$E$1:$F$5,2,FALSE)</f>
        <v>0.5</v>
      </c>
      <c r="G2" s="10">
        <v>10029367401</v>
      </c>
      <c r="H2" s="12"/>
      <c r="I2" s="12"/>
      <c r="J2" s="13"/>
    </row>
    <row r="3" spans="1:10" x14ac:dyDescent="0.25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>
        <f>VLOOKUP(C3,'Product List'!$E$1:$F$5,2,FALSE)</f>
        <v>5</v>
      </c>
      <c r="G3" s="11">
        <v>105</v>
      </c>
      <c r="H3" s="12">
        <v>21.9</v>
      </c>
      <c r="I3" s="12">
        <v>7.75</v>
      </c>
      <c r="J3" s="13">
        <v>29.65</v>
      </c>
    </row>
    <row r="4" spans="1:10" x14ac:dyDescent="0.25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>
        <f>VLOOKUP(C4,'Product List'!$E$1:$F$5,2,FALSE)</f>
        <v>7.25</v>
      </c>
      <c r="G4" s="11">
        <v>106</v>
      </c>
      <c r="H4" s="12">
        <v>3.99</v>
      </c>
      <c r="I4" s="12">
        <v>2.75</v>
      </c>
      <c r="J4" s="13">
        <v>6.74</v>
      </c>
    </row>
    <row r="5" spans="1:10" x14ac:dyDescent="0.25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>
        <f>VLOOKUP(C5,'Product List'!$E$1:$F$5,2,FALSE)</f>
        <v>2.75</v>
      </c>
      <c r="G5" s="11">
        <v>200</v>
      </c>
      <c r="H5" s="12">
        <v>15.99</v>
      </c>
      <c r="I5" s="12">
        <v>5</v>
      </c>
      <c r="J5" s="13">
        <v>20.990000000000002</v>
      </c>
    </row>
    <row r="6" spans="1:10" x14ac:dyDescent="0.25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>
        <f>VLOOKUP(C6,'Product List'!$E$1:$F$5,2,FALSE)</f>
        <v>7.25</v>
      </c>
      <c r="G6" s="10" t="s">
        <v>34</v>
      </c>
      <c r="H6" s="12">
        <v>41.88</v>
      </c>
      <c r="I6" s="12">
        <v>15.5</v>
      </c>
      <c r="J6" s="13">
        <v>57.38</v>
      </c>
    </row>
    <row r="7" spans="1:10" x14ac:dyDescent="0.25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>
        <f>VLOOKUP(C7,'Product List'!$E$1:$F$5,2,FALSE)</f>
        <v>2.75</v>
      </c>
      <c r="G7" s="10">
        <v>10029367402</v>
      </c>
      <c r="H7" s="12"/>
      <c r="I7" s="12"/>
      <c r="J7" s="13"/>
    </row>
    <row r="8" spans="1:10" x14ac:dyDescent="0.25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>
        <f>VLOOKUP(C8,'Product List'!$E$1:$F$5,2,FALSE)</f>
        <v>5</v>
      </c>
      <c r="G8" s="11">
        <v>100</v>
      </c>
      <c r="H8" s="12">
        <v>19.96</v>
      </c>
      <c r="I8" s="12">
        <v>5</v>
      </c>
      <c r="J8" s="13">
        <v>24.96</v>
      </c>
    </row>
    <row r="9" spans="1:10" x14ac:dyDescent="0.25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>
        <f>VLOOKUP(C9,'Product List'!$E$1:$F$5,2,FALSE)</f>
        <v>5</v>
      </c>
      <c r="G9" s="11">
        <v>107</v>
      </c>
      <c r="H9" s="12">
        <v>7.75</v>
      </c>
      <c r="I9" s="12">
        <v>2.75</v>
      </c>
      <c r="J9" s="13">
        <v>10.5</v>
      </c>
    </row>
    <row r="10" spans="1:10" x14ac:dyDescent="0.25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>
        <f>VLOOKUP(C10,'Product List'!$E$1:$F$5,2,FALSE)</f>
        <v>7.25</v>
      </c>
      <c r="G10" s="11">
        <v>108</v>
      </c>
      <c r="H10" s="12">
        <v>7.95</v>
      </c>
      <c r="I10" s="12">
        <v>7.25</v>
      </c>
      <c r="J10" s="13">
        <v>15.2</v>
      </c>
    </row>
    <row r="11" spans="1:10" x14ac:dyDescent="0.25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>
        <f>VLOOKUP(C11,'Product List'!$E$1:$F$5,2,FALSE)</f>
        <v>5</v>
      </c>
      <c r="G11" s="10" t="s">
        <v>35</v>
      </c>
      <c r="H11" s="12">
        <v>35.660000000000004</v>
      </c>
      <c r="I11" s="12">
        <v>15</v>
      </c>
      <c r="J11" s="13">
        <v>50.660000000000004</v>
      </c>
    </row>
    <row r="12" spans="1:10" x14ac:dyDescent="0.25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>
        <f>VLOOKUP(C12,'Product List'!$E$1:$F$5,2,FALSE)</f>
        <v>5</v>
      </c>
      <c r="G12" s="10">
        <v>10029367403</v>
      </c>
      <c r="H12" s="12"/>
      <c r="I12" s="12"/>
      <c r="J12" s="13"/>
    </row>
    <row r="13" spans="1:10" x14ac:dyDescent="0.25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>
        <f>VLOOKUP(C13,'Product List'!$E$1:$F$5,2,FALSE)</f>
        <v>0.5</v>
      </c>
      <c r="G13" s="11">
        <v>100</v>
      </c>
      <c r="H13" s="12">
        <v>19.96</v>
      </c>
      <c r="I13" s="12">
        <v>2.75</v>
      </c>
      <c r="J13" s="13">
        <v>22.71</v>
      </c>
    </row>
    <row r="14" spans="1:10" x14ac:dyDescent="0.25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>
        <f>VLOOKUP(C14,'Product List'!$E$1:$F$5,2,FALSE)</f>
        <v>2.75</v>
      </c>
      <c r="G14" s="11">
        <v>101</v>
      </c>
      <c r="H14" s="12">
        <v>14.96</v>
      </c>
      <c r="I14" s="12">
        <v>7.25</v>
      </c>
      <c r="J14" s="13">
        <v>22.21</v>
      </c>
    </row>
    <row r="15" spans="1:10" x14ac:dyDescent="0.25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>
        <f>VLOOKUP(C15,'Product List'!$E$1:$F$5,2,FALSE)</f>
        <v>0.5</v>
      </c>
      <c r="G15" s="11">
        <v>105</v>
      </c>
      <c r="H15" s="12">
        <v>10.95</v>
      </c>
      <c r="I15" s="12">
        <v>7.25</v>
      </c>
      <c r="J15" s="13">
        <v>18.2</v>
      </c>
    </row>
    <row r="16" spans="1:10" x14ac:dyDescent="0.25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>
        <f>VLOOKUP(C16,'Product List'!$E$1:$F$5,2,FALSE)</f>
        <v>7.25</v>
      </c>
      <c r="G16" s="11">
        <v>106</v>
      </c>
      <c r="H16" s="12">
        <v>7.98</v>
      </c>
      <c r="I16" s="12">
        <v>10</v>
      </c>
      <c r="J16" s="13">
        <v>17.98</v>
      </c>
    </row>
    <row r="17" spans="1:10" x14ac:dyDescent="0.25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>
        <f>VLOOKUP(C17,'Product List'!$E$1:$F$5,2,FALSE)</f>
        <v>2.75</v>
      </c>
      <c r="G17" s="11">
        <v>201</v>
      </c>
      <c r="H17" s="12">
        <v>63.98</v>
      </c>
      <c r="I17" s="12">
        <v>1</v>
      </c>
      <c r="J17" s="13">
        <v>64.97999999999999</v>
      </c>
    </row>
    <row r="18" spans="1:10" x14ac:dyDescent="0.25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>
        <f>VLOOKUP(C18,'Product List'!$E$1:$F$5,2,FALSE)</f>
        <v>2.75</v>
      </c>
      <c r="G18" s="11">
        <v>202</v>
      </c>
      <c r="H18" s="12">
        <v>6.76</v>
      </c>
      <c r="I18" s="12">
        <v>5</v>
      </c>
      <c r="J18" s="13">
        <v>11.76</v>
      </c>
    </row>
    <row r="19" spans="1:10" x14ac:dyDescent="0.25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>
        <f>VLOOKUP(C19,'Product List'!$E$1:$F$5,2,FALSE)</f>
        <v>5</v>
      </c>
      <c r="G19" s="10" t="s">
        <v>36</v>
      </c>
      <c r="H19" s="12">
        <v>124.59000000000002</v>
      </c>
      <c r="I19" s="12">
        <v>33.25</v>
      </c>
      <c r="J19" s="13">
        <v>157.84</v>
      </c>
    </row>
    <row r="20" spans="1:10" x14ac:dyDescent="0.25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>
        <f>VLOOKUP(C20,'Product List'!$E$1:$F$5,2,FALSE)</f>
        <v>5</v>
      </c>
      <c r="G20" s="10">
        <v>10029367404</v>
      </c>
      <c r="H20" s="12"/>
      <c r="I20" s="12"/>
      <c r="J20" s="13"/>
    </row>
    <row r="21" spans="1:10" x14ac:dyDescent="0.25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>
        <f>VLOOKUP(C21,'Product List'!$E$1:$F$5,2,FALSE)</f>
        <v>5</v>
      </c>
      <c r="G21" s="11">
        <v>105</v>
      </c>
      <c r="H21" s="12">
        <v>10.95</v>
      </c>
      <c r="I21" s="12">
        <v>5</v>
      </c>
      <c r="J21" s="13">
        <v>15.95</v>
      </c>
    </row>
    <row r="22" spans="1:10" x14ac:dyDescent="0.25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>
        <f>VLOOKUP(C22,'Product List'!$E$1:$F$5,2,FALSE)</f>
        <v>2.75</v>
      </c>
      <c r="G22" s="11">
        <v>106</v>
      </c>
      <c r="H22" s="12">
        <v>3.99</v>
      </c>
      <c r="I22" s="12">
        <v>2.75</v>
      </c>
      <c r="J22" s="13">
        <v>6.74</v>
      </c>
    </row>
    <row r="23" spans="1:10" x14ac:dyDescent="0.25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>
        <f>VLOOKUP(C23,'Product List'!$E$1:$F$5,2,FALSE)</f>
        <v>5</v>
      </c>
      <c r="G23" s="11">
        <v>200</v>
      </c>
      <c r="H23" s="12">
        <v>15.99</v>
      </c>
      <c r="I23" s="12">
        <v>5</v>
      </c>
      <c r="J23" s="13">
        <v>20.990000000000002</v>
      </c>
    </row>
    <row r="24" spans="1:10" x14ac:dyDescent="0.25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>
        <f>VLOOKUP(C24,'Product List'!$E$1:$F$5,2,FALSE)</f>
        <v>7.25</v>
      </c>
      <c r="G24" s="11">
        <v>202</v>
      </c>
      <c r="H24" s="12">
        <v>6.76</v>
      </c>
      <c r="I24" s="12">
        <v>2.75</v>
      </c>
      <c r="J24" s="13">
        <v>9.51</v>
      </c>
    </row>
    <row r="25" spans="1:10" x14ac:dyDescent="0.25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>
        <f>VLOOKUP(C25,'Product List'!$E$1:$F$5,2,FALSE)</f>
        <v>5</v>
      </c>
      <c r="G25" s="10" t="s">
        <v>37</v>
      </c>
      <c r="H25" s="12">
        <v>37.69</v>
      </c>
      <c r="I25" s="12">
        <v>15.5</v>
      </c>
      <c r="J25" s="13">
        <v>53.19</v>
      </c>
    </row>
    <row r="26" spans="1:10" x14ac:dyDescent="0.25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>
        <f>VLOOKUP(C26,'Product List'!$E$1:$F$5,2,FALSE)</f>
        <v>2.75</v>
      </c>
      <c r="G26" s="10">
        <v>10029367405</v>
      </c>
      <c r="H26" s="12"/>
      <c r="I26" s="12"/>
      <c r="J26" s="13"/>
    </row>
    <row r="27" spans="1:10" x14ac:dyDescent="0.25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>
        <f>VLOOKUP(C27,'Product List'!$E$1:$F$5,2,FALSE)</f>
        <v>7.25</v>
      </c>
      <c r="G27" s="11">
        <v>106</v>
      </c>
      <c r="H27" s="12">
        <v>3.99</v>
      </c>
      <c r="I27" s="12">
        <v>5</v>
      </c>
      <c r="J27" s="13">
        <v>8.99</v>
      </c>
    </row>
    <row r="28" spans="1:10" x14ac:dyDescent="0.25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>
        <f>VLOOKUP(C28,'Product List'!$E$1:$F$5,2,FALSE)</f>
        <v>0.5</v>
      </c>
      <c r="G28" s="10" t="s">
        <v>38</v>
      </c>
      <c r="H28" s="12">
        <v>3.99</v>
      </c>
      <c r="I28" s="12">
        <v>5</v>
      </c>
      <c r="J28" s="13">
        <v>8.99</v>
      </c>
    </row>
    <row r="29" spans="1:10" x14ac:dyDescent="0.25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>
        <f>VLOOKUP(C29,'Product List'!$E$1:$F$5,2,FALSE)</f>
        <v>7.25</v>
      </c>
      <c r="G29" s="10">
        <v>10029367406</v>
      </c>
      <c r="H29" s="12"/>
      <c r="I29" s="12"/>
      <c r="J29" s="13"/>
    </row>
    <row r="30" spans="1:10" x14ac:dyDescent="0.25">
      <c r="G30" s="11">
        <v>100</v>
      </c>
      <c r="H30" s="12">
        <v>39.92</v>
      </c>
      <c r="I30" s="12">
        <v>3.25</v>
      </c>
      <c r="J30" s="13">
        <v>43.17</v>
      </c>
    </row>
    <row r="31" spans="1:10" x14ac:dyDescent="0.25">
      <c r="G31" s="11">
        <v>102</v>
      </c>
      <c r="H31" s="12">
        <v>3.99</v>
      </c>
      <c r="I31" s="12">
        <v>7.25</v>
      </c>
      <c r="J31" s="13">
        <v>11.24</v>
      </c>
    </row>
    <row r="32" spans="1:10" x14ac:dyDescent="0.25">
      <c r="G32" s="11">
        <v>103</v>
      </c>
      <c r="H32" s="12">
        <v>8.84</v>
      </c>
      <c r="I32" s="12">
        <v>7.75</v>
      </c>
      <c r="J32" s="13">
        <v>16.59</v>
      </c>
    </row>
    <row r="33" spans="7:10" x14ac:dyDescent="0.25">
      <c r="G33" s="11">
        <v>109</v>
      </c>
      <c r="H33" s="12">
        <v>9.99</v>
      </c>
      <c r="I33" s="12">
        <v>7.25</v>
      </c>
      <c r="J33" s="13">
        <v>17.240000000000002</v>
      </c>
    </row>
    <row r="34" spans="7:10" x14ac:dyDescent="0.25">
      <c r="G34" s="11">
        <v>206</v>
      </c>
      <c r="H34" s="12">
        <v>219.98</v>
      </c>
      <c r="I34" s="12">
        <v>12.25</v>
      </c>
      <c r="J34" s="13">
        <v>232.23</v>
      </c>
    </row>
    <row r="35" spans="7:10" x14ac:dyDescent="0.25">
      <c r="G35" s="10" t="s">
        <v>39</v>
      </c>
      <c r="H35" s="12">
        <v>282.71999999999997</v>
      </c>
      <c r="I35" s="12">
        <v>37.75</v>
      </c>
      <c r="J35" s="13">
        <v>320.47000000000003</v>
      </c>
    </row>
    <row r="36" spans="7:10" x14ac:dyDescent="0.25">
      <c r="G36" s="10" t="s">
        <v>33</v>
      </c>
      <c r="H36" s="12">
        <v>526.53</v>
      </c>
      <c r="I36" s="12">
        <v>122</v>
      </c>
      <c r="J36" s="13">
        <v>648.53000000000009</v>
      </c>
    </row>
  </sheetData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Kendall Gouldthorpe</cp:lastModifiedBy>
  <dcterms:created xsi:type="dcterms:W3CDTF">2017-06-08T18:33:19Z</dcterms:created>
  <dcterms:modified xsi:type="dcterms:W3CDTF">2019-06-08T17:56:23Z</dcterms:modified>
</cp:coreProperties>
</file>