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" sheetId="1" r:id="rId4"/>
    <sheet state="visible" name="Defects, Problems, and Concerns" sheetId="2" r:id="rId5"/>
  </sheets>
  <definedNames/>
  <calcPr/>
  <extLst>
    <ext uri="GoogleSheetsCustomDataVersion1">
      <go:sheetsCustomData xmlns:go="http://customooxmlschemas.google.com/" r:id="rId6" roundtripDataSignature="AMtx7mhfCpJgEcbMbD/xBVnCGliW3ILzWg=="/>
    </ext>
  </extLst>
</workbook>
</file>

<file path=xl/sharedStrings.xml><?xml version="1.0" encoding="utf-8"?>
<sst xmlns="http://schemas.openxmlformats.org/spreadsheetml/2006/main" count="61" uniqueCount="46">
  <si>
    <t>Defects, Problems, and Issues</t>
  </si>
  <si>
    <t>Describe the defects, problems, and issues in the project during the past week</t>
  </si>
  <si>
    <t>Top Project Risks as of 10/09/2019</t>
  </si>
  <si>
    <r>
      <t xml:space="preserve">Avoidable Defects: </t>
    </r>
    <r>
      <rPr>
        <rFont val="Arial"/>
        <color rgb="FF000000"/>
      </rPr>
      <t>a shortcoming, fault, imperfection or problem that could be prevented such as human error</t>
    </r>
  </si>
  <si>
    <t>Rank</t>
  </si>
  <si>
    <r>
      <t>Unavoidable Defects:</t>
    </r>
    <r>
      <rPr>
        <rFont val="Arial"/>
        <color rgb="FF000000"/>
      </rPr>
      <t xml:space="preserve"> a shortcoming, fault, imperfection or problem that the team has no control over such as a change in the requirement</t>
    </r>
  </si>
  <si>
    <t>Risk Description</t>
  </si>
  <si>
    <r>
      <t xml:space="preserve">Concern: </t>
    </r>
    <r>
      <rPr>
        <rFont val="Arial"/>
        <color rgb="FF000000"/>
      </rPr>
      <t>A matter that might cause some trouble, worry or an unsettled matter is ready for a decision</t>
    </r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</si>
  <si>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</si>
  <si>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</si>
  <si>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</si>
  <si>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</si>
  <si>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</si>
  <si>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</si>
  <si>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</si>
  <si>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</si>
  <si>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</si>
  <si>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A. List any avoidable defect occurred in the previous week</t>
  </si>
  <si>
    <t>Avoidable Defects</t>
  </si>
  <si>
    <t>Proposed Solution</t>
  </si>
  <si>
    <t>-</t>
  </si>
  <si>
    <t>Lack of developer experience in building UI</t>
  </si>
  <si>
    <t xml:space="preserve">The number of developers on the team that know how to build a rich UI might be limited </t>
  </si>
  <si>
    <t>Figure out what framework would be used for the front end and assign a subset of the team to learning the framework</t>
  </si>
  <si>
    <t>N/A</t>
  </si>
  <si>
    <t>Limited set of voter data for testing</t>
  </si>
  <si>
    <t>Currently, the amount of voter data available for testing in various geographical locations is limited (1 file), so testing the algorithm with different geographical locations would not be as robust</t>
  </si>
  <si>
    <t>Request more data from the client, so the development team isn't just limited to a list of voters in San Diego</t>
  </si>
  <si>
    <t>Confidence in the clients to provide us with more voter data when requested</t>
  </si>
  <si>
    <t>Method of clustering geographical entity</t>
  </si>
  <si>
    <t>Clustering turfs based on various constraints could pose a problem during Algorithm development</t>
  </si>
  <si>
    <t>Determining heuristics vs features to extract from AI model. Compare for better accuracy</t>
  </si>
  <si>
    <t xml:space="preserve">Algorithm scalability </t>
  </si>
  <si>
    <t>B. List any unavoidable defect occurred in the previous week</t>
  </si>
  <si>
    <t xml:space="preserve">Lack of appropriate real world data with considerable size </t>
  </si>
  <si>
    <t>Testing the performance of the algorithm with a robust set of data</t>
  </si>
  <si>
    <t>Unavoidable defect</t>
  </si>
  <si>
    <t>Clients informed the team that an upper bound would be placed on the number of voters to be considered</t>
  </si>
  <si>
    <t>Architecture change</t>
  </si>
  <si>
    <t>As a result of the client giving the green light to develop a UI that would be web based, the current established architecture could change, potentially causing problems down the line</t>
  </si>
  <si>
    <t>A developer meeting to figure out a feasible architecture that would work with the new functionalities included</t>
  </si>
  <si>
    <t xml:space="preserve">Integration of All COTS tools </t>
  </si>
  <si>
    <t xml:space="preserve">As the project eveolves and develops, some additional COTS tools would potentially be implemented, causing integration issues down the line </t>
  </si>
  <si>
    <t>Continually sompare and test COTS libraries, and ascertain which ones would work efficiently relative to the project scope</t>
  </si>
  <si>
    <t>C. List any concern occurred in the previous week</t>
  </si>
  <si>
    <t>Concerns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</si>
</sst>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8">
    <font>
      <sz val="11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/>
    <font>
      <sz val="12.0"/>
      <color rgb="FF000000"/>
      <name val="Arial"/>
    </font>
    <font>
      <sz val="12.0"/>
      <name val="Arial"/>
    </font>
    <font>
      <sz val="12.0"/>
      <color rgb="FFFF0000"/>
      <name val="Arial"/>
    </font>
  </fonts>
  <fills count="2">
    <fill>
      <patternFill patternType="none"/>
    </fill>
    <fill>
      <patternFill patternType="lightGray"/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164" xfId="0" applyFont="1" applyNumberFormat="1"/>
    <xf borderId="1" fillId="0" fontId="3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2" numFmtId="0" xfId="0" applyFont="1"/>
    <xf borderId="6" fillId="0" fontId="2" numFmtId="0" xfId="0" applyAlignment="1" applyBorder="1" applyFont="1">
      <alignment horizontal="center" vertical="center"/>
    </xf>
    <xf borderId="7" fillId="0" fontId="4" numFmtId="0" xfId="0" applyBorder="1" applyFont="1"/>
    <xf borderId="8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1" numFmtId="0" xfId="0" applyBorder="1" applyFont="1"/>
    <xf borderId="14" fillId="0" fontId="4" numFmtId="0" xfId="0" applyBorder="1" applyFont="1"/>
    <xf borderId="15" fillId="0" fontId="2" numFmtId="0" xfId="0" applyAlignment="1" applyBorder="1" applyFont="1">
      <alignment horizontal="center"/>
    </xf>
    <xf borderId="10" fillId="0" fontId="5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horizontal="center"/>
    </xf>
    <xf borderId="11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readingOrder="0" shrinkToFit="0" vertical="center" wrapText="1"/>
    </xf>
    <xf borderId="17" fillId="0" fontId="1" numFmtId="0" xfId="0" applyBorder="1" applyFont="1"/>
    <xf borderId="11" fillId="0" fontId="5" numFmtId="0" xfId="0" applyAlignment="1" applyBorder="1" applyFont="1">
      <alignment horizontal="left" readingOrder="0" shrinkToFit="0" vertical="center" wrapText="1"/>
    </xf>
    <xf borderId="18" fillId="0" fontId="6" numFmtId="0" xfId="0" applyAlignment="1" applyBorder="1" applyFont="1">
      <alignment horizontal="left" readingOrder="0" shrinkToFit="0" vertical="center" wrapText="1"/>
    </xf>
    <xf borderId="19" fillId="0" fontId="5" numFmtId="0" xfId="0" applyBorder="1" applyFont="1"/>
    <xf borderId="18" fillId="0" fontId="7" numFmtId="0" xfId="0" applyAlignment="1" applyBorder="1" applyFont="1">
      <alignment horizontal="left" shrinkToFit="0" vertical="center" wrapText="1"/>
    </xf>
    <xf borderId="20" fillId="0" fontId="5" numFmtId="0" xfId="0" applyAlignment="1" applyBorder="1" applyFont="1">
      <alignment shrinkToFit="0" wrapText="1"/>
    </xf>
    <xf borderId="18" fillId="0" fontId="5" numFmtId="0" xfId="0" applyAlignment="1" applyBorder="1" applyFont="1">
      <alignment horizontal="left" shrinkToFit="0" vertical="center" wrapText="1"/>
    </xf>
    <xf borderId="21" fillId="0" fontId="5" numFmtId="0" xfId="0" applyAlignment="1" applyBorder="1" applyFont="1">
      <alignment horizontal="center" shrinkToFit="0" vertical="center" wrapText="1"/>
    </xf>
    <xf borderId="10" fillId="0" fontId="1" numFmtId="0" xfId="0" applyBorder="1" applyFont="1"/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1" fillId="0" fontId="6" numFmtId="0" xfId="0" applyAlignment="1" applyBorder="1" applyFont="1">
      <alignment horizontal="left" readingOrder="0"/>
    </xf>
    <xf borderId="21" fillId="0" fontId="5" numFmtId="0" xfId="0" applyBorder="1" applyFont="1"/>
    <xf borderId="0" fillId="0" fontId="6" numFmtId="0" xfId="0" applyAlignment="1" applyFont="1">
      <alignment horizontal="center" readingOrder="0"/>
    </xf>
    <xf borderId="18" fillId="0" fontId="1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readingOrder="0" shrinkToFit="0" vertical="center" wrapText="1"/>
    </xf>
    <xf borderId="21" fillId="0" fontId="5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22" fillId="0" fontId="1" numFmtId="0" xfId="0" applyBorder="1" applyFont="1"/>
    <xf borderId="11" fillId="0" fontId="5" numFmtId="0" xfId="0" applyAlignment="1" applyBorder="1" applyFont="1">
      <alignment shrinkToFit="0" vertical="center" wrapText="1"/>
    </xf>
    <xf borderId="23" fillId="0" fontId="5" numFmtId="0" xfId="0" applyBorder="1" applyFont="1"/>
    <xf borderId="0" fillId="0" fontId="1" numFmtId="0" xfId="0" applyAlignment="1" applyFont="1">
      <alignment readingOrder="0"/>
    </xf>
    <xf borderId="24" fillId="0" fontId="5" numFmtId="0" xfId="0" applyBorder="1" applyFont="1"/>
    <xf borderId="11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8" fillId="0" fontId="5" numFmtId="0" xfId="0" applyAlignment="1" applyBorder="1" applyFont="1">
      <alignment horizontal="left" readingOrder="0" shrinkToFit="0" vertical="top" wrapText="1"/>
    </xf>
    <xf borderId="18" fillId="0" fontId="1" numFmtId="0" xfId="0" applyAlignment="1" applyBorder="1" applyFont="1">
      <alignment horizontal="left" shrinkToFit="0" vertical="top" wrapText="1"/>
    </xf>
    <xf borderId="20" fillId="0" fontId="5" numFmtId="0" xfId="0" applyBorder="1" applyFont="1"/>
    <xf borderId="21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readingOrder="0" shrinkToFit="0" vertical="top" wrapText="1"/>
    </xf>
    <xf borderId="11" fillId="0" fontId="5" numFmtId="0" xfId="0" applyAlignment="1" applyBorder="1" applyFont="1">
      <alignment horizontal="left" readingOrder="0" shrinkToFit="0" vertical="top" wrapText="1"/>
    </xf>
    <xf borderId="18" fillId="0" fontId="6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left" readingOrder="0" shrinkToFit="0" wrapText="1"/>
    </xf>
    <xf borderId="18" fillId="0" fontId="5" numFmtId="0" xfId="0" applyAlignment="1" applyBorder="1" applyFont="1">
      <alignment horizontal="left" readingOrder="0" shrinkToFit="0" wrapText="1"/>
    </xf>
    <xf borderId="18" fillId="0" fontId="6" numFmtId="0" xfId="0" applyAlignment="1" applyBorder="1" applyFont="1">
      <alignment horizontal="left" readingOrder="0" shrinkToFit="0" wrapText="1"/>
    </xf>
    <xf borderId="11" fillId="0" fontId="5" numFmtId="0" xfId="0" applyAlignment="1" applyBorder="1" applyFont="1">
      <alignment horizontal="left" shrinkToFit="0" wrapText="1"/>
    </xf>
    <xf borderId="18" fillId="0" fontId="5" numFmtId="0" xfId="0" applyAlignment="1" applyBorder="1" applyFont="1">
      <alignment horizontal="left" shrinkToFit="0" wrapText="1"/>
    </xf>
    <xf borderId="18" fillId="0" fontId="1" numFmtId="0" xfId="0" applyAlignment="1" applyBorder="1" applyFont="1">
      <alignment horizontal="left" shrinkToFit="0" wrapText="1"/>
    </xf>
    <xf borderId="25" fillId="0" fontId="1" numFmtId="0" xfId="0" applyBorder="1" applyFont="1"/>
    <xf borderId="21" fillId="0" fontId="1" numFmtId="0" xfId="0" applyAlignment="1" applyBorder="1" applyFont="1">
      <alignment horizontal="center" vertical="center"/>
    </xf>
    <xf borderId="6" fillId="0" fontId="1" numFmtId="0" xfId="0" applyBorder="1" applyFont="1"/>
    <xf borderId="22" fillId="0" fontId="1" numFmtId="0" xfId="0" applyAlignment="1" applyBorder="1" applyFont="1">
      <alignment horizontal="center" shrinkToFit="0" vertical="center" wrapText="1"/>
    </xf>
    <xf borderId="23" fillId="0" fontId="5" numFmtId="0" xfId="0" applyAlignment="1" applyBorder="1" applyFont="1">
      <alignment horizontal="center" vertical="center"/>
    </xf>
    <xf borderId="26" fillId="0" fontId="1" numFmtId="0" xfId="0" applyBorder="1" applyFont="1"/>
    <xf borderId="23" fillId="0" fontId="5" numFmtId="0" xfId="0" applyAlignment="1" applyBorder="1" applyFont="1">
      <alignment shrinkToFit="0" vertical="top" wrapText="1"/>
    </xf>
    <xf borderId="23" fillId="0" fontId="5" numFmtId="0" xfId="0" applyAlignment="1" applyBorder="1" applyFont="1">
      <alignment horizontal="left" shrinkToFit="0" wrapText="1"/>
    </xf>
    <xf borderId="27" fillId="0" fontId="5" numFmtId="0" xfId="0" applyAlignment="1" applyBorder="1" applyFont="1">
      <alignment horizontal="left" shrinkToFit="0" wrapText="1"/>
    </xf>
    <xf borderId="27" fillId="0" fontId="1" numFmtId="0" xfId="0" applyAlignment="1" applyBorder="1" applyFont="1">
      <alignment horizontal="left" shrinkToFit="0" wrapText="1"/>
    </xf>
    <xf borderId="27" fillId="0" fontId="7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3" width="7.75"/>
    <col customWidth="1" min="4" max="4" width="55.0"/>
    <col customWidth="1" min="5" max="5" width="85.13"/>
    <col customWidth="1" min="6" max="6" width="40.63"/>
    <col customWidth="1" min="7" max="9" width="6.88"/>
    <col customWidth="1" min="10" max="10" width="25.5"/>
    <col customWidth="1" min="11" max="26" width="7.63"/>
  </cols>
  <sheetData>
    <row r="2">
      <c r="B2" s="4" t="s">
        <v>2</v>
      </c>
      <c r="C2" s="5"/>
      <c r="D2" s="5"/>
      <c r="E2" s="5"/>
      <c r="F2" s="5"/>
      <c r="G2" s="5"/>
      <c r="H2" s="5"/>
      <c r="I2" s="5"/>
      <c r="J2" s="5"/>
      <c r="K2" s="6"/>
    </row>
    <row r="3">
      <c r="B3" s="7"/>
      <c r="K3" s="8"/>
    </row>
    <row r="4">
      <c r="B4" s="7"/>
      <c r="K4" s="8"/>
    </row>
    <row r="5" ht="24.0" customHeight="1">
      <c r="B5" s="10" t="s">
        <v>4</v>
      </c>
      <c r="C5" s="11"/>
      <c r="D5" s="12" t="s">
        <v>6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4" t="s">
        <v>14</v>
      </c>
    </row>
    <row r="6">
      <c r="B6" s="15" t="s">
        <v>15</v>
      </c>
      <c r="C6" s="16" t="s">
        <v>16</v>
      </c>
      <c r="D6" s="17"/>
      <c r="E6" s="17"/>
      <c r="F6" s="17"/>
      <c r="G6" s="17"/>
      <c r="H6" s="17"/>
      <c r="I6" s="17"/>
      <c r="J6" s="17"/>
      <c r="K6" s="19"/>
    </row>
    <row r="7">
      <c r="B7" s="21">
        <v>1.0</v>
      </c>
      <c r="C7" s="23" t="s">
        <v>20</v>
      </c>
      <c r="D7" s="24" t="s">
        <v>21</v>
      </c>
      <c r="E7" s="24" t="s">
        <v>22</v>
      </c>
      <c r="F7" s="26" t="s">
        <v>23</v>
      </c>
      <c r="G7" s="27">
        <v>8.0</v>
      </c>
      <c r="H7" s="27">
        <v>7.0</v>
      </c>
      <c r="I7" s="29">
        <f t="shared" ref="I7:I16" si="1">G7*H7</f>
        <v>56</v>
      </c>
      <c r="J7" s="31"/>
      <c r="K7" s="32">
        <v>1.0</v>
      </c>
    </row>
    <row r="8">
      <c r="B8" s="21">
        <v>3.0</v>
      </c>
      <c r="C8" s="34">
        <v>2.0</v>
      </c>
      <c r="D8" s="24" t="s">
        <v>25</v>
      </c>
      <c r="E8" s="36" t="s">
        <v>26</v>
      </c>
      <c r="F8" s="27" t="s">
        <v>27</v>
      </c>
      <c r="G8" s="38">
        <v>3.0</v>
      </c>
      <c r="H8" s="39">
        <v>6.0</v>
      </c>
      <c r="I8" s="29">
        <f t="shared" si="1"/>
        <v>18</v>
      </c>
      <c r="J8" s="40" t="s">
        <v>28</v>
      </c>
      <c r="K8" s="41">
        <v>2.0</v>
      </c>
    </row>
    <row r="9" ht="29.25" customHeight="1">
      <c r="B9" s="42">
        <v>2.0</v>
      </c>
      <c r="C9" s="34">
        <v>1.0</v>
      </c>
      <c r="D9" s="44" t="s">
        <v>29</v>
      </c>
      <c r="E9" s="46" t="s">
        <v>30</v>
      </c>
      <c r="F9" s="48" t="s">
        <v>31</v>
      </c>
      <c r="G9" s="39">
        <v>7.0</v>
      </c>
      <c r="H9" s="39">
        <v>8.0</v>
      </c>
      <c r="I9" s="29">
        <f t="shared" si="1"/>
        <v>56</v>
      </c>
      <c r="J9" s="31"/>
      <c r="K9" s="41">
        <v>2.0</v>
      </c>
    </row>
    <row r="10">
      <c r="B10" s="21">
        <v>6.0</v>
      </c>
      <c r="C10" s="49">
        <v>4.0</v>
      </c>
      <c r="D10" s="50" t="s">
        <v>32</v>
      </c>
      <c r="E10" s="50" t="s">
        <v>34</v>
      </c>
      <c r="F10" s="51" t="s">
        <v>35</v>
      </c>
      <c r="G10" s="52">
        <v>3.0</v>
      </c>
      <c r="H10" s="53">
        <v>6.0</v>
      </c>
      <c r="I10" s="29">
        <f t="shared" si="1"/>
        <v>18</v>
      </c>
      <c r="J10" s="40" t="s">
        <v>37</v>
      </c>
      <c r="K10" s="55">
        <v>2.0</v>
      </c>
    </row>
    <row r="11" ht="45.0" customHeight="1">
      <c r="B11" s="21">
        <v>4.0</v>
      </c>
      <c r="C11" s="56" t="s">
        <v>20</v>
      </c>
      <c r="D11" s="57" t="s">
        <v>38</v>
      </c>
      <c r="E11" s="57" t="s">
        <v>39</v>
      </c>
      <c r="F11" s="58" t="s">
        <v>40</v>
      </c>
      <c r="G11" s="52">
        <v>4.0</v>
      </c>
      <c r="H11" s="59">
        <v>5.0</v>
      </c>
      <c r="I11" s="29">
        <f t="shared" si="1"/>
        <v>20</v>
      </c>
      <c r="J11" s="31"/>
      <c r="K11" s="55">
        <v>1.0</v>
      </c>
    </row>
    <row r="12" ht="42.0" customHeight="1">
      <c r="B12" s="60">
        <f t="shared" ref="B12:B16" si="2">B11+1</f>
        <v>5</v>
      </c>
      <c r="C12" s="56" t="s">
        <v>20</v>
      </c>
      <c r="D12" s="57" t="s">
        <v>41</v>
      </c>
      <c r="E12" s="57" t="s">
        <v>42</v>
      </c>
      <c r="F12" s="61" t="s">
        <v>43</v>
      </c>
      <c r="G12" s="62">
        <v>6.0</v>
      </c>
      <c r="H12" s="63">
        <v>9.0</v>
      </c>
      <c r="I12" s="29">
        <f t="shared" si="1"/>
        <v>54</v>
      </c>
      <c r="J12" s="31"/>
      <c r="K12" s="55">
        <v>1.0</v>
      </c>
    </row>
    <row r="13" ht="26.25" customHeight="1">
      <c r="B13" s="60">
        <f t="shared" si="2"/>
        <v>6</v>
      </c>
      <c r="C13" s="49"/>
      <c r="D13" s="50"/>
      <c r="E13" s="50"/>
      <c r="F13" s="64"/>
      <c r="G13" s="65"/>
      <c r="H13" s="66"/>
      <c r="I13" s="29">
        <f t="shared" si="1"/>
        <v>0</v>
      </c>
      <c r="J13" s="29"/>
      <c r="K13" s="68"/>
    </row>
    <row r="14" ht="26.25" customHeight="1">
      <c r="B14" s="60">
        <f t="shared" si="2"/>
        <v>7</v>
      </c>
      <c r="C14" s="49"/>
      <c r="D14" s="50"/>
      <c r="E14" s="50"/>
      <c r="F14" s="64"/>
      <c r="G14" s="65"/>
      <c r="H14" s="66"/>
      <c r="I14" s="29">
        <f t="shared" si="1"/>
        <v>0</v>
      </c>
      <c r="J14" s="29"/>
      <c r="K14" s="68"/>
    </row>
    <row r="15" ht="26.25" customHeight="1">
      <c r="B15" s="60">
        <f t="shared" si="2"/>
        <v>8</v>
      </c>
      <c r="C15" s="49"/>
      <c r="D15" s="50"/>
      <c r="E15" s="50"/>
      <c r="F15" s="64"/>
      <c r="G15" s="65"/>
      <c r="H15" s="66"/>
      <c r="I15" s="29">
        <f t="shared" si="1"/>
        <v>0</v>
      </c>
      <c r="J15" s="29"/>
      <c r="K15" s="68"/>
    </row>
    <row r="16" ht="26.25" customHeight="1">
      <c r="B16" s="70">
        <f t="shared" si="2"/>
        <v>9</v>
      </c>
      <c r="C16" s="71"/>
      <c r="D16" s="73"/>
      <c r="E16" s="73"/>
      <c r="F16" s="74"/>
      <c r="G16" s="75"/>
      <c r="H16" s="76"/>
      <c r="I16" s="77">
        <f t="shared" si="1"/>
        <v>0</v>
      </c>
      <c r="J16" s="77"/>
      <c r="K16" s="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5:H6"/>
    <mergeCell ref="I5:I6"/>
    <mergeCell ref="B5:C5"/>
    <mergeCell ref="B2:K4"/>
    <mergeCell ref="D5:D6"/>
    <mergeCell ref="G5:G6"/>
    <mergeCell ref="F5:F6"/>
    <mergeCell ref="J5:J6"/>
    <mergeCell ref="K5:K6"/>
    <mergeCell ref="E5:E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.13"/>
    <col customWidth="1" min="3" max="3" width="72.88"/>
    <col customWidth="1" min="4" max="4" width="50.25"/>
    <col customWidth="1" min="5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3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9" t="s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9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3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9" t="s">
        <v>17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8"/>
      <c r="C11" s="20" t="s">
        <v>18</v>
      </c>
      <c r="D11" s="22" t="s">
        <v>19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25">
        <v>1.0</v>
      </c>
      <c r="C12" s="28" t="s">
        <v>24</v>
      </c>
      <c r="D12" s="30" t="s">
        <v>24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33">
        <f t="shared" ref="B13:B16" si="1">B12+1</f>
        <v>2</v>
      </c>
      <c r="C13" s="35" t="s">
        <v>24</v>
      </c>
      <c r="D13" s="37" t="s">
        <v>24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33">
        <f t="shared" si="1"/>
        <v>3</v>
      </c>
      <c r="C14" s="35"/>
      <c r="D14" s="3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3">
        <f t="shared" si="1"/>
        <v>4</v>
      </c>
      <c r="C15" s="35"/>
      <c r="D15" s="3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43">
        <f t="shared" si="1"/>
        <v>5</v>
      </c>
      <c r="C16" s="45"/>
      <c r="D16" s="4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9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8"/>
      <c r="C20" s="20" t="s">
        <v>36</v>
      </c>
      <c r="D20" s="22" t="s">
        <v>19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25">
        <v>1.0</v>
      </c>
      <c r="C21" s="28" t="s">
        <v>24</v>
      </c>
      <c r="D21" s="54" t="s">
        <v>24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33">
        <f t="shared" ref="B22:B25" si="2">B21+1</f>
        <v>2</v>
      </c>
      <c r="C22" s="35" t="s">
        <v>24</v>
      </c>
      <c r="D22" s="37" t="s">
        <v>24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3">
        <f t="shared" si="2"/>
        <v>3</v>
      </c>
      <c r="C23" s="35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33">
        <f t="shared" si="2"/>
        <v>4</v>
      </c>
      <c r="C24" s="35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43">
        <f t="shared" si="2"/>
        <v>5</v>
      </c>
      <c r="C25" s="45"/>
      <c r="D25" s="4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9" t="s">
        <v>44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8"/>
      <c r="C29" s="20" t="s">
        <v>45</v>
      </c>
      <c r="D29" s="22" t="s">
        <v>19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67">
        <v>1.0</v>
      </c>
      <c r="C30" s="28" t="s">
        <v>24</v>
      </c>
      <c r="D30" s="54" t="s">
        <v>24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69">
        <f t="shared" ref="B31:B34" si="3">B30+1</f>
        <v>2</v>
      </c>
      <c r="C31" s="35" t="s">
        <v>24</v>
      </c>
      <c r="D31" s="37" t="s">
        <v>24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69">
        <f t="shared" si="3"/>
        <v>3</v>
      </c>
      <c r="C32" s="35"/>
      <c r="D32" s="3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69">
        <f t="shared" si="3"/>
        <v>4</v>
      </c>
      <c r="C33" s="35"/>
      <c r="D33" s="3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72">
        <f t="shared" si="3"/>
        <v>5</v>
      </c>
      <c r="C34" s="45"/>
      <c r="D34" s="4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7:D7"/>
    <mergeCell ref="B5:D5"/>
    <mergeCell ref="B6:D6"/>
    <mergeCell ref="B2:C2"/>
    <mergeCell ref="B3: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2008-07-14T19:31:57Z</dcterms:created>
  <dc:creator>Supannika Koolmanojwong</dc:creator>
</cp:coreProperties>
</file>