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623"/>
  <workbookPr/>
  <mc:AlternateContent xmlns:mc="http://schemas.openxmlformats.org/markup-compatibility/2006">
    <mc:Choice Requires="x15">
      <x15ac:absPath xmlns:x15ac="http://schemas.microsoft.com/office/spreadsheetml/2010/11/ac" url="C:\Users\kgryc\Documents\excelbi_puzzles\Power Query\"/>
    </mc:Choice>
  </mc:AlternateContent>
  <xr:revisionPtr revIDLastSave="0" documentId="13_ncr:1_{7C3B63D8-09F6-4980-8577-37DF01EAA9B8}" xr6:coauthVersionLast="47" xr6:coauthVersionMax="47" xr10:uidLastSave="{00000000-0000-0000-0000-000000000000}"/>
  <bookViews>
    <workbookView xWindow="-110" yWindow="-110" windowWidth="29020" windowHeight="157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" l="1" a="1"/>
  <c r="J9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<sst xmlns="http://schemas.openxmlformats.org/spreadsheetml/2006/main" count="27" uniqueCount="17">
  <si>
    <t>Order ID</t>
  </si>
  <si>
    <t>Shipping</t>
  </si>
  <si>
    <t>Item1</t>
  </si>
  <si>
    <t>Qty1</t>
  </si>
  <si>
    <t>Price1</t>
  </si>
  <si>
    <t>Qty2</t>
  </si>
  <si>
    <t>Price2</t>
  </si>
  <si>
    <t>Qty3</t>
  </si>
  <si>
    <t>Price3</t>
  </si>
  <si>
    <t>A</t>
  </si>
  <si>
    <t>B</t>
  </si>
  <si>
    <t>C</t>
  </si>
  <si>
    <t>Item</t>
  </si>
  <si>
    <t>Qty</t>
  </si>
  <si>
    <t>Price</t>
  </si>
  <si>
    <t>Total Value</t>
  </si>
  <si>
    <t>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</si>
</sst>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/>
        <bgColor theme="5"/>
      </patternFill>
    </fill>
    <fill>
      <patternFill patternType="solid">
        <fgColor theme="9"/>
        <bgColor theme="9"/>
      </patternFill>
    </fill>
  </fills>
  <borders count="8">
    <border>
      <left/>
      <right/>
      <top/>
      <bottom/>
      <diagonal/>
    </border>
    <border>
      <left/>
      <right/>
      <top style="thin">
        <color theme="5"/>
      </top>
      <bottom/>
      <diagonal/>
    </border>
    <border>
      <left style="thin">
        <color theme="9"/>
      </left>
      <right/>
      <top style="thin">
        <color theme="9"/>
      </top>
      <bottom/>
      <diagonal/>
    </border>
    <border>
      <left/>
      <right/>
      <top style="thin">
        <color theme="9"/>
      </top>
      <bottom/>
      <diagonal/>
    </border>
    <border>
      <left/>
      <right style="thin">
        <color theme="9"/>
      </right>
      <top style="thin">
        <color theme="9"/>
      </top>
      <bottom/>
      <diagonal/>
    </border>
    <border>
      <left style="thin">
        <color theme="9"/>
      </left>
      <right/>
      <top style="thin">
        <color theme="9"/>
      </top>
      <bottom style="thin">
        <color theme="9"/>
      </bottom>
      <diagonal/>
    </border>
    <border>
      <left/>
      <right/>
      <top style="thin">
        <color theme="9"/>
      </top>
      <bottom style="thin">
        <color theme="9"/>
      </bottom>
      <diagonal/>
    </border>
    <border>
      <left/>
      <right style="thin">
        <color theme="9"/>
      </right>
      <top style="thin">
        <color theme="9"/>
      </top>
      <bottom style="thin">
        <color theme="9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0" fontId="1" fillId="3" borderId="2" xfId="0" applyFont="1" applyFill="1" applyBorder="1"/>
    <xf numFmtId="0" fontId="1" fillId="3" borderId="3" xfId="0" applyFont="1" applyFill="1" applyBorder="1"/>
    <xf numFmtId="0" fontId="1" fillId="3" borderId="4" xfId="0" applyFont="1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1" fillId="2" borderId="0" xfId="0" applyFont="1" applyFill="1"/>
  </cellXfs>
  <cellStyles count="1">
    <cellStyle name="Normalny" xfId="0" builtinId="0"/>
  </cellStyles>
  <dxfs count="11"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diagonalUp="0" diagonalDown="0">
        <left/>
        <right/>
        <top style="thin">
          <color theme="5"/>
        </top>
        <bottom/>
        <vertical/>
        <horizontal/>
      </border>
    </dxf>
    <dxf>
      <border outline="0">
        <left style="thin">
          <color theme="5"/>
        </left>
        <right style="thin">
          <color theme="5"/>
        </right>
        <top style="thin">
          <color theme="5"/>
        </top>
        <bottom style="thin">
          <color theme="5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5"/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18</xdr:col>
      <xdr:colOff>330200</xdr:colOff>
      <xdr:row>0</xdr:row>
      <xdr:rowOff>38100</xdr:rowOff>
    </xdr:from>
    <xdr:to>
      <xdr:col>23</xdr:col>
      <xdr:colOff>406978</xdr:colOff>
      <xdr:row>54</xdr:row>
      <xdr:rowOff>152400</xdr:rowOff>
    </xdr:to>
    <xdr:pic>
      <xdr:nvPicPr>
        <xdr:cNvPr id="3" name="Picture 2" descr="Young boy arms crossed frowning">
          <a:extLst>
            <a:ext uri="{FF2B5EF4-FFF2-40B4-BE49-F238E27FC236}">
              <a16:creationId xmlns:a16="http://schemas.microsoft.com/office/drawing/2014/main" id="{42BCF0AA-2AE1-ACBD-E007-DD1CF8940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74400" y="38100"/>
          <a:ext cx="3124778" cy="10058400"/>
        </a:xfrm>
        <a:prstGeom prst="rect">
          <a:avLst/>
        </a:prstGeom>
      </xdr:spPr>
    </xdr:pic>
    <xdr:clientData/>
  </xdr:twoCellAnchor>
  <xdr:twoCellAnchor>
    <xdr:from>
      <xdr:col>20</xdr:col>
      <xdr:colOff>152400</xdr:colOff>
      <xdr:row>4</xdr:row>
      <xdr:rowOff>63500</xdr:rowOff>
    </xdr:from>
    <xdr:to>
      <xdr:col>23</xdr:col>
      <xdr:colOff>50800</xdr:colOff>
      <xdr:row>19</xdr:row>
      <xdr:rowOff>44450</xdr:rowOff>
    </xdr:to>
    <xdr:sp macro="" textlink="">
      <xdr:nvSpPr>
        <xdr:cNvPr id="4" name="Rectangle: Rounded Corners 3">
          <a:extLst>
            <a:ext uri="{FF2B5EF4-FFF2-40B4-BE49-F238E27FC236}">
              <a16:creationId xmlns:a16="http://schemas.microsoft.com/office/drawing/2014/main" id="{0824E443-E95E-BB81-6B5F-89CF3C4A6CC5}"/>
            </a:ext>
          </a:extLst>
        </xdr:cNvPr>
        <xdr:cNvSpPr/>
      </xdr:nvSpPr>
      <xdr:spPr>
        <a:xfrm>
          <a:off x="10972800" y="800100"/>
          <a:ext cx="1727200" cy="2743200"/>
        </a:xfrm>
        <a:prstGeom prst="roundRect">
          <a:avLst/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Unpivot the table. Work out total value = Qty * Price</a:t>
          </a:r>
        </a:p>
        <a:p>
          <a:pPr algn="l"/>
          <a:r>
            <a:rPr lang="en-IN" sz="1200" b="1"/>
            <a:t>Insert a total row which is sum total of Total Value of order + Shipping of order (Note - Shipping will not be summed up for individual line items as Shipping is for entire order as a whole)</a:t>
          </a:r>
        </a:p>
      </xdr:txBody>
    </xdr:sp>
    <xdr:clientData/>
  </xdr:twoCellAnchor>
  <xdr:twoCellAnchor editAs="oneCell">
    <xdr:from>
      <xdr:col>20</xdr:col>
      <xdr:colOff>209550</xdr:colOff>
      <xdr:row>1</xdr:row>
      <xdr:rowOff>57150</xdr:rowOff>
    </xdr:from>
    <xdr:to>
      <xdr:col>22</xdr:col>
      <xdr:colOff>127000</xdr:colOff>
      <xdr:row>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C21BEF9-CEA4-4FB3-8E1D-E56EF35E16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29950" y="2413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61218E5-22C5-4999-BCAB-D42807CC43C3}" name="input" displayName="input" ref="A1:I4" totalsRowShown="0" headerRowDxfId="10" tableBorderDxfId="9">
  <autoFilter ref="A1:I4" xr:uid="{C61218E5-22C5-4999-BCAB-D42807CC43C3}"/>
  <tableColumns count="9">
    <tableColumn id="1" xr3:uid="{0EA1B8C3-6A5F-45BF-8569-DE3F294AF3E4}" name="Order ID" dataDxfId="8"/>
    <tableColumn id="2" xr3:uid="{40E9E501-E83C-451C-9F89-88EBD7802339}" name="Shipping" dataDxfId="7"/>
    <tableColumn id="3" xr3:uid="{51AC53C3-9B39-4302-812F-BF44994ECDE0}" name="Item1" dataDxfId="6"/>
    <tableColumn id="4" xr3:uid="{EA96A5A8-D9DE-4915-9BB8-41595EAAACD1}" name="Qty1" dataDxfId="5"/>
    <tableColumn id="5" xr3:uid="{74F1DF18-0479-4C08-8BCA-B45E213C0BFB}" name="Price1" dataDxfId="4"/>
    <tableColumn id="6" xr3:uid="{BC9ACD3C-CD32-48D0-BA32-BFFF7A28102A}" name="Qty2" dataDxfId="3"/>
    <tableColumn id="7" xr3:uid="{5D729F39-D131-47FD-B479-5FB5D43195B5}" name="Price2" dataDxfId="2"/>
    <tableColumn id="8" xr3:uid="{CE2BBF1C-889E-4153-ABA4-F7791227DD2C}" name="Qty3" dataDxfId="1"/>
    <tableColumn id="9" xr3:uid="{F9032E49-F947-4255-91BB-8CDCB6B1E7C3}" name="Price3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1372" row="5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8B01399-2534-44B8-B74B-FA6BAEB4E976}">
  <we:reference id="wa200006518" version="1.1.2.0" store="en-US" storeType="OMEX"/>
  <we:alternateReferences>
    <we:reference id="wa200006518" version="1.1.2.0" store="" storeType="OMEX"/>
  </we:alternateReferences>
  <we:properties>
    <we:property name="pyscriptSettings" value="&quot;{\&quot;defaultMode\&quot;:0}&quot;"/>
    <we:property name="AnacondaCodeActiveInterpreter" value="&quot;r&quot;"/>
    <we:property name="rworkerConfig" value="&quot;{\&quot;webrVersion\&quot;:\&quot;0.4.2\&quot;,\&quot;webrPackages\&quot;:[\&quot;jsonlite\&quot;,\&quot;sloop\&quot;,\&quot;tidyverse\&quot;,\&quot;data.table\&quot;],\&quot;initCode\&quot;:\&quot;## Add imports\\nlibrary(tidyverse)\\n\\n## Configuration\\noptions(warnPartialMatchDollar = TRUE)\\n\\n## Define functions\\n\\n\\n## Pre-built utility functions\\n\\n# Convert to tibble or data.frame\\nto_dataframe &lt;- function(x, as_tibble=TRUE) {\\n  if (inherits(x, \\\&quot;data.frame\\\&quot;)) {\\n    return(x)\\n  }\\n  if (!is_list_of_lists(x)) {\\n    stop(\\\&quot;Expected list of lists\\\&quot;)\\n  }\\n\\n  # Get column names from first row if available\\n  if (length(x) &gt; 1) {\\n    col_names &lt;- x[[1]]\\n    data_rows &lt;- x[-1]\\n  } else {\\n    data_rows &lt;- x\\n    col_names &lt;- paste0(\\\&quot;V\\\&quot;, seq_len(length(x[[1]])))\\n  }\\n\\n  # Convert to column-wise list preserving data types\\n  cols &lt;- to_colwise_list(data_rows)\\n  names(cols) &lt;- col_names\\n\\n  # Create data frame preserving column types\\n  df &lt;- as.data.frame(cols, stringsAsFactors = FALSE)\\n\\n  if (as_tibble) {\\n    if (!requireNamespace(\\\&quot;dplyr\\\&quot;, quietly = TRUE)) {\\n      warning(\\\&quot;Package 'dplyr' needed for tibble conversion\\\&quot;)\\n    } else {\\n      return(dplyr::as_tibble(df))\\n    }\\n  }\\n  return(df)\\n}\\n\\n# Convert to matrix\\nto_matrix &lt;- function(x) {\\n  if (is.matrix(x)) {\\n    return(x)\\n  }\\n  if (!is_list_of_lists(x)) {\\n    stop(\\\&quot;Expected list of lists\\\&quot;)\\n  }\\n  return(do.call(rbind, lapply(x, unlist)))\\n}\\n\\n# Convert to colwise list of vectors\\nto_colwise_list &lt;- function(x) {\\n  if (!is_list_of_lists(x)) {\\n    stop(\\\&quot;Expected list of lists\\\&quot;)\\n  }\\n\\n  ncols &lt;- length(x[[1]])\\n  lapply(seq_len(ncols), function(j) {\\n    do.call(c, lapply(seq_along(x), function(i) x[[i]][[j]]))\\n  })\\n}\\n\\nis_list_of_lists &lt;- function(x) {\\n  is.list(x) &amp;&amp; length(x) &gt; 0 &amp;&amp; is.list(x[[1]])\\n}\\n\\n\&quot;}&quot;"/>
  </we:properties>
  <we:bindings>
    <we:binding id="pyscript_db94ad7c-4c8d-4fe1-8389-565131833c8d" type="matrix" appref="{23C5A601-6922-484A-AF8E-A7DE830E14D1}"/>
  </we:bindings>
  <we:snapshot xmlns:r="http://schemas.openxmlformats.org/officeDocument/2006/relationships"/>
  <we:extLst>
    <a:ext xmlns:a="http://schemas.openxmlformats.org/drawingml/2006/main" uri="{D87F86FE-615C-45B5-9D79-34F1136793EB}">
      <we:containsCustomFunctions val="1"/>
    </a:ext>
    <a:ext xmlns:a="http://schemas.openxmlformats.org/drawingml/2006/main" uri="{7C84B067-C214-45C3-A712-C9D94CD141B2}">
      <we:customFunctionIdList>
        <we:customFunctionIds>_xldudf_PYSCRIPT_CODE</we:customFunctionIds>
        <we:customFunctionIds>_xldudf_ANACONDA_CODE</we:customFunctionIds>
      </we:customFunctionIdList>
    </a:ext>
    <a:ext xmlns:a="http://schemas.openxmlformats.org/drawingml/2006/main" uri="{0858819E-0033-43BF-8937-05EC82904868}">
      <we:backgroundApp state="1" runtimeId="PyScript.Url"/>
    </a:ext>
  </we:extLst>
</we:webextension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8"/>
  <sheetViews>
    <sheetView tabSelected="1" workbookViewId="0">
      <selection activeCell="N27" sqref="N27"/>
    </sheetView>
  </sheetViews>
  <sheetFormatPr defaultRowHeight="14.5" x14ac:dyDescent="0.35"/>
  <cols>
    <col min="1" max="1" width="10" customWidth="1"/>
    <col min="2" max="2" width="9.90625" customWidth="1"/>
    <col min="3" max="3" width="7.7265625" customWidth="1"/>
    <col min="4" max="4" width="6.81640625" customWidth="1"/>
    <col min="5" max="5" width="7.90625" customWidth="1"/>
    <col min="6" max="6" width="10.26953125" bestFit="1" customWidth="1"/>
    <col min="7" max="7" width="7.90625" customWidth="1"/>
    <col min="8" max="8" width="6.81640625" customWidth="1"/>
    <col min="9" max="9" width="7.90625" customWidth="1"/>
  </cols>
  <sheetData>
    <row r="1" spans="1:15" x14ac:dyDescent="0.35">
      <c r="A1" s="11" t="s">
        <v>0</v>
      </c>
      <c r="B1" s="11" t="s">
        <v>1</v>
      </c>
      <c r="C1" s="11" t="s">
        <v>2</v>
      </c>
      <c r="D1" s="11" t="s">
        <v>3</v>
      </c>
      <c r="E1" s="11" t="s">
        <v>4</v>
      </c>
      <c r="F1" s="11" t="s">
        <v>5</v>
      </c>
      <c r="G1" s="11" t="s">
        <v>6</v>
      </c>
      <c r="H1" s="11" t="s">
        <v>7</v>
      </c>
      <c r="I1" s="11" t="s">
        <v>8</v>
      </c>
    </row>
    <row r="2" spans="1:15" x14ac:dyDescent="0.35">
      <c r="A2" s="1">
        <v>111</v>
      </c>
      <c r="B2" s="1">
        <v>45</v>
      </c>
      <c r="C2" s="1" t="s">
        <v>9</v>
      </c>
      <c r="D2" s="1">
        <v>84</v>
      </c>
      <c r="E2" s="1">
        <v>63</v>
      </c>
      <c r="F2" s="1">
        <v>95</v>
      </c>
      <c r="G2" s="1">
        <v>70</v>
      </c>
      <c r="H2" s="1">
        <v>84</v>
      </c>
      <c r="I2" s="1">
        <v>20</v>
      </c>
    </row>
    <row r="3" spans="1:15" x14ac:dyDescent="0.35">
      <c r="A3" s="1">
        <v>222</v>
      </c>
      <c r="B3" s="1">
        <v>76</v>
      </c>
      <c r="C3" s="1" t="s">
        <v>10</v>
      </c>
      <c r="D3" s="1">
        <v>24</v>
      </c>
      <c r="E3" s="1">
        <v>18</v>
      </c>
      <c r="F3" s="1"/>
      <c r="G3" s="1"/>
      <c r="H3" s="1"/>
      <c r="I3" s="1"/>
    </row>
    <row r="4" spans="1:15" x14ac:dyDescent="0.35">
      <c r="A4" s="1">
        <v>333</v>
      </c>
      <c r="B4" s="1">
        <v>12</v>
      </c>
      <c r="C4" s="1" t="s">
        <v>11</v>
      </c>
      <c r="D4" s="1">
        <v>66</v>
      </c>
      <c r="E4" s="1">
        <v>27</v>
      </c>
      <c r="F4" s="1">
        <v>74</v>
      </c>
      <c r="G4" s="1">
        <v>37</v>
      </c>
      <c r="H4" s="1"/>
      <c r="I4" s="1"/>
    </row>
    <row r="9" spans="1:15" x14ac:dyDescent="0.35">
      <c r="A9" s="2" t="s">
        <v>0</v>
      </c>
      <c r="B9" s="3" t="s">
        <v>1</v>
      </c>
      <c r="C9" s="3" t="s">
        <v>12</v>
      </c>
      <c r="D9" s="3" t="s">
        <v>13</v>
      </c>
      <c r="E9" s="3" t="s">
        <v>14</v>
      </c>
      <c r="F9" s="4" t="s">
        <v>15</v>
      </c>
      <c r="J9" t="str" cm="1">
        <f t="array" ref="J9:O18">_xldudf_ANACONDA_CODE("r", "### Do Not Edit this formula directly. Use Anaconda Code to modify.
df = REF($P3$)
header &lt;- df[[1]]
rows &lt;- df[-1] %&gt;%
  map(~{
    values &lt;- map(.x, ~ if (is.null(.x)) NA else .x)
    names(values) &lt;- header
    as_tibble(values)
  })
d1 &lt;- bind_rows("&amp;"rows)
result = d1 %&gt;%
  pivot_longer(-c(1:3), names_to = c("".value"", ""index""),
               names_pattern = ""([A-Za-z]+)(\\d)"") %&gt;%
  na.omit() %&gt;%
  rename(Item = ""Item1"") %&gt;%
  mutate(`Total Value` = Qty * Price,
         across(c(`Order ID`,"&amp;" Qty, Price), as.character))
totals = result %&gt;%
  summarise(Shipping = first(Shipping),
            `Total Value` = sum(`Total Value`) + Shipping,
                            .by = c(`Order ID`, Item)) %&gt;%
  mutate(`Order ID` = ""TOTAL"", Qty = """", in"&amp;"dex = """", Price = """") %&gt;%
  select(`Order ID`, Shipping, Item, index, Qty, Price, `Total Value`)
result2 = result %&gt;%
bind_rows(totals) %&gt;%
arrange(Item) %&gt;% 
select(-index)", 0, A1:I4, "link", 0)</f>
        <v>Order ID</v>
      </c>
      <c r="K9" t="str">
        <v>Shipping</v>
      </c>
      <c r="L9" t="str">
        <v>Item</v>
      </c>
      <c r="M9" t="str">
        <v>Qty</v>
      </c>
      <c r="N9" t="str">
        <v>Price</v>
      </c>
      <c r="O9" t="str">
        <v>Total Value</v>
      </c>
    </row>
    <row r="10" spans="1:15" x14ac:dyDescent="0.35">
      <c r="A10" s="5">
        <v>111</v>
      </c>
      <c r="B10" s="6">
        <v>45</v>
      </c>
      <c r="C10" s="6" t="s">
        <v>9</v>
      </c>
      <c r="D10" s="6">
        <v>84</v>
      </c>
      <c r="E10" s="6">
        <v>63</v>
      </c>
      <c r="F10" s="7">
        <v>5292</v>
      </c>
      <c r="J10" t="str">
        <v>111</v>
      </c>
      <c r="K10">
        <v>45</v>
      </c>
      <c r="L10" t="str">
        <v>A</v>
      </c>
      <c r="M10" t="str">
        <v>84</v>
      </c>
      <c r="N10" t="str">
        <v>63</v>
      </c>
      <c r="O10">
        <v>5292</v>
      </c>
    </row>
    <row r="11" spans="1:15" x14ac:dyDescent="0.35">
      <c r="A11" s="5">
        <v>111</v>
      </c>
      <c r="B11" s="6">
        <v>45</v>
      </c>
      <c r="C11" s="6" t="s">
        <v>9</v>
      </c>
      <c r="D11" s="6">
        <v>95</v>
      </c>
      <c r="E11" s="6">
        <v>70</v>
      </c>
      <c r="F11" s="7">
        <v>6650</v>
      </c>
      <c r="J11" t="str">
        <v>111</v>
      </c>
      <c r="K11">
        <v>45</v>
      </c>
      <c r="L11" t="str">
        <v>A</v>
      </c>
      <c r="M11" t="str">
        <v>95</v>
      </c>
      <c r="N11" t="str">
        <v>70</v>
      </c>
      <c r="O11">
        <v>6650</v>
      </c>
    </row>
    <row r="12" spans="1:15" x14ac:dyDescent="0.35">
      <c r="A12" s="5">
        <v>111</v>
      </c>
      <c r="B12" s="6">
        <v>45</v>
      </c>
      <c r="C12" s="6" t="s">
        <v>9</v>
      </c>
      <c r="D12" s="6">
        <v>84</v>
      </c>
      <c r="E12" s="6">
        <v>20</v>
      </c>
      <c r="F12" s="7">
        <v>1680</v>
      </c>
      <c r="J12" t="str">
        <v>111</v>
      </c>
      <c r="K12">
        <v>45</v>
      </c>
      <c r="L12" t="str">
        <v>A</v>
      </c>
      <c r="M12" t="str">
        <v>84</v>
      </c>
      <c r="N12" t="str">
        <v>20</v>
      </c>
      <c r="O12">
        <v>1680</v>
      </c>
    </row>
    <row r="13" spans="1:15" x14ac:dyDescent="0.35">
      <c r="A13" s="5" t="s">
        <v>16</v>
      </c>
      <c r="B13" s="6"/>
      <c r="C13" s="6"/>
      <c r="D13" s="6"/>
      <c r="E13" s="6"/>
      <c r="F13" s="7">
        <v>13667</v>
      </c>
      <c r="J13" t="str">
        <v>TOTAL</v>
      </c>
      <c r="K13">
        <v>45</v>
      </c>
      <c r="L13" t="str">
        <v>A</v>
      </c>
      <c r="M13" t="str">
        <v/>
      </c>
      <c r="N13" t="str">
        <v/>
      </c>
      <c r="O13">
        <v>13667</v>
      </c>
    </row>
    <row r="14" spans="1:15" x14ac:dyDescent="0.35">
      <c r="A14" s="5">
        <v>222</v>
      </c>
      <c r="B14" s="6">
        <v>76</v>
      </c>
      <c r="C14" s="6" t="s">
        <v>10</v>
      </c>
      <c r="D14" s="6">
        <v>24</v>
      </c>
      <c r="E14" s="6">
        <v>18</v>
      </c>
      <c r="F14" s="7">
        <v>432</v>
      </c>
      <c r="J14" t="str">
        <v>222</v>
      </c>
      <c r="K14">
        <v>76</v>
      </c>
      <c r="L14" t="str">
        <v>B</v>
      </c>
      <c r="M14" t="str">
        <v>24</v>
      </c>
      <c r="N14" t="str">
        <v>18</v>
      </c>
      <c r="O14">
        <v>432</v>
      </c>
    </row>
    <row r="15" spans="1:15" x14ac:dyDescent="0.35">
      <c r="A15" s="5" t="s">
        <v>16</v>
      </c>
      <c r="B15" s="6"/>
      <c r="C15" s="6"/>
      <c r="D15" s="6"/>
      <c r="E15" s="6"/>
      <c r="F15" s="7">
        <v>508</v>
      </c>
      <c r="J15" t="str">
        <v>TOTAL</v>
      </c>
      <c r="K15">
        <v>76</v>
      </c>
      <c r="L15" t="str">
        <v>B</v>
      </c>
      <c r="M15" t="str">
        <v/>
      </c>
      <c r="N15" t="str">
        <v/>
      </c>
      <c r="O15">
        <v>508</v>
      </c>
    </row>
    <row r="16" spans="1:15" x14ac:dyDescent="0.35">
      <c r="A16" s="5">
        <v>333</v>
      </c>
      <c r="B16" s="6">
        <v>12</v>
      </c>
      <c r="C16" s="6" t="s">
        <v>11</v>
      </c>
      <c r="D16" s="6">
        <v>66</v>
      </c>
      <c r="E16" s="6">
        <v>27</v>
      </c>
      <c r="F16" s="7">
        <v>1782</v>
      </c>
      <c r="J16" t="str">
        <v>333</v>
      </c>
      <c r="K16">
        <v>12</v>
      </c>
      <c r="L16" t="str">
        <v>C</v>
      </c>
      <c r="M16" t="str">
        <v>66</v>
      </c>
      <c r="N16" t="str">
        <v>27</v>
      </c>
      <c r="O16">
        <v>1782</v>
      </c>
    </row>
    <row r="17" spans="1:15" x14ac:dyDescent="0.35">
      <c r="A17" s="5">
        <v>333</v>
      </c>
      <c r="B17" s="6">
        <v>12</v>
      </c>
      <c r="C17" s="6" t="s">
        <v>11</v>
      </c>
      <c r="D17" s="6">
        <v>74</v>
      </c>
      <c r="E17" s="6">
        <v>37</v>
      </c>
      <c r="F17" s="7">
        <v>2738</v>
      </c>
      <c r="J17" t="str">
        <v>333</v>
      </c>
      <c r="K17">
        <v>12</v>
      </c>
      <c r="L17" t="str">
        <v>C</v>
      </c>
      <c r="M17" t="str">
        <v>74</v>
      </c>
      <c r="N17" t="str">
        <v>37</v>
      </c>
      <c r="O17">
        <v>2738</v>
      </c>
    </row>
    <row r="18" spans="1:15" x14ac:dyDescent="0.35">
      <c r="A18" s="8" t="s">
        <v>16</v>
      </c>
      <c r="B18" s="9"/>
      <c r="C18" s="9"/>
      <c r="D18" s="9"/>
      <c r="E18" s="9"/>
      <c r="F18" s="10">
        <v>4532</v>
      </c>
      <c r="J18" t="str">
        <v>TOTAL</v>
      </c>
      <c r="K18">
        <v>12</v>
      </c>
      <c r="L18" t="str">
        <v>C</v>
      </c>
      <c r="M18" t="str">
        <v/>
      </c>
      <c r="N18" t="str">
        <v/>
      </c>
      <c r="O18">
        <v>4532</v>
      </c>
    </row>
  </sheetData>
  <pageMargins left="0.7" right="0.7" top="0.75" bottom="0.75" header="0.3" footer="0.3"/>
  <drawing r:id="rId1"/>
  <tableParts count="1">
    <tablePart r:id="rId2"/>
  </tableParts>
  <extLst>
    <ext xmlns:x15="http://schemas.microsoft.com/office/spreadsheetml/2010/11/main" uri="{F7C9EE02-42E1-4005-9D12-6889AFFD525C}">
      <x15:webExtensions xmlns:xm="http://schemas.microsoft.com/office/excel/2006/main">
        <x15:webExtension appRef="{23C5A601-6922-484A-AF8E-A7DE830E14D1}">
          <xm:f>Sheet1!$J$9</xm:f>
        </x15:webExtension>
      </x15:webExtens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Konrad Gryczan</cp:lastModifiedBy>
  <cp:revision/>
  <dcterms:created xsi:type="dcterms:W3CDTF">2015-06-05T18:17:20Z</dcterms:created>
  <dcterms:modified xsi:type="dcterms:W3CDTF">2025-04-06T11:17:22Z</dcterms:modified>
  <cp:category/>
  <cp:contentStatus/>
</cp:coreProperties>
</file>