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3E321297-9727-4212-A49B-691BD2A891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2" l="1"/>
  <c r="P23" i="2"/>
  <c r="P22" i="2"/>
  <c r="P21" i="2"/>
  <c r="P20" i="2"/>
  <c r="P19" i="2"/>
  <c r="R15" i="2"/>
  <c r="O24" i="2" s="1"/>
  <c r="Q15" i="2"/>
  <c r="M24" i="2" s="1"/>
  <c r="P15" i="2"/>
  <c r="R14" i="2"/>
  <c r="O23" i="2" s="1"/>
  <c r="Q14" i="2"/>
  <c r="M23" i="2" s="1"/>
  <c r="P14" i="2"/>
  <c r="R13" i="2"/>
  <c r="O22" i="2" s="1"/>
  <c r="Q13" i="2"/>
  <c r="M22" i="2" s="1"/>
  <c r="P13" i="2"/>
  <c r="R12" i="2"/>
  <c r="O21" i="2" s="1"/>
  <c r="Q12" i="2"/>
  <c r="M21" i="2" s="1"/>
  <c r="P12" i="2"/>
  <c r="R11" i="2"/>
  <c r="O20" i="2" s="1"/>
  <c r="Q11" i="2"/>
  <c r="M20" i="2" s="1"/>
  <c r="P11" i="2"/>
  <c r="R10" i="2"/>
  <c r="O19" i="2" s="1"/>
  <c r="Q10" i="2"/>
  <c r="M19" i="2" s="1"/>
  <c r="P10" i="2"/>
</calcChain>
</file>

<file path=xl/sharedStrings.xml><?xml version="1.0" encoding="utf-8"?>
<sst xmlns="http://schemas.openxmlformats.org/spreadsheetml/2006/main" count="94" uniqueCount="13">
  <si>
    <t>Student</t>
  </si>
  <si>
    <t>English</t>
  </si>
  <si>
    <t>Science</t>
  </si>
  <si>
    <t>Maths</t>
  </si>
  <si>
    <t>Arts</t>
  </si>
  <si>
    <t>Physics</t>
  </si>
  <si>
    <t>Computers</t>
  </si>
  <si>
    <t>Student1</t>
  </si>
  <si>
    <t>Student2</t>
  </si>
  <si>
    <t>Student3</t>
  </si>
  <si>
    <t>Student4</t>
  </si>
  <si>
    <t>Student5</t>
  </si>
  <si>
    <t>Student6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</si>
</sst>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1" fillId="3" borderId="8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2</xdr:row>
      <xdr:rowOff>165100</xdr:rowOff>
    </xdr:from>
    <xdr:to>
      <xdr:col>7</xdr:col>
      <xdr:colOff>488950</xdr:colOff>
      <xdr:row>5</xdr:row>
      <xdr:rowOff>158750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990C3D6A-EBD2-4475-9356-0DD531B3BC9A}"/>
            </a:ext>
          </a:extLst>
        </xdr:cNvPr>
        <xdr:cNvSpPr/>
      </xdr:nvSpPr>
      <xdr:spPr>
        <a:xfrm>
          <a:off x="3403600" y="533400"/>
          <a:ext cx="87630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6</xdr:col>
      <xdr:colOff>69850</xdr:colOff>
      <xdr:row>0</xdr:row>
      <xdr:rowOff>63500</xdr:rowOff>
    </xdr:from>
    <xdr:to>
      <xdr:col>7</xdr:col>
      <xdr:colOff>317500</xdr:colOff>
      <xdr:row>3</xdr:row>
      <xdr:rowOff>12700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E85B8341-3895-4C1A-A523-5B58C11EEEE7}"/>
            </a:ext>
          </a:extLst>
        </xdr:cNvPr>
        <xdr:cNvSpPr/>
      </xdr:nvSpPr>
      <xdr:spPr>
        <a:xfrm>
          <a:off x="3251200" y="6350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 editAs="oneCell">
    <xdr:from>
      <xdr:col>4</xdr:col>
      <xdr:colOff>279400</xdr:colOff>
      <xdr:row>4</xdr:row>
      <xdr:rowOff>177800</xdr:rowOff>
    </xdr:from>
    <xdr:to>
      <xdr:col>10</xdr:col>
      <xdr:colOff>421123</xdr:colOff>
      <xdr:row>59</xdr:row>
      <xdr:rowOff>107950</xdr:rowOff>
    </xdr:to>
    <xdr:pic>
      <xdr:nvPicPr>
        <xdr:cNvPr id="5" name="Picture 4" descr="Old woman thumbs up">
          <a:extLst>
            <a:ext uri="{FF2B5EF4-FFF2-40B4-BE49-F238E27FC236}">
              <a16:creationId xmlns:a16="http://schemas.microsoft.com/office/drawing/2014/main" id="{A4D6F88E-FB87-271C-5E0A-BB28515BE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8250" y="914400"/>
          <a:ext cx="3107173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31750</xdr:rowOff>
    </xdr:from>
    <xdr:to>
      <xdr:col>5</xdr:col>
      <xdr:colOff>406400</xdr:colOff>
      <xdr:row>21</xdr:row>
      <xdr:rowOff>177800</xdr:rowOff>
    </xdr:to>
    <xdr:sp macro="" textlink="">
      <xdr:nvSpPr>
        <xdr:cNvPr id="6" name="Thought Bubble: Cloud 5">
          <a:extLst>
            <a:ext uri="{FF2B5EF4-FFF2-40B4-BE49-F238E27FC236}">
              <a16:creationId xmlns:a16="http://schemas.microsoft.com/office/drawing/2014/main" id="{02CDD596-901E-07BA-6326-8C65FE7CEB45}"/>
            </a:ext>
          </a:extLst>
        </xdr:cNvPr>
        <xdr:cNvSpPr/>
      </xdr:nvSpPr>
      <xdr:spPr>
        <a:xfrm>
          <a:off x="0" y="2241550"/>
          <a:ext cx="3111500" cy="1803400"/>
        </a:xfrm>
        <a:prstGeom prst="cloudCallout">
          <a:avLst>
            <a:gd name="adj1" fmla="val 58351"/>
            <a:gd name="adj2" fmla="val -62914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kern="1200"/>
            <a:t>Merge both problem tables into one by summing marks for common entries. Subjects and Students should be in sorted order.</a:t>
          </a:r>
        </a:p>
      </xdr:txBody>
    </xdr:sp>
    <xdr:clientData/>
  </xdr:twoCellAnchor>
  <xdr:twoCellAnchor editAs="oneCell">
    <xdr:from>
      <xdr:col>12</xdr:col>
      <xdr:colOff>260350</xdr:colOff>
      <xdr:row>15</xdr:row>
      <xdr:rowOff>139700</xdr:rowOff>
    </xdr:from>
    <xdr:to>
      <xdr:col>14</xdr:col>
      <xdr:colOff>358140</xdr:colOff>
      <xdr:row>19</xdr:row>
      <xdr:rowOff>23281</xdr:rowOff>
    </xdr:to>
    <xdr:pic>
      <xdr:nvPicPr>
        <xdr:cNvPr id="7" name="Picture 6" descr="A close-up of several logos&#10;&#10;Description automatically generated">
          <a:extLst>
            <a:ext uri="{FF2B5EF4-FFF2-40B4-BE49-F238E27FC236}">
              <a16:creationId xmlns:a16="http://schemas.microsoft.com/office/drawing/2014/main" id="{D7E658BB-6EB8-4282-957D-B54C35937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3050" y="29019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Q15" sqref="Q15"/>
    </sheetView>
  </sheetViews>
  <sheetFormatPr defaultRowHeight="14.45"/>
  <cols>
    <col min="1" max="1" width="8.28515625" bestFit="1" customWidth="1"/>
    <col min="2" max="2" width="6.5703125" bestFit="1" customWidth="1"/>
    <col min="3" max="3" width="6.85546875" bestFit="1" customWidth="1"/>
    <col min="4" max="4" width="10.140625" bestFit="1" customWidth="1"/>
    <col min="5" max="6" width="6.85546875" bestFit="1" customWidth="1"/>
    <col min="8" max="8" width="7.5703125" customWidth="1"/>
    <col min="9" max="9" width="8.28515625" bestFit="1" customWidth="1"/>
    <col min="10" max="10" width="4.28515625" bestFit="1" customWidth="1"/>
    <col min="11" max="11" width="10.140625" bestFit="1" customWidth="1"/>
    <col min="12" max="12" width="6.5703125" bestFit="1" customWidth="1"/>
    <col min="13" max="13" width="6.140625" bestFit="1" customWidth="1"/>
    <col min="14" max="15" width="6.85546875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I1" s="16" t="s">
        <v>0</v>
      </c>
      <c r="J1" s="17" t="s">
        <v>4</v>
      </c>
      <c r="K1" s="17" t="s">
        <v>6</v>
      </c>
      <c r="L1" s="17" t="s">
        <v>1</v>
      </c>
      <c r="M1" s="17" t="s">
        <v>3</v>
      </c>
      <c r="N1" s="17" t="s">
        <v>5</v>
      </c>
      <c r="O1" s="18" t="s">
        <v>2</v>
      </c>
    </row>
    <row r="2" spans="1:15">
      <c r="A2" s="4" t="s">
        <v>7</v>
      </c>
      <c r="B2" s="5">
        <v>95</v>
      </c>
      <c r="C2" s="5">
        <v>24</v>
      </c>
      <c r="D2" s="5">
        <v>63</v>
      </c>
      <c r="E2" s="5">
        <v>39</v>
      </c>
      <c r="F2" s="6">
        <v>64</v>
      </c>
      <c r="I2" s="13" t="s">
        <v>7</v>
      </c>
      <c r="J2" s="14">
        <v>39</v>
      </c>
      <c r="K2" s="14"/>
      <c r="L2" s="14">
        <v>95</v>
      </c>
      <c r="M2" s="14">
        <v>63</v>
      </c>
      <c r="N2" s="14">
        <v>64</v>
      </c>
      <c r="O2" s="15">
        <v>24</v>
      </c>
    </row>
    <row r="3" spans="1:15">
      <c r="A3" s="4" t="s">
        <v>8</v>
      </c>
      <c r="B3" s="5">
        <v>59</v>
      </c>
      <c r="C3" s="5"/>
      <c r="D3" s="5"/>
      <c r="E3" s="5">
        <v>94</v>
      </c>
      <c r="F3" s="6"/>
      <c r="I3" s="13" t="s">
        <v>8</v>
      </c>
      <c r="J3" s="14">
        <v>94</v>
      </c>
      <c r="K3" s="14"/>
      <c r="L3" s="14">
        <v>59</v>
      </c>
      <c r="M3" s="14"/>
      <c r="N3" s="14"/>
      <c r="O3" s="15"/>
    </row>
    <row r="4" spans="1:15">
      <c r="A4" s="4" t="s">
        <v>9</v>
      </c>
      <c r="B4" s="5">
        <v>90</v>
      </c>
      <c r="C4" s="5">
        <v>28</v>
      </c>
      <c r="D4" s="5">
        <v>17</v>
      </c>
      <c r="E4" s="5">
        <v>39</v>
      </c>
      <c r="F4" s="6">
        <v>73</v>
      </c>
      <c r="I4" s="13" t="s">
        <v>9</v>
      </c>
      <c r="J4" s="14">
        <v>109</v>
      </c>
      <c r="K4" s="14"/>
      <c r="L4" s="14">
        <v>141</v>
      </c>
      <c r="M4" s="14">
        <v>17</v>
      </c>
      <c r="N4" s="14">
        <v>138</v>
      </c>
      <c r="O4" s="15">
        <v>28</v>
      </c>
    </row>
    <row r="5" spans="1:15">
      <c r="A5" s="4" t="s">
        <v>10</v>
      </c>
      <c r="B5" s="5">
        <v>52</v>
      </c>
      <c r="C5" s="5">
        <v>65</v>
      </c>
      <c r="D5" s="5">
        <v>15</v>
      </c>
      <c r="E5" s="5"/>
      <c r="F5" s="6">
        <v>10</v>
      </c>
      <c r="I5" s="13" t="s">
        <v>10</v>
      </c>
      <c r="J5" s="14"/>
      <c r="K5" s="14"/>
      <c r="L5" s="14">
        <v>52</v>
      </c>
      <c r="M5" s="14">
        <v>15</v>
      </c>
      <c r="N5" s="14">
        <v>10</v>
      </c>
      <c r="O5" s="15">
        <v>65</v>
      </c>
    </row>
    <row r="6" spans="1:15">
      <c r="A6" s="7" t="s">
        <v>11</v>
      </c>
      <c r="B6" s="8">
        <v>32</v>
      </c>
      <c r="C6" s="8">
        <v>39</v>
      </c>
      <c r="D6" s="8">
        <v>61</v>
      </c>
      <c r="E6" s="8">
        <v>18</v>
      </c>
      <c r="F6" s="9">
        <v>23</v>
      </c>
      <c r="I6" s="13" t="s">
        <v>11</v>
      </c>
      <c r="J6" s="14">
        <v>18</v>
      </c>
      <c r="K6" s="14">
        <v>74</v>
      </c>
      <c r="L6" s="14">
        <v>32</v>
      </c>
      <c r="M6" s="14">
        <v>97</v>
      </c>
      <c r="N6" s="14">
        <v>61</v>
      </c>
      <c r="O6" s="15">
        <v>39</v>
      </c>
    </row>
    <row r="7" spans="1:15">
      <c r="I7" s="10" t="s">
        <v>12</v>
      </c>
      <c r="J7" s="11">
        <v>67</v>
      </c>
      <c r="K7" s="11">
        <v>78</v>
      </c>
      <c r="L7" s="11">
        <v>20</v>
      </c>
      <c r="M7" s="11">
        <v>33</v>
      </c>
      <c r="N7" s="11"/>
      <c r="O7" s="12"/>
    </row>
    <row r="9" spans="1:15">
      <c r="A9" s="1" t="s">
        <v>0</v>
      </c>
      <c r="B9" s="2" t="s">
        <v>3</v>
      </c>
      <c r="C9" s="2" t="s">
        <v>4</v>
      </c>
      <c r="D9" s="2" t="s">
        <v>6</v>
      </c>
      <c r="E9" s="2" t="s">
        <v>5</v>
      </c>
      <c r="F9" s="3" t="s">
        <v>1</v>
      </c>
    </row>
    <row r="10" spans="1:15">
      <c r="A10" s="4" t="s">
        <v>12</v>
      </c>
      <c r="B10" s="5">
        <v>33</v>
      </c>
      <c r="C10" s="5">
        <v>67</v>
      </c>
      <c r="D10" s="5">
        <v>78</v>
      </c>
      <c r="E10" s="5"/>
      <c r="F10" s="6">
        <v>20</v>
      </c>
    </row>
    <row r="11" spans="1:15">
      <c r="A11" s="4" t="s">
        <v>9</v>
      </c>
      <c r="B11" s="5"/>
      <c r="C11" s="5">
        <v>70</v>
      </c>
      <c r="D11" s="5"/>
      <c r="E11" s="5">
        <v>65</v>
      </c>
      <c r="F11" s="6">
        <v>51</v>
      </c>
    </row>
    <row r="12" spans="1:15">
      <c r="A12" s="7" t="s">
        <v>11</v>
      </c>
      <c r="B12" s="8">
        <v>36</v>
      </c>
      <c r="C12" s="8"/>
      <c r="D12" s="8">
        <v>74</v>
      </c>
      <c r="E12" s="8">
        <v>38</v>
      </c>
      <c r="F12" s="9"/>
    </row>
  </sheetData>
  <sortState xmlns:xlrd2="http://schemas.microsoft.com/office/spreadsheetml/2017/richdata2" ref="L10:O14">
    <sortCondition ref="L9:L14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1A2F-9241-45C6-9B59-BD257B09CAF1}">
  <dimension ref="A1:R24"/>
  <sheetViews>
    <sheetView topLeftCell="A10" workbookViewId="0">
      <selection activeCell="J9" sqref="J9:R24"/>
    </sheetView>
  </sheetViews>
  <sheetFormatPr defaultRowHeight="14.45"/>
  <cols>
    <col min="5" max="5" width="9.85546875" bestFit="1" customWidth="1"/>
    <col min="10" max="10" width="10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8">
      <c r="A2" t="s">
        <v>7</v>
      </c>
      <c r="B2">
        <v>95</v>
      </c>
      <c r="C2">
        <v>24</v>
      </c>
      <c r="D2">
        <v>63</v>
      </c>
      <c r="E2">
        <v>39</v>
      </c>
      <c r="F2">
        <v>64</v>
      </c>
      <c r="I2" t="s">
        <v>7</v>
      </c>
      <c r="J2">
        <v>95</v>
      </c>
      <c r="K2">
        <v>24</v>
      </c>
      <c r="L2">
        <v>63</v>
      </c>
      <c r="M2">
        <v>39</v>
      </c>
      <c r="N2">
        <v>64</v>
      </c>
    </row>
    <row r="3" spans="1:18">
      <c r="A3" t="s">
        <v>8</v>
      </c>
      <c r="B3">
        <v>59</v>
      </c>
      <c r="E3">
        <v>94</v>
      </c>
      <c r="I3" t="s">
        <v>8</v>
      </c>
      <c r="J3">
        <v>59</v>
      </c>
      <c r="K3">
        <v>0</v>
      </c>
      <c r="L3">
        <v>0</v>
      </c>
      <c r="M3">
        <v>94</v>
      </c>
      <c r="N3">
        <v>0</v>
      </c>
    </row>
    <row r="4" spans="1:18">
      <c r="A4" t="s">
        <v>9</v>
      </c>
      <c r="B4">
        <v>90</v>
      </c>
      <c r="C4">
        <v>28</v>
      </c>
      <c r="D4">
        <v>17</v>
      </c>
      <c r="E4">
        <v>39</v>
      </c>
      <c r="F4">
        <v>73</v>
      </c>
      <c r="I4" t="s">
        <v>9</v>
      </c>
      <c r="J4">
        <v>141</v>
      </c>
      <c r="K4">
        <v>28</v>
      </c>
      <c r="L4">
        <v>17</v>
      </c>
      <c r="M4">
        <v>109</v>
      </c>
      <c r="N4">
        <v>138</v>
      </c>
      <c r="O4">
        <v>0</v>
      </c>
    </row>
    <row r="5" spans="1:18">
      <c r="A5" t="s">
        <v>10</v>
      </c>
      <c r="B5">
        <v>52</v>
      </c>
      <c r="C5">
        <v>65</v>
      </c>
      <c r="D5">
        <v>15</v>
      </c>
      <c r="F5">
        <v>10</v>
      </c>
      <c r="I5" t="s">
        <v>10</v>
      </c>
      <c r="J5">
        <v>52</v>
      </c>
      <c r="K5">
        <v>65</v>
      </c>
      <c r="L5">
        <v>15</v>
      </c>
      <c r="M5">
        <v>0</v>
      </c>
      <c r="N5">
        <v>10</v>
      </c>
    </row>
    <row r="6" spans="1:18">
      <c r="A6" t="s">
        <v>11</v>
      </c>
      <c r="B6">
        <v>32</v>
      </c>
      <c r="C6">
        <v>39</v>
      </c>
      <c r="D6">
        <v>61</v>
      </c>
      <c r="E6">
        <v>18</v>
      </c>
      <c r="F6">
        <v>23</v>
      </c>
      <c r="I6" t="s">
        <v>11</v>
      </c>
      <c r="J6">
        <v>32</v>
      </c>
      <c r="K6">
        <v>39</v>
      </c>
      <c r="L6">
        <v>97</v>
      </c>
      <c r="M6">
        <v>18</v>
      </c>
      <c r="N6">
        <v>61</v>
      </c>
      <c r="O6">
        <v>74</v>
      </c>
    </row>
    <row r="7" spans="1:18">
      <c r="I7" t="s">
        <v>12</v>
      </c>
      <c r="J7">
        <v>20</v>
      </c>
      <c r="K7">
        <v>0</v>
      </c>
      <c r="L7">
        <v>33</v>
      </c>
      <c r="M7">
        <v>67</v>
      </c>
      <c r="N7">
        <v>0</v>
      </c>
      <c r="O7">
        <v>78</v>
      </c>
    </row>
    <row r="9" spans="1:18">
      <c r="A9" t="s">
        <v>0</v>
      </c>
      <c r="B9" t="s">
        <v>3</v>
      </c>
      <c r="C9" t="s">
        <v>4</v>
      </c>
      <c r="D9" t="s">
        <v>6</v>
      </c>
      <c r="E9" t="s">
        <v>5</v>
      </c>
      <c r="F9" t="s">
        <v>1</v>
      </c>
      <c r="J9" t="s">
        <v>0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P9" t="s">
        <v>12</v>
      </c>
      <c r="Q9" t="s">
        <v>9</v>
      </c>
      <c r="R9" t="s">
        <v>11</v>
      </c>
    </row>
    <row r="10" spans="1:18">
      <c r="A10" t="s">
        <v>12</v>
      </c>
      <c r="B10">
        <v>33</v>
      </c>
      <c r="C10">
        <v>67</v>
      </c>
      <c r="D10">
        <v>78</v>
      </c>
      <c r="F10">
        <v>20</v>
      </c>
      <c r="J10" t="s">
        <v>1</v>
      </c>
      <c r="K10">
        <v>95</v>
      </c>
      <c r="L10">
        <v>59</v>
      </c>
      <c r="M10">
        <v>90</v>
      </c>
      <c r="N10">
        <v>52</v>
      </c>
      <c r="O10">
        <v>32</v>
      </c>
      <c r="P10">
        <f>_xlfn.XLOOKUP(J10, $B$9:$F$9,$B$10:$F$10,0)</f>
        <v>20</v>
      </c>
      <c r="Q10">
        <f>_xlfn.XLOOKUP(J10, $B$9:$F$9,$B$11:$F$11,0)</f>
        <v>51</v>
      </c>
      <c r="R10">
        <f>_xlfn.XLOOKUP(J10, $B$9:$F$9,$B$12:$F$12,0)</f>
        <v>0</v>
      </c>
    </row>
    <row r="11" spans="1:18">
      <c r="A11" t="s">
        <v>9</v>
      </c>
      <c r="C11">
        <v>70</v>
      </c>
      <c r="E11">
        <v>65</v>
      </c>
      <c r="F11">
        <v>51</v>
      </c>
      <c r="J11" t="s">
        <v>2</v>
      </c>
      <c r="K11">
        <v>24</v>
      </c>
      <c r="L11">
        <v>0</v>
      </c>
      <c r="M11">
        <v>28</v>
      </c>
      <c r="N11">
        <v>65</v>
      </c>
      <c r="O11">
        <v>39</v>
      </c>
      <c r="P11">
        <f t="shared" ref="P11:P15" si="0">_xlfn.XLOOKUP(J11, $B$9:$F$9,$B$10:$F$10,0)</f>
        <v>0</v>
      </c>
      <c r="Q11">
        <f t="shared" ref="Q11:Q15" si="1">_xlfn.XLOOKUP(J11, $B$9:$F$9,$B$11:$F$11,0)</f>
        <v>0</v>
      </c>
      <c r="R11">
        <f t="shared" ref="R11:R15" si="2">_xlfn.XLOOKUP(J11, $B$9:$F$9,$B$12:$F$12,0)</f>
        <v>0</v>
      </c>
    </row>
    <row r="12" spans="1:18">
      <c r="A12" t="s">
        <v>11</v>
      </c>
      <c r="B12">
        <v>36</v>
      </c>
      <c r="D12">
        <v>74</v>
      </c>
      <c r="E12">
        <v>38</v>
      </c>
      <c r="J12" t="s">
        <v>3</v>
      </c>
      <c r="K12">
        <v>63</v>
      </c>
      <c r="L12">
        <v>0</v>
      </c>
      <c r="M12">
        <v>17</v>
      </c>
      <c r="N12">
        <v>15</v>
      </c>
      <c r="O12">
        <v>61</v>
      </c>
      <c r="P12">
        <f t="shared" si="0"/>
        <v>33</v>
      </c>
      <c r="Q12">
        <f t="shared" si="1"/>
        <v>0</v>
      </c>
      <c r="R12">
        <f t="shared" si="2"/>
        <v>36</v>
      </c>
    </row>
    <row r="13" spans="1:18">
      <c r="J13" t="s">
        <v>4</v>
      </c>
      <c r="K13">
        <v>39</v>
      </c>
      <c r="L13">
        <v>94</v>
      </c>
      <c r="M13">
        <v>39</v>
      </c>
      <c r="N13">
        <v>0</v>
      </c>
      <c r="O13">
        <v>18</v>
      </c>
      <c r="P13">
        <f t="shared" si="0"/>
        <v>67</v>
      </c>
      <c r="Q13">
        <f t="shared" si="1"/>
        <v>70</v>
      </c>
      <c r="R13">
        <f t="shared" si="2"/>
        <v>0</v>
      </c>
    </row>
    <row r="14" spans="1:18">
      <c r="J14" t="s">
        <v>5</v>
      </c>
      <c r="K14">
        <v>64</v>
      </c>
      <c r="L14">
        <v>0</v>
      </c>
      <c r="M14">
        <v>73</v>
      </c>
      <c r="N14">
        <v>10</v>
      </c>
      <c r="O14">
        <v>23</v>
      </c>
      <c r="P14">
        <f t="shared" si="0"/>
        <v>0</v>
      </c>
      <c r="Q14">
        <f t="shared" si="1"/>
        <v>65</v>
      </c>
      <c r="R14">
        <f t="shared" si="2"/>
        <v>38</v>
      </c>
    </row>
    <row r="15" spans="1:18">
      <c r="J15" t="s">
        <v>6</v>
      </c>
      <c r="P15">
        <f t="shared" si="0"/>
        <v>78</v>
      </c>
      <c r="Q15">
        <f t="shared" si="1"/>
        <v>0</v>
      </c>
      <c r="R15">
        <f t="shared" si="2"/>
        <v>74</v>
      </c>
    </row>
    <row r="18" spans="10:16">
      <c r="J18" t="s">
        <v>0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12</v>
      </c>
    </row>
    <row r="19" spans="10:16">
      <c r="J19" t="s">
        <v>1</v>
      </c>
      <c r="K19">
        <v>95</v>
      </c>
      <c r="L19">
        <v>59</v>
      </c>
      <c r="M19">
        <f>(M10+Q10)</f>
        <v>141</v>
      </c>
      <c r="N19">
        <v>52</v>
      </c>
      <c r="O19">
        <f>O10+R10</f>
        <v>32</v>
      </c>
      <c r="P19">
        <f>_xlfn.XLOOKUP(J19, $B$9:$F$9,$B$10:$F$10,0)</f>
        <v>20</v>
      </c>
    </row>
    <row r="20" spans="10:16">
      <c r="J20" t="s">
        <v>2</v>
      </c>
      <c r="K20">
        <v>24</v>
      </c>
      <c r="L20">
        <v>0</v>
      </c>
      <c r="M20">
        <f t="shared" ref="M20:M24" si="3">(M11+Q11)</f>
        <v>28</v>
      </c>
      <c r="N20">
        <v>65</v>
      </c>
      <c r="O20">
        <f t="shared" ref="O20:O24" si="4">O11+R11</f>
        <v>39</v>
      </c>
      <c r="P20">
        <f t="shared" ref="P20:P24" si="5">_xlfn.XLOOKUP(J20, $B$9:$F$9,$B$10:$F$10,0)</f>
        <v>0</v>
      </c>
    </row>
    <row r="21" spans="10:16">
      <c r="J21" t="s">
        <v>3</v>
      </c>
      <c r="K21">
        <v>63</v>
      </c>
      <c r="L21">
        <v>0</v>
      </c>
      <c r="M21">
        <f t="shared" si="3"/>
        <v>17</v>
      </c>
      <c r="N21">
        <v>15</v>
      </c>
      <c r="O21">
        <f t="shared" si="4"/>
        <v>97</v>
      </c>
      <c r="P21">
        <f t="shared" si="5"/>
        <v>33</v>
      </c>
    </row>
    <row r="22" spans="10:16">
      <c r="J22" t="s">
        <v>4</v>
      </c>
      <c r="K22">
        <v>39</v>
      </c>
      <c r="L22">
        <v>94</v>
      </c>
      <c r="M22">
        <f t="shared" si="3"/>
        <v>109</v>
      </c>
      <c r="N22">
        <v>0</v>
      </c>
      <c r="O22">
        <f t="shared" si="4"/>
        <v>18</v>
      </c>
      <c r="P22">
        <f t="shared" si="5"/>
        <v>67</v>
      </c>
    </row>
    <row r="23" spans="10:16">
      <c r="J23" t="s">
        <v>5</v>
      </c>
      <c r="K23">
        <v>64</v>
      </c>
      <c r="L23">
        <v>0</v>
      </c>
      <c r="M23">
        <f t="shared" si="3"/>
        <v>138</v>
      </c>
      <c r="N23">
        <v>10</v>
      </c>
      <c r="O23">
        <f t="shared" si="4"/>
        <v>61</v>
      </c>
      <c r="P23">
        <f t="shared" si="5"/>
        <v>0</v>
      </c>
    </row>
    <row r="24" spans="10:16">
      <c r="J24" t="s">
        <v>6</v>
      </c>
      <c r="M24">
        <f t="shared" si="3"/>
        <v>0</v>
      </c>
      <c r="O24">
        <f t="shared" si="4"/>
        <v>74</v>
      </c>
      <c r="P24">
        <f t="shared" si="5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2024-12-15T10:47:47Z</dcterms:modified>
  <cp:category/>
  <cp:contentStatus/>
</cp:coreProperties>
</file>