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firstSheet="3" activeTab="9"/>
  </bookViews>
  <sheets>
    <sheet name="Sheet1" sheetId="1" r:id="rId1"/>
    <sheet name="Aug-Oct 15" sheetId="2" r:id="rId2"/>
    <sheet name="Nov Dec 15" sheetId="3" r:id="rId3"/>
    <sheet name="Jan-Mar 16" sheetId="4" r:id="rId4"/>
    <sheet name="Apr16 Jun 16" sheetId="5" r:id="rId5"/>
    <sheet name="Jul 16 Sep 16" sheetId="6" r:id="rId6"/>
    <sheet name="Oct 16-Dec 16" sheetId="7" r:id="rId7"/>
    <sheet name="Jan 17 to Mar 17" sheetId="8" r:id="rId8"/>
    <sheet name="Apr17tojun17" sheetId="9" r:id="rId9"/>
    <sheet name="July17toSep17" sheetId="10" r:id="rId10"/>
  </sheets>
  <calcPr calcId="124519"/>
</workbook>
</file>

<file path=xl/calcChain.xml><?xml version="1.0" encoding="utf-8"?>
<calcChain xmlns="http://schemas.openxmlformats.org/spreadsheetml/2006/main">
  <c r="F35" i="10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M25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F2"/>
  <c r="D2"/>
  <c r="F64" i="9"/>
  <c r="D64"/>
  <c r="F63"/>
  <c r="D63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40"/>
  <c r="D40"/>
  <c r="F39"/>
  <c r="D39"/>
  <c r="F38"/>
  <c r="D38"/>
  <c r="F37"/>
  <c r="D37"/>
  <c r="F36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F2"/>
  <c r="D2"/>
  <c r="N6" i="8"/>
  <c r="L6"/>
  <c r="N5"/>
  <c r="L5"/>
  <c r="N4"/>
  <c r="L4"/>
  <c r="N3"/>
  <c r="L3"/>
  <c r="N2"/>
  <c r="L2"/>
  <c r="F45"/>
  <c r="C47"/>
  <c r="D45"/>
  <c r="F44"/>
  <c r="D44"/>
  <c r="F43"/>
  <c r="D43"/>
  <c r="F42"/>
  <c r="D42"/>
  <c r="F41"/>
  <c r="D41"/>
  <c r="F40"/>
  <c r="D40"/>
  <c r="F39"/>
  <c r="D39"/>
  <c r="F38"/>
  <c r="D38"/>
  <c r="F37"/>
  <c r="D37"/>
  <c r="F36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F2"/>
  <c r="D2"/>
  <c r="F66" i="7"/>
  <c r="D66"/>
  <c r="F65"/>
  <c r="D65"/>
  <c r="F64"/>
  <c r="D64"/>
  <c r="F63"/>
  <c r="D63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D41"/>
  <c r="F41" s="1"/>
  <c r="F40"/>
  <c r="D40"/>
  <c r="F39"/>
  <c r="D39"/>
  <c r="F38"/>
  <c r="D38"/>
  <c r="F37"/>
  <c r="D37"/>
  <c r="F36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4"/>
  <c r="F5"/>
  <c r="D4"/>
  <c r="D5"/>
  <c r="F3"/>
  <c r="D3"/>
  <c r="F2"/>
  <c r="D2"/>
  <c r="M19" i="6"/>
  <c r="K19"/>
  <c r="M18"/>
  <c r="K18"/>
  <c r="M17"/>
  <c r="K17"/>
  <c r="M16"/>
  <c r="K16"/>
  <c r="M15"/>
  <c r="K15"/>
  <c r="M14"/>
  <c r="K14"/>
  <c r="M13"/>
  <c r="K13"/>
  <c r="M12"/>
  <c r="K12"/>
  <c r="M11"/>
  <c r="K11"/>
  <c r="M10"/>
  <c r="K10"/>
  <c r="M9"/>
  <c r="K9"/>
  <c r="M8"/>
  <c r="K8"/>
  <c r="M7"/>
  <c r="K7"/>
  <c r="M6"/>
  <c r="K6"/>
  <c r="K5"/>
  <c r="M5" s="1"/>
  <c r="K4"/>
  <c r="M4" s="1"/>
  <c r="M3"/>
  <c r="K3"/>
  <c r="K2"/>
  <c r="M2" s="1"/>
  <c r="F40"/>
  <c r="D40"/>
  <c r="F39"/>
  <c r="D39"/>
  <c r="F38"/>
  <c r="D38"/>
  <c r="F37"/>
  <c r="D37"/>
  <c r="F36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F2"/>
  <c r="D2"/>
  <c r="F50" i="5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40"/>
  <c r="D40"/>
  <c r="F39"/>
  <c r="D39"/>
  <c r="F38"/>
  <c r="D38"/>
  <c r="F37"/>
  <c r="D37"/>
  <c r="F36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D2"/>
  <c r="F2" s="1"/>
  <c r="F68" i="4"/>
  <c r="D68"/>
  <c r="F67"/>
  <c r="D67"/>
  <c r="D66"/>
  <c r="F66" s="1"/>
  <c r="F65"/>
  <c r="D65"/>
  <c r="F64"/>
  <c r="D64"/>
  <c r="F63"/>
  <c r="D63"/>
  <c r="F62"/>
  <c r="D62"/>
  <c r="F61"/>
  <c r="D61"/>
  <c r="F60"/>
  <c r="D60"/>
  <c r="F59"/>
  <c r="D59"/>
  <c r="N5"/>
  <c r="L5"/>
  <c r="N4"/>
  <c r="L4"/>
  <c r="N3"/>
  <c r="L3"/>
  <c r="N2"/>
  <c r="L2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40"/>
  <c r="D40"/>
  <c r="F39"/>
  <c r="D39"/>
  <c r="F38"/>
  <c r="D38"/>
  <c r="F37"/>
  <c r="D37"/>
  <c r="F36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0"/>
  <c r="D10"/>
  <c r="D17"/>
  <c r="F17" s="1"/>
  <c r="D16"/>
  <c r="F16" s="1"/>
  <c r="D15"/>
  <c r="F15" s="1"/>
  <c r="D14"/>
  <c r="F14" s="1"/>
  <c r="D13"/>
  <c r="F13" s="1"/>
  <c r="D12"/>
  <c r="F12" s="1"/>
  <c r="D11"/>
  <c r="F11" s="1"/>
  <c r="F9"/>
  <c r="D9"/>
  <c r="F8"/>
  <c r="D8"/>
  <c r="F7"/>
  <c r="D7"/>
  <c r="D6"/>
  <c r="F6" s="1"/>
  <c r="F5"/>
  <c r="D5"/>
  <c r="F4"/>
  <c r="D4"/>
  <c r="F3"/>
  <c r="D3"/>
  <c r="F2"/>
  <c r="D2"/>
  <c r="F40" i="3"/>
  <c r="D40"/>
  <c r="F39"/>
  <c r="D39"/>
  <c r="F38"/>
  <c r="D38"/>
  <c r="F37"/>
  <c r="D37"/>
  <c r="F36"/>
  <c r="D36"/>
  <c r="F35"/>
  <c r="D35"/>
  <c r="F34"/>
  <c r="D34"/>
  <c r="F33"/>
  <c r="D33"/>
  <c r="F32"/>
  <c r="D32"/>
  <c r="D31"/>
  <c r="F31" s="1"/>
  <c r="F30"/>
  <c r="D30"/>
  <c r="F29"/>
  <c r="D29"/>
  <c r="F28"/>
  <c r="D28"/>
  <c r="F27"/>
  <c r="D27"/>
  <c r="D26"/>
  <c r="F26" s="1"/>
  <c r="F25"/>
  <c r="D25"/>
  <c r="F24"/>
  <c r="D24"/>
  <c r="F23"/>
  <c r="D23"/>
  <c r="F22"/>
  <c r="D22"/>
  <c r="F21"/>
  <c r="D21"/>
  <c r="D20"/>
  <c r="F20" s="1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F2"/>
  <c r="D2"/>
  <c r="F46" i="2"/>
  <c r="D46"/>
  <c r="F45"/>
  <c r="D45"/>
  <c r="F44"/>
  <c r="D44"/>
  <c r="F43"/>
  <c r="D43"/>
  <c r="F42"/>
  <c r="D42"/>
  <c r="F47" i="1"/>
  <c r="D47"/>
  <c r="F46"/>
  <c r="D46"/>
  <c r="F45"/>
  <c r="D45"/>
  <c r="F44"/>
  <c r="D44"/>
  <c r="F43"/>
  <c r="D43"/>
  <c r="F42"/>
  <c r="D42"/>
  <c r="F41"/>
  <c r="D41"/>
  <c r="F40"/>
  <c r="D40"/>
  <c r="F39"/>
  <c r="D39"/>
  <c r="F38"/>
  <c r="D38"/>
  <c r="F37"/>
  <c r="D37"/>
  <c r="F36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F2"/>
  <c r="D2"/>
</calcChain>
</file>

<file path=xl/comments1.xml><?xml version="1.0" encoding="utf-8"?>
<comments xmlns="http://schemas.openxmlformats.org/spreadsheetml/2006/main">
  <authors>
    <author>CLEANTEK</author>
  </authors>
  <commentList>
    <comment ref="E51" authorId="0">
      <text>
        <r>
          <rPr>
            <b/>
            <sz val="9"/>
            <color indexed="81"/>
            <rFont val="Tahoma"/>
            <charset val="1"/>
          </rPr>
          <t>CLEANTEK:</t>
        </r>
        <r>
          <rPr>
            <sz val="9"/>
            <color indexed="81"/>
            <rFont val="Tahoma"/>
            <charset val="1"/>
          </rPr>
          <t xml:space="preserve">
15.05.17 er bricks aikhan theke sale hai.</t>
        </r>
      </text>
    </comment>
  </commentList>
</comments>
</file>

<file path=xl/comments2.xml><?xml version="1.0" encoding="utf-8"?>
<comments xmlns="http://schemas.openxmlformats.org/spreadsheetml/2006/main">
  <authors>
    <author>CLEANTEK</author>
  </authors>
  <commentList>
    <comment ref="L25" authorId="0">
      <text>
        <r>
          <rPr>
            <b/>
            <sz val="9"/>
            <color indexed="81"/>
            <rFont val="Tahoma"/>
            <charset val="1"/>
          </rPr>
          <t>CLEANTEK:</t>
        </r>
        <r>
          <rPr>
            <sz val="9"/>
            <color indexed="81"/>
            <rFont val="Tahoma"/>
            <charset val="1"/>
          </rPr>
          <t xml:space="preserve">
Bristir jale bhenge jai</t>
        </r>
      </text>
    </comment>
    <comment ref="E26" authorId="0">
      <text>
        <r>
          <rPr>
            <b/>
            <sz val="9"/>
            <color indexed="81"/>
            <rFont val="Tahoma"/>
            <charset val="1"/>
          </rPr>
          <t>CLEANTEK:</t>
        </r>
        <r>
          <rPr>
            <sz val="9"/>
            <color indexed="81"/>
            <rFont val="Tahoma"/>
            <charset val="1"/>
          </rPr>
          <t xml:space="preserve">
bristir jale bhenge jai</t>
        </r>
      </text>
    </comment>
  </commentList>
</comments>
</file>

<file path=xl/sharedStrings.xml><?xml version="1.0" encoding="utf-8"?>
<sst xmlns="http://schemas.openxmlformats.org/spreadsheetml/2006/main" count="601" uniqueCount="525">
  <si>
    <t>Date</t>
  </si>
  <si>
    <t>Opening balance</t>
  </si>
  <si>
    <t>Production</t>
  </si>
  <si>
    <t>Total</t>
  </si>
  <si>
    <t>Sale</t>
  </si>
  <si>
    <t>Closing balance</t>
  </si>
  <si>
    <t>03.08.15</t>
  </si>
  <si>
    <t>04.08.15</t>
  </si>
  <si>
    <t>05.08.15</t>
  </si>
  <si>
    <t>06.08.15</t>
  </si>
  <si>
    <t>07.08.15</t>
  </si>
  <si>
    <t>10.08.15</t>
  </si>
  <si>
    <t>12.08.15</t>
  </si>
  <si>
    <t>13.08.15</t>
  </si>
  <si>
    <t>14.08.15</t>
  </si>
  <si>
    <t>15.08.15</t>
  </si>
  <si>
    <t>17.08.15</t>
  </si>
  <si>
    <t>18.08.15</t>
  </si>
  <si>
    <t>19.08.15</t>
  </si>
  <si>
    <t>20.08.15</t>
  </si>
  <si>
    <t>22.08.15</t>
  </si>
  <si>
    <t>24.08.15</t>
  </si>
  <si>
    <t>25.08.15</t>
  </si>
  <si>
    <t>26.08.15</t>
  </si>
  <si>
    <t>27.08.15</t>
  </si>
  <si>
    <t>05.09.15</t>
  </si>
  <si>
    <t>07.09.15</t>
  </si>
  <si>
    <t>09.09.15</t>
  </si>
  <si>
    <t>10.09.15</t>
  </si>
  <si>
    <t>11.09.15</t>
  </si>
  <si>
    <t>12.09.15</t>
  </si>
  <si>
    <t>14.09.15</t>
  </si>
  <si>
    <t>15.09.15</t>
  </si>
  <si>
    <t>16.09.15</t>
  </si>
  <si>
    <t>17.09.15</t>
  </si>
  <si>
    <t>21.09.15</t>
  </si>
  <si>
    <t>22.09.15</t>
  </si>
  <si>
    <t>23.09.15</t>
  </si>
  <si>
    <t>24.09.15</t>
  </si>
  <si>
    <t>25.09.15</t>
  </si>
  <si>
    <t>26.09.15</t>
  </si>
  <si>
    <t>09.10.15</t>
  </si>
  <si>
    <t>16.10.15</t>
  </si>
  <si>
    <t>17.10.15</t>
  </si>
  <si>
    <t>24.10.15</t>
  </si>
  <si>
    <t>26.10.15</t>
  </si>
  <si>
    <t>DATE</t>
  </si>
  <si>
    <t>OPENING BALANCE</t>
  </si>
  <si>
    <t>PRODUCTION</t>
  </si>
  <si>
    <t>TOTAL</t>
  </si>
  <si>
    <t>SALE</t>
  </si>
  <si>
    <t>CLOSING BALANCE</t>
  </si>
  <si>
    <t>24.04.15</t>
  </si>
  <si>
    <t>30.04.15</t>
  </si>
  <si>
    <t>01.05.15</t>
  </si>
  <si>
    <t>02.05.15</t>
  </si>
  <si>
    <t>12.05.15</t>
  </si>
  <si>
    <t>13.05.15</t>
  </si>
  <si>
    <t>14.05.15</t>
  </si>
  <si>
    <t>16.05.15</t>
  </si>
  <si>
    <t>21.05.15</t>
  </si>
  <si>
    <t>23.05.15</t>
  </si>
  <si>
    <t>26.05.15</t>
  </si>
  <si>
    <t>28.05.15</t>
  </si>
  <si>
    <t>29.05.15</t>
  </si>
  <si>
    <t>03.06.15</t>
  </si>
  <si>
    <t>05.06.15</t>
  </si>
  <si>
    <t>08.06.15</t>
  </si>
  <si>
    <t>09.06.15</t>
  </si>
  <si>
    <t>10.06.15</t>
  </si>
  <si>
    <t>11.06.15</t>
  </si>
  <si>
    <t>12.06.15</t>
  </si>
  <si>
    <t>13.06.15</t>
  </si>
  <si>
    <t>15.06.15</t>
  </si>
  <si>
    <t>16.06.15</t>
  </si>
  <si>
    <t>18.06.15</t>
  </si>
  <si>
    <t>22.06.15</t>
  </si>
  <si>
    <t>24.06.15</t>
  </si>
  <si>
    <t>25.06.15</t>
  </si>
  <si>
    <t>26.06.15</t>
  </si>
  <si>
    <t>30.06.15</t>
  </si>
  <si>
    <t>01.07.15</t>
  </si>
  <si>
    <t>02.07.15</t>
  </si>
  <si>
    <t>03.07.15</t>
  </si>
  <si>
    <t>04.07.15</t>
  </si>
  <si>
    <t>06.07.15</t>
  </si>
  <si>
    <t>07.07.15</t>
  </si>
  <si>
    <t>08.07.15</t>
  </si>
  <si>
    <t>09.07.15</t>
  </si>
  <si>
    <t>15.07.15</t>
  </si>
  <si>
    <t>16.07.15</t>
  </si>
  <si>
    <t>17.07.15</t>
  </si>
  <si>
    <t>18.07.15</t>
  </si>
  <si>
    <t>23.07.15</t>
  </si>
  <si>
    <t>24.07.15</t>
  </si>
  <si>
    <t>28.07.15</t>
  </si>
  <si>
    <t>27.10.15</t>
  </si>
  <si>
    <t>28.10.15</t>
  </si>
  <si>
    <t>29.10.15</t>
  </si>
  <si>
    <t>30.10.15</t>
  </si>
  <si>
    <t>31.10.15</t>
  </si>
  <si>
    <t>Opening Balance</t>
  </si>
  <si>
    <t>Closing Balance</t>
  </si>
  <si>
    <t>05.11.15</t>
  </si>
  <si>
    <t>07.11.15</t>
  </si>
  <si>
    <t>11.11.15</t>
  </si>
  <si>
    <t>12.11.15</t>
  </si>
  <si>
    <t>17.11.15</t>
  </si>
  <si>
    <t>18.11.15</t>
  </si>
  <si>
    <t>19.11.15</t>
  </si>
  <si>
    <t>20.11.15</t>
  </si>
  <si>
    <t>22.11.15</t>
  </si>
  <si>
    <t>23.11.15</t>
  </si>
  <si>
    <t>24.11.15</t>
  </si>
  <si>
    <t>25.11.15</t>
  </si>
  <si>
    <t>26.11.15</t>
  </si>
  <si>
    <t>27.11.15</t>
  </si>
  <si>
    <t>28.11.15</t>
  </si>
  <si>
    <t>30.11.15</t>
  </si>
  <si>
    <t>01.12.15</t>
  </si>
  <si>
    <t>02.12.15</t>
  </si>
  <si>
    <t>03.12.15</t>
  </si>
  <si>
    <t>04.12.15</t>
  </si>
  <si>
    <t>11.12.15</t>
  </si>
  <si>
    <t>12.12.15</t>
  </si>
  <si>
    <t>14.12.15</t>
  </si>
  <si>
    <t>15.12.15</t>
  </si>
  <si>
    <t>16.12.15</t>
  </si>
  <si>
    <t>17.12.15</t>
  </si>
  <si>
    <t>18.12.15</t>
  </si>
  <si>
    <t>19.12.15</t>
  </si>
  <si>
    <t>21.12.15</t>
  </si>
  <si>
    <t>22.12.15</t>
  </si>
  <si>
    <t>23.12.15</t>
  </si>
  <si>
    <t>24.12.15</t>
  </si>
  <si>
    <t>25.12.15</t>
  </si>
  <si>
    <t>26.12.15</t>
  </si>
  <si>
    <t>28.12.15</t>
  </si>
  <si>
    <t>29.12.15</t>
  </si>
  <si>
    <t>30.12.15</t>
  </si>
  <si>
    <t>31.12.15</t>
  </si>
  <si>
    <t>01.01.16</t>
  </si>
  <si>
    <t>02.01.16</t>
  </si>
  <si>
    <t>04.01.16</t>
  </si>
  <si>
    <t>05.01.16</t>
  </si>
  <si>
    <t>06.01.16</t>
  </si>
  <si>
    <t>07.01.16</t>
  </si>
  <si>
    <t>11.01.16</t>
  </si>
  <si>
    <t>13.01.16</t>
  </si>
  <si>
    <t>14.01.16</t>
  </si>
  <si>
    <t>21.01.16</t>
  </si>
  <si>
    <t>18.01.16</t>
  </si>
  <si>
    <t>19.01.16</t>
  </si>
  <si>
    <t>22.01.16</t>
  </si>
  <si>
    <t>23.01.16</t>
  </si>
  <si>
    <t>12.01.16</t>
  </si>
  <si>
    <t>25.01.16</t>
  </si>
  <si>
    <t>26.01.16</t>
  </si>
  <si>
    <t>27.01.16</t>
  </si>
  <si>
    <t>28.01.16</t>
  </si>
  <si>
    <t>29.01.16</t>
  </si>
  <si>
    <t>30.01.16</t>
  </si>
  <si>
    <t>01.02.16</t>
  </si>
  <si>
    <t>02.02.16</t>
  </si>
  <si>
    <t>03.02.16</t>
  </si>
  <si>
    <t>05.02.16</t>
  </si>
  <si>
    <t>08.02.16</t>
  </si>
  <si>
    <t>09.02.16</t>
  </si>
  <si>
    <t>10.02.16</t>
  </si>
  <si>
    <t>11.02.16</t>
  </si>
  <si>
    <t>12.02.16</t>
  </si>
  <si>
    <t>16.02.16</t>
  </si>
  <si>
    <t>17.02.16</t>
  </si>
  <si>
    <t>18.02.16</t>
  </si>
  <si>
    <t>19.02.16</t>
  </si>
  <si>
    <t>20.02.16</t>
  </si>
  <si>
    <t>22.02.16</t>
  </si>
  <si>
    <t>23.02.16</t>
  </si>
  <si>
    <t>24.02.16</t>
  </si>
  <si>
    <t>26.02.16</t>
  </si>
  <si>
    <t>27.02.16</t>
  </si>
  <si>
    <t>29.02.16</t>
  </si>
  <si>
    <t>01.03.16</t>
  </si>
  <si>
    <t>02.03.16</t>
  </si>
  <si>
    <t>04.03.16</t>
  </si>
  <si>
    <t>07.03.16</t>
  </si>
  <si>
    <t>08.03.16</t>
  </si>
  <si>
    <t>09.03.16</t>
  </si>
  <si>
    <t>11.03.16</t>
  </si>
  <si>
    <t>12.03.16</t>
  </si>
  <si>
    <t>14.03.16</t>
  </si>
  <si>
    <t>15.03.16</t>
  </si>
  <si>
    <t>16.03.16</t>
  </si>
  <si>
    <t>17.03.16</t>
  </si>
  <si>
    <t>18.03.16</t>
  </si>
  <si>
    <t>19.03.16</t>
  </si>
  <si>
    <t>21.03.16</t>
  </si>
  <si>
    <t>Prod:of Sanjay Bouri</t>
  </si>
  <si>
    <t>22.03.16</t>
  </si>
  <si>
    <t>23.03.16</t>
  </si>
  <si>
    <t>24.03.16</t>
  </si>
  <si>
    <t>25.03.16</t>
  </si>
  <si>
    <t>26.03.16</t>
  </si>
  <si>
    <t>28.03.16</t>
  </si>
  <si>
    <t>29.03.16</t>
  </si>
  <si>
    <t>30.03.16</t>
  </si>
  <si>
    <t>31.03.16</t>
  </si>
  <si>
    <t>01.04.16</t>
  </si>
  <si>
    <t>02.04.16</t>
  </si>
  <si>
    <t>06.04.16</t>
  </si>
  <si>
    <t>07.04.16</t>
  </si>
  <si>
    <t>08.04.16</t>
  </si>
  <si>
    <t>09.04.16</t>
  </si>
  <si>
    <t>26.04.16</t>
  </si>
  <si>
    <t>27.04.16</t>
  </si>
  <si>
    <t>28.04.16</t>
  </si>
  <si>
    <t>02.05.16</t>
  </si>
  <si>
    <t>04.05.16</t>
  </si>
  <si>
    <t>05.05.16</t>
  </si>
  <si>
    <t>07.05.16</t>
  </si>
  <si>
    <t>11.05.16</t>
  </si>
  <si>
    <t>12.05.16</t>
  </si>
  <si>
    <t>13.05.16</t>
  </si>
  <si>
    <t>14.05.16</t>
  </si>
  <si>
    <t>16.05.16</t>
  </si>
  <si>
    <t>17.05.16</t>
  </si>
  <si>
    <t>18.05.16</t>
  </si>
  <si>
    <t>19.05.16</t>
  </si>
  <si>
    <t>20.05.16</t>
  </si>
  <si>
    <t>21.05.16</t>
  </si>
  <si>
    <t>23.05.16</t>
  </si>
  <si>
    <t>24.05.16</t>
  </si>
  <si>
    <t>25.05.16</t>
  </si>
  <si>
    <t>26.05.16</t>
  </si>
  <si>
    <t>27.05.16</t>
  </si>
  <si>
    <t>28.05.16</t>
  </si>
  <si>
    <t>29.05.16</t>
  </si>
  <si>
    <t>30.05.16</t>
  </si>
  <si>
    <t>31.05.16</t>
  </si>
  <si>
    <t>02.06.16</t>
  </si>
  <si>
    <t>04.06.16</t>
  </si>
  <si>
    <t>05.06.16</t>
  </si>
  <si>
    <t>06.06.16</t>
  </si>
  <si>
    <t>07.06.16</t>
  </si>
  <si>
    <t>08.06.16</t>
  </si>
  <si>
    <t>09.06.16</t>
  </si>
  <si>
    <t>10.06.16</t>
  </si>
  <si>
    <t>11.06.16</t>
  </si>
  <si>
    <t>12.06.16</t>
  </si>
  <si>
    <t>13.06.16</t>
  </si>
  <si>
    <t>15.06.16</t>
  </si>
  <si>
    <t>18.06.16</t>
  </si>
  <si>
    <t>23.06.16</t>
  </si>
  <si>
    <t>25.06.16</t>
  </si>
  <si>
    <t>27.06.16</t>
  </si>
  <si>
    <t>29.06.16</t>
  </si>
  <si>
    <t>07.07.16</t>
  </si>
  <si>
    <t>08.07.16</t>
  </si>
  <si>
    <t>09.07.16</t>
  </si>
  <si>
    <t>12.07.16</t>
  </si>
  <si>
    <t>13.07.16</t>
  </si>
  <si>
    <t>14.07.16</t>
  </si>
  <si>
    <t>19.07.16</t>
  </si>
  <si>
    <t>20.07.16</t>
  </si>
  <si>
    <t>21.07.16</t>
  </si>
  <si>
    <t>22.07.16</t>
  </si>
  <si>
    <t>23.07.16</t>
  </si>
  <si>
    <t>25.07.16</t>
  </si>
  <si>
    <t>26.07.16</t>
  </si>
  <si>
    <t>27.07.16</t>
  </si>
  <si>
    <t>28.07.16</t>
  </si>
  <si>
    <t>30.07.16</t>
  </si>
  <si>
    <t>01.08.16</t>
  </si>
  <si>
    <t>02.08.16</t>
  </si>
  <si>
    <t>03.08.16</t>
  </si>
  <si>
    <t>04.08.16</t>
  </si>
  <si>
    <t>05.08.16</t>
  </si>
  <si>
    <t>06.08.16</t>
  </si>
  <si>
    <t>13.08.16</t>
  </si>
  <si>
    <t>16.08.16</t>
  </si>
  <si>
    <t>17.08.16</t>
  </si>
  <si>
    <t>20.08.16</t>
  </si>
  <si>
    <t>23.08.16</t>
  </si>
  <si>
    <t>24.08.16</t>
  </si>
  <si>
    <t>25.08.16</t>
  </si>
  <si>
    <t>26.08.16</t>
  </si>
  <si>
    <t>27.08.16</t>
  </si>
  <si>
    <t>29.08.16</t>
  </si>
  <si>
    <t>30.08.16</t>
  </si>
  <si>
    <t>31.08.16</t>
  </si>
  <si>
    <t>01.09.16</t>
  </si>
  <si>
    <t>03.09.16</t>
  </si>
  <si>
    <t>06.09.16</t>
  </si>
  <si>
    <t>07.09.16</t>
  </si>
  <si>
    <t>09.09.16</t>
  </si>
  <si>
    <t>10.09.16</t>
  </si>
  <si>
    <t>11.09.16</t>
  </si>
  <si>
    <t>12.09.16</t>
  </si>
  <si>
    <t>13.09.16</t>
  </si>
  <si>
    <t>19.09.16</t>
  </si>
  <si>
    <t>20.09.16</t>
  </si>
  <si>
    <t>21.09.16</t>
  </si>
  <si>
    <t>23.09.16</t>
  </si>
  <si>
    <t>24.09.16</t>
  </si>
  <si>
    <t>25.09.16</t>
  </si>
  <si>
    <t>26.09.16</t>
  </si>
  <si>
    <t>27.09.16</t>
  </si>
  <si>
    <t>28.09.16</t>
  </si>
  <si>
    <t>29.09.16</t>
  </si>
  <si>
    <t>30.09.16</t>
  </si>
  <si>
    <t>01.10.16</t>
  </si>
  <si>
    <t>04.10.16</t>
  </si>
  <si>
    <t>05.10.16</t>
  </si>
  <si>
    <t>07.10.16</t>
  </si>
  <si>
    <t>13.10.16</t>
  </si>
  <si>
    <t>14.10.16</t>
  </si>
  <si>
    <t>16.10.16</t>
  </si>
  <si>
    <t>17.10.16</t>
  </si>
  <si>
    <t>18.10.16</t>
  </si>
  <si>
    <t>19.10.16</t>
  </si>
  <si>
    <t>20.10.16</t>
  </si>
  <si>
    <t>21.10.16</t>
  </si>
  <si>
    <t>22.10.16</t>
  </si>
  <si>
    <t>23.10.16</t>
  </si>
  <si>
    <t>24.10.16</t>
  </si>
  <si>
    <t>25.10.16</t>
  </si>
  <si>
    <t>26.10.16</t>
  </si>
  <si>
    <t>27.10.16</t>
  </si>
  <si>
    <t>28.10.16</t>
  </si>
  <si>
    <t>29.10.16</t>
  </si>
  <si>
    <t>30.10.16</t>
  </si>
  <si>
    <t>31.10.16</t>
  </si>
  <si>
    <t>03.11.16</t>
  </si>
  <si>
    <t>05.11.16</t>
  </si>
  <si>
    <t>06.11.16</t>
  </si>
  <si>
    <t>07.11.16</t>
  </si>
  <si>
    <t>08.11.16</t>
  </si>
  <si>
    <t>09.11.16</t>
  </si>
  <si>
    <t>10.11.16</t>
  </si>
  <si>
    <t>11.11.16</t>
  </si>
  <si>
    <t>12.11.16</t>
  </si>
  <si>
    <t>13.11.16</t>
  </si>
  <si>
    <t>14.11.16</t>
  </si>
  <si>
    <t>15.11.16</t>
  </si>
  <si>
    <t>17.11.16</t>
  </si>
  <si>
    <t>19.11.16</t>
  </si>
  <si>
    <t>21.11.16</t>
  </si>
  <si>
    <t>22.11.16</t>
  </si>
  <si>
    <t>24.11.16</t>
  </si>
  <si>
    <t>25.11.16</t>
  </si>
  <si>
    <t>26.11.16</t>
  </si>
  <si>
    <t>28.11.16</t>
  </si>
  <si>
    <t>30.11.16</t>
  </si>
  <si>
    <t>01.12.16</t>
  </si>
  <si>
    <t>02.12.16</t>
  </si>
  <si>
    <t>03.12.16</t>
  </si>
  <si>
    <t>04.12.16</t>
  </si>
  <si>
    <t>05.12.16</t>
  </si>
  <si>
    <t>06.12.16</t>
  </si>
  <si>
    <t>07.12.16</t>
  </si>
  <si>
    <t>08.12.16</t>
  </si>
  <si>
    <t>09.12.16</t>
  </si>
  <si>
    <t>10.12.16</t>
  </si>
  <si>
    <t>13.12.16</t>
  </si>
  <si>
    <t>14.12.16</t>
  </si>
  <si>
    <t>15.12.16</t>
  </si>
  <si>
    <t>16.12.16</t>
  </si>
  <si>
    <t>17.12.16</t>
  </si>
  <si>
    <t>19.12.16</t>
  </si>
  <si>
    <t>21.12.16</t>
  </si>
  <si>
    <t>22.12.16</t>
  </si>
  <si>
    <t>23.12.16</t>
  </si>
  <si>
    <t>27.12.16</t>
  </si>
  <si>
    <t>30.12.16</t>
  </si>
  <si>
    <t>31.12.16</t>
  </si>
  <si>
    <t>02.01.17</t>
  </si>
  <si>
    <t>03.01.17</t>
  </si>
  <si>
    <t>04.01.17</t>
  </si>
  <si>
    <t>05.01.17</t>
  </si>
  <si>
    <t>06.01.17</t>
  </si>
  <si>
    <t>09.01.17</t>
  </si>
  <si>
    <t>10.01.17</t>
  </si>
  <si>
    <t>11.01.17</t>
  </si>
  <si>
    <t>12.01.17</t>
  </si>
  <si>
    <t>13.01.17</t>
  </si>
  <si>
    <t>16.01.17</t>
  </si>
  <si>
    <t>17.01.17</t>
  </si>
  <si>
    <t>19.01.17</t>
  </si>
  <si>
    <t>20.01.17</t>
  </si>
  <si>
    <t>21.01.17</t>
  </si>
  <si>
    <t>23.01.17</t>
  </si>
  <si>
    <t>31.01.17</t>
  </si>
  <si>
    <t>04.02.17</t>
  </si>
  <si>
    <t>06.02.17</t>
  </si>
  <si>
    <t>07.02.17</t>
  </si>
  <si>
    <t>08.02.17</t>
  </si>
  <si>
    <t>11.02.17</t>
  </si>
  <si>
    <t>13.02.17</t>
  </si>
  <si>
    <t>14.02.17</t>
  </si>
  <si>
    <t>15.02.17</t>
  </si>
  <si>
    <t>16.02.17</t>
  </si>
  <si>
    <t>17.02.17</t>
  </si>
  <si>
    <t>18.02.17</t>
  </si>
  <si>
    <t>20.02.17</t>
  </si>
  <si>
    <t>21.02.17</t>
  </si>
  <si>
    <t>22.02.17</t>
  </si>
  <si>
    <t>23.02.17</t>
  </si>
  <si>
    <t>25.02.17</t>
  </si>
  <si>
    <t>02.03.17</t>
  </si>
  <si>
    <t>03.03.17</t>
  </si>
  <si>
    <t>04.03.17</t>
  </si>
  <si>
    <t>06.03.17</t>
  </si>
  <si>
    <t>07.03.17</t>
  </si>
  <si>
    <t>08.03.17</t>
  </si>
  <si>
    <t>10.03.17</t>
  </si>
  <si>
    <t>11.03.17</t>
  </si>
  <si>
    <t>15.03.17</t>
  </si>
  <si>
    <t>17.03.17</t>
  </si>
  <si>
    <t>24.03.17</t>
  </si>
  <si>
    <t>28.03.17</t>
  </si>
  <si>
    <t>29.03.17</t>
  </si>
  <si>
    <t>30.03.17</t>
  </si>
  <si>
    <t>31.03.17</t>
  </si>
  <si>
    <t>01.04.17</t>
  </si>
  <si>
    <t>03.04.17</t>
  </si>
  <si>
    <t>05.04.17</t>
  </si>
  <si>
    <t>06.04.17</t>
  </si>
  <si>
    <t>07.04.17</t>
  </si>
  <si>
    <t>08.04.17</t>
  </si>
  <si>
    <t>10.04.17</t>
  </si>
  <si>
    <t>11.04.17</t>
  </si>
  <si>
    <t>12.04.17</t>
  </si>
  <si>
    <t>15.04.17</t>
  </si>
  <si>
    <t>17.04.17</t>
  </si>
  <si>
    <t>18.04.17</t>
  </si>
  <si>
    <t>19.04.17</t>
  </si>
  <si>
    <t>20.04.17</t>
  </si>
  <si>
    <t>21.04.17</t>
  </si>
  <si>
    <t>22.04.17</t>
  </si>
  <si>
    <t>24.04.17</t>
  </si>
  <si>
    <t>25.04.17</t>
  </si>
  <si>
    <t>27.04.17</t>
  </si>
  <si>
    <t>29.04.17</t>
  </si>
  <si>
    <t>01.05.17</t>
  </si>
  <si>
    <t>02.05.17</t>
  </si>
  <si>
    <t>03.05.17</t>
  </si>
  <si>
    <t>04.05.17</t>
  </si>
  <si>
    <t>06.05.17</t>
  </si>
  <si>
    <t>08.05.17</t>
  </si>
  <si>
    <t>09.05.17</t>
  </si>
  <si>
    <t>10.05.17</t>
  </si>
  <si>
    <t>11.05.17</t>
  </si>
  <si>
    <t>12.05.17</t>
  </si>
  <si>
    <t>13.05.17</t>
  </si>
  <si>
    <t>15.05.17</t>
  </si>
  <si>
    <t>16.05.17</t>
  </si>
  <si>
    <t>17.05.17</t>
  </si>
  <si>
    <t>19.05.17</t>
  </si>
  <si>
    <t>22.05.17</t>
  </si>
  <si>
    <t>23.05.17</t>
  </si>
  <si>
    <t>24.05.17</t>
  </si>
  <si>
    <t>25.05.17</t>
  </si>
  <si>
    <t>26.05.17</t>
  </si>
  <si>
    <t>29.05.17</t>
  </si>
  <si>
    <t>30.05.17</t>
  </si>
  <si>
    <t>31.05.17</t>
  </si>
  <si>
    <t>06.06.17</t>
  </si>
  <si>
    <t>07.06.17</t>
  </si>
  <si>
    <t>08.06.17</t>
  </si>
  <si>
    <t>09.06.17</t>
  </si>
  <si>
    <t>10.06.17</t>
  </si>
  <si>
    <t>12.06.17</t>
  </si>
  <si>
    <t>13.06.17</t>
  </si>
  <si>
    <t>14.06.17</t>
  </si>
  <si>
    <t>15.06.17</t>
  </si>
  <si>
    <t>16.06.17</t>
  </si>
  <si>
    <t>17.06.17</t>
  </si>
  <si>
    <t>19.06.17</t>
  </si>
  <si>
    <t>21.06.17</t>
  </si>
  <si>
    <t>22.06.17</t>
  </si>
  <si>
    <t>23.06.17</t>
  </si>
  <si>
    <t>24.06.17</t>
  </si>
  <si>
    <t>26.06.17</t>
  </si>
  <si>
    <t>28.06.17</t>
  </si>
  <si>
    <t>29.06.17</t>
  </si>
  <si>
    <t>30.06.17</t>
  </si>
  <si>
    <t>01.07.17</t>
  </si>
  <si>
    <t>04.07.17</t>
  </si>
  <si>
    <t>05.07.17</t>
  </si>
  <si>
    <t>06.07.17</t>
  </si>
  <si>
    <t>07.07.17</t>
  </si>
  <si>
    <t>08.07.17</t>
  </si>
  <si>
    <t>14.07.17</t>
  </si>
  <si>
    <t>16.07.17</t>
  </si>
  <si>
    <t>18.07.17</t>
  </si>
  <si>
    <t>19.07.17</t>
  </si>
  <si>
    <t>20.07.17</t>
  </si>
  <si>
    <t>21.07.17</t>
  </si>
  <si>
    <t>31.07.17</t>
  </si>
  <si>
    <t>01.08.17</t>
  </si>
  <si>
    <t>02.08.17</t>
  </si>
  <si>
    <t>04.08.17</t>
  </si>
  <si>
    <t>05.08.17</t>
  </si>
  <si>
    <t>07.08.17</t>
  </si>
  <si>
    <t>08.08.17</t>
  </si>
  <si>
    <t>09.08.17</t>
  </si>
  <si>
    <t>10.08.17</t>
  </si>
  <si>
    <t>11.08.17</t>
  </si>
  <si>
    <t>14.08.17</t>
  </si>
  <si>
    <t>15.08.17</t>
  </si>
  <si>
    <t>15.05.17 to15.08.17 prod.</t>
  </si>
  <si>
    <t>prod.</t>
  </si>
  <si>
    <t>sale</t>
  </si>
  <si>
    <t>brakage</t>
  </si>
  <si>
    <t>Bal</t>
  </si>
  <si>
    <t>22.08.17</t>
  </si>
  <si>
    <t>23.08.17</t>
  </si>
  <si>
    <t>24.08.17</t>
  </si>
  <si>
    <t>25.08.17</t>
  </si>
  <si>
    <t>28.08.17</t>
  </si>
  <si>
    <t>29.08.17</t>
  </si>
  <si>
    <t>30.08.17</t>
  </si>
  <si>
    <t>31.08.17</t>
  </si>
  <si>
    <t>01.09.17</t>
  </si>
  <si>
    <t>02.09.17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</si>
</sst>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I17" sqref="I17"/>
    </sheetView>
  </sheetViews>
  <sheetFormatPr defaultRowHeight="15"/>
  <cols>
    <col min="2" max="2" width="18.140625" customWidth="1"/>
    <col min="3" max="3" width="13.42578125" customWidth="1"/>
    <col min="4" max="4" width="7.7109375" customWidth="1"/>
    <col min="5" max="5" width="7.42578125" customWidth="1"/>
    <col min="6" max="6" width="17.5703125" customWidth="1"/>
  </cols>
  <sheetData>
    <row r="1" spans="1:6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</row>
    <row r="2" spans="1:6">
      <c r="A2" s="1" t="s">
        <v>52</v>
      </c>
      <c r="B2" s="1">
        <v>188790</v>
      </c>
      <c r="C2" s="1">
        <v>1100</v>
      </c>
      <c r="D2" s="1">
        <f t="shared" ref="D2:D47" si="0">B2+C2</f>
        <v>189890</v>
      </c>
      <c r="E2" s="1">
        <v>0</v>
      </c>
      <c r="F2" s="1">
        <f t="shared" ref="F2:F47" si="1">D2-E2</f>
        <v>189890</v>
      </c>
    </row>
    <row r="3" spans="1:6">
      <c r="A3" s="1" t="s">
        <v>53</v>
      </c>
      <c r="B3" s="1">
        <v>189890</v>
      </c>
      <c r="C3" s="1">
        <v>2250</v>
      </c>
      <c r="D3" s="1">
        <f t="shared" si="0"/>
        <v>192140</v>
      </c>
      <c r="E3" s="1">
        <v>0</v>
      </c>
      <c r="F3" s="1">
        <f t="shared" si="1"/>
        <v>192140</v>
      </c>
    </row>
    <row r="4" spans="1:6">
      <c r="A4" s="1" t="s">
        <v>54</v>
      </c>
      <c r="B4" s="1">
        <v>192140</v>
      </c>
      <c r="C4" s="1">
        <v>6900</v>
      </c>
      <c r="D4" s="1">
        <f t="shared" si="0"/>
        <v>199040</v>
      </c>
      <c r="E4" s="1">
        <v>0</v>
      </c>
      <c r="F4" s="1">
        <f t="shared" si="1"/>
        <v>199040</v>
      </c>
    </row>
    <row r="5" spans="1:6">
      <c r="A5" s="1" t="s">
        <v>55</v>
      </c>
      <c r="B5" s="1">
        <v>199040</v>
      </c>
      <c r="C5" s="1">
        <v>5415</v>
      </c>
      <c r="D5" s="1">
        <f t="shared" si="0"/>
        <v>204455</v>
      </c>
      <c r="E5" s="1">
        <v>0</v>
      </c>
      <c r="F5" s="1">
        <f t="shared" si="1"/>
        <v>204455</v>
      </c>
    </row>
    <row r="6" spans="1:6">
      <c r="A6" s="1" t="s">
        <v>56</v>
      </c>
      <c r="B6" s="1">
        <v>204455</v>
      </c>
      <c r="C6" s="1">
        <v>3960</v>
      </c>
      <c r="D6" s="1">
        <f t="shared" si="0"/>
        <v>208415</v>
      </c>
      <c r="E6" s="1">
        <v>0</v>
      </c>
      <c r="F6" s="1">
        <f t="shared" si="1"/>
        <v>208415</v>
      </c>
    </row>
    <row r="7" spans="1:6">
      <c r="A7" s="1" t="s">
        <v>57</v>
      </c>
      <c r="B7" s="1">
        <v>208415</v>
      </c>
      <c r="C7" s="1">
        <v>0</v>
      </c>
      <c r="D7" s="1">
        <f t="shared" si="0"/>
        <v>208415</v>
      </c>
      <c r="E7" s="1">
        <v>9500</v>
      </c>
      <c r="F7" s="1">
        <f t="shared" si="1"/>
        <v>198915</v>
      </c>
    </row>
    <row r="8" spans="1:6">
      <c r="A8" s="1" t="s">
        <v>58</v>
      </c>
      <c r="B8" s="1">
        <v>198915</v>
      </c>
      <c r="C8" s="1">
        <v>1350</v>
      </c>
      <c r="D8" s="1">
        <f t="shared" si="0"/>
        <v>200265</v>
      </c>
      <c r="E8" s="1">
        <v>1500</v>
      </c>
      <c r="F8" s="1">
        <f t="shared" si="1"/>
        <v>198765</v>
      </c>
    </row>
    <row r="9" spans="1:6">
      <c r="A9" s="1" t="s">
        <v>59</v>
      </c>
      <c r="B9" s="1">
        <v>198765</v>
      </c>
      <c r="C9" s="1">
        <v>0</v>
      </c>
      <c r="D9" s="1">
        <f t="shared" si="0"/>
        <v>198765</v>
      </c>
      <c r="E9" s="1">
        <v>10000</v>
      </c>
      <c r="F9" s="1">
        <f t="shared" si="1"/>
        <v>188765</v>
      </c>
    </row>
    <row r="10" spans="1:6">
      <c r="A10" s="1" t="s">
        <v>60</v>
      </c>
      <c r="B10" s="1">
        <v>188765</v>
      </c>
      <c r="C10" s="1">
        <v>0</v>
      </c>
      <c r="D10" s="1">
        <f t="shared" si="0"/>
        <v>188765</v>
      </c>
      <c r="E10" s="1">
        <v>8000</v>
      </c>
      <c r="F10" s="1">
        <f t="shared" si="1"/>
        <v>180765</v>
      </c>
    </row>
    <row r="11" spans="1:6">
      <c r="A11" s="1" t="s">
        <v>61</v>
      </c>
      <c r="B11" s="1">
        <v>180765</v>
      </c>
      <c r="C11" s="1">
        <v>1890</v>
      </c>
      <c r="D11" s="1">
        <f t="shared" si="0"/>
        <v>182655</v>
      </c>
      <c r="E11" s="1">
        <v>8000</v>
      </c>
      <c r="F11" s="1">
        <f t="shared" si="1"/>
        <v>174655</v>
      </c>
    </row>
    <row r="12" spans="1:6">
      <c r="A12" s="1" t="s">
        <v>62</v>
      </c>
      <c r="B12" s="1">
        <v>174655</v>
      </c>
      <c r="C12" s="1">
        <v>0</v>
      </c>
      <c r="D12" s="1">
        <f t="shared" si="0"/>
        <v>174655</v>
      </c>
      <c r="E12" s="1">
        <v>8000</v>
      </c>
      <c r="F12" s="1">
        <f t="shared" si="1"/>
        <v>166655</v>
      </c>
    </row>
    <row r="13" spans="1:6">
      <c r="A13" s="1" t="s">
        <v>63</v>
      </c>
      <c r="B13" s="1">
        <v>166655</v>
      </c>
      <c r="C13" s="1">
        <v>0</v>
      </c>
      <c r="D13" s="1">
        <f t="shared" si="0"/>
        <v>166655</v>
      </c>
      <c r="E13" s="1">
        <v>8000</v>
      </c>
      <c r="F13" s="1">
        <f t="shared" si="1"/>
        <v>158655</v>
      </c>
    </row>
    <row r="14" spans="1:6">
      <c r="A14" s="1" t="s">
        <v>64</v>
      </c>
      <c r="B14" s="1">
        <v>158655</v>
      </c>
      <c r="C14" s="1">
        <v>2320</v>
      </c>
      <c r="D14" s="1">
        <f t="shared" si="0"/>
        <v>160975</v>
      </c>
      <c r="E14" s="1">
        <v>0</v>
      </c>
      <c r="F14" s="1">
        <f t="shared" si="1"/>
        <v>160975</v>
      </c>
    </row>
    <row r="15" spans="1:6">
      <c r="A15" s="1" t="s">
        <v>65</v>
      </c>
      <c r="B15" s="1">
        <v>160975</v>
      </c>
      <c r="C15" s="1">
        <v>0</v>
      </c>
      <c r="D15" s="1">
        <f t="shared" si="0"/>
        <v>160975</v>
      </c>
      <c r="E15" s="1">
        <v>5000</v>
      </c>
      <c r="F15" s="1">
        <f t="shared" si="1"/>
        <v>155975</v>
      </c>
    </row>
    <row r="16" spans="1:6">
      <c r="A16" s="1" t="s">
        <v>66</v>
      </c>
      <c r="B16" s="1">
        <v>155975</v>
      </c>
      <c r="C16" s="1">
        <v>0</v>
      </c>
      <c r="D16" s="1">
        <f t="shared" si="0"/>
        <v>155975</v>
      </c>
      <c r="E16" s="1">
        <v>8000</v>
      </c>
      <c r="F16" s="1">
        <f t="shared" si="1"/>
        <v>147975</v>
      </c>
    </row>
    <row r="17" spans="1:6">
      <c r="A17" s="1" t="s">
        <v>66</v>
      </c>
      <c r="B17" s="1">
        <v>147975</v>
      </c>
      <c r="C17" s="1">
        <v>0</v>
      </c>
      <c r="D17" s="1">
        <f t="shared" si="0"/>
        <v>147975</v>
      </c>
      <c r="E17" s="1">
        <v>5000</v>
      </c>
      <c r="F17" s="1">
        <f t="shared" si="1"/>
        <v>142975</v>
      </c>
    </row>
    <row r="18" spans="1:6">
      <c r="A18" s="1" t="s">
        <v>67</v>
      </c>
      <c r="B18" s="1">
        <v>142975</v>
      </c>
      <c r="C18" s="1">
        <v>0</v>
      </c>
      <c r="D18" s="1">
        <f t="shared" si="0"/>
        <v>142975</v>
      </c>
      <c r="E18" s="1">
        <v>8000</v>
      </c>
      <c r="F18" s="1">
        <f t="shared" si="1"/>
        <v>134975</v>
      </c>
    </row>
    <row r="19" spans="1:6">
      <c r="A19" s="1" t="s">
        <v>67</v>
      </c>
      <c r="B19" s="1">
        <v>134975</v>
      </c>
      <c r="C19" s="1">
        <v>0</v>
      </c>
      <c r="D19" s="1">
        <f t="shared" si="0"/>
        <v>134975</v>
      </c>
      <c r="E19" s="1">
        <v>5000</v>
      </c>
      <c r="F19" s="1">
        <f t="shared" si="1"/>
        <v>129975</v>
      </c>
    </row>
    <row r="20" spans="1:6">
      <c r="A20" s="1" t="s">
        <v>68</v>
      </c>
      <c r="B20" s="1">
        <v>129975</v>
      </c>
      <c r="C20" s="1">
        <v>1960</v>
      </c>
      <c r="D20" s="1">
        <f t="shared" si="0"/>
        <v>131935</v>
      </c>
      <c r="E20" s="1">
        <v>0</v>
      </c>
      <c r="F20" s="1">
        <f t="shared" si="1"/>
        <v>131935</v>
      </c>
    </row>
    <row r="21" spans="1:6">
      <c r="A21" s="1" t="s">
        <v>69</v>
      </c>
      <c r="B21" s="1">
        <v>131935</v>
      </c>
      <c r="C21" s="1">
        <v>3670</v>
      </c>
      <c r="D21" s="1">
        <f t="shared" si="0"/>
        <v>135605</v>
      </c>
      <c r="E21" s="1">
        <v>0</v>
      </c>
      <c r="F21" s="1">
        <f t="shared" si="1"/>
        <v>135605</v>
      </c>
    </row>
    <row r="22" spans="1:6">
      <c r="A22" s="1" t="s">
        <v>70</v>
      </c>
      <c r="B22" s="1">
        <v>135605</v>
      </c>
      <c r="C22" s="1">
        <v>4680</v>
      </c>
      <c r="D22" s="1">
        <f t="shared" si="0"/>
        <v>140285</v>
      </c>
      <c r="E22" s="1">
        <v>0</v>
      </c>
      <c r="F22" s="1">
        <f t="shared" si="1"/>
        <v>140285</v>
      </c>
    </row>
    <row r="23" spans="1:6">
      <c r="A23" s="1" t="s">
        <v>71</v>
      </c>
      <c r="B23" s="1">
        <v>140285</v>
      </c>
      <c r="C23" s="1">
        <v>4860</v>
      </c>
      <c r="D23" s="1">
        <f t="shared" si="0"/>
        <v>145145</v>
      </c>
      <c r="E23" s="1">
        <v>0</v>
      </c>
      <c r="F23" s="1">
        <f t="shared" si="1"/>
        <v>145145</v>
      </c>
    </row>
    <row r="24" spans="1:6">
      <c r="A24" s="1" t="s">
        <v>72</v>
      </c>
      <c r="B24" s="1">
        <v>145145</v>
      </c>
      <c r="C24" s="1">
        <v>0</v>
      </c>
      <c r="D24" s="1">
        <f t="shared" si="0"/>
        <v>145145</v>
      </c>
      <c r="E24" s="1">
        <v>1500</v>
      </c>
      <c r="F24" s="1">
        <f t="shared" si="1"/>
        <v>143645</v>
      </c>
    </row>
    <row r="25" spans="1:6">
      <c r="A25" s="1" t="s">
        <v>73</v>
      </c>
      <c r="B25" s="1">
        <v>143645</v>
      </c>
      <c r="C25" s="1">
        <v>1170</v>
      </c>
      <c r="D25" s="1">
        <f t="shared" si="0"/>
        <v>144815</v>
      </c>
      <c r="E25" s="1">
        <v>1500</v>
      </c>
      <c r="F25" s="1">
        <f t="shared" si="1"/>
        <v>143315</v>
      </c>
    </row>
    <row r="26" spans="1:6">
      <c r="A26" s="1" t="s">
        <v>74</v>
      </c>
      <c r="B26" s="1">
        <v>143315</v>
      </c>
      <c r="C26" s="1">
        <v>0</v>
      </c>
      <c r="D26" s="1">
        <f t="shared" si="0"/>
        <v>143315</v>
      </c>
      <c r="E26" s="1">
        <v>1500</v>
      </c>
      <c r="F26" s="1">
        <f t="shared" si="1"/>
        <v>141815</v>
      </c>
    </row>
    <row r="27" spans="1:6">
      <c r="A27" s="1" t="s">
        <v>75</v>
      </c>
      <c r="B27" s="1">
        <v>141815</v>
      </c>
      <c r="C27" s="1">
        <v>0</v>
      </c>
      <c r="D27" s="1">
        <f t="shared" si="0"/>
        <v>141815</v>
      </c>
      <c r="E27" s="1">
        <v>1500</v>
      </c>
      <c r="F27" s="1">
        <f t="shared" si="1"/>
        <v>140315</v>
      </c>
    </row>
    <row r="28" spans="1:6">
      <c r="A28" s="1" t="s">
        <v>76</v>
      </c>
      <c r="B28" s="1">
        <v>140315</v>
      </c>
      <c r="C28" s="1">
        <v>240</v>
      </c>
      <c r="D28" s="1">
        <f t="shared" si="0"/>
        <v>140555</v>
      </c>
      <c r="E28" s="1">
        <v>8000</v>
      </c>
      <c r="F28" s="1">
        <f t="shared" si="1"/>
        <v>132555</v>
      </c>
    </row>
    <row r="29" spans="1:6">
      <c r="A29" s="1" t="s">
        <v>77</v>
      </c>
      <c r="B29" s="1">
        <v>132555</v>
      </c>
      <c r="C29" s="1">
        <v>0</v>
      </c>
      <c r="D29" s="1">
        <f t="shared" si="0"/>
        <v>132555</v>
      </c>
      <c r="E29" s="1">
        <v>11000</v>
      </c>
      <c r="F29" s="1">
        <f t="shared" si="1"/>
        <v>121555</v>
      </c>
    </row>
    <row r="30" spans="1:6">
      <c r="A30" s="1" t="s">
        <v>78</v>
      </c>
      <c r="B30" s="1">
        <v>121555</v>
      </c>
      <c r="C30" s="1">
        <v>0</v>
      </c>
      <c r="D30" s="1">
        <f t="shared" si="0"/>
        <v>121555</v>
      </c>
      <c r="E30" s="1">
        <v>1500</v>
      </c>
      <c r="F30" s="1">
        <f t="shared" si="1"/>
        <v>120055</v>
      </c>
    </row>
    <row r="31" spans="1:6">
      <c r="A31" s="1" t="s">
        <v>79</v>
      </c>
      <c r="B31" s="1">
        <v>120055</v>
      </c>
      <c r="C31" s="1">
        <v>0</v>
      </c>
      <c r="D31" s="1">
        <f t="shared" si="0"/>
        <v>120055</v>
      </c>
      <c r="E31" s="1">
        <v>1500</v>
      </c>
      <c r="F31" s="1">
        <f t="shared" si="1"/>
        <v>118555</v>
      </c>
    </row>
    <row r="32" spans="1:6">
      <c r="A32" s="1" t="s">
        <v>80</v>
      </c>
      <c r="B32" s="1">
        <v>118555</v>
      </c>
      <c r="C32" s="1">
        <v>0</v>
      </c>
      <c r="D32" s="1">
        <f t="shared" si="0"/>
        <v>118555</v>
      </c>
      <c r="E32" s="1">
        <v>8000</v>
      </c>
      <c r="F32" s="1">
        <f t="shared" si="1"/>
        <v>110555</v>
      </c>
    </row>
    <row r="33" spans="1:6">
      <c r="A33" s="1" t="s">
        <v>81</v>
      </c>
      <c r="B33" s="1">
        <v>110555</v>
      </c>
      <c r="C33" s="1">
        <v>0</v>
      </c>
      <c r="D33" s="1">
        <f t="shared" si="0"/>
        <v>110555</v>
      </c>
      <c r="E33" s="1">
        <v>8000</v>
      </c>
      <c r="F33" s="1">
        <f t="shared" si="1"/>
        <v>102555</v>
      </c>
    </row>
    <row r="34" spans="1:6">
      <c r="A34" s="1" t="s">
        <v>82</v>
      </c>
      <c r="B34" s="1">
        <v>102555</v>
      </c>
      <c r="C34" s="1">
        <v>0</v>
      </c>
      <c r="D34" s="1">
        <f t="shared" si="0"/>
        <v>102555</v>
      </c>
      <c r="E34" s="1">
        <v>1500</v>
      </c>
      <c r="F34" s="1">
        <f t="shared" si="1"/>
        <v>101055</v>
      </c>
    </row>
    <row r="35" spans="1:6">
      <c r="A35" s="1" t="s">
        <v>83</v>
      </c>
      <c r="B35" s="1">
        <v>101055</v>
      </c>
      <c r="C35" s="1">
        <v>0</v>
      </c>
      <c r="D35" s="1">
        <f t="shared" si="0"/>
        <v>101055</v>
      </c>
      <c r="E35" s="1">
        <v>8000</v>
      </c>
      <c r="F35" s="1">
        <f t="shared" si="1"/>
        <v>93055</v>
      </c>
    </row>
    <row r="36" spans="1:6">
      <c r="A36" s="1" t="s">
        <v>84</v>
      </c>
      <c r="B36" s="1">
        <v>93055</v>
      </c>
      <c r="C36" s="1">
        <v>0</v>
      </c>
      <c r="D36" s="1">
        <f t="shared" si="0"/>
        <v>93055</v>
      </c>
      <c r="E36" s="1">
        <v>1500</v>
      </c>
      <c r="F36" s="1">
        <f t="shared" si="1"/>
        <v>91555</v>
      </c>
    </row>
    <row r="37" spans="1:6">
      <c r="A37" s="1" t="s">
        <v>85</v>
      </c>
      <c r="B37" s="1">
        <v>91555</v>
      </c>
      <c r="C37" s="1">
        <v>0</v>
      </c>
      <c r="D37" s="1">
        <f t="shared" si="0"/>
        <v>91555</v>
      </c>
      <c r="E37" s="1">
        <v>11000</v>
      </c>
      <c r="F37" s="1">
        <f t="shared" si="1"/>
        <v>80555</v>
      </c>
    </row>
    <row r="38" spans="1:6">
      <c r="A38" s="1" t="s">
        <v>86</v>
      </c>
      <c r="B38" s="1">
        <v>80555</v>
      </c>
      <c r="C38" s="1">
        <v>0</v>
      </c>
      <c r="D38" s="1">
        <f t="shared" si="0"/>
        <v>80555</v>
      </c>
      <c r="E38" s="1">
        <v>3000</v>
      </c>
      <c r="F38" s="1">
        <f t="shared" si="1"/>
        <v>77555</v>
      </c>
    </row>
    <row r="39" spans="1:6">
      <c r="A39" s="1" t="s">
        <v>87</v>
      </c>
      <c r="B39" s="1">
        <v>77555</v>
      </c>
      <c r="C39" s="1">
        <v>0</v>
      </c>
      <c r="D39" s="1">
        <f t="shared" si="0"/>
        <v>77555</v>
      </c>
      <c r="E39" s="1">
        <v>1500</v>
      </c>
      <c r="F39" s="1">
        <f t="shared" si="1"/>
        <v>76055</v>
      </c>
    </row>
    <row r="40" spans="1:6">
      <c r="A40" s="1" t="s">
        <v>88</v>
      </c>
      <c r="B40" s="1">
        <v>76055</v>
      </c>
      <c r="C40" s="1">
        <v>0</v>
      </c>
      <c r="D40" s="1">
        <f t="shared" si="0"/>
        <v>76055</v>
      </c>
      <c r="E40" s="1">
        <v>8000</v>
      </c>
      <c r="F40" s="1">
        <f t="shared" si="1"/>
        <v>68055</v>
      </c>
    </row>
    <row r="41" spans="1:6">
      <c r="A41" s="1" t="s">
        <v>89</v>
      </c>
      <c r="B41" s="1">
        <v>68055</v>
      </c>
      <c r="C41" s="1">
        <v>0</v>
      </c>
      <c r="D41" s="1">
        <f t="shared" si="0"/>
        <v>68055</v>
      </c>
      <c r="E41" s="1">
        <v>3000</v>
      </c>
      <c r="F41" s="1">
        <f t="shared" si="1"/>
        <v>65055</v>
      </c>
    </row>
    <row r="42" spans="1:6">
      <c r="A42" s="1" t="s">
        <v>90</v>
      </c>
      <c r="B42" s="1">
        <v>65055</v>
      </c>
      <c r="C42" s="1">
        <v>0</v>
      </c>
      <c r="D42" s="1">
        <f t="shared" si="0"/>
        <v>65055</v>
      </c>
      <c r="E42" s="1">
        <v>3000</v>
      </c>
      <c r="F42" s="1">
        <f t="shared" si="1"/>
        <v>62055</v>
      </c>
    </row>
    <row r="43" spans="1:6">
      <c r="A43" s="1" t="s">
        <v>91</v>
      </c>
      <c r="B43" s="1">
        <v>62055</v>
      </c>
      <c r="C43" s="1">
        <v>0</v>
      </c>
      <c r="D43" s="1">
        <f t="shared" si="0"/>
        <v>62055</v>
      </c>
      <c r="E43" s="1">
        <v>1500</v>
      </c>
      <c r="F43" s="1">
        <f t="shared" si="1"/>
        <v>60555</v>
      </c>
    </row>
    <row r="44" spans="1:6">
      <c r="A44" s="1" t="s">
        <v>92</v>
      </c>
      <c r="B44" s="1">
        <v>60555</v>
      </c>
      <c r="C44" s="1">
        <v>0</v>
      </c>
      <c r="D44" s="1">
        <f t="shared" si="0"/>
        <v>60555</v>
      </c>
      <c r="E44" s="1">
        <v>3000</v>
      </c>
      <c r="F44" s="1">
        <f t="shared" si="1"/>
        <v>57555</v>
      </c>
    </row>
    <row r="45" spans="1:6">
      <c r="A45" s="1" t="s">
        <v>93</v>
      </c>
      <c r="B45" s="1">
        <v>57555</v>
      </c>
      <c r="C45" s="1">
        <v>0</v>
      </c>
      <c r="D45" s="1">
        <f t="shared" si="0"/>
        <v>57555</v>
      </c>
      <c r="E45" s="1">
        <v>1500</v>
      </c>
      <c r="F45" s="1">
        <f t="shared" si="1"/>
        <v>56055</v>
      </c>
    </row>
    <row r="46" spans="1:6">
      <c r="A46" s="1" t="s">
        <v>94</v>
      </c>
      <c r="B46" s="1">
        <v>56055</v>
      </c>
      <c r="C46" s="1">
        <v>0</v>
      </c>
      <c r="D46" s="1">
        <f t="shared" si="0"/>
        <v>56055</v>
      </c>
      <c r="E46" s="1">
        <v>3000</v>
      </c>
      <c r="F46" s="1">
        <f t="shared" si="1"/>
        <v>53055</v>
      </c>
    </row>
    <row r="47" spans="1:6">
      <c r="A47" s="1" t="s">
        <v>95</v>
      </c>
      <c r="B47" s="1">
        <v>53055</v>
      </c>
      <c r="C47" s="1">
        <v>0</v>
      </c>
      <c r="D47" s="1">
        <f t="shared" si="0"/>
        <v>53055</v>
      </c>
      <c r="E47" s="1">
        <v>1500</v>
      </c>
      <c r="F47" s="1">
        <f t="shared" si="1"/>
        <v>51555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5"/>
  <sheetViews>
    <sheetView tabSelected="1" workbookViewId="0">
      <pane ySplit="1" topLeftCell="A7" activePane="bottomLeft" state="frozen"/>
      <selection pane="bottomLeft" activeCell="F35" sqref="F35"/>
    </sheetView>
  </sheetViews>
  <sheetFormatPr defaultRowHeight="15"/>
  <cols>
    <col min="2" max="2" width="18" customWidth="1"/>
    <col min="3" max="3" width="12.5703125" customWidth="1"/>
    <col min="6" max="6" width="14.7109375" customWidth="1"/>
  </cols>
  <sheetData>
    <row r="1" spans="1:13">
      <c r="A1" s="2" t="s">
        <v>0</v>
      </c>
      <c r="B1" s="2" t="s">
        <v>101</v>
      </c>
      <c r="C1" s="2" t="s">
        <v>2</v>
      </c>
      <c r="D1" s="2" t="s">
        <v>3</v>
      </c>
      <c r="E1" s="2" t="s">
        <v>4</v>
      </c>
      <c r="F1" s="2" t="s">
        <v>102</v>
      </c>
      <c r="J1" s="1" t="s">
        <v>511</v>
      </c>
      <c r="K1" s="1" t="s">
        <v>512</v>
      </c>
      <c r="L1" s="1" t="s">
        <v>513</v>
      </c>
      <c r="M1" s="1" t="s">
        <v>514</v>
      </c>
    </row>
    <row r="2" spans="1:13">
      <c r="A2" s="1" t="s">
        <v>486</v>
      </c>
      <c r="B2">
        <v>176380</v>
      </c>
      <c r="C2">
        <v>0</v>
      </c>
      <c r="D2">
        <f t="shared" ref="D2:D35" si="0">B2+C2</f>
        <v>176380</v>
      </c>
      <c r="E2">
        <v>1500</v>
      </c>
      <c r="F2">
        <f t="shared" ref="F2:F35" si="1">D2-E2</f>
        <v>174880</v>
      </c>
    </row>
    <row r="3" spans="1:13">
      <c r="A3" s="1" t="s">
        <v>487</v>
      </c>
      <c r="B3">
        <v>174880</v>
      </c>
      <c r="C3">
        <v>2970</v>
      </c>
      <c r="D3">
        <f t="shared" si="0"/>
        <v>177850</v>
      </c>
      <c r="E3">
        <v>0</v>
      </c>
      <c r="F3">
        <f t="shared" si="1"/>
        <v>177850</v>
      </c>
    </row>
    <row r="4" spans="1:13">
      <c r="A4" s="1" t="s">
        <v>488</v>
      </c>
      <c r="B4">
        <v>177850</v>
      </c>
      <c r="C4">
        <v>3600</v>
      </c>
      <c r="D4">
        <f t="shared" si="0"/>
        <v>181450</v>
      </c>
      <c r="E4">
        <v>0</v>
      </c>
      <c r="F4">
        <f t="shared" si="1"/>
        <v>181450</v>
      </c>
    </row>
    <row r="5" spans="1:13">
      <c r="A5" s="1" t="s">
        <v>489</v>
      </c>
      <c r="B5">
        <v>181450</v>
      </c>
      <c r="C5">
        <v>3200</v>
      </c>
      <c r="D5">
        <f t="shared" si="0"/>
        <v>184650</v>
      </c>
      <c r="E5">
        <v>0</v>
      </c>
      <c r="F5">
        <f t="shared" si="1"/>
        <v>184650</v>
      </c>
    </row>
    <row r="6" spans="1:13">
      <c r="A6" s="1" t="s">
        <v>490</v>
      </c>
      <c r="B6">
        <v>184650</v>
      </c>
      <c r="C6">
        <v>3800</v>
      </c>
      <c r="D6">
        <f t="shared" si="0"/>
        <v>188450</v>
      </c>
      <c r="E6">
        <v>0</v>
      </c>
      <c r="F6">
        <f t="shared" si="1"/>
        <v>188450</v>
      </c>
    </row>
    <row r="7" spans="1:13">
      <c r="A7" s="1" t="s">
        <v>491</v>
      </c>
      <c r="B7">
        <v>188450</v>
      </c>
      <c r="C7">
        <v>4800</v>
      </c>
      <c r="D7">
        <f t="shared" si="0"/>
        <v>193250</v>
      </c>
      <c r="E7">
        <v>0</v>
      </c>
      <c r="F7">
        <f t="shared" si="1"/>
        <v>193250</v>
      </c>
    </row>
    <row r="8" spans="1:13">
      <c r="A8" s="1" t="s">
        <v>492</v>
      </c>
      <c r="B8">
        <v>193250</v>
      </c>
      <c r="C8">
        <v>0</v>
      </c>
      <c r="D8">
        <f t="shared" si="0"/>
        <v>193250</v>
      </c>
      <c r="E8">
        <v>1500</v>
      </c>
      <c r="F8">
        <f t="shared" si="1"/>
        <v>191750</v>
      </c>
    </row>
    <row r="9" spans="1:13">
      <c r="A9" s="1" t="s">
        <v>493</v>
      </c>
      <c r="B9">
        <v>191750</v>
      </c>
      <c r="C9">
        <v>0</v>
      </c>
      <c r="D9">
        <f t="shared" si="0"/>
        <v>191750</v>
      </c>
      <c r="E9">
        <v>1500</v>
      </c>
      <c r="F9">
        <f t="shared" si="1"/>
        <v>190250</v>
      </c>
    </row>
    <row r="10" spans="1:13">
      <c r="A10" s="1" t="s">
        <v>494</v>
      </c>
      <c r="B10">
        <v>190250</v>
      </c>
      <c r="C10">
        <v>0</v>
      </c>
      <c r="D10">
        <f t="shared" si="0"/>
        <v>190250</v>
      </c>
      <c r="E10">
        <v>3000</v>
      </c>
      <c r="F10">
        <f t="shared" si="1"/>
        <v>187250</v>
      </c>
    </row>
    <row r="11" spans="1:13">
      <c r="A11" s="1" t="s">
        <v>495</v>
      </c>
      <c r="B11">
        <v>187250</v>
      </c>
      <c r="C11">
        <v>0</v>
      </c>
      <c r="D11">
        <f t="shared" si="0"/>
        <v>187250</v>
      </c>
      <c r="E11">
        <v>3400</v>
      </c>
      <c r="F11">
        <f t="shared" si="1"/>
        <v>183850</v>
      </c>
    </row>
    <row r="12" spans="1:13">
      <c r="A12" s="1" t="s">
        <v>496</v>
      </c>
      <c r="B12">
        <v>183850</v>
      </c>
      <c r="C12">
        <v>0</v>
      </c>
      <c r="D12">
        <f t="shared" si="0"/>
        <v>183850</v>
      </c>
      <c r="E12">
        <v>6000</v>
      </c>
      <c r="F12">
        <f t="shared" si="1"/>
        <v>177850</v>
      </c>
    </row>
    <row r="13" spans="1:13">
      <c r="A13" s="1" t="s">
        <v>497</v>
      </c>
      <c r="B13">
        <v>177850</v>
      </c>
      <c r="C13">
        <v>0</v>
      </c>
      <c r="D13">
        <f t="shared" si="0"/>
        <v>177850</v>
      </c>
      <c r="E13">
        <v>1500</v>
      </c>
      <c r="F13">
        <f t="shared" si="1"/>
        <v>176350</v>
      </c>
    </row>
    <row r="14" spans="1:13">
      <c r="A14" s="1" t="s">
        <v>498</v>
      </c>
      <c r="B14">
        <v>176350</v>
      </c>
      <c r="C14">
        <v>0</v>
      </c>
      <c r="D14">
        <f t="shared" si="0"/>
        <v>176350</v>
      </c>
      <c r="E14">
        <v>1500</v>
      </c>
      <c r="F14">
        <f t="shared" si="1"/>
        <v>174850</v>
      </c>
    </row>
    <row r="15" spans="1:13">
      <c r="A15" s="1" t="s">
        <v>499</v>
      </c>
      <c r="B15">
        <v>174850</v>
      </c>
      <c r="C15">
        <v>0</v>
      </c>
      <c r="D15">
        <f t="shared" si="0"/>
        <v>174850</v>
      </c>
      <c r="E15">
        <v>1500</v>
      </c>
      <c r="F15">
        <f t="shared" si="1"/>
        <v>173350</v>
      </c>
    </row>
    <row r="16" spans="1:13">
      <c r="A16" s="1" t="s">
        <v>500</v>
      </c>
      <c r="B16">
        <v>173350</v>
      </c>
      <c r="C16">
        <v>0</v>
      </c>
      <c r="D16">
        <f t="shared" si="0"/>
        <v>173350</v>
      </c>
      <c r="E16">
        <v>9000</v>
      </c>
      <c r="F16">
        <f t="shared" si="1"/>
        <v>164350</v>
      </c>
    </row>
    <row r="17" spans="1:13">
      <c r="A17" s="1" t="s">
        <v>501</v>
      </c>
      <c r="B17">
        <v>164350</v>
      </c>
      <c r="C17">
        <v>0</v>
      </c>
      <c r="D17">
        <f t="shared" si="0"/>
        <v>164350</v>
      </c>
      <c r="E17">
        <v>6000</v>
      </c>
      <c r="F17">
        <f t="shared" si="1"/>
        <v>158350</v>
      </c>
    </row>
    <row r="18" spans="1:13">
      <c r="A18" s="1" t="s">
        <v>502</v>
      </c>
      <c r="B18">
        <v>158350</v>
      </c>
      <c r="C18">
        <v>0</v>
      </c>
      <c r="D18">
        <f t="shared" si="0"/>
        <v>158350</v>
      </c>
      <c r="E18">
        <v>3000</v>
      </c>
      <c r="F18">
        <f t="shared" si="1"/>
        <v>155350</v>
      </c>
    </row>
    <row r="19" spans="1:13">
      <c r="A19" s="1" t="s">
        <v>503</v>
      </c>
      <c r="B19">
        <v>155350</v>
      </c>
      <c r="C19">
        <v>0</v>
      </c>
      <c r="D19">
        <f t="shared" si="0"/>
        <v>155350</v>
      </c>
      <c r="E19">
        <v>9000</v>
      </c>
      <c r="F19">
        <f t="shared" si="1"/>
        <v>146350</v>
      </c>
    </row>
    <row r="20" spans="1:13">
      <c r="A20" s="1" t="s">
        <v>504</v>
      </c>
      <c r="B20">
        <v>146350</v>
      </c>
      <c r="C20">
        <v>0</v>
      </c>
      <c r="D20">
        <f t="shared" si="0"/>
        <v>146350</v>
      </c>
      <c r="E20">
        <v>3000</v>
      </c>
      <c r="F20">
        <f t="shared" si="1"/>
        <v>143350</v>
      </c>
    </row>
    <row r="21" spans="1:13">
      <c r="A21" s="1" t="s">
        <v>505</v>
      </c>
      <c r="B21">
        <v>143350</v>
      </c>
      <c r="C21">
        <v>0</v>
      </c>
      <c r="D21">
        <f t="shared" si="0"/>
        <v>143350</v>
      </c>
      <c r="E21">
        <v>3000</v>
      </c>
      <c r="F21">
        <f t="shared" si="1"/>
        <v>140350</v>
      </c>
    </row>
    <row r="22" spans="1:13">
      <c r="A22" s="1" t="s">
        <v>506</v>
      </c>
      <c r="B22">
        <v>140350</v>
      </c>
      <c r="C22">
        <v>0</v>
      </c>
      <c r="D22">
        <f t="shared" si="0"/>
        <v>140350</v>
      </c>
      <c r="E22">
        <v>1500</v>
      </c>
      <c r="F22">
        <f t="shared" si="1"/>
        <v>138850</v>
      </c>
    </row>
    <row r="23" spans="1:13">
      <c r="A23" s="1" t="s">
        <v>507</v>
      </c>
      <c r="B23">
        <v>138850</v>
      </c>
      <c r="C23">
        <v>3500</v>
      </c>
      <c r="D23">
        <f t="shared" si="0"/>
        <v>142350</v>
      </c>
      <c r="E23">
        <v>0</v>
      </c>
      <c r="F23">
        <f t="shared" si="1"/>
        <v>142350</v>
      </c>
    </row>
    <row r="24" spans="1:13">
      <c r="A24" s="1" t="s">
        <v>508</v>
      </c>
      <c r="B24">
        <v>142350</v>
      </c>
      <c r="C24">
        <v>1700</v>
      </c>
      <c r="D24">
        <f t="shared" si="0"/>
        <v>144050</v>
      </c>
      <c r="E24">
        <v>0</v>
      </c>
      <c r="F24">
        <f t="shared" si="1"/>
        <v>144050</v>
      </c>
    </row>
    <row r="25" spans="1:13">
      <c r="A25" s="1" t="s">
        <v>509</v>
      </c>
      <c r="B25">
        <v>144050</v>
      </c>
      <c r="C25">
        <v>0</v>
      </c>
      <c r="D25">
        <f t="shared" si="0"/>
        <v>144050</v>
      </c>
      <c r="E25">
        <v>6000</v>
      </c>
      <c r="F25">
        <f t="shared" si="1"/>
        <v>138050</v>
      </c>
      <c r="G25" s="1" t="s">
        <v>510</v>
      </c>
      <c r="J25">
        <v>136250</v>
      </c>
      <c r="K25">
        <v>73900</v>
      </c>
      <c r="L25">
        <v>11350</v>
      </c>
      <c r="M25">
        <f>J25-K25-L25</f>
        <v>51000</v>
      </c>
    </row>
    <row r="26" spans="1:13">
      <c r="A26" s="1" t="s">
        <v>515</v>
      </c>
      <c r="B26">
        <v>138050</v>
      </c>
      <c r="C26">
        <v>2530</v>
      </c>
      <c r="D26">
        <f t="shared" si="0"/>
        <v>140580</v>
      </c>
      <c r="E26">
        <v>11000</v>
      </c>
      <c r="F26">
        <f t="shared" si="1"/>
        <v>129580</v>
      </c>
    </row>
    <row r="27" spans="1:13">
      <c r="A27" s="1" t="s">
        <v>516</v>
      </c>
      <c r="B27">
        <v>129580</v>
      </c>
      <c r="C27">
        <v>5310</v>
      </c>
      <c r="D27">
        <f t="shared" si="0"/>
        <v>134890</v>
      </c>
      <c r="E27">
        <v>0</v>
      </c>
      <c r="F27">
        <f t="shared" si="1"/>
        <v>134890</v>
      </c>
    </row>
    <row r="28" spans="1:13">
      <c r="A28" s="1" t="s">
        <v>517</v>
      </c>
      <c r="B28">
        <v>134890</v>
      </c>
      <c r="C28">
        <v>6100</v>
      </c>
      <c r="D28">
        <f t="shared" si="0"/>
        <v>140990</v>
      </c>
      <c r="E28">
        <v>0</v>
      </c>
      <c r="F28">
        <f t="shared" si="1"/>
        <v>140990</v>
      </c>
    </row>
    <row r="29" spans="1:13">
      <c r="A29" s="1" t="s">
        <v>518</v>
      </c>
      <c r="B29">
        <v>140990</v>
      </c>
      <c r="C29">
        <v>6400</v>
      </c>
      <c r="D29">
        <f t="shared" si="0"/>
        <v>147390</v>
      </c>
      <c r="E29">
        <v>0</v>
      </c>
      <c r="F29">
        <f t="shared" si="1"/>
        <v>147390</v>
      </c>
    </row>
    <row r="30" spans="1:13">
      <c r="A30" s="1" t="s">
        <v>519</v>
      </c>
      <c r="B30">
        <v>147390</v>
      </c>
      <c r="C30">
        <v>4100</v>
      </c>
      <c r="D30">
        <f t="shared" si="0"/>
        <v>151490</v>
      </c>
      <c r="E30">
        <v>0</v>
      </c>
      <c r="F30">
        <f t="shared" si="1"/>
        <v>151490</v>
      </c>
    </row>
    <row r="31" spans="1:13">
      <c r="A31" s="1" t="s">
        <v>520</v>
      </c>
      <c r="B31">
        <v>151490</v>
      </c>
      <c r="C31">
        <v>5600</v>
      </c>
      <c r="D31">
        <f t="shared" si="0"/>
        <v>157090</v>
      </c>
      <c r="E31">
        <v>6000</v>
      </c>
      <c r="F31">
        <f t="shared" si="1"/>
        <v>151090</v>
      </c>
    </row>
    <row r="32" spans="1:13">
      <c r="A32" s="1" t="s">
        <v>521</v>
      </c>
      <c r="B32">
        <v>151090</v>
      </c>
      <c r="C32">
        <v>4300</v>
      </c>
      <c r="D32">
        <f t="shared" si="0"/>
        <v>155390</v>
      </c>
      <c r="E32">
        <v>0</v>
      </c>
      <c r="F32">
        <f t="shared" si="1"/>
        <v>155390</v>
      </c>
    </row>
    <row r="33" spans="1:6">
      <c r="A33" s="1" t="s">
        <v>522</v>
      </c>
      <c r="B33">
        <v>155390</v>
      </c>
      <c r="C33">
        <v>5300</v>
      </c>
      <c r="D33">
        <f t="shared" si="0"/>
        <v>160690</v>
      </c>
      <c r="E33">
        <v>6000</v>
      </c>
      <c r="F33">
        <f t="shared" si="1"/>
        <v>154690</v>
      </c>
    </row>
    <row r="34" spans="1:6">
      <c r="A34" s="1" t="s">
        <v>523</v>
      </c>
      <c r="B34">
        <v>154690</v>
      </c>
      <c r="C34">
        <v>3400</v>
      </c>
      <c r="D34">
        <f t="shared" si="0"/>
        <v>158090</v>
      </c>
      <c r="E34">
        <v>0</v>
      </c>
      <c r="F34">
        <f t="shared" si="1"/>
        <v>158090</v>
      </c>
    </row>
    <row r="35" spans="1:6">
      <c r="A35" s="1" t="s">
        <v>524</v>
      </c>
      <c r="B35">
        <v>158090</v>
      </c>
      <c r="C35">
        <v>4400</v>
      </c>
      <c r="D35">
        <f t="shared" si="0"/>
        <v>162490</v>
      </c>
      <c r="E35">
        <v>0</v>
      </c>
      <c r="F35">
        <f t="shared" si="1"/>
        <v>162490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pane ySplit="1" topLeftCell="A17" activePane="bottomLeft" state="frozen"/>
      <selection pane="bottomLeft" activeCell="F49" sqref="F49"/>
    </sheetView>
  </sheetViews>
  <sheetFormatPr defaultRowHeight="15"/>
  <cols>
    <col min="2" max="2" width="16.85546875" customWidth="1"/>
    <col min="3" max="3" width="11" customWidth="1"/>
    <col min="4" max="4" width="9" customWidth="1"/>
    <col min="6" max="6" width="14.425781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 t="s">
        <v>6</v>
      </c>
      <c r="B2" s="1">
        <v>28000</v>
      </c>
      <c r="C2" s="1">
        <v>2860</v>
      </c>
      <c r="D2" s="1">
        <v>30860</v>
      </c>
      <c r="E2" s="1">
        <v>0</v>
      </c>
      <c r="F2" s="1">
        <v>30860</v>
      </c>
    </row>
    <row r="3" spans="1:6">
      <c r="A3" s="1" t="s">
        <v>7</v>
      </c>
      <c r="B3" s="1">
        <v>30860</v>
      </c>
      <c r="C3" s="1">
        <v>580</v>
      </c>
      <c r="D3" s="1">
        <v>31440</v>
      </c>
      <c r="E3" s="1">
        <v>1500</v>
      </c>
      <c r="F3" s="1">
        <v>29940</v>
      </c>
    </row>
    <row r="4" spans="1:6">
      <c r="A4" s="1" t="s">
        <v>8</v>
      </c>
      <c r="B4" s="1">
        <v>29940</v>
      </c>
      <c r="C4" s="1">
        <v>4170</v>
      </c>
      <c r="D4" s="1">
        <v>34110</v>
      </c>
      <c r="E4" s="1">
        <v>3000</v>
      </c>
      <c r="F4" s="1">
        <v>31110</v>
      </c>
    </row>
    <row r="5" spans="1:6">
      <c r="A5" s="1" t="s">
        <v>9</v>
      </c>
      <c r="B5" s="1">
        <v>31110</v>
      </c>
      <c r="C5" s="1">
        <v>5760</v>
      </c>
      <c r="D5" s="1">
        <v>36870</v>
      </c>
      <c r="E5" s="1">
        <v>0</v>
      </c>
      <c r="F5" s="1">
        <v>36870</v>
      </c>
    </row>
    <row r="6" spans="1:6">
      <c r="A6" s="1" t="s">
        <v>10</v>
      </c>
      <c r="B6" s="1">
        <v>36870</v>
      </c>
      <c r="C6" s="1">
        <v>3870</v>
      </c>
      <c r="D6" s="1">
        <v>40740</v>
      </c>
      <c r="E6" s="1">
        <v>0</v>
      </c>
      <c r="F6" s="1">
        <v>40740</v>
      </c>
    </row>
    <row r="7" spans="1:6">
      <c r="A7" s="1" t="s">
        <v>11</v>
      </c>
      <c r="B7" s="1">
        <v>40740</v>
      </c>
      <c r="C7" s="1">
        <v>0</v>
      </c>
      <c r="D7" s="1">
        <v>40740</v>
      </c>
      <c r="E7" s="1">
        <v>1500</v>
      </c>
      <c r="F7" s="1">
        <v>39240</v>
      </c>
    </row>
    <row r="8" spans="1:6">
      <c r="A8" s="1" t="s">
        <v>12</v>
      </c>
      <c r="B8" s="1">
        <v>39240</v>
      </c>
      <c r="C8" s="1">
        <v>8000</v>
      </c>
      <c r="D8" s="1">
        <v>47240</v>
      </c>
      <c r="E8" s="1">
        <v>0</v>
      </c>
      <c r="F8" s="1">
        <v>47240</v>
      </c>
    </row>
    <row r="9" spans="1:6">
      <c r="A9" s="1" t="s">
        <v>13</v>
      </c>
      <c r="B9" s="1">
        <v>47240</v>
      </c>
      <c r="C9" s="1">
        <v>3690</v>
      </c>
      <c r="D9" s="1">
        <v>50930</v>
      </c>
      <c r="E9" s="1">
        <v>1500</v>
      </c>
      <c r="F9" s="1">
        <v>49430</v>
      </c>
    </row>
    <row r="10" spans="1:6">
      <c r="A10" s="1" t="s">
        <v>14</v>
      </c>
      <c r="B10" s="1">
        <v>49430</v>
      </c>
      <c r="C10" s="1">
        <v>0</v>
      </c>
      <c r="D10" s="1">
        <v>49430</v>
      </c>
      <c r="E10" s="1">
        <v>1000</v>
      </c>
      <c r="F10" s="1">
        <v>48430</v>
      </c>
    </row>
    <row r="11" spans="1:6">
      <c r="A11" s="1" t="s">
        <v>15</v>
      </c>
      <c r="B11" s="1">
        <v>48430</v>
      </c>
      <c r="C11" s="1">
        <v>3100</v>
      </c>
      <c r="D11" s="1">
        <v>51530</v>
      </c>
      <c r="E11" s="1">
        <v>0</v>
      </c>
      <c r="F11" s="1">
        <v>51530</v>
      </c>
    </row>
    <row r="12" spans="1:6">
      <c r="A12" s="1" t="s">
        <v>16</v>
      </c>
      <c r="B12" s="1">
        <v>51530</v>
      </c>
      <c r="C12" s="1">
        <v>4140</v>
      </c>
      <c r="D12" s="1">
        <v>55670</v>
      </c>
      <c r="E12" s="1">
        <v>0</v>
      </c>
      <c r="F12" s="1">
        <v>55670</v>
      </c>
    </row>
    <row r="13" spans="1:6">
      <c r="A13" s="1" t="s">
        <v>17</v>
      </c>
      <c r="B13" s="1">
        <v>55670</v>
      </c>
      <c r="C13" s="1">
        <v>6570</v>
      </c>
      <c r="D13" s="1">
        <v>62240</v>
      </c>
      <c r="E13" s="1">
        <v>0</v>
      </c>
      <c r="F13" s="1">
        <v>62240</v>
      </c>
    </row>
    <row r="14" spans="1:6">
      <c r="A14" s="1" t="s">
        <v>18</v>
      </c>
      <c r="B14" s="1">
        <v>62240</v>
      </c>
      <c r="C14" s="1">
        <v>2610</v>
      </c>
      <c r="D14" s="1">
        <v>64850</v>
      </c>
      <c r="E14" s="1">
        <v>0</v>
      </c>
      <c r="F14" s="1">
        <v>64850</v>
      </c>
    </row>
    <row r="15" spans="1:6">
      <c r="A15" s="1" t="s">
        <v>19</v>
      </c>
      <c r="B15" s="1">
        <v>64850</v>
      </c>
      <c r="C15" s="1">
        <v>6120</v>
      </c>
      <c r="D15" s="1">
        <v>70970</v>
      </c>
      <c r="E15" s="1">
        <v>0</v>
      </c>
      <c r="F15" s="1">
        <v>70970</v>
      </c>
    </row>
    <row r="16" spans="1:6">
      <c r="A16" s="1" t="s">
        <v>20</v>
      </c>
      <c r="B16" s="1">
        <v>70970</v>
      </c>
      <c r="C16" s="1">
        <v>8000</v>
      </c>
      <c r="D16" s="1">
        <v>78970</v>
      </c>
      <c r="E16" s="1">
        <v>0</v>
      </c>
      <c r="F16" s="1">
        <v>78970</v>
      </c>
    </row>
    <row r="17" spans="1:6">
      <c r="A17" s="1" t="s">
        <v>21</v>
      </c>
      <c r="B17" s="1">
        <v>78970</v>
      </c>
      <c r="C17" s="1">
        <v>5900</v>
      </c>
      <c r="D17" s="1">
        <v>84870</v>
      </c>
      <c r="E17" s="1">
        <v>3000</v>
      </c>
      <c r="F17" s="1">
        <v>81870</v>
      </c>
    </row>
    <row r="18" spans="1:6">
      <c r="A18" s="1" t="s">
        <v>22</v>
      </c>
      <c r="B18" s="1">
        <v>81870</v>
      </c>
      <c r="C18" s="1">
        <v>2700</v>
      </c>
      <c r="D18" s="1">
        <v>84570</v>
      </c>
      <c r="E18" s="1">
        <v>0</v>
      </c>
      <c r="F18" s="1">
        <v>84570</v>
      </c>
    </row>
    <row r="19" spans="1:6">
      <c r="A19" s="1" t="s">
        <v>23</v>
      </c>
      <c r="B19" s="1">
        <v>84570</v>
      </c>
      <c r="C19" s="1">
        <v>8370</v>
      </c>
      <c r="D19" s="1">
        <v>92940</v>
      </c>
      <c r="E19" s="1">
        <v>0</v>
      </c>
      <c r="F19" s="1">
        <v>92940</v>
      </c>
    </row>
    <row r="20" spans="1:6">
      <c r="A20" s="1" t="s">
        <v>24</v>
      </c>
      <c r="B20" s="1">
        <v>92940</v>
      </c>
      <c r="C20" s="1">
        <v>4725</v>
      </c>
      <c r="D20" s="1">
        <v>97665</v>
      </c>
      <c r="E20" s="1">
        <v>1500</v>
      </c>
      <c r="F20" s="1">
        <v>96165</v>
      </c>
    </row>
    <row r="21" spans="1:6">
      <c r="A21" s="1" t="s">
        <v>25</v>
      </c>
      <c r="B21" s="1">
        <v>96165</v>
      </c>
      <c r="C21" s="1">
        <v>7750</v>
      </c>
      <c r="D21" s="1">
        <v>103915</v>
      </c>
      <c r="E21" s="1">
        <v>0</v>
      </c>
      <c r="F21" s="1">
        <v>103915</v>
      </c>
    </row>
    <row r="22" spans="1:6">
      <c r="A22" s="1" t="s">
        <v>26</v>
      </c>
      <c r="B22" s="1">
        <v>103915</v>
      </c>
      <c r="C22" s="1">
        <v>3150</v>
      </c>
      <c r="D22" s="1">
        <v>107065</v>
      </c>
      <c r="E22" s="1">
        <v>0</v>
      </c>
      <c r="F22" s="1">
        <v>107065</v>
      </c>
    </row>
    <row r="23" spans="1:6">
      <c r="A23" s="1" t="s">
        <v>27</v>
      </c>
      <c r="B23" s="1">
        <v>107065</v>
      </c>
      <c r="C23" s="1">
        <v>4680</v>
      </c>
      <c r="D23" s="1">
        <v>111745</v>
      </c>
      <c r="E23" s="1">
        <v>0</v>
      </c>
      <c r="F23" s="1">
        <v>111745</v>
      </c>
    </row>
    <row r="24" spans="1:6">
      <c r="A24" s="1" t="s">
        <v>28</v>
      </c>
      <c r="B24" s="1">
        <v>111745</v>
      </c>
      <c r="C24" s="1">
        <v>6400</v>
      </c>
      <c r="D24" s="1">
        <v>118145</v>
      </c>
      <c r="E24" s="1">
        <v>0</v>
      </c>
      <c r="F24" s="1">
        <v>118145</v>
      </c>
    </row>
    <row r="25" spans="1:6">
      <c r="A25" s="1" t="s">
        <v>29</v>
      </c>
      <c r="B25" s="1">
        <v>118145</v>
      </c>
      <c r="C25" s="1">
        <v>6300</v>
      </c>
      <c r="D25" s="1">
        <v>124445</v>
      </c>
      <c r="E25" s="1">
        <v>0</v>
      </c>
      <c r="F25" s="1">
        <v>124445</v>
      </c>
    </row>
    <row r="26" spans="1:6">
      <c r="A26" s="1" t="s">
        <v>30</v>
      </c>
      <c r="B26" s="1">
        <v>124445</v>
      </c>
      <c r="C26" s="1">
        <v>0</v>
      </c>
      <c r="D26" s="1">
        <v>124445</v>
      </c>
      <c r="E26" s="1">
        <v>1500</v>
      </c>
      <c r="F26" s="1">
        <v>122945</v>
      </c>
    </row>
    <row r="27" spans="1:6">
      <c r="A27" s="1" t="s">
        <v>31</v>
      </c>
      <c r="B27" s="1">
        <v>122945</v>
      </c>
      <c r="C27" s="1">
        <v>8190</v>
      </c>
      <c r="D27" s="1">
        <v>131135</v>
      </c>
      <c r="E27" s="1">
        <v>1500</v>
      </c>
      <c r="F27" s="1">
        <v>129635</v>
      </c>
    </row>
    <row r="28" spans="1:6">
      <c r="A28" s="1" t="s">
        <v>32</v>
      </c>
      <c r="B28" s="1">
        <v>129635</v>
      </c>
      <c r="C28" s="1">
        <v>7470</v>
      </c>
      <c r="D28" s="1">
        <v>137105</v>
      </c>
      <c r="E28" s="1">
        <v>0</v>
      </c>
      <c r="F28" s="1">
        <v>137105</v>
      </c>
    </row>
    <row r="29" spans="1:6">
      <c r="A29" s="1" t="s">
        <v>33</v>
      </c>
      <c r="B29" s="1">
        <v>137105</v>
      </c>
      <c r="C29" s="1">
        <v>0</v>
      </c>
      <c r="D29" s="1">
        <v>137105</v>
      </c>
      <c r="E29" s="1">
        <v>1500</v>
      </c>
      <c r="F29" s="1">
        <v>135605</v>
      </c>
    </row>
    <row r="30" spans="1:6">
      <c r="A30" s="1" t="s">
        <v>34</v>
      </c>
      <c r="B30" s="1">
        <v>135605</v>
      </c>
      <c r="C30" s="1">
        <v>0</v>
      </c>
      <c r="D30" s="1">
        <v>135605</v>
      </c>
      <c r="E30" s="1">
        <v>1500</v>
      </c>
      <c r="F30" s="1">
        <v>134105</v>
      </c>
    </row>
    <row r="31" spans="1:6">
      <c r="A31" s="1" t="s">
        <v>35</v>
      </c>
      <c r="B31" s="1">
        <v>134105</v>
      </c>
      <c r="C31" s="1">
        <v>6150</v>
      </c>
      <c r="D31" s="1">
        <v>140255</v>
      </c>
      <c r="E31" s="1">
        <v>1500</v>
      </c>
      <c r="F31" s="1">
        <v>138755</v>
      </c>
    </row>
    <row r="32" spans="1:6">
      <c r="A32" s="1" t="s">
        <v>36</v>
      </c>
      <c r="B32" s="1">
        <v>138755</v>
      </c>
      <c r="C32" s="1">
        <v>0</v>
      </c>
      <c r="D32" s="1">
        <v>138755</v>
      </c>
      <c r="E32" s="1">
        <v>1500</v>
      </c>
      <c r="F32" s="1">
        <v>137255</v>
      </c>
    </row>
    <row r="33" spans="1:6">
      <c r="A33" s="1" t="s">
        <v>37</v>
      </c>
      <c r="B33" s="1">
        <v>137255</v>
      </c>
      <c r="C33" s="1">
        <v>0</v>
      </c>
      <c r="D33" s="1">
        <v>137255</v>
      </c>
      <c r="E33" s="1">
        <v>1500</v>
      </c>
      <c r="F33" s="1">
        <v>135755</v>
      </c>
    </row>
    <row r="34" spans="1:6">
      <c r="A34" s="1" t="s">
        <v>38</v>
      </c>
      <c r="B34" s="1">
        <v>135755</v>
      </c>
      <c r="C34" s="1">
        <v>0</v>
      </c>
      <c r="D34" s="1">
        <v>135755</v>
      </c>
      <c r="E34" s="1">
        <v>1500</v>
      </c>
      <c r="F34" s="1">
        <v>134255</v>
      </c>
    </row>
    <row r="35" spans="1:6">
      <c r="A35" s="1" t="s">
        <v>39</v>
      </c>
      <c r="B35" s="1">
        <v>134255</v>
      </c>
      <c r="C35" s="1">
        <v>6500</v>
      </c>
      <c r="D35" s="1">
        <v>140755</v>
      </c>
      <c r="E35" s="1">
        <v>0</v>
      </c>
      <c r="F35" s="1">
        <v>140755</v>
      </c>
    </row>
    <row r="36" spans="1:6">
      <c r="A36" s="1" t="s">
        <v>40</v>
      </c>
      <c r="B36" s="1">
        <v>140755</v>
      </c>
      <c r="C36" s="1">
        <v>9500</v>
      </c>
      <c r="D36" s="1">
        <v>150255</v>
      </c>
      <c r="E36" s="1">
        <v>0</v>
      </c>
      <c r="F36" s="1">
        <v>150255</v>
      </c>
    </row>
    <row r="37" spans="1:6">
      <c r="A37" s="1" t="s">
        <v>41</v>
      </c>
      <c r="B37" s="1">
        <v>150255</v>
      </c>
      <c r="C37" s="1">
        <v>0</v>
      </c>
      <c r="D37" s="1">
        <v>150255</v>
      </c>
      <c r="E37" s="1">
        <v>1500</v>
      </c>
      <c r="F37" s="1">
        <v>148755</v>
      </c>
    </row>
    <row r="38" spans="1:6">
      <c r="A38" s="1" t="s">
        <v>42</v>
      </c>
      <c r="B38" s="1">
        <v>148755</v>
      </c>
      <c r="C38" s="1">
        <v>0</v>
      </c>
      <c r="D38" s="1">
        <v>148755</v>
      </c>
      <c r="E38" s="1">
        <v>3000</v>
      </c>
      <c r="F38" s="1">
        <v>145755</v>
      </c>
    </row>
    <row r="39" spans="1:6">
      <c r="A39" s="1" t="s">
        <v>43</v>
      </c>
      <c r="B39" s="1">
        <v>145755</v>
      </c>
      <c r="C39" s="1">
        <v>0</v>
      </c>
      <c r="D39" s="1">
        <v>145755</v>
      </c>
      <c r="E39" s="1">
        <v>1500</v>
      </c>
      <c r="F39" s="1">
        <v>144255</v>
      </c>
    </row>
    <row r="40" spans="1:6">
      <c r="A40" s="1" t="s">
        <v>44</v>
      </c>
      <c r="B40" s="1">
        <v>144255</v>
      </c>
      <c r="C40" s="1">
        <v>0</v>
      </c>
      <c r="D40" s="1">
        <v>144255</v>
      </c>
      <c r="E40" s="1">
        <v>4500</v>
      </c>
      <c r="F40" s="1">
        <v>139755</v>
      </c>
    </row>
    <row r="41" spans="1:6">
      <c r="A41" s="1" t="s">
        <v>45</v>
      </c>
      <c r="B41" s="1">
        <v>139755</v>
      </c>
      <c r="C41" s="1">
        <v>0</v>
      </c>
      <c r="D41" s="1">
        <v>139755</v>
      </c>
      <c r="E41" s="1">
        <v>4500</v>
      </c>
      <c r="F41" s="1">
        <v>135255</v>
      </c>
    </row>
    <row r="42" spans="1:6">
      <c r="A42" s="1" t="s">
        <v>96</v>
      </c>
      <c r="B42">
        <v>135255</v>
      </c>
      <c r="C42">
        <v>0</v>
      </c>
      <c r="D42">
        <f>B42+C42</f>
        <v>135255</v>
      </c>
      <c r="E42">
        <v>3000</v>
      </c>
      <c r="F42">
        <f>D42-E42</f>
        <v>132255</v>
      </c>
    </row>
    <row r="43" spans="1:6">
      <c r="A43" s="1" t="s">
        <v>97</v>
      </c>
      <c r="B43">
        <v>132255</v>
      </c>
      <c r="C43">
        <v>0</v>
      </c>
      <c r="D43">
        <f>B43+C43</f>
        <v>132255</v>
      </c>
      <c r="E43">
        <v>4500</v>
      </c>
      <c r="F43">
        <f>D43-E43</f>
        <v>127755</v>
      </c>
    </row>
    <row r="44" spans="1:6">
      <c r="A44" s="1" t="s">
        <v>98</v>
      </c>
      <c r="B44">
        <v>127755</v>
      </c>
      <c r="C44">
        <v>0</v>
      </c>
      <c r="D44">
        <f>B44+C44</f>
        <v>127755</v>
      </c>
      <c r="E44">
        <v>4500</v>
      </c>
      <c r="F44">
        <f>D44-E44</f>
        <v>123255</v>
      </c>
    </row>
    <row r="45" spans="1:6">
      <c r="A45" s="1" t="s">
        <v>99</v>
      </c>
      <c r="B45">
        <v>123255</v>
      </c>
      <c r="C45">
        <v>0</v>
      </c>
      <c r="D45">
        <f>B45+C45</f>
        <v>123255</v>
      </c>
      <c r="E45">
        <v>4500</v>
      </c>
      <c r="F45">
        <f>D45-E45</f>
        <v>118755</v>
      </c>
    </row>
    <row r="46" spans="1:6">
      <c r="A46" s="1" t="s">
        <v>100</v>
      </c>
      <c r="B46">
        <v>118755</v>
      </c>
      <c r="C46">
        <v>0</v>
      </c>
      <c r="D46">
        <f>B46+C46</f>
        <v>118755</v>
      </c>
      <c r="E46">
        <v>4500</v>
      </c>
      <c r="F46">
        <f>D46-E46</f>
        <v>114255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pane ySplit="1" topLeftCell="A17" activePane="bottomLeft" state="frozen"/>
      <selection pane="bottomLeft" activeCell="C41" sqref="C41"/>
    </sheetView>
  </sheetViews>
  <sheetFormatPr defaultRowHeight="15"/>
  <cols>
    <col min="1" max="1" width="9.5703125" customWidth="1"/>
    <col min="2" max="2" width="15.42578125" customWidth="1"/>
    <col min="3" max="3" width="13.28515625" customWidth="1"/>
    <col min="6" max="6" width="14.7109375" customWidth="1"/>
  </cols>
  <sheetData>
    <row r="1" spans="1:6">
      <c r="A1" s="2" t="s">
        <v>0</v>
      </c>
      <c r="B1" s="2" t="s">
        <v>101</v>
      </c>
      <c r="C1" s="2" t="s">
        <v>2</v>
      </c>
      <c r="D1" s="2" t="s">
        <v>3</v>
      </c>
      <c r="E1" s="2" t="s">
        <v>4</v>
      </c>
      <c r="F1" s="2" t="s">
        <v>102</v>
      </c>
    </row>
    <row r="2" spans="1:6">
      <c r="B2">
        <v>114255</v>
      </c>
      <c r="C2">
        <v>0</v>
      </c>
      <c r="D2">
        <f t="shared" ref="D2:D40" si="0">B2+C2</f>
        <v>114255</v>
      </c>
      <c r="E2">
        <v>0</v>
      </c>
      <c r="F2">
        <f t="shared" ref="F2:F40" si="1">D2-E2</f>
        <v>114255</v>
      </c>
    </row>
    <row r="3" spans="1:6">
      <c r="A3" s="1" t="s">
        <v>103</v>
      </c>
      <c r="B3">
        <v>114255</v>
      </c>
      <c r="C3">
        <v>0</v>
      </c>
      <c r="D3">
        <f t="shared" si="0"/>
        <v>114255</v>
      </c>
      <c r="E3">
        <v>1500</v>
      </c>
      <c r="F3">
        <f t="shared" si="1"/>
        <v>112755</v>
      </c>
    </row>
    <row r="4" spans="1:6">
      <c r="A4" s="1" t="s">
        <v>104</v>
      </c>
      <c r="B4">
        <v>112755</v>
      </c>
      <c r="C4">
        <v>0</v>
      </c>
      <c r="D4">
        <f t="shared" si="0"/>
        <v>112755</v>
      </c>
      <c r="E4">
        <v>4500</v>
      </c>
      <c r="F4">
        <f t="shared" si="1"/>
        <v>108255</v>
      </c>
    </row>
    <row r="5" spans="1:6">
      <c r="A5" s="1" t="s">
        <v>105</v>
      </c>
      <c r="B5">
        <v>108255</v>
      </c>
      <c r="C5">
        <v>0</v>
      </c>
      <c r="D5">
        <f t="shared" si="0"/>
        <v>108255</v>
      </c>
      <c r="E5">
        <v>7500</v>
      </c>
      <c r="F5">
        <f t="shared" si="1"/>
        <v>100755</v>
      </c>
    </row>
    <row r="6" spans="1:6">
      <c r="A6" s="1" t="s">
        <v>106</v>
      </c>
      <c r="B6">
        <v>100755</v>
      </c>
      <c r="C6">
        <v>0</v>
      </c>
      <c r="D6">
        <f t="shared" si="0"/>
        <v>100755</v>
      </c>
      <c r="E6">
        <v>6000</v>
      </c>
      <c r="F6">
        <f t="shared" si="1"/>
        <v>94755</v>
      </c>
    </row>
    <row r="7" spans="1:6">
      <c r="A7" s="1" t="s">
        <v>107</v>
      </c>
      <c r="B7">
        <v>94755</v>
      </c>
      <c r="C7">
        <v>0</v>
      </c>
      <c r="D7">
        <f t="shared" si="0"/>
        <v>94755</v>
      </c>
      <c r="E7">
        <v>3000</v>
      </c>
      <c r="F7">
        <f t="shared" si="1"/>
        <v>91755</v>
      </c>
    </row>
    <row r="8" spans="1:6">
      <c r="A8" s="1" t="s">
        <v>108</v>
      </c>
      <c r="B8">
        <v>91755</v>
      </c>
      <c r="C8">
        <v>0</v>
      </c>
      <c r="D8">
        <f t="shared" si="0"/>
        <v>91755</v>
      </c>
      <c r="E8">
        <v>1500</v>
      </c>
      <c r="F8">
        <f t="shared" si="1"/>
        <v>90255</v>
      </c>
    </row>
    <row r="9" spans="1:6">
      <c r="A9" s="1" t="s">
        <v>109</v>
      </c>
      <c r="B9">
        <v>90255</v>
      </c>
      <c r="C9">
        <v>0</v>
      </c>
      <c r="D9">
        <f t="shared" si="0"/>
        <v>90255</v>
      </c>
      <c r="E9">
        <v>4500</v>
      </c>
      <c r="F9">
        <f t="shared" si="1"/>
        <v>85755</v>
      </c>
    </row>
    <row r="10" spans="1:6">
      <c r="A10" s="1" t="s">
        <v>110</v>
      </c>
      <c r="B10">
        <v>85755</v>
      </c>
      <c r="C10">
        <v>0</v>
      </c>
      <c r="D10">
        <f t="shared" si="0"/>
        <v>85755</v>
      </c>
      <c r="E10">
        <v>1500</v>
      </c>
      <c r="F10">
        <f t="shared" si="1"/>
        <v>84255</v>
      </c>
    </row>
    <row r="11" spans="1:6">
      <c r="A11" s="1" t="s">
        <v>111</v>
      </c>
      <c r="B11">
        <v>84255</v>
      </c>
      <c r="C11">
        <v>0</v>
      </c>
      <c r="D11">
        <f t="shared" si="0"/>
        <v>84255</v>
      </c>
      <c r="E11">
        <v>6000</v>
      </c>
      <c r="F11">
        <f t="shared" si="1"/>
        <v>78255</v>
      </c>
    </row>
    <row r="12" spans="1:6">
      <c r="A12" s="1" t="s">
        <v>112</v>
      </c>
      <c r="B12">
        <v>78255</v>
      </c>
      <c r="C12">
        <v>0</v>
      </c>
      <c r="D12">
        <f t="shared" si="0"/>
        <v>78255</v>
      </c>
      <c r="E12">
        <v>1500</v>
      </c>
      <c r="F12">
        <f t="shared" si="1"/>
        <v>76755</v>
      </c>
    </row>
    <row r="13" spans="1:6">
      <c r="A13" s="1" t="s">
        <v>113</v>
      </c>
      <c r="B13">
        <v>76755</v>
      </c>
      <c r="C13">
        <v>0</v>
      </c>
      <c r="D13">
        <f t="shared" si="0"/>
        <v>76755</v>
      </c>
      <c r="E13">
        <v>4500</v>
      </c>
      <c r="F13">
        <f t="shared" si="1"/>
        <v>72255</v>
      </c>
    </row>
    <row r="14" spans="1:6">
      <c r="A14" s="1" t="s">
        <v>114</v>
      </c>
      <c r="B14">
        <v>72255</v>
      </c>
      <c r="C14">
        <v>0</v>
      </c>
      <c r="D14">
        <f t="shared" si="0"/>
        <v>72255</v>
      </c>
      <c r="E14">
        <v>4500</v>
      </c>
      <c r="F14">
        <f t="shared" si="1"/>
        <v>67755</v>
      </c>
    </row>
    <row r="15" spans="1:6">
      <c r="A15" s="1" t="s">
        <v>115</v>
      </c>
      <c r="B15">
        <v>67755</v>
      </c>
      <c r="C15">
        <v>0</v>
      </c>
      <c r="D15">
        <f t="shared" si="0"/>
        <v>67755</v>
      </c>
      <c r="E15">
        <v>1500</v>
      </c>
      <c r="F15">
        <f t="shared" si="1"/>
        <v>66255</v>
      </c>
    </row>
    <row r="16" spans="1:6">
      <c r="A16" s="1" t="s">
        <v>116</v>
      </c>
      <c r="B16">
        <v>66255</v>
      </c>
      <c r="C16">
        <v>3300</v>
      </c>
      <c r="D16">
        <f t="shared" si="0"/>
        <v>69555</v>
      </c>
      <c r="E16">
        <v>6000</v>
      </c>
      <c r="F16">
        <f t="shared" si="1"/>
        <v>63555</v>
      </c>
    </row>
    <row r="17" spans="1:6">
      <c r="A17" s="1" t="s">
        <v>117</v>
      </c>
      <c r="B17">
        <v>63555</v>
      </c>
      <c r="C17">
        <v>0</v>
      </c>
      <c r="D17">
        <f t="shared" si="0"/>
        <v>63555</v>
      </c>
      <c r="E17">
        <v>7500</v>
      </c>
      <c r="F17">
        <f t="shared" si="1"/>
        <v>56055</v>
      </c>
    </row>
    <row r="18" spans="1:6">
      <c r="A18" s="1" t="s">
        <v>118</v>
      </c>
      <c r="B18">
        <v>56055</v>
      </c>
      <c r="C18">
        <v>4665</v>
      </c>
      <c r="D18">
        <f t="shared" si="0"/>
        <v>60720</v>
      </c>
      <c r="E18">
        <v>3000</v>
      </c>
      <c r="F18">
        <f t="shared" si="1"/>
        <v>57720</v>
      </c>
    </row>
    <row r="19" spans="1:6">
      <c r="A19" s="1" t="s">
        <v>119</v>
      </c>
      <c r="B19">
        <v>57720</v>
      </c>
      <c r="C19">
        <v>720</v>
      </c>
      <c r="D19">
        <f t="shared" si="0"/>
        <v>58440</v>
      </c>
      <c r="E19">
        <v>9000</v>
      </c>
      <c r="F19">
        <f t="shared" si="1"/>
        <v>49440</v>
      </c>
    </row>
    <row r="20" spans="1:6">
      <c r="A20" s="1" t="s">
        <v>120</v>
      </c>
      <c r="B20">
        <v>49440</v>
      </c>
      <c r="C20">
        <v>4770</v>
      </c>
      <c r="D20">
        <f t="shared" si="0"/>
        <v>54210</v>
      </c>
      <c r="E20">
        <v>4500</v>
      </c>
      <c r="F20">
        <f t="shared" si="1"/>
        <v>49710</v>
      </c>
    </row>
    <row r="21" spans="1:6">
      <c r="A21" s="1" t="s">
        <v>121</v>
      </c>
      <c r="B21">
        <v>49710</v>
      </c>
      <c r="C21">
        <v>1635</v>
      </c>
      <c r="D21">
        <f t="shared" si="0"/>
        <v>51345</v>
      </c>
      <c r="E21">
        <v>9000</v>
      </c>
      <c r="F21">
        <f t="shared" si="1"/>
        <v>42345</v>
      </c>
    </row>
    <row r="22" spans="1:6">
      <c r="A22" s="1" t="s">
        <v>122</v>
      </c>
      <c r="B22">
        <v>42345</v>
      </c>
      <c r="C22">
        <v>6195</v>
      </c>
      <c r="D22">
        <f t="shared" si="0"/>
        <v>48540</v>
      </c>
      <c r="E22">
        <v>1500</v>
      </c>
      <c r="F22">
        <f t="shared" si="1"/>
        <v>47040</v>
      </c>
    </row>
    <row r="23" spans="1:6">
      <c r="A23" s="1" t="s">
        <v>123</v>
      </c>
      <c r="B23">
        <v>47040</v>
      </c>
      <c r="C23">
        <v>0</v>
      </c>
      <c r="D23">
        <f t="shared" si="0"/>
        <v>47040</v>
      </c>
      <c r="E23">
        <v>1500</v>
      </c>
      <c r="F23">
        <f t="shared" si="1"/>
        <v>45540</v>
      </c>
    </row>
    <row r="24" spans="1:6">
      <c r="A24" s="1" t="s">
        <v>124</v>
      </c>
      <c r="B24">
        <v>45540</v>
      </c>
      <c r="C24">
        <v>2700</v>
      </c>
      <c r="D24">
        <f t="shared" si="0"/>
        <v>48240</v>
      </c>
      <c r="E24">
        <v>1500</v>
      </c>
      <c r="F24">
        <f t="shared" si="1"/>
        <v>46740</v>
      </c>
    </row>
    <row r="25" spans="1:6">
      <c r="A25" s="1" t="s">
        <v>125</v>
      </c>
      <c r="B25">
        <v>46740</v>
      </c>
      <c r="C25">
        <v>4410</v>
      </c>
      <c r="D25">
        <f t="shared" si="0"/>
        <v>51150</v>
      </c>
      <c r="E25">
        <v>1500</v>
      </c>
      <c r="F25">
        <f t="shared" si="1"/>
        <v>49650</v>
      </c>
    </row>
    <row r="26" spans="1:6">
      <c r="A26" s="1" t="s">
        <v>126</v>
      </c>
      <c r="B26">
        <v>49650</v>
      </c>
      <c r="C26">
        <v>5400</v>
      </c>
      <c r="D26">
        <f t="shared" si="0"/>
        <v>55050</v>
      </c>
      <c r="E26">
        <v>10500</v>
      </c>
      <c r="F26">
        <f t="shared" si="1"/>
        <v>44550</v>
      </c>
    </row>
    <row r="27" spans="1:6">
      <c r="A27" s="1" t="s">
        <v>127</v>
      </c>
      <c r="B27">
        <v>44550</v>
      </c>
      <c r="C27">
        <v>1915</v>
      </c>
      <c r="D27">
        <f t="shared" si="0"/>
        <v>46465</v>
      </c>
      <c r="E27">
        <v>0</v>
      </c>
      <c r="F27">
        <f t="shared" si="1"/>
        <v>46465</v>
      </c>
    </row>
    <row r="28" spans="1:6">
      <c r="A28" s="1" t="s">
        <v>128</v>
      </c>
      <c r="B28">
        <v>46465</v>
      </c>
      <c r="C28">
        <v>4320</v>
      </c>
      <c r="D28">
        <f t="shared" si="0"/>
        <v>50785</v>
      </c>
      <c r="E28">
        <v>0</v>
      </c>
      <c r="F28">
        <f t="shared" si="1"/>
        <v>50785</v>
      </c>
    </row>
    <row r="29" spans="1:6">
      <c r="A29" s="1" t="s">
        <v>129</v>
      </c>
      <c r="B29">
        <v>50785</v>
      </c>
      <c r="C29">
        <v>4890</v>
      </c>
      <c r="D29">
        <f t="shared" si="0"/>
        <v>55675</v>
      </c>
      <c r="E29">
        <v>1500</v>
      </c>
      <c r="F29">
        <f t="shared" si="1"/>
        <v>54175</v>
      </c>
    </row>
    <row r="30" spans="1:6">
      <c r="A30" s="1" t="s">
        <v>130</v>
      </c>
      <c r="B30">
        <v>54175</v>
      </c>
      <c r="C30">
        <v>4470</v>
      </c>
      <c r="D30">
        <f t="shared" si="0"/>
        <v>58645</v>
      </c>
      <c r="E30">
        <v>4500</v>
      </c>
      <c r="F30">
        <f t="shared" si="1"/>
        <v>54145</v>
      </c>
    </row>
    <row r="31" spans="1:6">
      <c r="A31" s="1" t="s">
        <v>131</v>
      </c>
      <c r="B31">
        <v>54145</v>
      </c>
      <c r="C31">
        <v>3720</v>
      </c>
      <c r="D31">
        <f t="shared" si="0"/>
        <v>57865</v>
      </c>
      <c r="E31">
        <v>4500</v>
      </c>
      <c r="F31">
        <f t="shared" si="1"/>
        <v>53365</v>
      </c>
    </row>
    <row r="32" spans="1:6">
      <c r="A32" s="1" t="s">
        <v>132</v>
      </c>
      <c r="B32">
        <v>53365</v>
      </c>
      <c r="C32">
        <v>3090</v>
      </c>
      <c r="D32">
        <f t="shared" si="0"/>
        <v>56455</v>
      </c>
      <c r="E32">
        <v>3000</v>
      </c>
      <c r="F32">
        <f t="shared" si="1"/>
        <v>53455</v>
      </c>
    </row>
    <row r="33" spans="1:6">
      <c r="A33" s="1" t="s">
        <v>133</v>
      </c>
      <c r="B33">
        <v>53455</v>
      </c>
      <c r="C33">
        <v>0</v>
      </c>
      <c r="D33">
        <f t="shared" si="0"/>
        <v>53455</v>
      </c>
      <c r="E33">
        <v>1500</v>
      </c>
      <c r="F33">
        <f t="shared" si="1"/>
        <v>51955</v>
      </c>
    </row>
    <row r="34" spans="1:6">
      <c r="A34" s="1" t="s">
        <v>134</v>
      </c>
      <c r="B34">
        <v>51955</v>
      </c>
      <c r="C34">
        <v>8640</v>
      </c>
      <c r="D34">
        <f t="shared" si="0"/>
        <v>60595</v>
      </c>
      <c r="E34">
        <v>0</v>
      </c>
      <c r="F34">
        <f t="shared" si="1"/>
        <v>60595</v>
      </c>
    </row>
    <row r="35" spans="1:6">
      <c r="A35" s="1" t="s">
        <v>135</v>
      </c>
      <c r="B35">
        <v>60595</v>
      </c>
      <c r="C35">
        <v>7600</v>
      </c>
      <c r="D35">
        <f t="shared" si="0"/>
        <v>68195</v>
      </c>
      <c r="E35">
        <v>0</v>
      </c>
      <c r="F35">
        <f t="shared" si="1"/>
        <v>68195</v>
      </c>
    </row>
    <row r="36" spans="1:6">
      <c r="A36" s="1" t="s">
        <v>136</v>
      </c>
      <c r="B36">
        <v>68195</v>
      </c>
      <c r="C36">
        <v>6315</v>
      </c>
      <c r="D36">
        <f t="shared" si="0"/>
        <v>74510</v>
      </c>
      <c r="E36">
        <v>0</v>
      </c>
      <c r="F36">
        <f t="shared" si="1"/>
        <v>74510</v>
      </c>
    </row>
    <row r="37" spans="1:6">
      <c r="A37" s="1" t="s">
        <v>137</v>
      </c>
      <c r="B37">
        <v>74510</v>
      </c>
      <c r="C37">
        <v>7470</v>
      </c>
      <c r="D37">
        <f t="shared" si="0"/>
        <v>81980</v>
      </c>
      <c r="E37">
        <v>3000</v>
      </c>
      <c r="F37">
        <f t="shared" si="1"/>
        <v>78980</v>
      </c>
    </row>
    <row r="38" spans="1:6">
      <c r="A38" s="1" t="s">
        <v>138</v>
      </c>
      <c r="B38">
        <v>78980</v>
      </c>
      <c r="C38">
        <v>6525</v>
      </c>
      <c r="D38">
        <f t="shared" si="0"/>
        <v>85505</v>
      </c>
      <c r="E38">
        <v>1500</v>
      </c>
      <c r="F38">
        <f t="shared" si="1"/>
        <v>84005</v>
      </c>
    </row>
    <row r="39" spans="1:6">
      <c r="A39" s="1" t="s">
        <v>139</v>
      </c>
      <c r="B39">
        <v>84005</v>
      </c>
      <c r="C39">
        <v>5400</v>
      </c>
      <c r="D39">
        <f t="shared" si="0"/>
        <v>89405</v>
      </c>
      <c r="E39">
        <v>1500</v>
      </c>
      <c r="F39">
        <f t="shared" si="1"/>
        <v>87905</v>
      </c>
    </row>
    <row r="40" spans="1:6">
      <c r="A40" s="1" t="s">
        <v>140</v>
      </c>
      <c r="B40">
        <v>87905</v>
      </c>
      <c r="C40">
        <v>7410</v>
      </c>
      <c r="D40">
        <f t="shared" si="0"/>
        <v>95315</v>
      </c>
      <c r="E40">
        <v>0</v>
      </c>
      <c r="F40">
        <f t="shared" si="1"/>
        <v>95315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8"/>
  <sheetViews>
    <sheetView workbookViewId="0">
      <pane ySplit="1" topLeftCell="A35" activePane="bottomLeft" state="frozen"/>
      <selection pane="bottomLeft" activeCell="A69" sqref="A69"/>
    </sheetView>
  </sheetViews>
  <sheetFormatPr defaultRowHeight="15"/>
  <cols>
    <col min="2" max="2" width="16.42578125" customWidth="1"/>
    <col min="3" max="3" width="10.28515625" customWidth="1"/>
    <col min="6" max="6" width="14.85546875" customWidth="1"/>
    <col min="7" max="7" width="7.140625" style="1" customWidth="1"/>
    <col min="8" max="8" width="19.42578125" customWidth="1"/>
    <col min="10" max="10" width="16.28515625" customWidth="1"/>
    <col min="11" max="11" width="11" customWidth="1"/>
    <col min="14" max="14" width="15" customWidth="1"/>
  </cols>
  <sheetData>
    <row r="1" spans="1:14">
      <c r="A1" s="2" t="s">
        <v>0</v>
      </c>
      <c r="B1" s="2" t="s">
        <v>101</v>
      </c>
      <c r="C1" s="2" t="s">
        <v>2</v>
      </c>
      <c r="D1" s="2" t="s">
        <v>3</v>
      </c>
      <c r="E1" s="2" t="s">
        <v>4</v>
      </c>
      <c r="F1" s="2" t="s">
        <v>102</v>
      </c>
      <c r="G1" s="2"/>
      <c r="H1" s="2" t="s">
        <v>197</v>
      </c>
      <c r="I1" s="2" t="s">
        <v>0</v>
      </c>
      <c r="J1" s="2" t="s">
        <v>101</v>
      </c>
      <c r="K1" s="2" t="s">
        <v>2</v>
      </c>
      <c r="L1" s="2" t="s">
        <v>3</v>
      </c>
      <c r="M1" s="2" t="s">
        <v>4</v>
      </c>
      <c r="N1" s="2" t="s">
        <v>102</v>
      </c>
    </row>
    <row r="2" spans="1:14">
      <c r="A2" s="1" t="s">
        <v>140</v>
      </c>
      <c r="B2">
        <v>95315</v>
      </c>
      <c r="C2">
        <v>0</v>
      </c>
      <c r="D2">
        <f t="shared" ref="D2:D68" si="0">B2+C2</f>
        <v>95315</v>
      </c>
      <c r="E2">
        <v>0</v>
      </c>
      <c r="F2">
        <f t="shared" ref="F2:F68" si="1">D2-E2</f>
        <v>95315</v>
      </c>
      <c r="I2" s="1" t="s">
        <v>167</v>
      </c>
      <c r="J2">
        <v>0</v>
      </c>
      <c r="K2">
        <v>390</v>
      </c>
      <c r="L2">
        <f>J2+K2</f>
        <v>390</v>
      </c>
      <c r="M2">
        <v>0</v>
      </c>
      <c r="N2">
        <f>L2-M2</f>
        <v>390</v>
      </c>
    </row>
    <row r="3" spans="1:14">
      <c r="A3" s="1" t="s">
        <v>141</v>
      </c>
      <c r="B3">
        <v>95315</v>
      </c>
      <c r="C3">
        <v>6990</v>
      </c>
      <c r="D3">
        <f t="shared" si="0"/>
        <v>102305</v>
      </c>
      <c r="E3">
        <v>0</v>
      </c>
      <c r="F3">
        <f t="shared" si="1"/>
        <v>102305</v>
      </c>
      <c r="I3" s="1" t="s">
        <v>168</v>
      </c>
      <c r="J3">
        <v>390</v>
      </c>
      <c r="K3">
        <v>6300</v>
      </c>
      <c r="L3">
        <f>J3+K3</f>
        <v>6690</v>
      </c>
      <c r="M3">
        <v>0</v>
      </c>
      <c r="N3">
        <f>L3-M3</f>
        <v>6690</v>
      </c>
    </row>
    <row r="4" spans="1:14">
      <c r="A4" s="1" t="s">
        <v>142</v>
      </c>
      <c r="B4">
        <v>102305</v>
      </c>
      <c r="C4">
        <v>8910</v>
      </c>
      <c r="D4">
        <f t="shared" si="0"/>
        <v>111215</v>
      </c>
      <c r="E4">
        <v>0</v>
      </c>
      <c r="F4">
        <f t="shared" si="1"/>
        <v>111215</v>
      </c>
      <c r="I4" s="1" t="s">
        <v>169</v>
      </c>
      <c r="J4">
        <v>6690</v>
      </c>
      <c r="K4">
        <v>2700</v>
      </c>
      <c r="L4">
        <f>J4+K4</f>
        <v>9390</v>
      </c>
      <c r="M4">
        <v>0</v>
      </c>
      <c r="N4">
        <f>L4-M4</f>
        <v>9390</v>
      </c>
    </row>
    <row r="5" spans="1:14">
      <c r="A5" s="1" t="s">
        <v>143</v>
      </c>
      <c r="B5">
        <v>111215</v>
      </c>
      <c r="C5">
        <v>7030</v>
      </c>
      <c r="D5">
        <f t="shared" si="0"/>
        <v>118245</v>
      </c>
      <c r="E5">
        <v>0</v>
      </c>
      <c r="F5">
        <f t="shared" si="1"/>
        <v>118245</v>
      </c>
      <c r="I5" s="1" t="s">
        <v>170</v>
      </c>
      <c r="J5">
        <v>9390</v>
      </c>
      <c r="K5">
        <v>3150</v>
      </c>
      <c r="L5">
        <f>J5+K5</f>
        <v>12540</v>
      </c>
      <c r="M5">
        <v>0</v>
      </c>
      <c r="N5">
        <f>L5-M5</f>
        <v>12540</v>
      </c>
    </row>
    <row r="6" spans="1:14">
      <c r="A6" s="1" t="s">
        <v>144</v>
      </c>
      <c r="B6">
        <v>118245</v>
      </c>
      <c r="C6">
        <v>4800</v>
      </c>
      <c r="D6">
        <f t="shared" si="0"/>
        <v>123045</v>
      </c>
      <c r="E6">
        <v>0</v>
      </c>
      <c r="F6">
        <f t="shared" si="1"/>
        <v>123045</v>
      </c>
    </row>
    <row r="7" spans="1:14">
      <c r="A7" s="1" t="s">
        <v>145</v>
      </c>
      <c r="B7">
        <v>123045</v>
      </c>
      <c r="C7">
        <v>5940</v>
      </c>
      <c r="D7">
        <f t="shared" si="0"/>
        <v>128985</v>
      </c>
      <c r="E7">
        <v>0</v>
      </c>
      <c r="F7">
        <f t="shared" si="1"/>
        <v>128985</v>
      </c>
    </row>
    <row r="8" spans="1:14">
      <c r="A8" s="1" t="s">
        <v>146</v>
      </c>
      <c r="B8">
        <v>128985</v>
      </c>
      <c r="C8">
        <v>4210</v>
      </c>
      <c r="D8">
        <f t="shared" si="0"/>
        <v>133195</v>
      </c>
      <c r="E8">
        <v>0</v>
      </c>
      <c r="F8">
        <f t="shared" si="1"/>
        <v>133195</v>
      </c>
    </row>
    <row r="9" spans="1:14">
      <c r="A9" s="1" t="s">
        <v>147</v>
      </c>
      <c r="B9">
        <v>133195</v>
      </c>
      <c r="C9">
        <v>9450</v>
      </c>
      <c r="D9">
        <f t="shared" si="0"/>
        <v>142645</v>
      </c>
      <c r="E9">
        <v>3000</v>
      </c>
      <c r="F9">
        <f t="shared" si="1"/>
        <v>139645</v>
      </c>
    </row>
    <row r="10" spans="1:14" s="1" customFormat="1">
      <c r="A10" s="1" t="s">
        <v>155</v>
      </c>
      <c r="B10" s="1">
        <v>139645</v>
      </c>
      <c r="C10" s="1">
        <v>0</v>
      </c>
      <c r="D10" s="1">
        <f t="shared" si="0"/>
        <v>139645</v>
      </c>
      <c r="E10" s="1">
        <v>4500</v>
      </c>
      <c r="F10" s="1">
        <f t="shared" si="1"/>
        <v>135145</v>
      </c>
    </row>
    <row r="11" spans="1:14">
      <c r="A11" s="1" t="s">
        <v>148</v>
      </c>
      <c r="B11">
        <v>135145</v>
      </c>
      <c r="C11">
        <v>6990</v>
      </c>
      <c r="D11">
        <f t="shared" si="0"/>
        <v>142135</v>
      </c>
      <c r="E11">
        <v>0</v>
      </c>
      <c r="F11">
        <f t="shared" si="1"/>
        <v>142135</v>
      </c>
    </row>
    <row r="12" spans="1:14">
      <c r="A12" s="1" t="s">
        <v>149</v>
      </c>
      <c r="B12">
        <v>142135</v>
      </c>
      <c r="C12">
        <v>3105</v>
      </c>
      <c r="D12">
        <f t="shared" si="0"/>
        <v>145240</v>
      </c>
      <c r="E12">
        <v>4500</v>
      </c>
      <c r="F12">
        <f t="shared" si="1"/>
        <v>140740</v>
      </c>
    </row>
    <row r="13" spans="1:14" s="1" customFormat="1">
      <c r="A13" s="1" t="s">
        <v>151</v>
      </c>
      <c r="B13" s="1">
        <v>140740</v>
      </c>
      <c r="C13" s="1">
        <v>0</v>
      </c>
      <c r="D13" s="1">
        <f t="shared" si="0"/>
        <v>140740</v>
      </c>
      <c r="E13" s="1">
        <v>1500</v>
      </c>
      <c r="F13" s="1">
        <f t="shared" si="1"/>
        <v>139240</v>
      </c>
    </row>
    <row r="14" spans="1:14" s="1" customFormat="1">
      <c r="A14" s="1" t="s">
        <v>152</v>
      </c>
      <c r="B14" s="1">
        <v>139240</v>
      </c>
      <c r="C14" s="1">
        <v>0</v>
      </c>
      <c r="D14" s="1">
        <f t="shared" si="0"/>
        <v>139240</v>
      </c>
      <c r="E14" s="1">
        <v>4500</v>
      </c>
      <c r="F14" s="1">
        <f t="shared" si="1"/>
        <v>134740</v>
      </c>
    </row>
    <row r="15" spans="1:14" s="1" customFormat="1">
      <c r="A15" s="1" t="s">
        <v>150</v>
      </c>
      <c r="B15" s="1">
        <v>134740</v>
      </c>
      <c r="C15" s="1">
        <v>7080</v>
      </c>
      <c r="D15" s="1">
        <f t="shared" si="0"/>
        <v>141820</v>
      </c>
      <c r="E15" s="1">
        <v>6000</v>
      </c>
      <c r="F15" s="1">
        <f t="shared" si="1"/>
        <v>135820</v>
      </c>
    </row>
    <row r="16" spans="1:14" s="1" customFormat="1">
      <c r="A16" s="1" t="s">
        <v>153</v>
      </c>
      <c r="B16" s="1">
        <v>135820</v>
      </c>
      <c r="C16" s="1">
        <v>0</v>
      </c>
      <c r="D16" s="1">
        <f t="shared" si="0"/>
        <v>135820</v>
      </c>
      <c r="E16" s="1">
        <v>6000</v>
      </c>
      <c r="F16" s="1">
        <f t="shared" si="1"/>
        <v>129820</v>
      </c>
    </row>
    <row r="17" spans="1:9" s="1" customFormat="1">
      <c r="A17" s="1" t="s">
        <v>154</v>
      </c>
      <c r="B17" s="1">
        <v>129820</v>
      </c>
      <c r="C17" s="1">
        <v>3930</v>
      </c>
      <c r="D17" s="1">
        <f t="shared" si="0"/>
        <v>133750</v>
      </c>
      <c r="E17" s="1">
        <v>4500</v>
      </c>
      <c r="F17" s="1">
        <f t="shared" si="1"/>
        <v>129250</v>
      </c>
    </row>
    <row r="18" spans="1:9" s="1" customFormat="1">
      <c r="A18" s="1" t="s">
        <v>156</v>
      </c>
      <c r="B18" s="1">
        <v>129250</v>
      </c>
      <c r="C18" s="1">
        <v>0</v>
      </c>
      <c r="D18" s="1">
        <f t="shared" si="0"/>
        <v>129250</v>
      </c>
      <c r="E18" s="1">
        <v>6000</v>
      </c>
      <c r="F18" s="1">
        <f t="shared" si="1"/>
        <v>123250</v>
      </c>
    </row>
    <row r="19" spans="1:9" s="1" customFormat="1">
      <c r="A19" s="1" t="s">
        <v>157</v>
      </c>
      <c r="B19" s="1">
        <v>123250</v>
      </c>
      <c r="C19" s="1">
        <v>6405</v>
      </c>
      <c r="D19" s="1">
        <f t="shared" si="0"/>
        <v>129655</v>
      </c>
      <c r="E19" s="1">
        <v>0</v>
      </c>
      <c r="F19" s="1">
        <f t="shared" si="1"/>
        <v>129655</v>
      </c>
    </row>
    <row r="20" spans="1:9" s="1" customFormat="1">
      <c r="A20" s="1" t="s">
        <v>158</v>
      </c>
      <c r="B20" s="1">
        <v>129655</v>
      </c>
      <c r="C20" s="1">
        <v>4140</v>
      </c>
      <c r="D20" s="1">
        <f t="shared" si="0"/>
        <v>133795</v>
      </c>
      <c r="E20" s="1">
        <v>0</v>
      </c>
      <c r="F20" s="1">
        <f t="shared" si="1"/>
        <v>133795</v>
      </c>
    </row>
    <row r="21" spans="1:9">
      <c r="A21" s="1" t="s">
        <v>159</v>
      </c>
      <c r="B21">
        <v>133795</v>
      </c>
      <c r="C21">
        <v>2460</v>
      </c>
      <c r="D21">
        <f t="shared" si="0"/>
        <v>136255</v>
      </c>
      <c r="E21">
        <v>0</v>
      </c>
      <c r="F21">
        <f t="shared" si="1"/>
        <v>136255</v>
      </c>
      <c r="I21" s="1"/>
    </row>
    <row r="22" spans="1:9">
      <c r="A22" s="1" t="s">
        <v>160</v>
      </c>
      <c r="B22">
        <v>136255</v>
      </c>
      <c r="C22">
        <v>2280</v>
      </c>
      <c r="D22">
        <f t="shared" si="0"/>
        <v>138535</v>
      </c>
      <c r="E22">
        <v>1500</v>
      </c>
      <c r="F22">
        <f t="shared" si="1"/>
        <v>137035</v>
      </c>
    </row>
    <row r="23" spans="1:9">
      <c r="A23" s="1" t="s">
        <v>161</v>
      </c>
      <c r="B23">
        <v>137035</v>
      </c>
      <c r="C23">
        <v>0</v>
      </c>
      <c r="D23">
        <f t="shared" si="0"/>
        <v>137035</v>
      </c>
      <c r="E23">
        <v>1500</v>
      </c>
      <c r="F23">
        <f t="shared" si="1"/>
        <v>135535</v>
      </c>
    </row>
    <row r="24" spans="1:9">
      <c r="A24" s="1" t="s">
        <v>162</v>
      </c>
      <c r="B24">
        <v>135535</v>
      </c>
      <c r="C24">
        <v>1130</v>
      </c>
      <c r="D24">
        <f t="shared" si="0"/>
        <v>136665</v>
      </c>
      <c r="E24">
        <v>3000</v>
      </c>
      <c r="F24">
        <f t="shared" si="1"/>
        <v>133665</v>
      </c>
    </row>
    <row r="25" spans="1:9">
      <c r="A25" s="1" t="s">
        <v>163</v>
      </c>
      <c r="B25">
        <v>133665</v>
      </c>
      <c r="C25">
        <v>0</v>
      </c>
      <c r="D25">
        <f t="shared" si="0"/>
        <v>133665</v>
      </c>
      <c r="E25">
        <v>11000</v>
      </c>
      <c r="F25">
        <f t="shared" si="1"/>
        <v>122665</v>
      </c>
    </row>
    <row r="26" spans="1:9">
      <c r="A26" s="1" t="s">
        <v>164</v>
      </c>
      <c r="B26">
        <v>122665</v>
      </c>
      <c r="C26">
        <v>0</v>
      </c>
      <c r="D26">
        <f t="shared" si="0"/>
        <v>122665</v>
      </c>
      <c r="E26">
        <v>3000</v>
      </c>
      <c r="F26">
        <f t="shared" si="1"/>
        <v>119665</v>
      </c>
    </row>
    <row r="27" spans="1:9">
      <c r="A27" s="1" t="s">
        <v>165</v>
      </c>
      <c r="B27">
        <v>119665</v>
      </c>
      <c r="C27">
        <v>0</v>
      </c>
      <c r="D27">
        <f t="shared" si="0"/>
        <v>119665</v>
      </c>
      <c r="E27">
        <v>6000</v>
      </c>
      <c r="F27">
        <f t="shared" si="1"/>
        <v>113665</v>
      </c>
    </row>
    <row r="28" spans="1:9">
      <c r="A28" s="1" t="s">
        <v>166</v>
      </c>
      <c r="B28">
        <v>113665</v>
      </c>
      <c r="C28">
        <v>0</v>
      </c>
      <c r="D28">
        <f t="shared" si="0"/>
        <v>113665</v>
      </c>
      <c r="E28">
        <v>7500</v>
      </c>
      <c r="F28">
        <f t="shared" si="1"/>
        <v>106165</v>
      </c>
    </row>
    <row r="29" spans="1:9">
      <c r="A29" s="1" t="s">
        <v>167</v>
      </c>
      <c r="B29">
        <v>106165</v>
      </c>
      <c r="C29">
        <v>390</v>
      </c>
      <c r="D29">
        <f t="shared" si="0"/>
        <v>106555</v>
      </c>
      <c r="E29">
        <v>0</v>
      </c>
      <c r="F29">
        <f t="shared" si="1"/>
        <v>106555</v>
      </c>
    </row>
    <row r="30" spans="1:9">
      <c r="A30" s="1" t="s">
        <v>168</v>
      </c>
      <c r="B30">
        <v>106555</v>
      </c>
      <c r="C30">
        <v>6300</v>
      </c>
      <c r="D30">
        <f t="shared" si="0"/>
        <v>112855</v>
      </c>
      <c r="E30">
        <v>3000</v>
      </c>
      <c r="F30">
        <f t="shared" si="1"/>
        <v>109855</v>
      </c>
    </row>
    <row r="31" spans="1:9">
      <c r="A31" s="1" t="s">
        <v>169</v>
      </c>
      <c r="B31">
        <v>109855</v>
      </c>
      <c r="C31">
        <v>2700</v>
      </c>
      <c r="D31">
        <f t="shared" si="0"/>
        <v>112555</v>
      </c>
      <c r="E31">
        <v>3000</v>
      </c>
      <c r="F31">
        <f t="shared" si="1"/>
        <v>109555</v>
      </c>
    </row>
    <row r="32" spans="1:9">
      <c r="A32" s="1" t="s">
        <v>170</v>
      </c>
      <c r="B32">
        <v>109555</v>
      </c>
      <c r="C32">
        <v>3150</v>
      </c>
      <c r="D32">
        <f t="shared" si="0"/>
        <v>112705</v>
      </c>
      <c r="E32">
        <v>0</v>
      </c>
      <c r="F32">
        <f t="shared" si="1"/>
        <v>112705</v>
      </c>
    </row>
    <row r="33" spans="1:6">
      <c r="A33" s="1" t="s">
        <v>171</v>
      </c>
      <c r="B33">
        <v>112705</v>
      </c>
      <c r="C33">
        <v>0</v>
      </c>
      <c r="D33">
        <f t="shared" si="0"/>
        <v>112705</v>
      </c>
      <c r="E33">
        <v>1500</v>
      </c>
      <c r="F33">
        <f t="shared" si="1"/>
        <v>111205</v>
      </c>
    </row>
    <row r="34" spans="1:6">
      <c r="A34" s="1" t="s">
        <v>172</v>
      </c>
      <c r="B34">
        <v>111205</v>
      </c>
      <c r="C34">
        <v>0</v>
      </c>
      <c r="D34">
        <f t="shared" si="0"/>
        <v>111205</v>
      </c>
      <c r="E34">
        <v>7500</v>
      </c>
      <c r="F34">
        <f t="shared" si="1"/>
        <v>103705</v>
      </c>
    </row>
    <row r="35" spans="1:6">
      <c r="A35" s="1" t="s">
        <v>173</v>
      </c>
      <c r="B35">
        <v>103705</v>
      </c>
      <c r="C35">
        <v>0</v>
      </c>
      <c r="D35">
        <f t="shared" si="0"/>
        <v>103705</v>
      </c>
      <c r="E35">
        <v>3000</v>
      </c>
      <c r="F35">
        <f t="shared" si="1"/>
        <v>100705</v>
      </c>
    </row>
    <row r="36" spans="1:6">
      <c r="A36" s="1" t="s">
        <v>174</v>
      </c>
      <c r="B36">
        <v>100705</v>
      </c>
      <c r="C36">
        <v>5580</v>
      </c>
      <c r="D36">
        <f t="shared" si="0"/>
        <v>106285</v>
      </c>
      <c r="E36">
        <v>1500</v>
      </c>
      <c r="F36">
        <f t="shared" si="1"/>
        <v>104785</v>
      </c>
    </row>
    <row r="37" spans="1:6">
      <c r="A37" s="1" t="s">
        <v>175</v>
      </c>
      <c r="B37">
        <v>104785</v>
      </c>
      <c r="C37">
        <v>5310</v>
      </c>
      <c r="D37">
        <f t="shared" si="0"/>
        <v>110095</v>
      </c>
      <c r="E37">
        <v>4500</v>
      </c>
      <c r="F37">
        <f t="shared" si="1"/>
        <v>105595</v>
      </c>
    </row>
    <row r="38" spans="1:6">
      <c r="A38" s="1" t="s">
        <v>176</v>
      </c>
      <c r="B38">
        <v>105595</v>
      </c>
      <c r="C38">
        <v>3510</v>
      </c>
      <c r="D38">
        <f t="shared" si="0"/>
        <v>109105</v>
      </c>
      <c r="E38">
        <v>1500</v>
      </c>
      <c r="F38">
        <f t="shared" si="1"/>
        <v>107605</v>
      </c>
    </row>
    <row r="39" spans="1:6">
      <c r="A39" s="1" t="s">
        <v>177</v>
      </c>
      <c r="B39">
        <v>107605</v>
      </c>
      <c r="C39">
        <v>5580</v>
      </c>
      <c r="D39">
        <f t="shared" si="0"/>
        <v>113185</v>
      </c>
      <c r="E39">
        <v>9500</v>
      </c>
      <c r="F39">
        <f t="shared" si="1"/>
        <v>103685</v>
      </c>
    </row>
    <row r="40" spans="1:6">
      <c r="A40" s="1" t="s">
        <v>178</v>
      </c>
      <c r="B40">
        <v>103685</v>
      </c>
      <c r="C40">
        <v>0</v>
      </c>
      <c r="D40">
        <f t="shared" si="0"/>
        <v>103685</v>
      </c>
      <c r="E40">
        <v>9500</v>
      </c>
      <c r="F40">
        <f t="shared" si="1"/>
        <v>94185</v>
      </c>
    </row>
    <row r="41" spans="1:6">
      <c r="A41" s="1" t="s">
        <v>179</v>
      </c>
      <c r="B41">
        <v>94185</v>
      </c>
      <c r="C41">
        <v>6570</v>
      </c>
      <c r="D41">
        <f t="shared" si="0"/>
        <v>100755</v>
      </c>
      <c r="E41">
        <v>5000</v>
      </c>
      <c r="F41">
        <f t="shared" si="1"/>
        <v>95755</v>
      </c>
    </row>
    <row r="42" spans="1:6">
      <c r="A42" s="1" t="s">
        <v>180</v>
      </c>
      <c r="B42">
        <v>95755</v>
      </c>
      <c r="C42">
        <v>6300</v>
      </c>
      <c r="D42">
        <f t="shared" si="0"/>
        <v>102055</v>
      </c>
      <c r="E42">
        <v>3000</v>
      </c>
      <c r="F42">
        <f t="shared" si="1"/>
        <v>99055</v>
      </c>
    </row>
    <row r="43" spans="1:6">
      <c r="A43" s="1" t="s">
        <v>181</v>
      </c>
      <c r="B43">
        <v>99055</v>
      </c>
      <c r="C43">
        <v>5900</v>
      </c>
      <c r="D43">
        <f t="shared" si="0"/>
        <v>104955</v>
      </c>
      <c r="E43">
        <v>4500</v>
      </c>
      <c r="F43">
        <f t="shared" si="1"/>
        <v>100455</v>
      </c>
    </row>
    <row r="44" spans="1:6">
      <c r="A44" s="1" t="s">
        <v>182</v>
      </c>
      <c r="B44">
        <v>100455</v>
      </c>
      <c r="C44">
        <v>4300</v>
      </c>
      <c r="D44">
        <f t="shared" si="0"/>
        <v>104755</v>
      </c>
      <c r="E44">
        <v>0</v>
      </c>
      <c r="F44">
        <f t="shared" si="1"/>
        <v>104755</v>
      </c>
    </row>
    <row r="45" spans="1:6">
      <c r="A45" s="1" t="s">
        <v>183</v>
      </c>
      <c r="B45">
        <v>104755</v>
      </c>
      <c r="C45">
        <v>3690</v>
      </c>
      <c r="D45">
        <f t="shared" si="0"/>
        <v>108445</v>
      </c>
      <c r="E45">
        <v>0</v>
      </c>
      <c r="F45">
        <f t="shared" si="1"/>
        <v>108445</v>
      </c>
    </row>
    <row r="46" spans="1:6">
      <c r="A46" s="1" t="s">
        <v>184</v>
      </c>
      <c r="B46">
        <v>108445</v>
      </c>
      <c r="C46">
        <v>0</v>
      </c>
      <c r="D46">
        <f t="shared" si="0"/>
        <v>108445</v>
      </c>
      <c r="E46">
        <v>3000</v>
      </c>
      <c r="F46">
        <f t="shared" si="1"/>
        <v>105445</v>
      </c>
    </row>
    <row r="47" spans="1:6">
      <c r="A47" s="1" t="s">
        <v>185</v>
      </c>
      <c r="B47">
        <v>105445</v>
      </c>
      <c r="C47">
        <v>0</v>
      </c>
      <c r="D47">
        <f t="shared" si="0"/>
        <v>105445</v>
      </c>
      <c r="E47">
        <v>7500</v>
      </c>
      <c r="F47">
        <f t="shared" si="1"/>
        <v>97945</v>
      </c>
    </row>
    <row r="48" spans="1:6">
      <c r="A48" s="1" t="s">
        <v>186</v>
      </c>
      <c r="B48">
        <v>97945</v>
      </c>
      <c r="C48">
        <v>0</v>
      </c>
      <c r="D48">
        <f t="shared" si="0"/>
        <v>97945</v>
      </c>
      <c r="E48">
        <v>4500</v>
      </c>
      <c r="F48">
        <f t="shared" si="1"/>
        <v>93445</v>
      </c>
    </row>
    <row r="49" spans="1:6">
      <c r="A49" s="1" t="s">
        <v>187</v>
      </c>
      <c r="B49">
        <v>93445</v>
      </c>
      <c r="C49">
        <v>0</v>
      </c>
      <c r="D49">
        <f t="shared" si="0"/>
        <v>93445</v>
      </c>
      <c r="E49">
        <v>4500</v>
      </c>
      <c r="F49">
        <f t="shared" si="1"/>
        <v>88945</v>
      </c>
    </row>
    <row r="50" spans="1:6">
      <c r="A50" s="1" t="s">
        <v>188</v>
      </c>
      <c r="B50">
        <v>88945</v>
      </c>
      <c r="C50">
        <v>0</v>
      </c>
      <c r="D50">
        <f t="shared" si="0"/>
        <v>88945</v>
      </c>
      <c r="E50">
        <v>3000</v>
      </c>
      <c r="F50">
        <f t="shared" si="1"/>
        <v>85945</v>
      </c>
    </row>
    <row r="51" spans="1:6">
      <c r="A51" s="1" t="s">
        <v>189</v>
      </c>
      <c r="B51">
        <v>85945</v>
      </c>
      <c r="C51">
        <v>0</v>
      </c>
      <c r="D51">
        <f t="shared" si="0"/>
        <v>85945</v>
      </c>
      <c r="E51">
        <v>1500</v>
      </c>
      <c r="F51">
        <f t="shared" si="1"/>
        <v>84445</v>
      </c>
    </row>
    <row r="52" spans="1:6">
      <c r="A52" s="1" t="s">
        <v>190</v>
      </c>
      <c r="B52">
        <v>84445</v>
      </c>
      <c r="C52">
        <v>8100</v>
      </c>
      <c r="D52">
        <f t="shared" si="0"/>
        <v>92545</v>
      </c>
      <c r="E52">
        <v>1500</v>
      </c>
      <c r="F52">
        <f t="shared" si="1"/>
        <v>91045</v>
      </c>
    </row>
    <row r="53" spans="1:6">
      <c r="A53" s="1" t="s">
        <v>191</v>
      </c>
      <c r="B53">
        <v>91045</v>
      </c>
      <c r="C53">
        <v>7400</v>
      </c>
      <c r="D53">
        <f t="shared" si="0"/>
        <v>98445</v>
      </c>
      <c r="E53">
        <v>0</v>
      </c>
      <c r="F53">
        <f t="shared" si="1"/>
        <v>98445</v>
      </c>
    </row>
    <row r="54" spans="1:6">
      <c r="A54" s="1" t="s">
        <v>192</v>
      </c>
      <c r="B54">
        <v>98445</v>
      </c>
      <c r="C54">
        <v>4140</v>
      </c>
      <c r="D54">
        <f t="shared" si="0"/>
        <v>102585</v>
      </c>
      <c r="E54">
        <v>6300</v>
      </c>
      <c r="F54">
        <f t="shared" si="1"/>
        <v>96285</v>
      </c>
    </row>
    <row r="55" spans="1:6">
      <c r="A55" s="1" t="s">
        <v>193</v>
      </c>
      <c r="B55">
        <v>96285</v>
      </c>
      <c r="C55">
        <v>4500</v>
      </c>
      <c r="D55">
        <f t="shared" si="0"/>
        <v>100785</v>
      </c>
      <c r="E55">
        <v>1300</v>
      </c>
      <c r="F55">
        <f t="shared" si="1"/>
        <v>99485</v>
      </c>
    </row>
    <row r="56" spans="1:6">
      <c r="A56" s="1" t="s">
        <v>194</v>
      </c>
      <c r="B56">
        <v>99485</v>
      </c>
      <c r="C56">
        <v>5670</v>
      </c>
      <c r="D56">
        <f t="shared" si="0"/>
        <v>105155</v>
      </c>
      <c r="E56">
        <v>1325</v>
      </c>
      <c r="F56">
        <f t="shared" si="1"/>
        <v>103830</v>
      </c>
    </row>
    <row r="57" spans="1:6">
      <c r="A57" s="1" t="s">
        <v>195</v>
      </c>
      <c r="B57">
        <v>103830</v>
      </c>
      <c r="C57">
        <v>5900</v>
      </c>
      <c r="D57">
        <f t="shared" si="0"/>
        <v>109730</v>
      </c>
      <c r="E57">
        <v>6325</v>
      </c>
      <c r="F57">
        <f t="shared" si="1"/>
        <v>103405</v>
      </c>
    </row>
    <row r="58" spans="1:6">
      <c r="A58" s="1" t="s">
        <v>196</v>
      </c>
      <c r="B58">
        <v>103405</v>
      </c>
      <c r="C58">
        <v>3690</v>
      </c>
      <c r="D58">
        <f t="shared" si="0"/>
        <v>107095</v>
      </c>
      <c r="E58">
        <v>8000</v>
      </c>
      <c r="F58">
        <f t="shared" si="1"/>
        <v>99095</v>
      </c>
    </row>
    <row r="59" spans="1:6">
      <c r="A59" s="1" t="s">
        <v>198</v>
      </c>
      <c r="B59">
        <v>99095</v>
      </c>
      <c r="C59">
        <v>6200</v>
      </c>
      <c r="D59">
        <f t="shared" si="0"/>
        <v>105295</v>
      </c>
      <c r="E59">
        <v>0</v>
      </c>
      <c r="F59">
        <f t="shared" si="1"/>
        <v>105295</v>
      </c>
    </row>
    <row r="60" spans="1:6">
      <c r="A60" s="1" t="s">
        <v>199</v>
      </c>
      <c r="B60">
        <v>105295</v>
      </c>
      <c r="C60">
        <v>0</v>
      </c>
      <c r="D60">
        <f t="shared" si="0"/>
        <v>105295</v>
      </c>
      <c r="E60">
        <v>3000</v>
      </c>
      <c r="F60">
        <f t="shared" si="1"/>
        <v>102295</v>
      </c>
    </row>
    <row r="61" spans="1:6">
      <c r="A61" s="1" t="s">
        <v>200</v>
      </c>
      <c r="B61">
        <v>102295</v>
      </c>
      <c r="C61">
        <v>0</v>
      </c>
      <c r="D61">
        <f t="shared" si="0"/>
        <v>102295</v>
      </c>
      <c r="E61">
        <v>3000</v>
      </c>
      <c r="F61">
        <f t="shared" si="1"/>
        <v>99295</v>
      </c>
    </row>
    <row r="62" spans="1:6">
      <c r="A62" s="1" t="s">
        <v>201</v>
      </c>
      <c r="B62">
        <v>99295</v>
      </c>
      <c r="C62">
        <v>3690</v>
      </c>
      <c r="D62">
        <f t="shared" si="0"/>
        <v>102985</v>
      </c>
      <c r="E62">
        <v>1500</v>
      </c>
      <c r="F62">
        <f t="shared" si="1"/>
        <v>101485</v>
      </c>
    </row>
    <row r="63" spans="1:6">
      <c r="A63" s="1" t="s">
        <v>202</v>
      </c>
      <c r="B63">
        <v>101485</v>
      </c>
      <c r="C63">
        <v>6210</v>
      </c>
      <c r="D63">
        <f t="shared" si="0"/>
        <v>107695</v>
      </c>
      <c r="E63">
        <v>0</v>
      </c>
      <c r="F63">
        <f t="shared" si="1"/>
        <v>107695</v>
      </c>
    </row>
    <row r="64" spans="1:6">
      <c r="A64" s="1" t="s">
        <v>203</v>
      </c>
      <c r="B64">
        <v>107695</v>
      </c>
      <c r="C64">
        <v>2520</v>
      </c>
      <c r="D64">
        <f t="shared" si="0"/>
        <v>110215</v>
      </c>
      <c r="E64">
        <v>0</v>
      </c>
      <c r="F64">
        <f t="shared" si="1"/>
        <v>110215</v>
      </c>
    </row>
    <row r="65" spans="1:6">
      <c r="A65" s="1" t="s">
        <v>204</v>
      </c>
      <c r="B65">
        <v>110215</v>
      </c>
      <c r="C65">
        <v>0</v>
      </c>
      <c r="D65">
        <f t="shared" si="0"/>
        <v>110215</v>
      </c>
      <c r="E65">
        <v>1500</v>
      </c>
      <c r="F65">
        <f t="shared" si="1"/>
        <v>108715</v>
      </c>
    </row>
    <row r="66" spans="1:6">
      <c r="A66" s="1" t="s">
        <v>205</v>
      </c>
      <c r="B66">
        <v>108715</v>
      </c>
      <c r="C66">
        <v>5850</v>
      </c>
      <c r="D66">
        <f t="shared" si="0"/>
        <v>114565</v>
      </c>
      <c r="E66">
        <v>5000</v>
      </c>
      <c r="F66">
        <f t="shared" si="1"/>
        <v>109565</v>
      </c>
    </row>
    <row r="67" spans="1:6">
      <c r="A67" s="1" t="s">
        <v>206</v>
      </c>
      <c r="B67">
        <v>109565</v>
      </c>
      <c r="C67">
        <v>5670</v>
      </c>
      <c r="D67">
        <f t="shared" si="0"/>
        <v>115235</v>
      </c>
      <c r="E67">
        <v>0</v>
      </c>
      <c r="F67">
        <f t="shared" si="1"/>
        <v>115235</v>
      </c>
    </row>
    <row r="68" spans="1:6">
      <c r="A68" s="1" t="s">
        <v>207</v>
      </c>
      <c r="B68">
        <v>115235</v>
      </c>
      <c r="C68">
        <v>0</v>
      </c>
      <c r="D68">
        <f t="shared" si="0"/>
        <v>115235</v>
      </c>
      <c r="E68">
        <v>5000</v>
      </c>
      <c r="F68">
        <f t="shared" si="1"/>
        <v>110235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0"/>
  <sheetViews>
    <sheetView workbookViewId="0">
      <pane ySplit="1" topLeftCell="A21" activePane="bottomLeft" state="frozen"/>
      <selection pane="bottomLeft" activeCell="E31" sqref="E31:E50"/>
    </sheetView>
  </sheetViews>
  <sheetFormatPr defaultRowHeight="15"/>
  <cols>
    <col min="2" max="2" width="16.140625" customWidth="1"/>
    <col min="3" max="3" width="11.85546875" customWidth="1"/>
    <col min="6" max="6" width="14.28515625" customWidth="1"/>
  </cols>
  <sheetData>
    <row r="1" spans="1:6">
      <c r="A1" s="2" t="s">
        <v>0</v>
      </c>
      <c r="B1" s="2" t="s">
        <v>101</v>
      </c>
      <c r="C1" s="2" t="s">
        <v>2</v>
      </c>
      <c r="D1" s="2" t="s">
        <v>3</v>
      </c>
      <c r="E1" s="2" t="s">
        <v>4</v>
      </c>
      <c r="F1" s="2" t="s">
        <v>102</v>
      </c>
    </row>
    <row r="2" spans="1:6">
      <c r="A2" s="1" t="s">
        <v>207</v>
      </c>
      <c r="B2" s="1">
        <v>115235</v>
      </c>
      <c r="C2" s="1">
        <v>0</v>
      </c>
      <c r="D2" s="1">
        <f t="shared" ref="D2" si="0">B2+C2</f>
        <v>115235</v>
      </c>
      <c r="E2" s="1">
        <v>5000</v>
      </c>
      <c r="F2" s="1">
        <f t="shared" ref="F2" si="1">D2-E2</f>
        <v>110235</v>
      </c>
    </row>
    <row r="3" spans="1:6">
      <c r="A3" s="1" t="s">
        <v>208</v>
      </c>
      <c r="B3">
        <v>110235</v>
      </c>
      <c r="C3">
        <v>2340</v>
      </c>
      <c r="D3">
        <f t="shared" ref="D3:D50" si="2">B3+C3</f>
        <v>112575</v>
      </c>
      <c r="E3">
        <v>0</v>
      </c>
      <c r="F3">
        <f t="shared" ref="F3:F50" si="3">D3-E3</f>
        <v>112575</v>
      </c>
    </row>
    <row r="4" spans="1:6">
      <c r="A4" s="1" t="s">
        <v>209</v>
      </c>
      <c r="B4">
        <v>112575</v>
      </c>
      <c r="C4">
        <v>7560</v>
      </c>
      <c r="D4">
        <f t="shared" si="2"/>
        <v>120135</v>
      </c>
      <c r="E4">
        <v>0</v>
      </c>
      <c r="F4">
        <f t="shared" si="3"/>
        <v>120135</v>
      </c>
    </row>
    <row r="5" spans="1:6">
      <c r="A5" s="1" t="s">
        <v>210</v>
      </c>
      <c r="B5">
        <v>120135</v>
      </c>
      <c r="C5">
        <v>7290</v>
      </c>
      <c r="D5">
        <f t="shared" si="2"/>
        <v>127425</v>
      </c>
      <c r="E5">
        <v>1500</v>
      </c>
      <c r="F5">
        <f t="shared" si="3"/>
        <v>125925</v>
      </c>
    </row>
    <row r="6" spans="1:6">
      <c r="A6" s="1" t="s">
        <v>211</v>
      </c>
      <c r="B6">
        <v>125925</v>
      </c>
      <c r="C6">
        <v>4100</v>
      </c>
      <c r="D6">
        <f t="shared" si="2"/>
        <v>130025</v>
      </c>
      <c r="E6">
        <v>0</v>
      </c>
      <c r="F6">
        <f t="shared" si="3"/>
        <v>130025</v>
      </c>
    </row>
    <row r="7" spans="1:6">
      <c r="A7" s="1" t="s">
        <v>212</v>
      </c>
      <c r="B7">
        <v>130025</v>
      </c>
      <c r="C7">
        <v>4900</v>
      </c>
      <c r="D7">
        <f t="shared" si="2"/>
        <v>134925</v>
      </c>
      <c r="E7">
        <v>0</v>
      </c>
      <c r="F7">
        <f t="shared" si="3"/>
        <v>134925</v>
      </c>
    </row>
    <row r="8" spans="1:6">
      <c r="A8" s="1" t="s">
        <v>213</v>
      </c>
      <c r="B8">
        <v>134925</v>
      </c>
      <c r="C8">
        <v>0</v>
      </c>
      <c r="D8">
        <f t="shared" si="2"/>
        <v>134925</v>
      </c>
      <c r="E8">
        <v>1400</v>
      </c>
      <c r="F8">
        <f t="shared" si="3"/>
        <v>133525</v>
      </c>
    </row>
    <row r="9" spans="1:6">
      <c r="A9" s="1" t="s">
        <v>214</v>
      </c>
      <c r="B9">
        <v>133525</v>
      </c>
      <c r="C9">
        <v>0</v>
      </c>
      <c r="D9">
        <f t="shared" si="2"/>
        <v>133525</v>
      </c>
      <c r="E9">
        <v>1300</v>
      </c>
      <c r="F9">
        <f t="shared" si="3"/>
        <v>132225</v>
      </c>
    </row>
    <row r="10" spans="1:6">
      <c r="A10" s="1" t="s">
        <v>215</v>
      </c>
      <c r="B10">
        <v>132225</v>
      </c>
      <c r="C10">
        <v>0</v>
      </c>
      <c r="D10">
        <f t="shared" si="2"/>
        <v>132225</v>
      </c>
      <c r="E10">
        <v>1500</v>
      </c>
      <c r="F10">
        <f t="shared" si="3"/>
        <v>130725</v>
      </c>
    </row>
    <row r="11" spans="1:6">
      <c r="A11" s="1" t="s">
        <v>216</v>
      </c>
      <c r="B11">
        <v>130725</v>
      </c>
      <c r="C11">
        <v>0</v>
      </c>
      <c r="D11">
        <f t="shared" si="2"/>
        <v>130725</v>
      </c>
      <c r="E11">
        <v>1500</v>
      </c>
      <c r="F11">
        <f t="shared" si="3"/>
        <v>129225</v>
      </c>
    </row>
    <row r="12" spans="1:6">
      <c r="A12" s="1" t="s">
        <v>217</v>
      </c>
      <c r="B12">
        <v>129225</v>
      </c>
      <c r="C12">
        <v>0</v>
      </c>
      <c r="D12">
        <f t="shared" si="2"/>
        <v>129225</v>
      </c>
      <c r="E12">
        <v>3000</v>
      </c>
      <c r="F12">
        <f t="shared" si="3"/>
        <v>126225</v>
      </c>
    </row>
    <row r="13" spans="1:6">
      <c r="A13" s="1" t="s">
        <v>218</v>
      </c>
      <c r="B13">
        <v>126225</v>
      </c>
      <c r="C13">
        <v>0</v>
      </c>
      <c r="D13">
        <f t="shared" si="2"/>
        <v>126225</v>
      </c>
      <c r="E13">
        <v>7500</v>
      </c>
      <c r="F13">
        <f t="shared" si="3"/>
        <v>118725</v>
      </c>
    </row>
    <row r="14" spans="1:6">
      <c r="A14" s="1" t="s">
        <v>219</v>
      </c>
      <c r="B14">
        <v>118725</v>
      </c>
      <c r="C14">
        <v>0</v>
      </c>
      <c r="D14">
        <f t="shared" si="2"/>
        <v>118725</v>
      </c>
      <c r="E14">
        <v>1500</v>
      </c>
      <c r="F14">
        <f t="shared" si="3"/>
        <v>117225</v>
      </c>
    </row>
    <row r="15" spans="1:6">
      <c r="A15" s="1" t="s">
        <v>220</v>
      </c>
      <c r="B15">
        <v>117225</v>
      </c>
      <c r="C15">
        <v>6000</v>
      </c>
      <c r="D15">
        <f t="shared" si="2"/>
        <v>123225</v>
      </c>
      <c r="E15">
        <v>0</v>
      </c>
      <c r="F15">
        <f t="shared" si="3"/>
        <v>123225</v>
      </c>
    </row>
    <row r="16" spans="1:6">
      <c r="A16" s="1" t="s">
        <v>221</v>
      </c>
      <c r="B16">
        <v>123225</v>
      </c>
      <c r="C16">
        <v>5100</v>
      </c>
      <c r="D16">
        <f t="shared" si="2"/>
        <v>128325</v>
      </c>
      <c r="E16">
        <v>0</v>
      </c>
      <c r="F16">
        <f t="shared" si="3"/>
        <v>128325</v>
      </c>
    </row>
    <row r="17" spans="1:6">
      <c r="A17" s="1" t="s">
        <v>222</v>
      </c>
      <c r="B17">
        <v>128325</v>
      </c>
      <c r="C17">
        <v>3060</v>
      </c>
      <c r="D17">
        <f t="shared" si="2"/>
        <v>131385</v>
      </c>
      <c r="E17">
        <v>0</v>
      </c>
      <c r="F17">
        <f t="shared" si="3"/>
        <v>131385</v>
      </c>
    </row>
    <row r="18" spans="1:6">
      <c r="A18" s="1" t="s">
        <v>223</v>
      </c>
      <c r="B18">
        <v>131385</v>
      </c>
      <c r="C18">
        <v>3060</v>
      </c>
      <c r="D18">
        <f t="shared" si="2"/>
        <v>134445</v>
      </c>
      <c r="E18">
        <v>1500</v>
      </c>
      <c r="F18">
        <f t="shared" si="3"/>
        <v>132945</v>
      </c>
    </row>
    <row r="19" spans="1:6">
      <c r="A19" s="1" t="s">
        <v>224</v>
      </c>
      <c r="B19">
        <v>132945</v>
      </c>
      <c r="C19">
        <v>5100</v>
      </c>
      <c r="D19">
        <f t="shared" si="2"/>
        <v>138045</v>
      </c>
      <c r="E19">
        <v>1500</v>
      </c>
      <c r="F19">
        <f t="shared" si="3"/>
        <v>136545</v>
      </c>
    </row>
    <row r="20" spans="1:6">
      <c r="A20" s="1" t="s">
        <v>225</v>
      </c>
      <c r="B20">
        <v>136545</v>
      </c>
      <c r="C20">
        <v>3330</v>
      </c>
      <c r="D20">
        <f t="shared" si="2"/>
        <v>139875</v>
      </c>
      <c r="E20">
        <v>4500</v>
      </c>
      <c r="F20">
        <f t="shared" si="3"/>
        <v>135375</v>
      </c>
    </row>
    <row r="21" spans="1:6">
      <c r="A21" s="1" t="s">
        <v>226</v>
      </c>
      <c r="B21">
        <v>135375</v>
      </c>
      <c r="C21">
        <v>5130</v>
      </c>
      <c r="D21">
        <f t="shared" si="2"/>
        <v>140505</v>
      </c>
      <c r="E21">
        <v>4500</v>
      </c>
      <c r="F21">
        <f t="shared" si="3"/>
        <v>136005</v>
      </c>
    </row>
    <row r="22" spans="1:6">
      <c r="A22" s="1" t="s">
        <v>227</v>
      </c>
      <c r="B22">
        <v>136005</v>
      </c>
      <c r="C22">
        <v>5670</v>
      </c>
      <c r="D22">
        <f t="shared" si="2"/>
        <v>141675</v>
      </c>
      <c r="E22">
        <v>4500</v>
      </c>
      <c r="F22">
        <f t="shared" si="3"/>
        <v>137175</v>
      </c>
    </row>
    <row r="23" spans="1:6">
      <c r="A23" s="1" t="s">
        <v>228</v>
      </c>
      <c r="B23">
        <v>137175</v>
      </c>
      <c r="C23">
        <v>5580</v>
      </c>
      <c r="D23">
        <f t="shared" si="2"/>
        <v>142755</v>
      </c>
      <c r="E23">
        <v>4500</v>
      </c>
      <c r="F23">
        <f t="shared" si="3"/>
        <v>138255</v>
      </c>
    </row>
    <row r="24" spans="1:6">
      <c r="A24" s="1" t="s">
        <v>229</v>
      </c>
      <c r="B24">
        <v>138255</v>
      </c>
      <c r="C24">
        <v>0</v>
      </c>
      <c r="D24">
        <f t="shared" si="2"/>
        <v>138255</v>
      </c>
      <c r="E24">
        <v>4500</v>
      </c>
      <c r="F24">
        <f t="shared" si="3"/>
        <v>133755</v>
      </c>
    </row>
    <row r="25" spans="1:6">
      <c r="A25" s="1" t="s">
        <v>230</v>
      </c>
      <c r="B25">
        <v>133755</v>
      </c>
      <c r="C25">
        <v>0</v>
      </c>
      <c r="D25">
        <f t="shared" si="2"/>
        <v>133755</v>
      </c>
      <c r="E25">
        <v>1500</v>
      </c>
      <c r="F25">
        <f t="shared" si="3"/>
        <v>132255</v>
      </c>
    </row>
    <row r="26" spans="1:6">
      <c r="A26" s="1" t="s">
        <v>231</v>
      </c>
      <c r="B26">
        <v>132255</v>
      </c>
      <c r="C26">
        <v>6660</v>
      </c>
      <c r="D26">
        <f t="shared" si="2"/>
        <v>138915</v>
      </c>
      <c r="E26">
        <v>0</v>
      </c>
      <c r="F26">
        <f t="shared" si="3"/>
        <v>138915</v>
      </c>
    </row>
    <row r="27" spans="1:6">
      <c r="A27" s="1" t="s">
        <v>232</v>
      </c>
      <c r="B27">
        <v>138915</v>
      </c>
      <c r="C27">
        <v>8000</v>
      </c>
      <c r="D27">
        <f t="shared" si="2"/>
        <v>146915</v>
      </c>
      <c r="E27">
        <v>0</v>
      </c>
      <c r="F27">
        <f t="shared" si="3"/>
        <v>146915</v>
      </c>
    </row>
    <row r="28" spans="1:6">
      <c r="A28" s="1" t="s">
        <v>233</v>
      </c>
      <c r="B28">
        <v>146915</v>
      </c>
      <c r="C28">
        <v>4680</v>
      </c>
      <c r="D28">
        <f t="shared" si="2"/>
        <v>151595</v>
      </c>
      <c r="E28">
        <v>0</v>
      </c>
      <c r="F28">
        <f t="shared" si="3"/>
        <v>151595</v>
      </c>
    </row>
    <row r="29" spans="1:6">
      <c r="A29" s="1" t="s">
        <v>234</v>
      </c>
      <c r="B29">
        <v>151595</v>
      </c>
      <c r="C29">
        <v>5300</v>
      </c>
      <c r="D29">
        <f t="shared" si="2"/>
        <v>156895</v>
      </c>
      <c r="E29">
        <v>1500</v>
      </c>
      <c r="F29">
        <f t="shared" si="3"/>
        <v>155395</v>
      </c>
    </row>
    <row r="30" spans="1:6">
      <c r="A30" s="1" t="s">
        <v>235</v>
      </c>
      <c r="B30">
        <v>155395</v>
      </c>
      <c r="C30">
        <v>6200</v>
      </c>
      <c r="D30">
        <f t="shared" si="2"/>
        <v>161595</v>
      </c>
      <c r="E30">
        <v>0</v>
      </c>
      <c r="F30">
        <f t="shared" si="3"/>
        <v>161595</v>
      </c>
    </row>
    <row r="31" spans="1:6">
      <c r="A31" s="1" t="s">
        <v>236</v>
      </c>
      <c r="B31">
        <v>161595</v>
      </c>
      <c r="C31">
        <v>0</v>
      </c>
      <c r="D31">
        <f t="shared" si="2"/>
        <v>161595</v>
      </c>
      <c r="E31">
        <v>1500</v>
      </c>
      <c r="F31">
        <f t="shared" si="3"/>
        <v>160095</v>
      </c>
    </row>
    <row r="32" spans="1:6">
      <c r="A32" s="1" t="s">
        <v>237</v>
      </c>
      <c r="B32">
        <v>160095</v>
      </c>
      <c r="C32">
        <v>5550</v>
      </c>
      <c r="D32">
        <f t="shared" si="2"/>
        <v>165645</v>
      </c>
      <c r="E32">
        <v>0</v>
      </c>
      <c r="F32">
        <f t="shared" si="3"/>
        <v>165645</v>
      </c>
    </row>
    <row r="33" spans="1:6">
      <c r="A33" s="1" t="s">
        <v>238</v>
      </c>
      <c r="B33">
        <v>165645</v>
      </c>
      <c r="C33">
        <v>7440</v>
      </c>
      <c r="D33">
        <f t="shared" si="2"/>
        <v>173085</v>
      </c>
      <c r="E33">
        <v>0</v>
      </c>
      <c r="F33">
        <f t="shared" si="3"/>
        <v>173085</v>
      </c>
    </row>
    <row r="34" spans="1:6">
      <c r="A34" s="1" t="s">
        <v>239</v>
      </c>
      <c r="B34">
        <v>173085</v>
      </c>
      <c r="C34">
        <v>4050</v>
      </c>
      <c r="D34">
        <f t="shared" si="2"/>
        <v>177135</v>
      </c>
      <c r="E34">
        <v>0</v>
      </c>
      <c r="F34">
        <f t="shared" si="3"/>
        <v>177135</v>
      </c>
    </row>
    <row r="35" spans="1:6">
      <c r="A35" s="1" t="s">
        <v>240</v>
      </c>
      <c r="B35">
        <v>177135</v>
      </c>
      <c r="C35">
        <v>0</v>
      </c>
      <c r="D35">
        <f t="shared" si="2"/>
        <v>177135</v>
      </c>
      <c r="E35">
        <v>2000</v>
      </c>
      <c r="F35">
        <f t="shared" si="3"/>
        <v>175135</v>
      </c>
    </row>
    <row r="36" spans="1:6">
      <c r="A36" s="1" t="s">
        <v>241</v>
      </c>
      <c r="B36">
        <v>175135</v>
      </c>
      <c r="C36">
        <v>0</v>
      </c>
      <c r="D36">
        <f t="shared" si="2"/>
        <v>175135</v>
      </c>
      <c r="E36">
        <v>4500</v>
      </c>
      <c r="F36">
        <f t="shared" si="3"/>
        <v>170635</v>
      </c>
    </row>
    <row r="37" spans="1:6">
      <c r="A37" s="1" t="s">
        <v>242</v>
      </c>
      <c r="B37">
        <v>170635</v>
      </c>
      <c r="C37">
        <v>5300</v>
      </c>
      <c r="D37">
        <f t="shared" si="2"/>
        <v>175935</v>
      </c>
      <c r="E37">
        <v>1500</v>
      </c>
      <c r="F37">
        <f t="shared" si="3"/>
        <v>174435</v>
      </c>
    </row>
    <row r="38" spans="1:6">
      <c r="A38" s="1" t="s">
        <v>243</v>
      </c>
      <c r="B38">
        <v>174435</v>
      </c>
      <c r="C38">
        <v>7500</v>
      </c>
      <c r="D38">
        <f t="shared" si="2"/>
        <v>181935</v>
      </c>
      <c r="E38">
        <v>1400</v>
      </c>
      <c r="F38">
        <f t="shared" si="3"/>
        <v>180535</v>
      </c>
    </row>
    <row r="39" spans="1:6">
      <c r="A39" s="1" t="s">
        <v>244</v>
      </c>
      <c r="B39">
        <v>180535</v>
      </c>
      <c r="C39">
        <v>4300</v>
      </c>
      <c r="D39">
        <f t="shared" si="2"/>
        <v>184835</v>
      </c>
      <c r="E39">
        <v>1500</v>
      </c>
      <c r="F39">
        <f t="shared" si="3"/>
        <v>183335</v>
      </c>
    </row>
    <row r="40" spans="1:6">
      <c r="A40" s="1" t="s">
        <v>245</v>
      </c>
      <c r="B40">
        <v>183335</v>
      </c>
      <c r="C40">
        <v>4000</v>
      </c>
      <c r="D40">
        <f t="shared" si="2"/>
        <v>187335</v>
      </c>
      <c r="E40">
        <v>1500</v>
      </c>
      <c r="F40">
        <f t="shared" si="3"/>
        <v>185835</v>
      </c>
    </row>
    <row r="41" spans="1:6">
      <c r="A41" s="1" t="s">
        <v>246</v>
      </c>
      <c r="B41">
        <v>185835</v>
      </c>
      <c r="C41">
        <v>5300</v>
      </c>
      <c r="D41">
        <f t="shared" si="2"/>
        <v>191135</v>
      </c>
      <c r="E41">
        <v>1500</v>
      </c>
      <c r="F41">
        <f t="shared" si="3"/>
        <v>189635</v>
      </c>
    </row>
    <row r="42" spans="1:6">
      <c r="A42" s="1" t="s">
        <v>247</v>
      </c>
      <c r="B42">
        <v>189635</v>
      </c>
      <c r="C42">
        <v>4000</v>
      </c>
      <c r="D42">
        <f t="shared" si="2"/>
        <v>193635</v>
      </c>
      <c r="E42">
        <v>0</v>
      </c>
      <c r="F42">
        <f t="shared" si="3"/>
        <v>193635</v>
      </c>
    </row>
    <row r="43" spans="1:6">
      <c r="A43" s="1" t="s">
        <v>248</v>
      </c>
      <c r="B43">
        <v>193635</v>
      </c>
      <c r="C43">
        <v>0</v>
      </c>
      <c r="D43">
        <f t="shared" si="2"/>
        <v>193635</v>
      </c>
      <c r="E43">
        <v>3000</v>
      </c>
      <c r="F43">
        <f t="shared" si="3"/>
        <v>190635</v>
      </c>
    </row>
    <row r="44" spans="1:6">
      <c r="A44" s="1" t="s">
        <v>249</v>
      </c>
      <c r="B44">
        <v>190635</v>
      </c>
      <c r="C44">
        <v>3690</v>
      </c>
      <c r="D44">
        <f t="shared" si="2"/>
        <v>194325</v>
      </c>
      <c r="E44">
        <v>1500</v>
      </c>
      <c r="F44">
        <f t="shared" si="3"/>
        <v>192825</v>
      </c>
    </row>
    <row r="45" spans="1:6">
      <c r="A45" s="1" t="s">
        <v>250</v>
      </c>
      <c r="B45">
        <v>192825</v>
      </c>
      <c r="C45">
        <v>0</v>
      </c>
      <c r="D45">
        <f t="shared" si="2"/>
        <v>192825</v>
      </c>
      <c r="E45">
        <v>1500</v>
      </c>
      <c r="F45">
        <f t="shared" si="3"/>
        <v>191325</v>
      </c>
    </row>
    <row r="46" spans="1:6">
      <c r="A46" s="1" t="s">
        <v>251</v>
      </c>
      <c r="B46">
        <v>191325</v>
      </c>
      <c r="C46">
        <v>0</v>
      </c>
      <c r="D46">
        <f t="shared" si="2"/>
        <v>191325</v>
      </c>
      <c r="E46">
        <v>1500</v>
      </c>
      <c r="F46">
        <f t="shared" si="3"/>
        <v>189825</v>
      </c>
    </row>
    <row r="47" spans="1:6">
      <c r="A47" s="1" t="s">
        <v>252</v>
      </c>
      <c r="B47">
        <v>189825</v>
      </c>
      <c r="C47">
        <v>0</v>
      </c>
      <c r="D47">
        <f t="shared" si="2"/>
        <v>189825</v>
      </c>
      <c r="E47">
        <v>4500</v>
      </c>
      <c r="F47">
        <f t="shared" si="3"/>
        <v>185325</v>
      </c>
    </row>
    <row r="48" spans="1:6">
      <c r="A48" s="1" t="s">
        <v>253</v>
      </c>
      <c r="B48">
        <v>185325</v>
      </c>
      <c r="C48">
        <v>0</v>
      </c>
      <c r="D48">
        <f t="shared" si="2"/>
        <v>185325</v>
      </c>
      <c r="E48">
        <v>200</v>
      </c>
      <c r="F48">
        <f t="shared" si="3"/>
        <v>185125</v>
      </c>
    </row>
    <row r="49" spans="1:6">
      <c r="A49" s="1" t="s">
        <v>254</v>
      </c>
      <c r="B49">
        <v>185125</v>
      </c>
      <c r="C49">
        <v>0</v>
      </c>
      <c r="D49">
        <f t="shared" si="2"/>
        <v>185125</v>
      </c>
      <c r="E49">
        <v>1500</v>
      </c>
      <c r="F49">
        <f t="shared" si="3"/>
        <v>183625</v>
      </c>
    </row>
    <row r="50" spans="1:6">
      <c r="A50" s="1" t="s">
        <v>255</v>
      </c>
      <c r="B50">
        <v>183625</v>
      </c>
      <c r="C50">
        <v>0</v>
      </c>
      <c r="D50">
        <f t="shared" si="2"/>
        <v>183625</v>
      </c>
      <c r="E50">
        <v>10000</v>
      </c>
      <c r="F50">
        <f t="shared" si="3"/>
        <v>173625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0"/>
  <sheetViews>
    <sheetView workbookViewId="0">
      <pane ySplit="1" topLeftCell="A2" activePane="bottomLeft" state="frozen"/>
      <selection pane="bottomLeft" activeCell="H23" sqref="H23"/>
    </sheetView>
  </sheetViews>
  <sheetFormatPr defaultRowHeight="15"/>
  <cols>
    <col min="2" max="2" width="19.28515625" customWidth="1"/>
    <col min="3" max="3" width="12.140625" customWidth="1"/>
    <col min="6" max="6" width="15" customWidth="1"/>
    <col min="9" max="9" width="17" customWidth="1"/>
    <col min="10" max="10" width="14.42578125" customWidth="1"/>
    <col min="13" max="13" width="14.7109375" customWidth="1"/>
  </cols>
  <sheetData>
    <row r="1" spans="1:13">
      <c r="A1" s="2" t="s">
        <v>0</v>
      </c>
      <c r="B1" s="2" t="s">
        <v>101</v>
      </c>
      <c r="C1" s="2" t="s">
        <v>2</v>
      </c>
      <c r="D1" s="2" t="s">
        <v>3</v>
      </c>
      <c r="E1" s="2" t="s">
        <v>4</v>
      </c>
      <c r="F1" s="2" t="s">
        <v>102</v>
      </c>
      <c r="H1" s="2" t="s">
        <v>0</v>
      </c>
      <c r="I1" s="2" t="s">
        <v>101</v>
      </c>
      <c r="J1" s="2" t="s">
        <v>2</v>
      </c>
      <c r="K1" s="2" t="s">
        <v>3</v>
      </c>
      <c r="L1" s="2" t="s">
        <v>4</v>
      </c>
      <c r="M1" s="2" t="s">
        <v>102</v>
      </c>
    </row>
    <row r="2" spans="1:13">
      <c r="A2" s="1" t="s">
        <v>256</v>
      </c>
      <c r="B2">
        <v>173625</v>
      </c>
      <c r="C2">
        <v>4500</v>
      </c>
      <c r="D2">
        <f t="shared" ref="D2:D40" si="0">B2+C2</f>
        <v>178125</v>
      </c>
      <c r="E2">
        <v>500</v>
      </c>
      <c r="F2">
        <f t="shared" ref="F2:F40" si="1">D2-E2</f>
        <v>177625</v>
      </c>
      <c r="H2" s="1" t="s">
        <v>292</v>
      </c>
      <c r="I2">
        <v>47870</v>
      </c>
      <c r="J2">
        <v>0</v>
      </c>
      <c r="K2">
        <f t="shared" ref="K2:K19" si="2">I2+J2</f>
        <v>47870</v>
      </c>
      <c r="L2">
        <v>5000</v>
      </c>
      <c r="M2">
        <f t="shared" ref="M2:M19" si="3">K2-L2</f>
        <v>42870</v>
      </c>
    </row>
    <row r="3" spans="1:13">
      <c r="A3" s="1" t="s">
        <v>257</v>
      </c>
      <c r="B3">
        <v>177625</v>
      </c>
      <c r="C3">
        <v>5400</v>
      </c>
      <c r="D3">
        <f t="shared" si="0"/>
        <v>183025</v>
      </c>
      <c r="E3">
        <v>0</v>
      </c>
      <c r="F3">
        <f t="shared" si="1"/>
        <v>183025</v>
      </c>
      <c r="H3" s="1" t="s">
        <v>293</v>
      </c>
      <c r="I3">
        <v>42870</v>
      </c>
      <c r="J3">
        <v>0</v>
      </c>
      <c r="K3">
        <f t="shared" si="2"/>
        <v>42870</v>
      </c>
      <c r="L3">
        <v>3250</v>
      </c>
      <c r="M3">
        <f t="shared" si="3"/>
        <v>39620</v>
      </c>
    </row>
    <row r="4" spans="1:13">
      <c r="A4" s="1" t="s">
        <v>258</v>
      </c>
      <c r="B4">
        <v>183025</v>
      </c>
      <c r="C4">
        <v>3000</v>
      </c>
      <c r="D4">
        <f t="shared" si="0"/>
        <v>186025</v>
      </c>
      <c r="E4">
        <v>0</v>
      </c>
      <c r="F4">
        <f t="shared" si="1"/>
        <v>186025</v>
      </c>
      <c r="H4" s="1" t="s">
        <v>294</v>
      </c>
      <c r="I4">
        <v>39620</v>
      </c>
      <c r="J4">
        <v>800</v>
      </c>
      <c r="K4">
        <f t="shared" si="2"/>
        <v>40420</v>
      </c>
      <c r="L4">
        <v>1500</v>
      </c>
      <c r="M4">
        <f t="shared" si="3"/>
        <v>38920</v>
      </c>
    </row>
    <row r="5" spans="1:13">
      <c r="A5" s="1" t="s">
        <v>247</v>
      </c>
      <c r="B5">
        <v>186025</v>
      </c>
      <c r="C5">
        <v>3200</v>
      </c>
      <c r="D5">
        <f t="shared" si="0"/>
        <v>189225</v>
      </c>
      <c r="E5">
        <v>3000</v>
      </c>
      <c r="F5">
        <f t="shared" si="1"/>
        <v>186225</v>
      </c>
      <c r="H5" s="1" t="s">
        <v>295</v>
      </c>
      <c r="I5">
        <v>38920</v>
      </c>
      <c r="J5">
        <v>6000</v>
      </c>
      <c r="K5">
        <f t="shared" si="2"/>
        <v>44920</v>
      </c>
      <c r="L5">
        <v>1500</v>
      </c>
      <c r="M5">
        <f t="shared" si="3"/>
        <v>43420</v>
      </c>
    </row>
    <row r="6" spans="1:13">
      <c r="A6" s="1" t="s">
        <v>259</v>
      </c>
      <c r="B6">
        <v>186225</v>
      </c>
      <c r="C6">
        <v>3000</v>
      </c>
      <c r="D6">
        <f t="shared" si="0"/>
        <v>189225</v>
      </c>
      <c r="E6">
        <v>0</v>
      </c>
      <c r="F6">
        <f t="shared" si="1"/>
        <v>189225</v>
      </c>
      <c r="H6" s="1" t="s">
        <v>296</v>
      </c>
      <c r="I6">
        <v>43420</v>
      </c>
      <c r="J6">
        <v>5700</v>
      </c>
      <c r="K6">
        <f t="shared" si="2"/>
        <v>49120</v>
      </c>
      <c r="L6">
        <v>0</v>
      </c>
      <c r="M6">
        <f t="shared" si="3"/>
        <v>49120</v>
      </c>
    </row>
    <row r="7" spans="1:13">
      <c r="A7" s="1" t="s">
        <v>260</v>
      </c>
      <c r="B7">
        <v>189225</v>
      </c>
      <c r="C7">
        <v>4050</v>
      </c>
      <c r="D7">
        <f t="shared" si="0"/>
        <v>193275</v>
      </c>
      <c r="E7">
        <v>10000</v>
      </c>
      <c r="F7">
        <f t="shared" si="1"/>
        <v>183275</v>
      </c>
      <c r="H7" s="1" t="s">
        <v>297</v>
      </c>
      <c r="I7">
        <v>49120</v>
      </c>
      <c r="J7">
        <v>5800</v>
      </c>
      <c r="K7">
        <f t="shared" si="2"/>
        <v>54920</v>
      </c>
      <c r="L7">
        <v>1500</v>
      </c>
      <c r="M7">
        <f t="shared" si="3"/>
        <v>53420</v>
      </c>
    </row>
    <row r="8" spans="1:13">
      <c r="A8" s="1" t="s">
        <v>261</v>
      </c>
      <c r="B8">
        <v>183275</v>
      </c>
      <c r="C8">
        <v>0</v>
      </c>
      <c r="D8">
        <f t="shared" si="0"/>
        <v>183275</v>
      </c>
      <c r="E8">
        <v>1500</v>
      </c>
      <c r="F8">
        <f t="shared" si="1"/>
        <v>181775</v>
      </c>
      <c r="H8" s="1" t="s">
        <v>298</v>
      </c>
      <c r="I8">
        <v>53420</v>
      </c>
      <c r="J8">
        <v>2800</v>
      </c>
      <c r="K8">
        <f t="shared" si="2"/>
        <v>56220</v>
      </c>
      <c r="L8">
        <v>5000</v>
      </c>
      <c r="M8">
        <f t="shared" si="3"/>
        <v>51220</v>
      </c>
    </row>
    <row r="9" spans="1:13">
      <c r="A9" s="1" t="s">
        <v>262</v>
      </c>
      <c r="B9">
        <v>181775</v>
      </c>
      <c r="C9">
        <v>0</v>
      </c>
      <c r="D9">
        <f t="shared" si="0"/>
        <v>181775</v>
      </c>
      <c r="E9">
        <v>13000</v>
      </c>
      <c r="F9">
        <f t="shared" si="1"/>
        <v>168775</v>
      </c>
      <c r="H9" s="1" t="s">
        <v>299</v>
      </c>
      <c r="I9">
        <v>51220</v>
      </c>
      <c r="J9">
        <v>4700</v>
      </c>
      <c r="K9">
        <f t="shared" si="2"/>
        <v>55920</v>
      </c>
      <c r="L9">
        <v>5000</v>
      </c>
      <c r="M9">
        <f t="shared" si="3"/>
        <v>50920</v>
      </c>
    </row>
    <row r="10" spans="1:13">
      <c r="A10" s="1" t="s">
        <v>263</v>
      </c>
      <c r="B10">
        <v>168775</v>
      </c>
      <c r="C10">
        <v>0</v>
      </c>
      <c r="D10">
        <f t="shared" si="0"/>
        <v>168775</v>
      </c>
      <c r="E10">
        <v>3000</v>
      </c>
      <c r="F10">
        <f t="shared" si="1"/>
        <v>165775</v>
      </c>
      <c r="H10" s="1" t="s">
        <v>300</v>
      </c>
      <c r="I10">
        <v>50920</v>
      </c>
      <c r="J10">
        <v>5400</v>
      </c>
      <c r="K10">
        <f t="shared" si="2"/>
        <v>56320</v>
      </c>
      <c r="L10">
        <v>0</v>
      </c>
      <c r="M10">
        <f t="shared" si="3"/>
        <v>56320</v>
      </c>
    </row>
    <row r="11" spans="1:13">
      <c r="A11" s="1" t="s">
        <v>264</v>
      </c>
      <c r="B11">
        <v>165775</v>
      </c>
      <c r="C11">
        <v>0</v>
      </c>
      <c r="D11">
        <f t="shared" si="0"/>
        <v>165775</v>
      </c>
      <c r="E11">
        <v>1500</v>
      </c>
      <c r="F11">
        <f t="shared" si="1"/>
        <v>164275</v>
      </c>
      <c r="H11" s="1" t="s">
        <v>301</v>
      </c>
      <c r="I11">
        <v>56320</v>
      </c>
      <c r="J11">
        <v>2100</v>
      </c>
      <c r="K11">
        <f t="shared" si="2"/>
        <v>58420</v>
      </c>
      <c r="L11">
        <v>5000</v>
      </c>
      <c r="M11">
        <f t="shared" si="3"/>
        <v>53420</v>
      </c>
    </row>
    <row r="12" spans="1:13">
      <c r="A12" s="1" t="s">
        <v>265</v>
      </c>
      <c r="B12">
        <v>164275</v>
      </c>
      <c r="C12">
        <v>0</v>
      </c>
      <c r="D12">
        <f t="shared" si="0"/>
        <v>164275</v>
      </c>
      <c r="E12">
        <v>1500</v>
      </c>
      <c r="F12">
        <f t="shared" si="1"/>
        <v>162775</v>
      </c>
      <c r="H12" s="1" t="s">
        <v>302</v>
      </c>
      <c r="I12">
        <v>53420</v>
      </c>
      <c r="J12">
        <v>0</v>
      </c>
      <c r="K12">
        <f t="shared" si="2"/>
        <v>53420</v>
      </c>
      <c r="L12">
        <v>5000</v>
      </c>
      <c r="M12">
        <f t="shared" si="3"/>
        <v>48420</v>
      </c>
    </row>
    <row r="13" spans="1:13">
      <c r="A13" s="1" t="s">
        <v>266</v>
      </c>
      <c r="B13">
        <v>162775</v>
      </c>
      <c r="C13">
        <v>0</v>
      </c>
      <c r="D13">
        <f t="shared" si="0"/>
        <v>162775</v>
      </c>
      <c r="E13">
        <v>2700</v>
      </c>
      <c r="F13">
        <f t="shared" si="1"/>
        <v>160075</v>
      </c>
      <c r="H13" s="1" t="s">
        <v>303</v>
      </c>
      <c r="I13">
        <v>48420</v>
      </c>
      <c r="J13">
        <v>3700</v>
      </c>
      <c r="K13">
        <f t="shared" si="2"/>
        <v>52120</v>
      </c>
      <c r="L13">
        <v>0</v>
      </c>
      <c r="M13">
        <f t="shared" si="3"/>
        <v>52120</v>
      </c>
    </row>
    <row r="14" spans="1:13">
      <c r="A14" s="1" t="s">
        <v>267</v>
      </c>
      <c r="B14">
        <v>160075</v>
      </c>
      <c r="C14">
        <v>3780</v>
      </c>
      <c r="D14">
        <f t="shared" si="0"/>
        <v>163855</v>
      </c>
      <c r="E14">
        <v>0</v>
      </c>
      <c r="F14">
        <f t="shared" si="1"/>
        <v>163855</v>
      </c>
      <c r="H14" s="1" t="s">
        <v>304</v>
      </c>
      <c r="I14">
        <v>52120</v>
      </c>
      <c r="J14">
        <v>3500</v>
      </c>
      <c r="K14">
        <f t="shared" si="2"/>
        <v>55620</v>
      </c>
      <c r="L14">
        <v>5000</v>
      </c>
      <c r="M14">
        <f t="shared" si="3"/>
        <v>50620</v>
      </c>
    </row>
    <row r="15" spans="1:13">
      <c r="A15" s="1" t="s">
        <v>268</v>
      </c>
      <c r="B15">
        <v>163855</v>
      </c>
      <c r="C15">
        <v>1620</v>
      </c>
      <c r="D15">
        <f t="shared" si="0"/>
        <v>165475</v>
      </c>
      <c r="E15">
        <v>10000</v>
      </c>
      <c r="F15">
        <f t="shared" si="1"/>
        <v>155475</v>
      </c>
      <c r="H15" s="1" t="s">
        <v>305</v>
      </c>
      <c r="I15">
        <v>50620</v>
      </c>
      <c r="J15">
        <v>3500</v>
      </c>
      <c r="K15">
        <f t="shared" si="2"/>
        <v>54120</v>
      </c>
      <c r="L15">
        <v>0</v>
      </c>
      <c r="M15">
        <f t="shared" si="3"/>
        <v>54120</v>
      </c>
    </row>
    <row r="16" spans="1:13">
      <c r="A16" s="1" t="s">
        <v>269</v>
      </c>
      <c r="B16">
        <v>155475</v>
      </c>
      <c r="C16">
        <v>2610</v>
      </c>
      <c r="D16">
        <f t="shared" si="0"/>
        <v>158085</v>
      </c>
      <c r="E16">
        <v>0</v>
      </c>
      <c r="F16">
        <f t="shared" si="1"/>
        <v>158085</v>
      </c>
      <c r="H16" s="1" t="s">
        <v>306</v>
      </c>
      <c r="I16">
        <v>54120</v>
      </c>
      <c r="J16">
        <v>0</v>
      </c>
      <c r="K16">
        <f t="shared" si="2"/>
        <v>54120</v>
      </c>
      <c r="L16">
        <v>5000</v>
      </c>
      <c r="M16">
        <f t="shared" si="3"/>
        <v>49120</v>
      </c>
    </row>
    <row r="17" spans="1:13">
      <c r="A17" s="1" t="s">
        <v>270</v>
      </c>
      <c r="B17">
        <v>158085</v>
      </c>
      <c r="C17">
        <v>0</v>
      </c>
      <c r="D17">
        <f t="shared" si="0"/>
        <v>158085</v>
      </c>
      <c r="E17">
        <v>8000</v>
      </c>
      <c r="F17">
        <f t="shared" si="1"/>
        <v>150085</v>
      </c>
      <c r="H17" s="1" t="s">
        <v>307</v>
      </c>
      <c r="I17">
        <v>49120</v>
      </c>
      <c r="J17">
        <v>0</v>
      </c>
      <c r="K17">
        <f t="shared" si="2"/>
        <v>49120</v>
      </c>
      <c r="L17">
        <v>1500</v>
      </c>
      <c r="M17">
        <f t="shared" si="3"/>
        <v>47620</v>
      </c>
    </row>
    <row r="18" spans="1:13">
      <c r="A18" s="1" t="s">
        <v>271</v>
      </c>
      <c r="B18">
        <v>150085</v>
      </c>
      <c r="C18">
        <v>0</v>
      </c>
      <c r="D18">
        <f t="shared" si="0"/>
        <v>150085</v>
      </c>
      <c r="E18">
        <v>11500</v>
      </c>
      <c r="F18">
        <f t="shared" si="1"/>
        <v>138585</v>
      </c>
      <c r="H18" s="1" t="s">
        <v>308</v>
      </c>
      <c r="I18">
        <v>47620</v>
      </c>
      <c r="J18">
        <v>5000</v>
      </c>
      <c r="K18">
        <f t="shared" si="2"/>
        <v>52620</v>
      </c>
      <c r="L18">
        <v>5000</v>
      </c>
      <c r="M18">
        <f t="shared" si="3"/>
        <v>47620</v>
      </c>
    </row>
    <row r="19" spans="1:13">
      <c r="A19" s="1" t="s">
        <v>272</v>
      </c>
      <c r="B19">
        <v>138585</v>
      </c>
      <c r="C19">
        <v>0</v>
      </c>
      <c r="D19">
        <f t="shared" si="0"/>
        <v>138585</v>
      </c>
      <c r="E19">
        <v>12200</v>
      </c>
      <c r="F19">
        <f t="shared" si="1"/>
        <v>126385</v>
      </c>
      <c r="H19" s="1" t="s">
        <v>309</v>
      </c>
      <c r="I19">
        <v>47620</v>
      </c>
      <c r="J19">
        <v>5100</v>
      </c>
      <c r="K19">
        <f t="shared" si="2"/>
        <v>52720</v>
      </c>
      <c r="L19">
        <v>0</v>
      </c>
      <c r="M19">
        <f t="shared" si="3"/>
        <v>52720</v>
      </c>
    </row>
    <row r="20" spans="1:13">
      <c r="A20" s="1" t="s">
        <v>273</v>
      </c>
      <c r="B20">
        <v>126385</v>
      </c>
      <c r="C20">
        <v>1400</v>
      </c>
      <c r="D20">
        <f t="shared" si="0"/>
        <v>127785</v>
      </c>
      <c r="E20">
        <v>0</v>
      </c>
      <c r="F20">
        <f t="shared" si="1"/>
        <v>127785</v>
      </c>
    </row>
    <row r="21" spans="1:13">
      <c r="A21" s="1" t="s">
        <v>274</v>
      </c>
      <c r="B21">
        <v>127785</v>
      </c>
      <c r="C21">
        <v>0</v>
      </c>
      <c r="D21">
        <f t="shared" si="0"/>
        <v>127785</v>
      </c>
      <c r="E21">
        <v>1250</v>
      </c>
      <c r="F21">
        <f t="shared" si="1"/>
        <v>126535</v>
      </c>
    </row>
    <row r="22" spans="1:13">
      <c r="A22" s="1" t="s">
        <v>275</v>
      </c>
      <c r="B22">
        <v>126535</v>
      </c>
      <c r="C22">
        <v>0</v>
      </c>
      <c r="D22">
        <f t="shared" si="0"/>
        <v>126535</v>
      </c>
      <c r="E22">
        <v>9700</v>
      </c>
      <c r="F22">
        <f t="shared" si="1"/>
        <v>116835</v>
      </c>
    </row>
    <row r="23" spans="1:13">
      <c r="A23" s="1" t="s">
        <v>270</v>
      </c>
      <c r="B23">
        <v>116835</v>
      </c>
      <c r="C23">
        <v>0</v>
      </c>
      <c r="D23">
        <f t="shared" si="0"/>
        <v>116835</v>
      </c>
      <c r="E23">
        <v>750</v>
      </c>
      <c r="F23">
        <f t="shared" si="1"/>
        <v>116085</v>
      </c>
    </row>
    <row r="24" spans="1:13">
      <c r="A24" s="1" t="s">
        <v>276</v>
      </c>
      <c r="B24">
        <v>116085</v>
      </c>
      <c r="C24">
        <v>0</v>
      </c>
      <c r="D24">
        <f t="shared" si="0"/>
        <v>116085</v>
      </c>
      <c r="E24">
        <v>4000</v>
      </c>
      <c r="F24">
        <f t="shared" si="1"/>
        <v>112085</v>
      </c>
    </row>
    <row r="25" spans="1:13">
      <c r="A25" s="1" t="s">
        <v>277</v>
      </c>
      <c r="B25">
        <v>112085</v>
      </c>
      <c r="C25">
        <v>0</v>
      </c>
      <c r="D25">
        <f t="shared" si="0"/>
        <v>112085</v>
      </c>
      <c r="E25">
        <v>8000</v>
      </c>
      <c r="F25">
        <f t="shared" si="1"/>
        <v>104085</v>
      </c>
    </row>
    <row r="26" spans="1:13">
      <c r="A26" s="1" t="s">
        <v>278</v>
      </c>
      <c r="B26">
        <v>104085</v>
      </c>
      <c r="C26">
        <v>0</v>
      </c>
      <c r="D26">
        <f t="shared" si="0"/>
        <v>104085</v>
      </c>
      <c r="E26">
        <v>4500</v>
      </c>
      <c r="F26">
        <f t="shared" si="1"/>
        <v>99585</v>
      </c>
    </row>
    <row r="27" spans="1:13">
      <c r="A27" s="1" t="s">
        <v>279</v>
      </c>
      <c r="B27">
        <v>99585</v>
      </c>
      <c r="C27">
        <v>0</v>
      </c>
      <c r="D27">
        <f t="shared" si="0"/>
        <v>99585</v>
      </c>
      <c r="E27">
        <v>4500</v>
      </c>
      <c r="F27">
        <f t="shared" si="1"/>
        <v>95085</v>
      </c>
    </row>
    <row r="28" spans="1:13">
      <c r="A28" s="1" t="s">
        <v>280</v>
      </c>
      <c r="B28">
        <v>95085</v>
      </c>
      <c r="C28">
        <v>0</v>
      </c>
      <c r="D28">
        <f t="shared" si="0"/>
        <v>95085</v>
      </c>
      <c r="E28">
        <v>3000</v>
      </c>
      <c r="F28">
        <f t="shared" si="1"/>
        <v>92085</v>
      </c>
    </row>
    <row r="29" spans="1:13">
      <c r="A29" s="1" t="s">
        <v>281</v>
      </c>
      <c r="B29">
        <v>92085</v>
      </c>
      <c r="C29">
        <v>0</v>
      </c>
      <c r="D29">
        <f t="shared" si="0"/>
        <v>92085</v>
      </c>
      <c r="E29">
        <v>4500</v>
      </c>
      <c r="F29">
        <f t="shared" si="1"/>
        <v>87585</v>
      </c>
    </row>
    <row r="30" spans="1:13">
      <c r="A30" s="1" t="s">
        <v>282</v>
      </c>
      <c r="B30">
        <v>87585</v>
      </c>
      <c r="C30">
        <v>0</v>
      </c>
      <c r="D30">
        <f t="shared" si="0"/>
        <v>87585</v>
      </c>
      <c r="E30">
        <v>12500</v>
      </c>
      <c r="F30">
        <f t="shared" si="1"/>
        <v>75085</v>
      </c>
    </row>
    <row r="31" spans="1:13">
      <c r="A31" s="1" t="s">
        <v>283</v>
      </c>
      <c r="B31">
        <v>75085</v>
      </c>
      <c r="C31">
        <v>5100</v>
      </c>
      <c r="D31">
        <f t="shared" si="0"/>
        <v>80185</v>
      </c>
      <c r="E31">
        <v>4500</v>
      </c>
      <c r="F31">
        <f t="shared" si="1"/>
        <v>75685</v>
      </c>
    </row>
    <row r="32" spans="1:13">
      <c r="A32" s="1" t="s">
        <v>284</v>
      </c>
      <c r="B32">
        <v>75685</v>
      </c>
      <c r="C32">
        <v>2500</v>
      </c>
      <c r="D32">
        <f t="shared" si="0"/>
        <v>78185</v>
      </c>
      <c r="E32">
        <v>14000</v>
      </c>
      <c r="F32">
        <f t="shared" si="1"/>
        <v>64185</v>
      </c>
    </row>
    <row r="33" spans="1:6">
      <c r="A33" s="1" t="s">
        <v>285</v>
      </c>
      <c r="B33">
        <v>64185</v>
      </c>
      <c r="C33">
        <v>2070</v>
      </c>
      <c r="D33">
        <f t="shared" si="0"/>
        <v>66255</v>
      </c>
      <c r="E33">
        <v>0</v>
      </c>
      <c r="F33">
        <f t="shared" si="1"/>
        <v>66255</v>
      </c>
    </row>
    <row r="34" spans="1:6">
      <c r="A34" s="1" t="s">
        <v>286</v>
      </c>
      <c r="B34">
        <v>66255</v>
      </c>
      <c r="C34">
        <v>2400</v>
      </c>
      <c r="D34">
        <f t="shared" si="0"/>
        <v>68655</v>
      </c>
      <c r="E34">
        <v>13000</v>
      </c>
      <c r="F34">
        <f t="shared" si="1"/>
        <v>55655</v>
      </c>
    </row>
    <row r="35" spans="1:6">
      <c r="A35" s="1" t="s">
        <v>287</v>
      </c>
      <c r="B35">
        <v>55655</v>
      </c>
      <c r="C35">
        <v>4800</v>
      </c>
      <c r="D35">
        <f t="shared" si="0"/>
        <v>60455</v>
      </c>
      <c r="E35">
        <v>0</v>
      </c>
      <c r="F35">
        <f t="shared" si="1"/>
        <v>60455</v>
      </c>
    </row>
    <row r="36" spans="1:6">
      <c r="A36" s="1" t="s">
        <v>288</v>
      </c>
      <c r="B36">
        <v>60455</v>
      </c>
      <c r="C36">
        <v>6000</v>
      </c>
      <c r="D36">
        <f t="shared" si="0"/>
        <v>66455</v>
      </c>
      <c r="E36">
        <v>1500</v>
      </c>
      <c r="F36">
        <f t="shared" si="1"/>
        <v>64955</v>
      </c>
    </row>
    <row r="37" spans="1:6">
      <c r="A37" s="1" t="s">
        <v>289</v>
      </c>
      <c r="B37">
        <v>64955</v>
      </c>
      <c r="C37">
        <v>5800</v>
      </c>
      <c r="D37">
        <f t="shared" si="0"/>
        <v>70755</v>
      </c>
      <c r="E37">
        <v>0</v>
      </c>
      <c r="F37">
        <f t="shared" si="1"/>
        <v>70755</v>
      </c>
    </row>
    <row r="38" spans="1:6">
      <c r="A38" s="1" t="s">
        <v>290</v>
      </c>
      <c r="B38">
        <v>70755</v>
      </c>
      <c r="C38">
        <v>5800</v>
      </c>
      <c r="D38">
        <f t="shared" si="0"/>
        <v>76555</v>
      </c>
      <c r="E38">
        <v>0</v>
      </c>
      <c r="F38">
        <f t="shared" si="1"/>
        <v>76555</v>
      </c>
    </row>
    <row r="39" spans="1:6">
      <c r="A39" s="1" t="s">
        <v>291</v>
      </c>
      <c r="B39">
        <v>76555</v>
      </c>
      <c r="C39">
        <v>5000</v>
      </c>
      <c r="D39">
        <f t="shared" si="0"/>
        <v>81555</v>
      </c>
      <c r="E39">
        <v>0</v>
      </c>
      <c r="F39">
        <f t="shared" si="1"/>
        <v>81555</v>
      </c>
    </row>
    <row r="40" spans="1:6">
      <c r="A40" s="1" t="s">
        <v>292</v>
      </c>
      <c r="B40">
        <v>81555</v>
      </c>
      <c r="C40">
        <v>0</v>
      </c>
      <c r="D40">
        <f t="shared" si="0"/>
        <v>81555</v>
      </c>
      <c r="E40">
        <v>5000</v>
      </c>
      <c r="F40">
        <f t="shared" si="1"/>
        <v>76555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6"/>
  <sheetViews>
    <sheetView workbookViewId="0">
      <pane ySplit="1" topLeftCell="A37" activePane="bottomLeft" state="frozen"/>
      <selection pane="bottomLeft" activeCell="H60" sqref="H60"/>
    </sheetView>
  </sheetViews>
  <sheetFormatPr defaultRowHeight="15"/>
  <cols>
    <col min="2" max="2" width="16.7109375" customWidth="1"/>
    <col min="3" max="3" width="10.85546875" customWidth="1"/>
    <col min="6" max="6" width="14.85546875" customWidth="1"/>
  </cols>
  <sheetData>
    <row r="1" spans="1:6">
      <c r="A1" s="2" t="s">
        <v>0</v>
      </c>
      <c r="B1" s="2" t="s">
        <v>101</v>
      </c>
      <c r="C1" s="2" t="s">
        <v>2</v>
      </c>
      <c r="D1" s="2" t="s">
        <v>3</v>
      </c>
      <c r="E1" s="2" t="s">
        <v>4</v>
      </c>
      <c r="F1" s="2" t="s">
        <v>102</v>
      </c>
    </row>
    <row r="2" spans="1:6">
      <c r="A2" s="1" t="s">
        <v>310</v>
      </c>
      <c r="B2">
        <v>52720</v>
      </c>
      <c r="C2">
        <v>0</v>
      </c>
      <c r="D2">
        <f>B2+C2</f>
        <v>52720</v>
      </c>
      <c r="E2">
        <v>5000</v>
      </c>
      <c r="F2">
        <f t="shared" ref="F2:F66" si="0">D2-E2</f>
        <v>47720</v>
      </c>
    </row>
    <row r="3" spans="1:6">
      <c r="A3" s="1" t="s">
        <v>311</v>
      </c>
      <c r="B3">
        <v>47720</v>
      </c>
      <c r="C3">
        <v>0</v>
      </c>
      <c r="D3">
        <f>B3-C3</f>
        <v>47720</v>
      </c>
      <c r="E3">
        <v>5000</v>
      </c>
      <c r="F3">
        <f t="shared" si="0"/>
        <v>42720</v>
      </c>
    </row>
    <row r="4" spans="1:6">
      <c r="A4" s="1" t="s">
        <v>312</v>
      </c>
      <c r="B4">
        <v>42720</v>
      </c>
      <c r="C4">
        <v>0</v>
      </c>
      <c r="D4">
        <f>B4-C4</f>
        <v>42720</v>
      </c>
      <c r="E4">
        <v>3000</v>
      </c>
      <c r="F4">
        <f t="shared" si="0"/>
        <v>39720</v>
      </c>
    </row>
    <row r="5" spans="1:6">
      <c r="A5" s="1" t="s">
        <v>313</v>
      </c>
      <c r="B5">
        <v>39720</v>
      </c>
      <c r="C5">
        <v>0</v>
      </c>
      <c r="D5">
        <f t="shared" ref="D5:D66" si="1">B5+C5</f>
        <v>39720</v>
      </c>
      <c r="E5">
        <v>700</v>
      </c>
      <c r="F5">
        <f t="shared" si="0"/>
        <v>39020</v>
      </c>
    </row>
    <row r="6" spans="1:6">
      <c r="A6" s="1" t="s">
        <v>314</v>
      </c>
      <c r="B6">
        <v>39020</v>
      </c>
      <c r="C6">
        <v>2500</v>
      </c>
      <c r="D6">
        <f t="shared" si="1"/>
        <v>41520</v>
      </c>
      <c r="E6">
        <v>0</v>
      </c>
      <c r="F6">
        <f t="shared" si="0"/>
        <v>41520</v>
      </c>
    </row>
    <row r="7" spans="1:6">
      <c r="A7" s="1" t="s">
        <v>315</v>
      </c>
      <c r="B7">
        <v>41520</v>
      </c>
      <c r="C7">
        <v>2400</v>
      </c>
      <c r="D7">
        <f t="shared" si="1"/>
        <v>43920</v>
      </c>
      <c r="E7">
        <v>9500</v>
      </c>
      <c r="F7">
        <f t="shared" si="0"/>
        <v>34420</v>
      </c>
    </row>
    <row r="8" spans="1:6">
      <c r="A8" s="1" t="s">
        <v>316</v>
      </c>
      <c r="B8">
        <v>34420</v>
      </c>
      <c r="C8">
        <v>0</v>
      </c>
      <c r="D8">
        <f t="shared" si="1"/>
        <v>34420</v>
      </c>
      <c r="E8">
        <v>5000</v>
      </c>
      <c r="F8">
        <f t="shared" si="0"/>
        <v>29420</v>
      </c>
    </row>
    <row r="9" spans="1:6">
      <c r="A9" s="1" t="s">
        <v>317</v>
      </c>
      <c r="B9">
        <v>29420</v>
      </c>
      <c r="C9">
        <v>5400</v>
      </c>
      <c r="D9">
        <f t="shared" si="1"/>
        <v>34820</v>
      </c>
      <c r="E9">
        <v>5000</v>
      </c>
      <c r="F9">
        <f t="shared" si="0"/>
        <v>29820</v>
      </c>
    </row>
    <row r="10" spans="1:6">
      <c r="A10" s="1" t="s">
        <v>318</v>
      </c>
      <c r="B10">
        <v>29820</v>
      </c>
      <c r="C10">
        <v>5900</v>
      </c>
      <c r="D10">
        <f t="shared" si="1"/>
        <v>35720</v>
      </c>
      <c r="E10">
        <v>0</v>
      </c>
      <c r="F10">
        <f t="shared" si="0"/>
        <v>35720</v>
      </c>
    </row>
    <row r="11" spans="1:6">
      <c r="A11" s="1" t="s">
        <v>319</v>
      </c>
      <c r="B11">
        <v>35720</v>
      </c>
      <c r="C11">
        <v>1600</v>
      </c>
      <c r="D11">
        <f t="shared" si="1"/>
        <v>37320</v>
      </c>
      <c r="E11">
        <v>5000</v>
      </c>
      <c r="F11">
        <f t="shared" si="0"/>
        <v>32320</v>
      </c>
    </row>
    <row r="12" spans="1:6">
      <c r="A12" s="1" t="s">
        <v>320</v>
      </c>
      <c r="B12">
        <v>32320</v>
      </c>
      <c r="C12">
        <v>8000</v>
      </c>
      <c r="D12">
        <f t="shared" si="1"/>
        <v>40320</v>
      </c>
      <c r="E12">
        <v>0</v>
      </c>
      <c r="F12">
        <f t="shared" si="0"/>
        <v>40320</v>
      </c>
    </row>
    <row r="13" spans="1:6">
      <c r="A13" s="1" t="s">
        <v>321</v>
      </c>
      <c r="B13">
        <v>40320</v>
      </c>
      <c r="C13">
        <v>8000</v>
      </c>
      <c r="D13">
        <f t="shared" si="1"/>
        <v>48320</v>
      </c>
      <c r="E13">
        <v>5000</v>
      </c>
      <c r="F13">
        <f t="shared" si="0"/>
        <v>43320</v>
      </c>
    </row>
    <row r="14" spans="1:6">
      <c r="A14" s="1" t="s">
        <v>322</v>
      </c>
      <c r="B14">
        <v>43320</v>
      </c>
      <c r="C14">
        <v>6300</v>
      </c>
      <c r="D14">
        <f t="shared" si="1"/>
        <v>49620</v>
      </c>
      <c r="E14">
        <v>3000</v>
      </c>
      <c r="F14">
        <f t="shared" si="0"/>
        <v>46620</v>
      </c>
    </row>
    <row r="15" spans="1:6">
      <c r="A15" s="1" t="s">
        <v>323</v>
      </c>
      <c r="B15">
        <v>46620</v>
      </c>
      <c r="C15">
        <v>0</v>
      </c>
      <c r="D15">
        <f t="shared" si="1"/>
        <v>46620</v>
      </c>
      <c r="E15">
        <v>1500</v>
      </c>
      <c r="F15">
        <f t="shared" si="0"/>
        <v>45120</v>
      </c>
    </row>
    <row r="16" spans="1:6">
      <c r="A16" s="1" t="s">
        <v>324</v>
      </c>
      <c r="B16">
        <v>45120</v>
      </c>
      <c r="C16">
        <v>6000</v>
      </c>
      <c r="D16">
        <f t="shared" si="1"/>
        <v>51120</v>
      </c>
      <c r="E16">
        <v>8000</v>
      </c>
      <c r="F16">
        <f t="shared" si="0"/>
        <v>43120</v>
      </c>
    </row>
    <row r="17" spans="1:6">
      <c r="A17" s="1" t="s">
        <v>325</v>
      </c>
      <c r="B17">
        <v>43120</v>
      </c>
      <c r="C17">
        <v>5300</v>
      </c>
      <c r="D17">
        <f t="shared" si="1"/>
        <v>48420</v>
      </c>
      <c r="E17">
        <v>1500</v>
      </c>
      <c r="F17">
        <f t="shared" si="0"/>
        <v>46920</v>
      </c>
    </row>
    <row r="18" spans="1:6">
      <c r="A18" s="1" t="s">
        <v>326</v>
      </c>
      <c r="B18">
        <v>46920</v>
      </c>
      <c r="C18">
        <v>3500</v>
      </c>
      <c r="D18">
        <f t="shared" si="1"/>
        <v>50420</v>
      </c>
      <c r="E18">
        <v>0</v>
      </c>
      <c r="F18">
        <f t="shared" si="0"/>
        <v>50420</v>
      </c>
    </row>
    <row r="19" spans="1:6">
      <c r="A19" s="1" t="s">
        <v>327</v>
      </c>
      <c r="B19">
        <v>50420</v>
      </c>
      <c r="C19">
        <v>2000</v>
      </c>
      <c r="D19">
        <f t="shared" si="1"/>
        <v>52420</v>
      </c>
      <c r="E19">
        <v>10500</v>
      </c>
      <c r="F19">
        <f t="shared" si="0"/>
        <v>41920</v>
      </c>
    </row>
    <row r="20" spans="1:6">
      <c r="A20" s="1" t="s">
        <v>328</v>
      </c>
      <c r="B20">
        <v>41920</v>
      </c>
      <c r="C20">
        <v>6800</v>
      </c>
      <c r="D20">
        <f t="shared" si="1"/>
        <v>48720</v>
      </c>
      <c r="E20">
        <v>0</v>
      </c>
      <c r="F20">
        <f t="shared" si="0"/>
        <v>48720</v>
      </c>
    </row>
    <row r="21" spans="1:6">
      <c r="A21" s="1" t="s">
        <v>329</v>
      </c>
      <c r="B21">
        <v>48720</v>
      </c>
      <c r="C21">
        <v>4400</v>
      </c>
      <c r="D21">
        <f t="shared" si="1"/>
        <v>53120</v>
      </c>
      <c r="E21">
        <v>0</v>
      </c>
      <c r="F21">
        <f t="shared" si="0"/>
        <v>53120</v>
      </c>
    </row>
    <row r="22" spans="1:6">
      <c r="A22" s="1" t="s">
        <v>330</v>
      </c>
      <c r="B22">
        <v>53120</v>
      </c>
      <c r="C22">
        <v>0</v>
      </c>
      <c r="D22">
        <f t="shared" si="1"/>
        <v>53120</v>
      </c>
      <c r="E22">
        <v>1500</v>
      </c>
      <c r="F22">
        <f t="shared" si="0"/>
        <v>51620</v>
      </c>
    </row>
    <row r="23" spans="1:6">
      <c r="A23" s="1" t="s">
        <v>331</v>
      </c>
      <c r="B23">
        <v>51620</v>
      </c>
      <c r="C23">
        <v>5600</v>
      </c>
      <c r="D23">
        <f t="shared" si="1"/>
        <v>57220</v>
      </c>
      <c r="E23">
        <v>0</v>
      </c>
      <c r="F23">
        <f t="shared" si="0"/>
        <v>57220</v>
      </c>
    </row>
    <row r="24" spans="1:6">
      <c r="A24" s="1" t="s">
        <v>332</v>
      </c>
      <c r="B24">
        <v>57220</v>
      </c>
      <c r="C24">
        <v>0</v>
      </c>
      <c r="D24">
        <f t="shared" si="1"/>
        <v>57220</v>
      </c>
      <c r="E24">
        <v>5000</v>
      </c>
      <c r="F24">
        <f t="shared" si="0"/>
        <v>52220</v>
      </c>
    </row>
    <row r="25" spans="1:6">
      <c r="A25" s="1" t="s">
        <v>333</v>
      </c>
      <c r="B25">
        <v>52220</v>
      </c>
      <c r="C25">
        <v>0</v>
      </c>
      <c r="D25">
        <f t="shared" si="1"/>
        <v>52220</v>
      </c>
      <c r="E25">
        <v>4500</v>
      </c>
      <c r="F25">
        <f t="shared" si="0"/>
        <v>47720</v>
      </c>
    </row>
    <row r="26" spans="1:6">
      <c r="A26" s="1" t="s">
        <v>334</v>
      </c>
      <c r="B26">
        <v>47720</v>
      </c>
      <c r="C26">
        <v>0</v>
      </c>
      <c r="D26">
        <f t="shared" si="1"/>
        <v>47720</v>
      </c>
      <c r="E26">
        <v>1500</v>
      </c>
      <c r="F26">
        <f t="shared" si="0"/>
        <v>46220</v>
      </c>
    </row>
    <row r="27" spans="1:6">
      <c r="A27" s="1" t="s">
        <v>335</v>
      </c>
      <c r="B27">
        <v>46220</v>
      </c>
      <c r="C27">
        <v>4800</v>
      </c>
      <c r="D27">
        <f t="shared" si="1"/>
        <v>51020</v>
      </c>
      <c r="E27">
        <v>10700</v>
      </c>
      <c r="F27">
        <f t="shared" si="0"/>
        <v>40320</v>
      </c>
    </row>
    <row r="28" spans="1:6">
      <c r="A28" s="1" t="s">
        <v>336</v>
      </c>
      <c r="B28">
        <v>40320</v>
      </c>
      <c r="C28">
        <v>7700</v>
      </c>
      <c r="D28">
        <f t="shared" si="1"/>
        <v>48020</v>
      </c>
      <c r="E28">
        <v>5000</v>
      </c>
      <c r="F28">
        <f t="shared" si="0"/>
        <v>43020</v>
      </c>
    </row>
    <row r="29" spans="1:6">
      <c r="A29" s="1" t="s">
        <v>337</v>
      </c>
      <c r="B29">
        <v>43020</v>
      </c>
      <c r="C29">
        <v>7500</v>
      </c>
      <c r="D29">
        <f t="shared" si="1"/>
        <v>50520</v>
      </c>
      <c r="E29">
        <v>1500</v>
      </c>
      <c r="F29">
        <f t="shared" si="0"/>
        <v>49020</v>
      </c>
    </row>
    <row r="30" spans="1:6">
      <c r="A30" s="1" t="s">
        <v>338</v>
      </c>
      <c r="B30">
        <v>49020</v>
      </c>
      <c r="C30">
        <v>8500</v>
      </c>
      <c r="D30">
        <f t="shared" si="1"/>
        <v>57520</v>
      </c>
      <c r="E30">
        <v>9500</v>
      </c>
      <c r="F30">
        <f t="shared" si="0"/>
        <v>48020</v>
      </c>
    </row>
    <row r="31" spans="1:6">
      <c r="A31" s="1" t="s">
        <v>339</v>
      </c>
      <c r="B31">
        <v>48020</v>
      </c>
      <c r="C31">
        <v>6500</v>
      </c>
      <c r="D31">
        <f t="shared" si="1"/>
        <v>54520</v>
      </c>
      <c r="E31">
        <v>6000</v>
      </c>
      <c r="F31">
        <f t="shared" si="0"/>
        <v>48520</v>
      </c>
    </row>
    <row r="32" spans="1:6">
      <c r="A32" s="1" t="s">
        <v>340</v>
      </c>
      <c r="B32">
        <v>48520</v>
      </c>
      <c r="C32">
        <v>6000</v>
      </c>
      <c r="D32">
        <f t="shared" si="1"/>
        <v>54520</v>
      </c>
      <c r="E32">
        <v>0</v>
      </c>
      <c r="F32">
        <f t="shared" si="0"/>
        <v>54520</v>
      </c>
    </row>
    <row r="33" spans="1:6">
      <c r="A33" s="1" t="s">
        <v>341</v>
      </c>
      <c r="B33">
        <v>54520</v>
      </c>
      <c r="C33">
        <v>0</v>
      </c>
      <c r="D33">
        <f t="shared" si="1"/>
        <v>54520</v>
      </c>
      <c r="E33">
        <v>5000</v>
      </c>
      <c r="F33">
        <f t="shared" si="0"/>
        <v>49520</v>
      </c>
    </row>
    <row r="34" spans="1:6">
      <c r="A34" s="1" t="s">
        <v>342</v>
      </c>
      <c r="B34">
        <v>49520</v>
      </c>
      <c r="C34">
        <v>6000</v>
      </c>
      <c r="D34">
        <f t="shared" si="1"/>
        <v>55520</v>
      </c>
      <c r="E34">
        <v>0</v>
      </c>
      <c r="F34">
        <f t="shared" si="0"/>
        <v>55520</v>
      </c>
    </row>
    <row r="35" spans="1:6">
      <c r="A35" s="1" t="s">
        <v>343</v>
      </c>
      <c r="B35">
        <v>55520</v>
      </c>
      <c r="C35">
        <v>0</v>
      </c>
      <c r="D35">
        <f t="shared" si="1"/>
        <v>55520</v>
      </c>
      <c r="E35">
        <v>5000</v>
      </c>
      <c r="F35">
        <f t="shared" si="0"/>
        <v>50520</v>
      </c>
    </row>
    <row r="36" spans="1:6">
      <c r="A36" s="1" t="s">
        <v>344</v>
      </c>
      <c r="B36">
        <v>50520</v>
      </c>
      <c r="C36">
        <v>0</v>
      </c>
      <c r="D36">
        <f t="shared" si="1"/>
        <v>50520</v>
      </c>
      <c r="E36">
        <v>1500</v>
      </c>
      <c r="F36">
        <f t="shared" si="0"/>
        <v>49020</v>
      </c>
    </row>
    <row r="37" spans="1:6">
      <c r="A37" s="1" t="s">
        <v>345</v>
      </c>
      <c r="B37">
        <v>49020</v>
      </c>
      <c r="C37">
        <v>5400</v>
      </c>
      <c r="D37">
        <f t="shared" si="1"/>
        <v>54420</v>
      </c>
      <c r="E37">
        <v>5500</v>
      </c>
      <c r="F37">
        <f t="shared" si="0"/>
        <v>48920</v>
      </c>
    </row>
    <row r="38" spans="1:6">
      <c r="A38" s="1" t="s">
        <v>346</v>
      </c>
      <c r="B38">
        <v>48920</v>
      </c>
      <c r="C38">
        <v>7700</v>
      </c>
      <c r="D38">
        <f t="shared" si="1"/>
        <v>56620</v>
      </c>
      <c r="E38">
        <v>0</v>
      </c>
      <c r="F38">
        <f t="shared" si="0"/>
        <v>56620</v>
      </c>
    </row>
    <row r="39" spans="1:6">
      <c r="A39" s="1" t="s">
        <v>347</v>
      </c>
      <c r="B39">
        <v>56620</v>
      </c>
      <c r="C39">
        <v>7000</v>
      </c>
      <c r="D39">
        <f t="shared" si="1"/>
        <v>63620</v>
      </c>
      <c r="E39">
        <v>0</v>
      </c>
      <c r="F39">
        <f t="shared" si="0"/>
        <v>63620</v>
      </c>
    </row>
    <row r="40" spans="1:6">
      <c r="A40" s="1" t="s">
        <v>348</v>
      </c>
      <c r="B40">
        <v>63620</v>
      </c>
      <c r="C40">
        <v>4300</v>
      </c>
      <c r="D40">
        <f t="shared" si="1"/>
        <v>67920</v>
      </c>
      <c r="E40">
        <v>4100</v>
      </c>
      <c r="F40">
        <f t="shared" si="0"/>
        <v>63820</v>
      </c>
    </row>
    <row r="41" spans="1:6">
      <c r="A41" s="1" t="s">
        <v>349</v>
      </c>
      <c r="B41">
        <v>63820</v>
      </c>
      <c r="C41">
        <v>5500</v>
      </c>
      <c r="D41">
        <f t="shared" si="1"/>
        <v>69320</v>
      </c>
      <c r="E41">
        <v>0</v>
      </c>
      <c r="F41">
        <f t="shared" si="0"/>
        <v>69320</v>
      </c>
    </row>
    <row r="42" spans="1:6">
      <c r="A42" s="1" t="s">
        <v>350</v>
      </c>
      <c r="B42">
        <v>69320</v>
      </c>
      <c r="C42">
        <v>6000</v>
      </c>
      <c r="D42">
        <f t="shared" si="1"/>
        <v>75320</v>
      </c>
      <c r="E42">
        <v>0</v>
      </c>
      <c r="F42">
        <f t="shared" si="0"/>
        <v>75320</v>
      </c>
    </row>
    <row r="43" spans="1:6">
      <c r="A43" s="1" t="s">
        <v>351</v>
      </c>
      <c r="B43">
        <v>75320</v>
      </c>
      <c r="C43">
        <v>2100</v>
      </c>
      <c r="D43">
        <f t="shared" si="1"/>
        <v>77420</v>
      </c>
      <c r="E43">
        <v>0</v>
      </c>
      <c r="F43">
        <f t="shared" si="0"/>
        <v>77420</v>
      </c>
    </row>
    <row r="44" spans="1:6">
      <c r="A44" s="1" t="s">
        <v>352</v>
      </c>
      <c r="B44">
        <v>77420</v>
      </c>
      <c r="C44">
        <v>0</v>
      </c>
      <c r="D44">
        <f t="shared" si="1"/>
        <v>77420</v>
      </c>
      <c r="E44">
        <v>6500</v>
      </c>
      <c r="F44">
        <f t="shared" si="0"/>
        <v>70920</v>
      </c>
    </row>
    <row r="45" spans="1:6">
      <c r="A45" s="1" t="s">
        <v>353</v>
      </c>
      <c r="B45">
        <v>70920</v>
      </c>
      <c r="C45">
        <v>4500</v>
      </c>
      <c r="D45">
        <f t="shared" si="1"/>
        <v>75420</v>
      </c>
      <c r="E45">
        <v>0</v>
      </c>
      <c r="F45">
        <f t="shared" si="0"/>
        <v>75420</v>
      </c>
    </row>
    <row r="46" spans="1:6">
      <c r="A46" s="1" t="s">
        <v>354</v>
      </c>
      <c r="B46">
        <v>75420</v>
      </c>
      <c r="C46">
        <v>7000</v>
      </c>
      <c r="D46">
        <f t="shared" si="1"/>
        <v>82420</v>
      </c>
      <c r="E46">
        <v>5000</v>
      </c>
      <c r="F46">
        <f t="shared" si="0"/>
        <v>77420</v>
      </c>
    </row>
    <row r="47" spans="1:6">
      <c r="A47" s="1" t="s">
        <v>355</v>
      </c>
      <c r="B47">
        <v>77420</v>
      </c>
      <c r="C47">
        <v>7500</v>
      </c>
      <c r="D47">
        <f t="shared" si="1"/>
        <v>84920</v>
      </c>
      <c r="E47">
        <v>0</v>
      </c>
      <c r="F47">
        <f t="shared" si="0"/>
        <v>84920</v>
      </c>
    </row>
    <row r="48" spans="1:6">
      <c r="A48" s="1" t="s">
        <v>356</v>
      </c>
      <c r="B48">
        <v>84920</v>
      </c>
      <c r="C48">
        <v>0</v>
      </c>
      <c r="D48">
        <f t="shared" si="1"/>
        <v>84920</v>
      </c>
      <c r="E48">
        <v>6500</v>
      </c>
      <c r="F48">
        <f t="shared" si="0"/>
        <v>78420</v>
      </c>
    </row>
    <row r="49" spans="1:6">
      <c r="A49" s="1" t="s">
        <v>357</v>
      </c>
      <c r="B49">
        <v>78420</v>
      </c>
      <c r="C49">
        <v>5500</v>
      </c>
      <c r="D49">
        <f t="shared" si="1"/>
        <v>83920</v>
      </c>
      <c r="E49">
        <v>0</v>
      </c>
      <c r="F49">
        <f t="shared" si="0"/>
        <v>83920</v>
      </c>
    </row>
    <row r="50" spans="1:6">
      <c r="A50" s="1" t="s">
        <v>358</v>
      </c>
      <c r="B50">
        <v>83920</v>
      </c>
      <c r="C50">
        <v>7000</v>
      </c>
      <c r="D50">
        <f t="shared" si="1"/>
        <v>90920</v>
      </c>
      <c r="E50">
        <v>5000</v>
      </c>
      <c r="F50">
        <f t="shared" si="0"/>
        <v>85920</v>
      </c>
    </row>
    <row r="51" spans="1:6">
      <c r="A51" s="1" t="s">
        <v>359</v>
      </c>
      <c r="B51">
        <v>85920</v>
      </c>
      <c r="C51">
        <v>6000</v>
      </c>
      <c r="D51">
        <f t="shared" si="1"/>
        <v>91920</v>
      </c>
      <c r="E51">
        <v>1500</v>
      </c>
      <c r="F51">
        <f t="shared" si="0"/>
        <v>90420</v>
      </c>
    </row>
    <row r="52" spans="1:6">
      <c r="A52" s="1" t="s">
        <v>360</v>
      </c>
      <c r="B52">
        <v>90420</v>
      </c>
      <c r="C52">
        <v>6500</v>
      </c>
      <c r="D52">
        <f t="shared" si="1"/>
        <v>96920</v>
      </c>
      <c r="E52">
        <v>5000</v>
      </c>
      <c r="F52">
        <f t="shared" si="0"/>
        <v>91920</v>
      </c>
    </row>
    <row r="53" spans="1:6">
      <c r="A53" s="1" t="s">
        <v>361</v>
      </c>
      <c r="B53">
        <v>91920</v>
      </c>
      <c r="C53">
        <v>7000</v>
      </c>
      <c r="D53">
        <f t="shared" si="1"/>
        <v>98920</v>
      </c>
      <c r="E53">
        <v>0</v>
      </c>
      <c r="F53">
        <f t="shared" si="0"/>
        <v>98920</v>
      </c>
    </row>
    <row r="54" spans="1:6">
      <c r="A54" s="1" t="s">
        <v>362</v>
      </c>
      <c r="B54">
        <v>98920</v>
      </c>
      <c r="C54">
        <v>0</v>
      </c>
      <c r="D54">
        <f t="shared" si="1"/>
        <v>98920</v>
      </c>
      <c r="E54">
        <v>5000</v>
      </c>
      <c r="F54">
        <f t="shared" si="0"/>
        <v>93920</v>
      </c>
    </row>
    <row r="55" spans="1:6">
      <c r="A55" s="1" t="s">
        <v>363</v>
      </c>
      <c r="B55">
        <v>93920</v>
      </c>
      <c r="C55">
        <v>0</v>
      </c>
      <c r="D55">
        <f t="shared" si="1"/>
        <v>93920</v>
      </c>
      <c r="E55">
        <v>6000</v>
      </c>
      <c r="F55">
        <f t="shared" si="0"/>
        <v>87920</v>
      </c>
    </row>
    <row r="56" spans="1:6">
      <c r="A56" s="1" t="s">
        <v>364</v>
      </c>
      <c r="B56">
        <v>87920</v>
      </c>
      <c r="C56">
        <v>0</v>
      </c>
      <c r="D56">
        <f t="shared" si="1"/>
        <v>87920</v>
      </c>
      <c r="E56">
        <v>4500</v>
      </c>
      <c r="F56">
        <f t="shared" si="0"/>
        <v>83420</v>
      </c>
    </row>
    <row r="57" spans="1:6">
      <c r="A57" s="1" t="s">
        <v>365</v>
      </c>
      <c r="B57">
        <v>83420</v>
      </c>
      <c r="C57">
        <v>0</v>
      </c>
      <c r="D57">
        <f t="shared" si="1"/>
        <v>83420</v>
      </c>
      <c r="E57">
        <v>5000</v>
      </c>
      <c r="F57">
        <f t="shared" si="0"/>
        <v>78420</v>
      </c>
    </row>
    <row r="58" spans="1:6">
      <c r="A58" s="1" t="s">
        <v>366</v>
      </c>
      <c r="B58">
        <v>78420</v>
      </c>
      <c r="C58">
        <v>0</v>
      </c>
      <c r="D58">
        <f t="shared" si="1"/>
        <v>78420</v>
      </c>
      <c r="E58">
        <v>4500</v>
      </c>
      <c r="F58">
        <f t="shared" si="0"/>
        <v>73920</v>
      </c>
    </row>
    <row r="59" spans="1:6">
      <c r="A59" s="1" t="s">
        <v>367</v>
      </c>
      <c r="B59">
        <v>73920</v>
      </c>
      <c r="C59">
        <v>0</v>
      </c>
      <c r="D59">
        <f t="shared" si="1"/>
        <v>73920</v>
      </c>
      <c r="E59">
        <v>6500</v>
      </c>
      <c r="F59">
        <f t="shared" si="0"/>
        <v>67420</v>
      </c>
    </row>
    <row r="60" spans="1:6">
      <c r="A60" s="1" t="s">
        <v>368</v>
      </c>
      <c r="B60">
        <v>67420</v>
      </c>
      <c r="C60">
        <v>0</v>
      </c>
      <c r="D60">
        <f t="shared" si="1"/>
        <v>67420</v>
      </c>
      <c r="E60">
        <v>5500</v>
      </c>
      <c r="F60">
        <f t="shared" si="0"/>
        <v>61920</v>
      </c>
    </row>
    <row r="61" spans="1:6">
      <c r="A61" s="1" t="s">
        <v>369</v>
      </c>
      <c r="B61">
        <v>61920</v>
      </c>
      <c r="C61">
        <v>0</v>
      </c>
      <c r="D61">
        <f t="shared" si="1"/>
        <v>61920</v>
      </c>
      <c r="E61">
        <v>6500</v>
      </c>
      <c r="F61">
        <f t="shared" si="0"/>
        <v>55420</v>
      </c>
    </row>
    <row r="62" spans="1:6">
      <c r="A62" s="1" t="s">
        <v>370</v>
      </c>
      <c r="B62">
        <v>55420</v>
      </c>
      <c r="C62">
        <v>0</v>
      </c>
      <c r="D62">
        <f t="shared" si="1"/>
        <v>55420</v>
      </c>
      <c r="E62">
        <v>3000</v>
      </c>
      <c r="F62">
        <f t="shared" si="0"/>
        <v>52420</v>
      </c>
    </row>
    <row r="63" spans="1:6">
      <c r="A63" s="1" t="s">
        <v>371</v>
      </c>
      <c r="B63">
        <v>52420</v>
      </c>
      <c r="C63">
        <v>0</v>
      </c>
      <c r="D63">
        <f t="shared" si="1"/>
        <v>52420</v>
      </c>
      <c r="E63">
        <v>3000</v>
      </c>
      <c r="F63">
        <f t="shared" si="0"/>
        <v>49420</v>
      </c>
    </row>
    <row r="64" spans="1:6">
      <c r="A64" s="1" t="s">
        <v>372</v>
      </c>
      <c r="B64">
        <v>49420</v>
      </c>
      <c r="C64">
        <v>0</v>
      </c>
      <c r="D64">
        <f t="shared" si="1"/>
        <v>49420</v>
      </c>
      <c r="E64">
        <v>5500</v>
      </c>
      <c r="F64">
        <f t="shared" si="0"/>
        <v>43920</v>
      </c>
    </row>
    <row r="65" spans="1:6">
      <c r="A65" s="1" t="s">
        <v>373</v>
      </c>
      <c r="B65">
        <v>43920</v>
      </c>
      <c r="C65">
        <v>5500</v>
      </c>
      <c r="D65">
        <f t="shared" si="1"/>
        <v>49420</v>
      </c>
      <c r="E65">
        <v>1500</v>
      </c>
      <c r="F65">
        <f t="shared" si="0"/>
        <v>47920</v>
      </c>
    </row>
    <row r="66" spans="1:6">
      <c r="A66" s="1" t="s">
        <v>374</v>
      </c>
      <c r="B66">
        <v>47920</v>
      </c>
      <c r="C66">
        <v>5400</v>
      </c>
      <c r="D66">
        <f t="shared" si="1"/>
        <v>53320</v>
      </c>
      <c r="E66">
        <v>0</v>
      </c>
      <c r="F66">
        <f t="shared" si="0"/>
        <v>53320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ySplit="1" topLeftCell="A20" activePane="bottomLeft" state="frozen"/>
      <selection pane="bottomLeft" sqref="A1:F1"/>
    </sheetView>
  </sheetViews>
  <sheetFormatPr defaultRowHeight="15"/>
  <cols>
    <col min="2" max="2" width="19.42578125" customWidth="1"/>
    <col min="3" max="3" width="11.42578125" customWidth="1"/>
    <col min="6" max="6" width="15" customWidth="1"/>
    <col min="10" max="10" width="15.7109375" customWidth="1"/>
    <col min="11" max="11" width="10.85546875" customWidth="1"/>
    <col min="14" max="14" width="14.7109375" customWidth="1"/>
  </cols>
  <sheetData>
    <row r="1" spans="1:14">
      <c r="A1" s="2" t="s">
        <v>0</v>
      </c>
      <c r="B1" s="2" t="s">
        <v>101</v>
      </c>
      <c r="C1" s="2" t="s">
        <v>2</v>
      </c>
      <c r="D1" s="2" t="s">
        <v>3</v>
      </c>
      <c r="E1" s="2" t="s">
        <v>4</v>
      </c>
      <c r="F1" s="2" t="s">
        <v>102</v>
      </c>
      <c r="I1" s="2" t="s">
        <v>0</v>
      </c>
      <c r="J1" s="2" t="s">
        <v>101</v>
      </c>
      <c r="K1" s="2" t="s">
        <v>2</v>
      </c>
      <c r="L1" s="2" t="s">
        <v>3</v>
      </c>
      <c r="M1" s="2" t="s">
        <v>4</v>
      </c>
      <c r="N1" s="2" t="s">
        <v>102</v>
      </c>
    </row>
    <row r="2" spans="1:14">
      <c r="A2" s="1" t="s">
        <v>375</v>
      </c>
      <c r="B2">
        <v>53320</v>
      </c>
      <c r="C2">
        <v>0</v>
      </c>
      <c r="D2">
        <f t="shared" ref="D2:D45" si="0">B2+C2</f>
        <v>53320</v>
      </c>
      <c r="E2">
        <v>6000</v>
      </c>
      <c r="F2">
        <f t="shared" ref="F2:F45" si="1">D2-E2</f>
        <v>47320</v>
      </c>
      <c r="I2" s="1" t="s">
        <v>418</v>
      </c>
      <c r="J2">
        <v>50000</v>
      </c>
      <c r="K2">
        <v>0</v>
      </c>
      <c r="L2">
        <f>J2+K2</f>
        <v>50000</v>
      </c>
      <c r="M2">
        <v>6000</v>
      </c>
      <c r="N2">
        <f>L2-M2</f>
        <v>44000</v>
      </c>
    </row>
    <row r="3" spans="1:14">
      <c r="A3" s="1" t="s">
        <v>376</v>
      </c>
      <c r="B3">
        <v>47320</v>
      </c>
      <c r="C3">
        <v>5200</v>
      </c>
      <c r="D3">
        <f t="shared" si="0"/>
        <v>52520</v>
      </c>
      <c r="E3">
        <v>1500</v>
      </c>
      <c r="F3">
        <f t="shared" si="1"/>
        <v>51020</v>
      </c>
      <c r="I3" s="1" t="s">
        <v>419</v>
      </c>
      <c r="J3">
        <v>44000</v>
      </c>
      <c r="K3">
        <v>3500</v>
      </c>
      <c r="L3">
        <f>J3+K3</f>
        <v>47500</v>
      </c>
      <c r="M3">
        <v>0</v>
      </c>
      <c r="N3">
        <f>L3-M3</f>
        <v>47500</v>
      </c>
    </row>
    <row r="4" spans="1:14">
      <c r="A4" s="1" t="s">
        <v>377</v>
      </c>
      <c r="B4">
        <v>51020</v>
      </c>
      <c r="C4">
        <v>5600</v>
      </c>
      <c r="D4">
        <f t="shared" si="0"/>
        <v>56620</v>
      </c>
      <c r="E4">
        <v>6000</v>
      </c>
      <c r="F4">
        <f t="shared" si="1"/>
        <v>50620</v>
      </c>
      <c r="I4" s="1" t="s">
        <v>420</v>
      </c>
      <c r="J4">
        <v>47500</v>
      </c>
      <c r="K4">
        <v>6000</v>
      </c>
      <c r="L4">
        <f>J4+K4</f>
        <v>53500</v>
      </c>
      <c r="M4">
        <v>6000</v>
      </c>
      <c r="N4">
        <f>L4-M4</f>
        <v>47500</v>
      </c>
    </row>
    <row r="5" spans="1:14">
      <c r="A5" s="1" t="s">
        <v>378</v>
      </c>
      <c r="B5">
        <v>50620</v>
      </c>
      <c r="C5">
        <v>5200</v>
      </c>
      <c r="D5">
        <f t="shared" si="0"/>
        <v>55820</v>
      </c>
      <c r="E5">
        <v>3000</v>
      </c>
      <c r="F5">
        <f t="shared" si="1"/>
        <v>52820</v>
      </c>
      <c r="I5" s="1" t="s">
        <v>421</v>
      </c>
      <c r="J5">
        <v>47500</v>
      </c>
      <c r="K5">
        <v>6800</v>
      </c>
      <c r="L5">
        <f>J5+K5</f>
        <v>54300</v>
      </c>
      <c r="M5">
        <v>0</v>
      </c>
      <c r="N5">
        <f>L5-M5</f>
        <v>54300</v>
      </c>
    </row>
    <row r="6" spans="1:14">
      <c r="A6" s="1" t="s">
        <v>379</v>
      </c>
      <c r="B6">
        <v>52820</v>
      </c>
      <c r="C6">
        <v>1600</v>
      </c>
      <c r="D6">
        <f t="shared" si="0"/>
        <v>54420</v>
      </c>
      <c r="E6">
        <v>9000</v>
      </c>
      <c r="F6">
        <f t="shared" si="1"/>
        <v>45420</v>
      </c>
      <c r="I6" s="1" t="s">
        <v>422</v>
      </c>
      <c r="J6">
        <v>54300</v>
      </c>
      <c r="K6">
        <v>7000</v>
      </c>
      <c r="L6">
        <f>J6+K6</f>
        <v>61300</v>
      </c>
      <c r="M6">
        <v>6000</v>
      </c>
      <c r="N6">
        <f>L6-M6</f>
        <v>55300</v>
      </c>
    </row>
    <row r="7" spans="1:14">
      <c r="A7" s="1" t="s">
        <v>380</v>
      </c>
      <c r="B7">
        <v>45420</v>
      </c>
      <c r="C7">
        <v>0</v>
      </c>
      <c r="D7">
        <f t="shared" si="0"/>
        <v>45420</v>
      </c>
      <c r="E7">
        <v>1500</v>
      </c>
      <c r="F7">
        <f t="shared" si="1"/>
        <v>43920</v>
      </c>
    </row>
    <row r="8" spans="1:14">
      <c r="A8" s="1" t="s">
        <v>381</v>
      </c>
      <c r="B8">
        <v>43920</v>
      </c>
      <c r="C8">
        <v>0</v>
      </c>
      <c r="D8">
        <f t="shared" si="0"/>
        <v>43920</v>
      </c>
      <c r="E8">
        <v>3000</v>
      </c>
      <c r="F8">
        <f t="shared" si="1"/>
        <v>40920</v>
      </c>
    </row>
    <row r="9" spans="1:14">
      <c r="A9" s="1" t="s">
        <v>382</v>
      </c>
      <c r="B9">
        <v>40920</v>
      </c>
      <c r="C9">
        <v>0</v>
      </c>
      <c r="D9">
        <f t="shared" si="0"/>
        <v>40920</v>
      </c>
      <c r="E9">
        <v>3000</v>
      </c>
      <c r="F9">
        <f t="shared" si="1"/>
        <v>37920</v>
      </c>
    </row>
    <row r="10" spans="1:14">
      <c r="A10" s="1" t="s">
        <v>383</v>
      </c>
      <c r="B10">
        <v>37920</v>
      </c>
      <c r="C10">
        <v>4400</v>
      </c>
      <c r="D10">
        <f t="shared" si="0"/>
        <v>42320</v>
      </c>
      <c r="E10">
        <v>7500</v>
      </c>
      <c r="F10">
        <f t="shared" si="1"/>
        <v>34820</v>
      </c>
    </row>
    <row r="11" spans="1:14">
      <c r="A11" s="1" t="s">
        <v>384</v>
      </c>
      <c r="B11">
        <v>34820</v>
      </c>
      <c r="C11">
        <v>5000</v>
      </c>
      <c r="D11">
        <f t="shared" si="0"/>
        <v>39820</v>
      </c>
      <c r="E11">
        <v>3000</v>
      </c>
      <c r="F11">
        <f t="shared" si="1"/>
        <v>36820</v>
      </c>
    </row>
    <row r="12" spans="1:14">
      <c r="A12" s="1" t="s">
        <v>385</v>
      </c>
      <c r="B12">
        <v>36820</v>
      </c>
      <c r="C12">
        <v>5000</v>
      </c>
      <c r="D12">
        <f t="shared" si="0"/>
        <v>41820</v>
      </c>
      <c r="E12">
        <v>0</v>
      </c>
      <c r="F12">
        <f t="shared" si="1"/>
        <v>41820</v>
      </c>
    </row>
    <row r="13" spans="1:14">
      <c r="A13" s="1" t="s">
        <v>386</v>
      </c>
      <c r="B13">
        <v>41820</v>
      </c>
      <c r="C13">
        <v>4400</v>
      </c>
      <c r="D13">
        <f t="shared" si="0"/>
        <v>46220</v>
      </c>
      <c r="E13">
        <v>0</v>
      </c>
      <c r="F13">
        <f t="shared" si="1"/>
        <v>46220</v>
      </c>
    </row>
    <row r="14" spans="1:14">
      <c r="A14" s="1" t="s">
        <v>387</v>
      </c>
      <c r="B14">
        <v>46220</v>
      </c>
      <c r="C14">
        <v>2000</v>
      </c>
      <c r="D14">
        <f t="shared" si="0"/>
        <v>48220</v>
      </c>
      <c r="E14">
        <v>6000</v>
      </c>
      <c r="F14">
        <f t="shared" si="1"/>
        <v>42220</v>
      </c>
    </row>
    <row r="15" spans="1:14">
      <c r="A15" s="1" t="s">
        <v>388</v>
      </c>
      <c r="B15">
        <v>42220</v>
      </c>
      <c r="C15">
        <v>5200</v>
      </c>
      <c r="D15">
        <f t="shared" si="0"/>
        <v>47420</v>
      </c>
      <c r="E15">
        <v>0</v>
      </c>
      <c r="F15">
        <f t="shared" si="1"/>
        <v>47420</v>
      </c>
    </row>
    <row r="16" spans="1:14">
      <c r="A16" s="1" t="s">
        <v>389</v>
      </c>
      <c r="B16">
        <v>47420</v>
      </c>
      <c r="C16">
        <v>6000</v>
      </c>
      <c r="D16">
        <f t="shared" si="0"/>
        <v>53420</v>
      </c>
      <c r="E16">
        <v>3000</v>
      </c>
      <c r="F16">
        <f t="shared" si="1"/>
        <v>50420</v>
      </c>
    </row>
    <row r="17" spans="1:6">
      <c r="A17" s="1" t="s">
        <v>153</v>
      </c>
      <c r="B17">
        <v>50420</v>
      </c>
      <c r="C17">
        <v>0</v>
      </c>
      <c r="D17">
        <f t="shared" si="0"/>
        <v>50420</v>
      </c>
      <c r="E17">
        <v>6000</v>
      </c>
      <c r="F17">
        <f t="shared" si="1"/>
        <v>44420</v>
      </c>
    </row>
    <row r="18" spans="1:6">
      <c r="A18" s="1" t="s">
        <v>390</v>
      </c>
      <c r="B18">
        <v>44420</v>
      </c>
      <c r="C18">
        <v>5000</v>
      </c>
      <c r="D18">
        <f t="shared" si="0"/>
        <v>49420</v>
      </c>
      <c r="E18">
        <v>0</v>
      </c>
      <c r="F18">
        <f t="shared" si="1"/>
        <v>49420</v>
      </c>
    </row>
    <row r="19" spans="1:6" s="1" customFormat="1">
      <c r="A19" s="1" t="s">
        <v>391</v>
      </c>
      <c r="B19" s="1">
        <v>49420</v>
      </c>
      <c r="C19" s="1">
        <v>0</v>
      </c>
      <c r="D19" s="1">
        <f t="shared" si="0"/>
        <v>49420</v>
      </c>
      <c r="E19" s="1">
        <v>3000</v>
      </c>
      <c r="F19" s="1">
        <f t="shared" si="1"/>
        <v>46420</v>
      </c>
    </row>
    <row r="20" spans="1:6" s="1" customFormat="1">
      <c r="A20" s="1" t="s">
        <v>392</v>
      </c>
      <c r="B20" s="1">
        <v>46420</v>
      </c>
      <c r="C20" s="1">
        <v>0</v>
      </c>
      <c r="D20" s="1">
        <f t="shared" si="0"/>
        <v>46420</v>
      </c>
      <c r="E20" s="1">
        <v>6000</v>
      </c>
      <c r="F20" s="1">
        <f t="shared" si="1"/>
        <v>40420</v>
      </c>
    </row>
    <row r="21" spans="1:6">
      <c r="A21" s="1" t="s">
        <v>393</v>
      </c>
      <c r="B21">
        <v>40420</v>
      </c>
      <c r="C21">
        <v>0</v>
      </c>
      <c r="D21">
        <f t="shared" si="0"/>
        <v>40420</v>
      </c>
      <c r="E21">
        <v>9000</v>
      </c>
      <c r="F21">
        <f t="shared" si="1"/>
        <v>31420</v>
      </c>
    </row>
    <row r="22" spans="1:6" s="1" customFormat="1">
      <c r="A22" s="1" t="s">
        <v>394</v>
      </c>
      <c r="B22" s="1">
        <v>31420</v>
      </c>
      <c r="C22" s="1">
        <v>4800</v>
      </c>
      <c r="D22" s="1">
        <f t="shared" si="0"/>
        <v>36220</v>
      </c>
      <c r="E22" s="1">
        <v>1500</v>
      </c>
      <c r="F22" s="1">
        <f t="shared" si="1"/>
        <v>34720</v>
      </c>
    </row>
    <row r="23" spans="1:6" s="1" customFormat="1">
      <c r="A23" s="1" t="s">
        <v>395</v>
      </c>
      <c r="B23" s="1">
        <v>34720</v>
      </c>
      <c r="C23" s="1">
        <v>0</v>
      </c>
      <c r="D23" s="1">
        <f t="shared" si="0"/>
        <v>34720</v>
      </c>
      <c r="E23" s="1">
        <v>7500</v>
      </c>
      <c r="F23" s="1">
        <f t="shared" si="1"/>
        <v>27220</v>
      </c>
    </row>
    <row r="24" spans="1:6" s="1" customFormat="1">
      <c r="A24" s="1" t="s">
        <v>396</v>
      </c>
      <c r="B24" s="1">
        <v>27220</v>
      </c>
      <c r="C24" s="1">
        <v>0</v>
      </c>
      <c r="D24" s="1">
        <f t="shared" si="0"/>
        <v>27220</v>
      </c>
      <c r="E24" s="1">
        <v>6000</v>
      </c>
      <c r="F24" s="1">
        <f t="shared" si="1"/>
        <v>21220</v>
      </c>
    </row>
    <row r="25" spans="1:6" s="1" customFormat="1">
      <c r="A25" s="1" t="s">
        <v>397</v>
      </c>
      <c r="B25" s="1">
        <v>21220</v>
      </c>
      <c r="C25" s="1">
        <v>0</v>
      </c>
      <c r="D25" s="1">
        <f t="shared" si="0"/>
        <v>21220</v>
      </c>
      <c r="E25" s="1">
        <v>9000</v>
      </c>
      <c r="F25" s="1">
        <f t="shared" si="1"/>
        <v>12220</v>
      </c>
    </row>
    <row r="26" spans="1:6">
      <c r="A26" s="1" t="s">
        <v>398</v>
      </c>
      <c r="B26">
        <v>12220</v>
      </c>
      <c r="C26">
        <v>0</v>
      </c>
      <c r="D26">
        <f t="shared" si="0"/>
        <v>12220</v>
      </c>
      <c r="E26">
        <v>1500</v>
      </c>
      <c r="F26">
        <f t="shared" si="1"/>
        <v>10720</v>
      </c>
    </row>
    <row r="27" spans="1:6" s="1" customFormat="1">
      <c r="A27" s="1" t="s">
        <v>399</v>
      </c>
      <c r="B27" s="1">
        <v>10720</v>
      </c>
      <c r="C27" s="1">
        <v>0</v>
      </c>
      <c r="D27" s="1">
        <f t="shared" si="0"/>
        <v>10720</v>
      </c>
      <c r="E27" s="1">
        <v>3000</v>
      </c>
      <c r="F27" s="1">
        <f t="shared" si="1"/>
        <v>7720</v>
      </c>
    </row>
    <row r="28" spans="1:6" s="1" customFormat="1">
      <c r="A28" s="1" t="s">
        <v>400</v>
      </c>
      <c r="B28" s="1">
        <v>7720</v>
      </c>
      <c r="C28" s="1">
        <v>4400</v>
      </c>
      <c r="D28" s="1">
        <f t="shared" si="0"/>
        <v>12120</v>
      </c>
      <c r="E28" s="1">
        <v>0</v>
      </c>
      <c r="F28" s="1">
        <f t="shared" si="1"/>
        <v>12120</v>
      </c>
    </row>
    <row r="29" spans="1:6" s="1" customFormat="1">
      <c r="A29" s="1" t="s">
        <v>401</v>
      </c>
      <c r="B29" s="1">
        <v>12120</v>
      </c>
      <c r="C29" s="1">
        <v>4700</v>
      </c>
      <c r="D29" s="1">
        <f t="shared" si="0"/>
        <v>16820</v>
      </c>
      <c r="E29" s="1">
        <v>1700</v>
      </c>
      <c r="F29" s="1">
        <f t="shared" si="1"/>
        <v>15120</v>
      </c>
    </row>
    <row r="30" spans="1:6" s="1" customFormat="1">
      <c r="A30" s="1" t="s">
        <v>402</v>
      </c>
      <c r="B30" s="1">
        <v>15120</v>
      </c>
      <c r="C30" s="1">
        <v>5250</v>
      </c>
      <c r="D30" s="1">
        <f t="shared" si="0"/>
        <v>20370</v>
      </c>
      <c r="E30" s="1">
        <v>7500</v>
      </c>
      <c r="F30" s="1">
        <f t="shared" si="1"/>
        <v>12870</v>
      </c>
    </row>
    <row r="31" spans="1:6" s="1" customFormat="1">
      <c r="A31" s="1" t="s">
        <v>403</v>
      </c>
      <c r="B31" s="1">
        <v>12870</v>
      </c>
      <c r="C31" s="1">
        <v>5800</v>
      </c>
      <c r="D31" s="1">
        <f t="shared" si="0"/>
        <v>18670</v>
      </c>
      <c r="E31" s="1">
        <v>1500</v>
      </c>
      <c r="F31" s="1">
        <f t="shared" si="1"/>
        <v>17170</v>
      </c>
    </row>
    <row r="32" spans="1:6" s="1" customFormat="1">
      <c r="A32" s="1" t="s">
        <v>404</v>
      </c>
      <c r="B32" s="1">
        <v>17170</v>
      </c>
      <c r="C32" s="1">
        <v>6600</v>
      </c>
      <c r="D32" s="1">
        <f t="shared" si="0"/>
        <v>23770</v>
      </c>
      <c r="E32" s="1">
        <v>0</v>
      </c>
      <c r="F32" s="1">
        <f t="shared" si="1"/>
        <v>23770</v>
      </c>
    </row>
    <row r="33" spans="1:6" s="1" customFormat="1">
      <c r="A33" s="1" t="s">
        <v>405</v>
      </c>
      <c r="B33" s="1">
        <v>23770</v>
      </c>
      <c r="C33" s="1">
        <v>5200</v>
      </c>
      <c r="D33" s="1">
        <f t="shared" si="0"/>
        <v>28970</v>
      </c>
      <c r="E33" s="1">
        <v>0</v>
      </c>
      <c r="F33" s="1">
        <f t="shared" si="1"/>
        <v>28970</v>
      </c>
    </row>
    <row r="34" spans="1:6" s="1" customFormat="1">
      <c r="A34" s="1" t="s">
        <v>406</v>
      </c>
      <c r="B34" s="1">
        <v>28970</v>
      </c>
      <c r="C34" s="1">
        <v>6600</v>
      </c>
      <c r="D34" s="1">
        <f t="shared" si="0"/>
        <v>35570</v>
      </c>
      <c r="E34" s="1">
        <v>0</v>
      </c>
      <c r="F34" s="1">
        <f t="shared" si="1"/>
        <v>35570</v>
      </c>
    </row>
    <row r="35" spans="1:6" s="1" customFormat="1">
      <c r="A35" s="1" t="s">
        <v>407</v>
      </c>
      <c r="B35" s="1">
        <v>35570</v>
      </c>
      <c r="C35" s="1">
        <v>2000</v>
      </c>
      <c r="D35" s="1">
        <f t="shared" si="0"/>
        <v>37570</v>
      </c>
      <c r="E35" s="1">
        <v>0</v>
      </c>
      <c r="F35" s="1">
        <f t="shared" si="1"/>
        <v>37570</v>
      </c>
    </row>
    <row r="36" spans="1:6" s="1" customFormat="1">
      <c r="A36" s="1" t="s">
        <v>408</v>
      </c>
      <c r="B36" s="1">
        <v>37570</v>
      </c>
      <c r="C36" s="1">
        <v>4500</v>
      </c>
      <c r="D36" s="1">
        <f t="shared" si="0"/>
        <v>42070</v>
      </c>
      <c r="E36" s="1">
        <v>4500</v>
      </c>
      <c r="F36" s="1">
        <f t="shared" si="1"/>
        <v>37570</v>
      </c>
    </row>
    <row r="37" spans="1:6" s="1" customFormat="1">
      <c r="A37" s="1" t="s">
        <v>409</v>
      </c>
      <c r="B37" s="1">
        <v>37570</v>
      </c>
      <c r="C37" s="1">
        <v>2000</v>
      </c>
      <c r="D37" s="1">
        <f t="shared" si="0"/>
        <v>39570</v>
      </c>
      <c r="E37" s="1">
        <v>0</v>
      </c>
      <c r="F37" s="1">
        <f t="shared" si="1"/>
        <v>39570</v>
      </c>
    </row>
    <row r="38" spans="1:6" s="1" customFormat="1">
      <c r="A38" s="1" t="s">
        <v>410</v>
      </c>
      <c r="B38" s="1">
        <v>39570</v>
      </c>
      <c r="C38" s="1">
        <v>4800</v>
      </c>
      <c r="D38" s="1">
        <f t="shared" si="0"/>
        <v>44370</v>
      </c>
      <c r="E38" s="1">
        <v>4500</v>
      </c>
      <c r="F38" s="1">
        <f t="shared" si="1"/>
        <v>39870</v>
      </c>
    </row>
    <row r="39" spans="1:6" s="1" customFormat="1">
      <c r="A39" s="1" t="s">
        <v>411</v>
      </c>
      <c r="B39" s="1">
        <v>39870</v>
      </c>
      <c r="C39" s="1">
        <v>5000</v>
      </c>
      <c r="D39" s="1">
        <f t="shared" si="0"/>
        <v>44870</v>
      </c>
      <c r="E39" s="1">
        <v>3000</v>
      </c>
      <c r="F39" s="1">
        <f t="shared" si="1"/>
        <v>41870</v>
      </c>
    </row>
    <row r="40" spans="1:6" s="1" customFormat="1">
      <c r="A40" s="1" t="s">
        <v>412</v>
      </c>
      <c r="B40" s="1">
        <v>41870</v>
      </c>
      <c r="C40" s="1">
        <v>4500</v>
      </c>
      <c r="D40" s="1">
        <f t="shared" si="0"/>
        <v>46370</v>
      </c>
      <c r="E40" s="1">
        <v>0</v>
      </c>
      <c r="F40" s="1">
        <f t="shared" si="1"/>
        <v>46370</v>
      </c>
    </row>
    <row r="41" spans="1:6" s="1" customFormat="1">
      <c r="A41" s="1" t="s">
        <v>413</v>
      </c>
      <c r="B41" s="1">
        <v>46370</v>
      </c>
      <c r="C41" s="1">
        <v>4000</v>
      </c>
      <c r="D41" s="1">
        <f t="shared" si="0"/>
        <v>50370</v>
      </c>
      <c r="E41" s="1">
        <v>1500</v>
      </c>
      <c r="F41" s="1">
        <f t="shared" si="1"/>
        <v>48870</v>
      </c>
    </row>
    <row r="42" spans="1:6" s="1" customFormat="1">
      <c r="A42" s="1" t="s">
        <v>414</v>
      </c>
      <c r="B42" s="1">
        <v>48870</v>
      </c>
      <c r="C42" s="1">
        <v>0</v>
      </c>
      <c r="D42" s="1">
        <f t="shared" si="0"/>
        <v>48870</v>
      </c>
      <c r="E42" s="1">
        <v>8500</v>
      </c>
      <c r="F42" s="1">
        <f t="shared" si="1"/>
        <v>40370</v>
      </c>
    </row>
    <row r="43" spans="1:6" s="1" customFormat="1">
      <c r="A43" s="1" t="s">
        <v>415</v>
      </c>
      <c r="B43" s="1">
        <v>40370</v>
      </c>
      <c r="C43" s="1">
        <v>0</v>
      </c>
      <c r="D43" s="1">
        <f t="shared" si="0"/>
        <v>40370</v>
      </c>
      <c r="E43" s="1">
        <v>3000</v>
      </c>
      <c r="F43" s="1">
        <f t="shared" si="1"/>
        <v>37370</v>
      </c>
    </row>
    <row r="44" spans="1:6" s="1" customFormat="1">
      <c r="A44" s="1" t="s">
        <v>416</v>
      </c>
      <c r="B44" s="1">
        <v>37370</v>
      </c>
      <c r="C44" s="1">
        <v>0</v>
      </c>
      <c r="D44" s="1">
        <f t="shared" si="0"/>
        <v>37370</v>
      </c>
      <c r="E44" s="1">
        <v>3000</v>
      </c>
      <c r="F44" s="1">
        <f t="shared" si="1"/>
        <v>34370</v>
      </c>
    </row>
    <row r="45" spans="1:6" s="1" customFormat="1">
      <c r="A45" s="1" t="s">
        <v>417</v>
      </c>
      <c r="B45" s="1">
        <v>34370</v>
      </c>
      <c r="C45" s="1">
        <v>0</v>
      </c>
      <c r="D45" s="1">
        <f t="shared" si="0"/>
        <v>34370</v>
      </c>
      <c r="E45" s="1">
        <v>1000</v>
      </c>
      <c r="F45" s="1">
        <f t="shared" si="1"/>
        <v>33370</v>
      </c>
    </row>
    <row r="46" spans="1:6" s="1" customFormat="1"/>
    <row r="47" spans="1:6">
      <c r="C47">
        <f>SUM(C2:C45)</f>
        <v>124750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4"/>
  <sheetViews>
    <sheetView workbookViewId="0">
      <pane ySplit="1" topLeftCell="A36" activePane="bottomLeft" state="frozen"/>
      <selection pane="bottomLeft" activeCell="I52" sqref="I52"/>
    </sheetView>
  </sheetViews>
  <sheetFormatPr defaultRowHeight="15"/>
  <cols>
    <col min="2" max="2" width="15.85546875" customWidth="1"/>
    <col min="3" max="3" width="14.140625" customWidth="1"/>
    <col min="6" max="6" width="14.85546875" customWidth="1"/>
  </cols>
  <sheetData>
    <row r="1" spans="1:6">
      <c r="A1" s="2" t="s">
        <v>0</v>
      </c>
      <c r="B1" s="2" t="s">
        <v>101</v>
      </c>
      <c r="C1" s="2" t="s">
        <v>2</v>
      </c>
      <c r="D1" s="2" t="s">
        <v>3</v>
      </c>
      <c r="E1" s="2" t="s">
        <v>4</v>
      </c>
      <c r="F1" s="2" t="s">
        <v>102</v>
      </c>
    </row>
    <row r="2" spans="1:6">
      <c r="A2" s="1" t="s">
        <v>423</v>
      </c>
      <c r="B2">
        <v>55300</v>
      </c>
      <c r="C2">
        <v>6100</v>
      </c>
      <c r="D2">
        <f t="shared" ref="D2:D64" si="0">B2+C2</f>
        <v>61400</v>
      </c>
      <c r="E2">
        <v>0</v>
      </c>
      <c r="F2">
        <f t="shared" ref="F2:F64" si="1">D2-E2</f>
        <v>61400</v>
      </c>
    </row>
    <row r="3" spans="1:6">
      <c r="A3" s="1" t="s">
        <v>424</v>
      </c>
      <c r="B3">
        <v>61400</v>
      </c>
      <c r="C3">
        <v>0</v>
      </c>
      <c r="D3">
        <f t="shared" si="0"/>
        <v>61400</v>
      </c>
      <c r="E3">
        <v>6000</v>
      </c>
      <c r="F3">
        <f t="shared" si="1"/>
        <v>55400</v>
      </c>
    </row>
    <row r="4" spans="1:6">
      <c r="A4" s="1" t="s">
        <v>425</v>
      </c>
      <c r="B4">
        <v>55400</v>
      </c>
      <c r="C4">
        <v>0</v>
      </c>
      <c r="D4">
        <f t="shared" si="0"/>
        <v>55400</v>
      </c>
      <c r="E4">
        <v>9000</v>
      </c>
      <c r="F4">
        <f t="shared" si="1"/>
        <v>46400</v>
      </c>
    </row>
    <row r="5" spans="1:6">
      <c r="A5" s="1" t="s">
        <v>426</v>
      </c>
      <c r="B5">
        <v>46400</v>
      </c>
      <c r="C5">
        <v>0</v>
      </c>
      <c r="D5">
        <f t="shared" si="0"/>
        <v>46400</v>
      </c>
      <c r="E5">
        <v>1500</v>
      </c>
      <c r="F5">
        <f t="shared" si="1"/>
        <v>44900</v>
      </c>
    </row>
    <row r="6" spans="1:6">
      <c r="A6" s="1" t="s">
        <v>427</v>
      </c>
      <c r="B6">
        <v>44900</v>
      </c>
      <c r="C6">
        <v>0</v>
      </c>
      <c r="D6">
        <f t="shared" si="0"/>
        <v>44900</v>
      </c>
      <c r="E6">
        <v>1500</v>
      </c>
      <c r="F6">
        <f t="shared" si="1"/>
        <v>43400</v>
      </c>
    </row>
    <row r="7" spans="1:6">
      <c r="A7" s="1" t="s">
        <v>428</v>
      </c>
      <c r="B7">
        <v>43400</v>
      </c>
      <c r="C7">
        <v>0</v>
      </c>
      <c r="D7">
        <f t="shared" si="0"/>
        <v>43400</v>
      </c>
      <c r="E7">
        <v>4500</v>
      </c>
      <c r="F7">
        <f t="shared" si="1"/>
        <v>38900</v>
      </c>
    </row>
    <row r="8" spans="1:6">
      <c r="A8" s="1" t="s">
        <v>429</v>
      </c>
      <c r="B8">
        <v>38900</v>
      </c>
      <c r="C8">
        <v>0</v>
      </c>
      <c r="D8">
        <f t="shared" si="0"/>
        <v>38900</v>
      </c>
      <c r="E8">
        <v>1500</v>
      </c>
      <c r="F8">
        <f t="shared" si="1"/>
        <v>37400</v>
      </c>
    </row>
    <row r="9" spans="1:6">
      <c r="A9" s="1" t="s">
        <v>430</v>
      </c>
      <c r="B9">
        <v>37400</v>
      </c>
      <c r="C9">
        <v>4600</v>
      </c>
      <c r="D9">
        <f t="shared" si="0"/>
        <v>42000</v>
      </c>
      <c r="E9">
        <v>1500</v>
      </c>
      <c r="F9">
        <f t="shared" si="1"/>
        <v>40500</v>
      </c>
    </row>
    <row r="10" spans="1:6">
      <c r="A10" s="1" t="s">
        <v>431</v>
      </c>
      <c r="B10">
        <v>40500</v>
      </c>
      <c r="C10">
        <v>4000</v>
      </c>
      <c r="D10">
        <f t="shared" si="0"/>
        <v>44500</v>
      </c>
      <c r="E10">
        <v>5000</v>
      </c>
      <c r="F10">
        <f t="shared" si="1"/>
        <v>39500</v>
      </c>
    </row>
    <row r="11" spans="1:6">
      <c r="A11" s="1" t="s">
        <v>432</v>
      </c>
      <c r="B11">
        <v>39500</v>
      </c>
      <c r="C11">
        <v>0</v>
      </c>
      <c r="D11">
        <f t="shared" si="0"/>
        <v>39500</v>
      </c>
      <c r="E11">
        <v>1500</v>
      </c>
      <c r="F11">
        <f t="shared" si="1"/>
        <v>38000</v>
      </c>
    </row>
    <row r="12" spans="1:6">
      <c r="A12" s="1" t="s">
        <v>433</v>
      </c>
      <c r="B12">
        <v>38000</v>
      </c>
      <c r="C12">
        <v>4000</v>
      </c>
      <c r="D12">
        <f t="shared" si="0"/>
        <v>42000</v>
      </c>
      <c r="E12">
        <v>600</v>
      </c>
      <c r="F12">
        <f t="shared" si="1"/>
        <v>41400</v>
      </c>
    </row>
    <row r="13" spans="1:6">
      <c r="A13" s="1" t="s">
        <v>434</v>
      </c>
      <c r="B13">
        <v>41400</v>
      </c>
      <c r="C13">
        <v>3600</v>
      </c>
      <c r="D13">
        <f t="shared" si="0"/>
        <v>45000</v>
      </c>
      <c r="E13">
        <v>6000</v>
      </c>
      <c r="F13">
        <f t="shared" si="1"/>
        <v>39000</v>
      </c>
    </row>
    <row r="14" spans="1:6">
      <c r="A14" s="1" t="s">
        <v>435</v>
      </c>
      <c r="B14">
        <v>39000</v>
      </c>
      <c r="C14">
        <v>4000</v>
      </c>
      <c r="D14">
        <f t="shared" si="0"/>
        <v>43000</v>
      </c>
      <c r="E14">
        <v>0</v>
      </c>
      <c r="F14">
        <f t="shared" si="1"/>
        <v>43000</v>
      </c>
    </row>
    <row r="15" spans="1:6">
      <c r="A15" s="1" t="s">
        <v>436</v>
      </c>
      <c r="B15">
        <v>43000</v>
      </c>
      <c r="C15">
        <v>3600</v>
      </c>
      <c r="D15">
        <f t="shared" si="0"/>
        <v>46600</v>
      </c>
      <c r="E15">
        <v>1500</v>
      </c>
      <c r="F15">
        <f t="shared" si="1"/>
        <v>45100</v>
      </c>
    </row>
    <row r="16" spans="1:6">
      <c r="A16" s="1" t="s">
        <v>437</v>
      </c>
      <c r="B16">
        <v>45100</v>
      </c>
      <c r="C16">
        <v>4500</v>
      </c>
      <c r="D16">
        <f t="shared" si="0"/>
        <v>49600</v>
      </c>
      <c r="E16">
        <v>0</v>
      </c>
      <c r="F16">
        <f t="shared" si="1"/>
        <v>49600</v>
      </c>
    </row>
    <row r="17" spans="1:6">
      <c r="A17" s="1" t="s">
        <v>438</v>
      </c>
      <c r="B17">
        <v>49600</v>
      </c>
      <c r="C17">
        <v>2500</v>
      </c>
      <c r="D17">
        <f t="shared" si="0"/>
        <v>52100</v>
      </c>
      <c r="E17">
        <v>1500</v>
      </c>
      <c r="F17">
        <f t="shared" si="1"/>
        <v>50600</v>
      </c>
    </row>
    <row r="18" spans="1:6">
      <c r="A18" s="1" t="s">
        <v>439</v>
      </c>
      <c r="B18">
        <v>50600</v>
      </c>
      <c r="C18">
        <v>2000</v>
      </c>
      <c r="D18">
        <f t="shared" si="0"/>
        <v>52600</v>
      </c>
      <c r="E18">
        <v>6000</v>
      </c>
      <c r="F18">
        <f t="shared" si="1"/>
        <v>46600</v>
      </c>
    </row>
    <row r="19" spans="1:6">
      <c r="A19" s="1" t="s">
        <v>440</v>
      </c>
      <c r="B19">
        <v>46600</v>
      </c>
      <c r="C19">
        <v>4400</v>
      </c>
      <c r="D19">
        <f t="shared" si="0"/>
        <v>51000</v>
      </c>
      <c r="E19">
        <v>3000</v>
      </c>
      <c r="F19">
        <f t="shared" si="1"/>
        <v>48000</v>
      </c>
    </row>
    <row r="20" spans="1:6">
      <c r="A20" s="1" t="s">
        <v>441</v>
      </c>
      <c r="B20">
        <v>48000</v>
      </c>
      <c r="C20">
        <v>2600</v>
      </c>
      <c r="D20">
        <f t="shared" si="0"/>
        <v>50600</v>
      </c>
      <c r="E20">
        <v>0</v>
      </c>
      <c r="F20">
        <f t="shared" si="1"/>
        <v>50600</v>
      </c>
    </row>
    <row r="21" spans="1:6">
      <c r="A21" s="1" t="s">
        <v>442</v>
      </c>
      <c r="B21">
        <v>50600</v>
      </c>
      <c r="C21">
        <v>0</v>
      </c>
      <c r="D21">
        <f t="shared" si="0"/>
        <v>50600</v>
      </c>
      <c r="E21">
        <v>1500</v>
      </c>
      <c r="F21">
        <f t="shared" si="1"/>
        <v>49100</v>
      </c>
    </row>
    <row r="22" spans="1:6">
      <c r="A22" s="1" t="s">
        <v>443</v>
      </c>
      <c r="B22">
        <v>49100</v>
      </c>
      <c r="C22">
        <v>3300</v>
      </c>
      <c r="D22">
        <f t="shared" si="0"/>
        <v>52400</v>
      </c>
      <c r="E22">
        <v>0</v>
      </c>
      <c r="F22">
        <f t="shared" si="1"/>
        <v>52400</v>
      </c>
    </row>
    <row r="23" spans="1:6">
      <c r="A23" s="1" t="s">
        <v>444</v>
      </c>
      <c r="B23">
        <v>52400</v>
      </c>
      <c r="C23">
        <v>4300</v>
      </c>
      <c r="D23">
        <f t="shared" si="0"/>
        <v>56700</v>
      </c>
      <c r="E23">
        <v>0</v>
      </c>
      <c r="F23">
        <f t="shared" si="1"/>
        <v>56700</v>
      </c>
    </row>
    <row r="24" spans="1:6">
      <c r="A24" s="1" t="s">
        <v>445</v>
      </c>
      <c r="B24">
        <v>56700</v>
      </c>
      <c r="C24">
        <v>4300</v>
      </c>
      <c r="D24">
        <f t="shared" si="0"/>
        <v>61000</v>
      </c>
      <c r="E24">
        <v>0</v>
      </c>
      <c r="F24">
        <f t="shared" si="1"/>
        <v>61000</v>
      </c>
    </row>
    <row r="25" spans="1:6">
      <c r="A25" s="1" t="s">
        <v>446</v>
      </c>
      <c r="B25">
        <v>61000</v>
      </c>
      <c r="C25">
        <v>4400</v>
      </c>
      <c r="D25">
        <f t="shared" si="0"/>
        <v>65400</v>
      </c>
      <c r="E25">
        <v>0</v>
      </c>
      <c r="F25">
        <f t="shared" si="1"/>
        <v>65400</v>
      </c>
    </row>
    <row r="26" spans="1:6">
      <c r="A26" s="1" t="s">
        <v>447</v>
      </c>
      <c r="B26">
        <v>65400</v>
      </c>
      <c r="C26">
        <v>4000</v>
      </c>
      <c r="D26">
        <f t="shared" si="0"/>
        <v>69400</v>
      </c>
      <c r="E26">
        <v>0</v>
      </c>
      <c r="F26">
        <f t="shared" si="1"/>
        <v>69400</v>
      </c>
    </row>
    <row r="27" spans="1:6">
      <c r="A27" s="1" t="s">
        <v>448</v>
      </c>
      <c r="B27">
        <v>69400</v>
      </c>
      <c r="C27">
        <v>3800</v>
      </c>
      <c r="D27">
        <f t="shared" si="0"/>
        <v>73200</v>
      </c>
      <c r="E27">
        <v>0</v>
      </c>
      <c r="F27">
        <f t="shared" si="1"/>
        <v>73200</v>
      </c>
    </row>
    <row r="28" spans="1:6">
      <c r="A28" s="1" t="s">
        <v>449</v>
      </c>
      <c r="B28">
        <v>73200</v>
      </c>
      <c r="C28">
        <v>3000</v>
      </c>
      <c r="D28">
        <f t="shared" si="0"/>
        <v>76200</v>
      </c>
      <c r="E28">
        <v>0</v>
      </c>
      <c r="F28">
        <f t="shared" si="1"/>
        <v>76200</v>
      </c>
    </row>
    <row r="29" spans="1:6">
      <c r="A29" s="1" t="s">
        <v>450</v>
      </c>
      <c r="B29">
        <v>76200</v>
      </c>
      <c r="C29">
        <v>3800</v>
      </c>
      <c r="D29">
        <f t="shared" si="0"/>
        <v>80000</v>
      </c>
      <c r="E29">
        <v>0</v>
      </c>
      <c r="F29">
        <f t="shared" si="1"/>
        <v>80000</v>
      </c>
    </row>
    <row r="30" spans="1:6">
      <c r="A30" s="1" t="s">
        <v>451</v>
      </c>
      <c r="B30">
        <v>80000</v>
      </c>
      <c r="C30">
        <v>3800</v>
      </c>
      <c r="D30">
        <f t="shared" si="0"/>
        <v>83800</v>
      </c>
      <c r="E30">
        <v>0</v>
      </c>
      <c r="F30">
        <f t="shared" si="1"/>
        <v>83800</v>
      </c>
    </row>
    <row r="31" spans="1:6">
      <c r="A31" s="1" t="s">
        <v>452</v>
      </c>
      <c r="B31">
        <v>83800</v>
      </c>
      <c r="C31">
        <v>4200</v>
      </c>
      <c r="D31">
        <f t="shared" si="0"/>
        <v>88000</v>
      </c>
      <c r="E31">
        <v>0</v>
      </c>
      <c r="F31">
        <f t="shared" si="1"/>
        <v>88000</v>
      </c>
    </row>
    <row r="32" spans="1:6">
      <c r="A32" s="1" t="s">
        <v>453</v>
      </c>
      <c r="B32">
        <v>88000</v>
      </c>
      <c r="C32">
        <v>5200</v>
      </c>
      <c r="D32">
        <f t="shared" si="0"/>
        <v>93200</v>
      </c>
      <c r="E32">
        <v>6000</v>
      </c>
      <c r="F32">
        <f t="shared" si="1"/>
        <v>87200</v>
      </c>
    </row>
    <row r="33" spans="1:6">
      <c r="A33" s="1" t="s">
        <v>454</v>
      </c>
      <c r="B33">
        <v>87200</v>
      </c>
      <c r="C33">
        <v>3500</v>
      </c>
      <c r="D33">
        <f t="shared" si="0"/>
        <v>90700</v>
      </c>
      <c r="E33">
        <v>0</v>
      </c>
      <c r="F33">
        <f t="shared" si="1"/>
        <v>90700</v>
      </c>
    </row>
    <row r="34" spans="1:6">
      <c r="A34" s="1" t="s">
        <v>455</v>
      </c>
      <c r="B34">
        <v>90700</v>
      </c>
      <c r="C34">
        <v>4000</v>
      </c>
      <c r="D34">
        <f t="shared" si="0"/>
        <v>94700</v>
      </c>
      <c r="E34">
        <v>0</v>
      </c>
      <c r="F34">
        <f t="shared" si="1"/>
        <v>94700</v>
      </c>
    </row>
    <row r="35" spans="1:6">
      <c r="A35" s="1" t="s">
        <v>456</v>
      </c>
      <c r="B35">
        <v>94700</v>
      </c>
      <c r="C35">
        <v>0</v>
      </c>
      <c r="D35">
        <f t="shared" si="0"/>
        <v>94700</v>
      </c>
      <c r="E35">
        <v>1000</v>
      </c>
      <c r="F35">
        <f t="shared" si="1"/>
        <v>93700</v>
      </c>
    </row>
    <row r="36" spans="1:6">
      <c r="A36" s="1" t="s">
        <v>457</v>
      </c>
      <c r="B36">
        <v>93700</v>
      </c>
      <c r="C36">
        <v>0</v>
      </c>
      <c r="D36">
        <f t="shared" si="0"/>
        <v>93700</v>
      </c>
      <c r="E36">
        <v>1500</v>
      </c>
      <c r="F36">
        <f t="shared" si="1"/>
        <v>92200</v>
      </c>
    </row>
    <row r="37" spans="1:6">
      <c r="A37" s="1" t="s">
        <v>458</v>
      </c>
      <c r="B37">
        <v>92200</v>
      </c>
      <c r="C37">
        <v>3800</v>
      </c>
      <c r="D37">
        <f t="shared" si="0"/>
        <v>96000</v>
      </c>
      <c r="E37">
        <v>0</v>
      </c>
      <c r="F37">
        <f t="shared" si="1"/>
        <v>96000</v>
      </c>
    </row>
    <row r="38" spans="1:6">
      <c r="A38" s="1" t="s">
        <v>459</v>
      </c>
      <c r="B38">
        <v>96000</v>
      </c>
      <c r="C38">
        <v>5100</v>
      </c>
      <c r="D38">
        <f t="shared" si="0"/>
        <v>101100</v>
      </c>
      <c r="E38">
        <v>1500</v>
      </c>
      <c r="F38">
        <f t="shared" si="1"/>
        <v>99600</v>
      </c>
    </row>
    <row r="39" spans="1:6">
      <c r="A39" s="1" t="s">
        <v>460</v>
      </c>
      <c r="B39">
        <v>99600</v>
      </c>
      <c r="C39">
        <v>5300</v>
      </c>
      <c r="D39">
        <f t="shared" si="0"/>
        <v>104900</v>
      </c>
      <c r="E39">
        <v>0</v>
      </c>
      <c r="F39">
        <f t="shared" si="1"/>
        <v>104900</v>
      </c>
    </row>
    <row r="40" spans="1:6">
      <c r="A40" s="1" t="s">
        <v>461</v>
      </c>
      <c r="B40">
        <v>104900</v>
      </c>
      <c r="C40">
        <v>6600</v>
      </c>
      <c r="D40">
        <f t="shared" si="0"/>
        <v>111500</v>
      </c>
      <c r="E40">
        <v>0</v>
      </c>
      <c r="F40">
        <f t="shared" si="1"/>
        <v>111500</v>
      </c>
    </row>
    <row r="41" spans="1:6">
      <c r="A41" s="1" t="s">
        <v>462</v>
      </c>
      <c r="B41">
        <v>111500</v>
      </c>
      <c r="C41">
        <v>5700</v>
      </c>
      <c r="D41">
        <f t="shared" si="0"/>
        <v>117200</v>
      </c>
      <c r="E41">
        <v>1500</v>
      </c>
      <c r="F41">
        <f t="shared" si="1"/>
        <v>115700</v>
      </c>
    </row>
    <row r="42" spans="1:6">
      <c r="A42" s="1" t="s">
        <v>463</v>
      </c>
      <c r="B42">
        <v>115700</v>
      </c>
      <c r="C42">
        <v>1700</v>
      </c>
      <c r="D42">
        <f t="shared" si="0"/>
        <v>117400</v>
      </c>
      <c r="E42">
        <v>0</v>
      </c>
      <c r="F42">
        <f t="shared" si="1"/>
        <v>117400</v>
      </c>
    </row>
    <row r="43" spans="1:6">
      <c r="A43" s="1" t="s">
        <v>464</v>
      </c>
      <c r="B43">
        <v>117400</v>
      </c>
      <c r="C43">
        <v>3600</v>
      </c>
      <c r="D43">
        <f t="shared" si="0"/>
        <v>121000</v>
      </c>
      <c r="E43">
        <v>1500</v>
      </c>
      <c r="F43">
        <f t="shared" si="1"/>
        <v>119500</v>
      </c>
    </row>
    <row r="44" spans="1:6">
      <c r="A44" s="1" t="s">
        <v>465</v>
      </c>
      <c r="B44">
        <v>119500</v>
      </c>
      <c r="C44">
        <v>3000</v>
      </c>
      <c r="D44">
        <f t="shared" si="0"/>
        <v>122500</v>
      </c>
      <c r="E44">
        <v>0</v>
      </c>
      <c r="F44">
        <f t="shared" si="1"/>
        <v>122500</v>
      </c>
    </row>
    <row r="45" spans="1:6">
      <c r="A45" s="1" t="s">
        <v>466</v>
      </c>
      <c r="B45">
        <v>122500</v>
      </c>
      <c r="C45">
        <v>3200</v>
      </c>
      <c r="D45">
        <f t="shared" si="0"/>
        <v>125700</v>
      </c>
      <c r="E45">
        <v>0</v>
      </c>
      <c r="F45">
        <f t="shared" si="1"/>
        <v>125700</v>
      </c>
    </row>
    <row r="46" spans="1:6">
      <c r="A46" s="1" t="s">
        <v>467</v>
      </c>
      <c r="B46">
        <v>125700</v>
      </c>
      <c r="C46">
        <v>900</v>
      </c>
      <c r="D46">
        <f t="shared" si="0"/>
        <v>126600</v>
      </c>
      <c r="E46">
        <v>0</v>
      </c>
      <c r="F46">
        <f t="shared" si="1"/>
        <v>126600</v>
      </c>
    </row>
    <row r="47" spans="1:6">
      <c r="A47" s="1" t="s">
        <v>468</v>
      </c>
      <c r="B47">
        <v>126600</v>
      </c>
      <c r="C47">
        <v>5700</v>
      </c>
      <c r="D47">
        <f t="shared" si="0"/>
        <v>132300</v>
      </c>
      <c r="E47">
        <v>0</v>
      </c>
      <c r="F47">
        <f t="shared" si="1"/>
        <v>132300</v>
      </c>
    </row>
    <row r="48" spans="1:6">
      <c r="A48" s="1" t="s">
        <v>469</v>
      </c>
      <c r="B48">
        <v>132300</v>
      </c>
      <c r="C48">
        <v>4280</v>
      </c>
      <c r="D48">
        <f t="shared" si="0"/>
        <v>136580</v>
      </c>
      <c r="E48">
        <v>0</v>
      </c>
      <c r="F48">
        <f t="shared" si="1"/>
        <v>136580</v>
      </c>
    </row>
    <row r="49" spans="1:6">
      <c r="A49" s="1" t="s">
        <v>470</v>
      </c>
      <c r="B49">
        <v>136580</v>
      </c>
      <c r="C49">
        <v>1250</v>
      </c>
      <c r="D49">
        <f t="shared" si="0"/>
        <v>137830</v>
      </c>
      <c r="E49">
        <v>0</v>
      </c>
      <c r="F49">
        <f t="shared" si="1"/>
        <v>137830</v>
      </c>
    </row>
    <row r="50" spans="1:6">
      <c r="A50" s="1" t="s">
        <v>471</v>
      </c>
      <c r="B50">
        <v>137830</v>
      </c>
      <c r="C50">
        <v>1000</v>
      </c>
      <c r="D50">
        <f t="shared" si="0"/>
        <v>138830</v>
      </c>
      <c r="E50">
        <v>1500</v>
      </c>
      <c r="F50">
        <f t="shared" si="1"/>
        <v>137330</v>
      </c>
    </row>
    <row r="51" spans="1:6">
      <c r="A51" s="1" t="s">
        <v>472</v>
      </c>
      <c r="B51">
        <v>137330</v>
      </c>
      <c r="C51">
        <v>0</v>
      </c>
      <c r="D51">
        <f t="shared" si="0"/>
        <v>137330</v>
      </c>
      <c r="E51">
        <v>6000</v>
      </c>
      <c r="F51">
        <f t="shared" si="1"/>
        <v>131330</v>
      </c>
    </row>
    <row r="52" spans="1:6">
      <c r="A52" s="1" t="s">
        <v>473</v>
      </c>
      <c r="B52">
        <v>131330</v>
      </c>
      <c r="C52">
        <v>3000</v>
      </c>
      <c r="D52">
        <f t="shared" si="0"/>
        <v>134330</v>
      </c>
      <c r="E52">
        <v>0</v>
      </c>
      <c r="F52">
        <f t="shared" si="1"/>
        <v>134330</v>
      </c>
    </row>
    <row r="53" spans="1:6">
      <c r="A53" s="1" t="s">
        <v>474</v>
      </c>
      <c r="B53">
        <v>134330</v>
      </c>
      <c r="C53">
        <v>5400</v>
      </c>
      <c r="D53">
        <f t="shared" si="0"/>
        <v>139730</v>
      </c>
      <c r="E53">
        <v>0</v>
      </c>
      <c r="F53">
        <f t="shared" si="1"/>
        <v>139730</v>
      </c>
    </row>
    <row r="54" spans="1:6">
      <c r="A54" s="1" t="s">
        <v>475</v>
      </c>
      <c r="B54">
        <v>139730</v>
      </c>
      <c r="C54">
        <v>4600</v>
      </c>
      <c r="D54">
        <f t="shared" si="0"/>
        <v>144330</v>
      </c>
      <c r="E54">
        <v>0</v>
      </c>
      <c r="F54">
        <f t="shared" si="1"/>
        <v>144330</v>
      </c>
    </row>
    <row r="55" spans="1:6">
      <c r="A55" s="1" t="s">
        <v>476</v>
      </c>
      <c r="B55">
        <v>144330</v>
      </c>
      <c r="C55">
        <v>4000</v>
      </c>
      <c r="D55">
        <f t="shared" si="0"/>
        <v>148330</v>
      </c>
      <c r="E55">
        <v>0</v>
      </c>
      <c r="F55">
        <f t="shared" si="1"/>
        <v>148330</v>
      </c>
    </row>
    <row r="56" spans="1:6">
      <c r="A56" s="1" t="s">
        <v>477</v>
      </c>
      <c r="B56">
        <v>148330</v>
      </c>
      <c r="C56">
        <v>4500</v>
      </c>
      <c r="D56">
        <f t="shared" si="0"/>
        <v>152830</v>
      </c>
      <c r="E56">
        <v>0</v>
      </c>
      <c r="F56">
        <f t="shared" si="1"/>
        <v>152830</v>
      </c>
    </row>
    <row r="57" spans="1:6">
      <c r="A57" s="1" t="s">
        <v>478</v>
      </c>
      <c r="B57">
        <v>152830</v>
      </c>
      <c r="C57">
        <v>4000</v>
      </c>
      <c r="D57">
        <f t="shared" si="0"/>
        <v>156830</v>
      </c>
      <c r="E57">
        <v>1500</v>
      </c>
      <c r="F57">
        <f t="shared" si="1"/>
        <v>155330</v>
      </c>
    </row>
    <row r="58" spans="1:6">
      <c r="A58" s="1" t="s">
        <v>479</v>
      </c>
      <c r="B58">
        <v>155330</v>
      </c>
      <c r="C58">
        <v>4900</v>
      </c>
      <c r="D58">
        <f t="shared" si="0"/>
        <v>160230</v>
      </c>
      <c r="E58">
        <v>0</v>
      </c>
      <c r="F58">
        <f t="shared" si="1"/>
        <v>160230</v>
      </c>
    </row>
    <row r="59" spans="1:6">
      <c r="A59" s="1" t="s">
        <v>480</v>
      </c>
      <c r="B59">
        <v>160230</v>
      </c>
      <c r="C59">
        <v>5000</v>
      </c>
      <c r="D59">
        <f t="shared" si="0"/>
        <v>165230</v>
      </c>
      <c r="E59">
        <v>0</v>
      </c>
      <c r="F59">
        <f t="shared" si="1"/>
        <v>165230</v>
      </c>
    </row>
    <row r="60" spans="1:6">
      <c r="A60" s="1" t="s">
        <v>481</v>
      </c>
      <c r="B60">
        <v>165230</v>
      </c>
      <c r="C60">
        <v>4300</v>
      </c>
      <c r="D60">
        <f t="shared" si="0"/>
        <v>169530</v>
      </c>
      <c r="E60">
        <v>0</v>
      </c>
      <c r="F60">
        <f t="shared" si="1"/>
        <v>169530</v>
      </c>
    </row>
    <row r="61" spans="1:6">
      <c r="A61" s="1" t="s">
        <v>482</v>
      </c>
      <c r="B61">
        <v>169530</v>
      </c>
      <c r="C61">
        <v>1800</v>
      </c>
      <c r="D61">
        <f t="shared" si="0"/>
        <v>171330</v>
      </c>
      <c r="E61">
        <v>6000</v>
      </c>
      <c r="F61">
        <f t="shared" si="1"/>
        <v>165330</v>
      </c>
    </row>
    <row r="62" spans="1:6">
      <c r="A62" s="1" t="s">
        <v>483</v>
      </c>
      <c r="B62">
        <v>165330</v>
      </c>
      <c r="C62">
        <v>4200</v>
      </c>
      <c r="D62">
        <f t="shared" si="0"/>
        <v>169530</v>
      </c>
      <c r="E62">
        <v>0</v>
      </c>
      <c r="F62">
        <f t="shared" si="1"/>
        <v>169530</v>
      </c>
    </row>
    <row r="63" spans="1:6">
      <c r="A63" s="1" t="s">
        <v>484</v>
      </c>
      <c r="B63">
        <v>169530</v>
      </c>
      <c r="C63">
        <v>4150</v>
      </c>
      <c r="D63">
        <f t="shared" si="0"/>
        <v>173680</v>
      </c>
      <c r="E63">
        <v>0</v>
      </c>
      <c r="F63">
        <f t="shared" si="1"/>
        <v>173680</v>
      </c>
    </row>
    <row r="64" spans="1:6">
      <c r="A64" s="1" t="s">
        <v>485</v>
      </c>
      <c r="B64">
        <v>173680</v>
      </c>
      <c r="C64">
        <v>4200</v>
      </c>
      <c r="D64">
        <f t="shared" si="0"/>
        <v>177880</v>
      </c>
      <c r="E64">
        <v>1500</v>
      </c>
      <c r="F64">
        <f t="shared" si="1"/>
        <v>176380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Aug-Oct 15</vt:lpstr>
      <vt:lpstr>Nov Dec 15</vt:lpstr>
      <vt:lpstr>Jan-Mar 16</vt:lpstr>
      <vt:lpstr>Apr16 Jun 16</vt:lpstr>
      <vt:lpstr>Jul 16 Sep 16</vt:lpstr>
      <vt:lpstr>Oct 16-Dec 16</vt:lpstr>
      <vt:lpstr>Jan 17 to Mar 17</vt:lpstr>
      <vt:lpstr>Apr17tojun17</vt:lpstr>
      <vt:lpstr>July17toSep17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CLEANTEK</dc:creator>
  <cp:lastModifiedBy>CLEANTEK</cp:lastModifiedBy>
  <dcterms:created xsi:type="dcterms:W3CDTF">2015-10-27T04:40:02Z</dcterms:created>
  <dcterms:modified xsi:type="dcterms:W3CDTF">2001-12-31T20:48:48Z</dcterms:modified>
</cp:coreProperties>
</file>