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Clair\Capstone\CanadaFireData\Files\"/>
    </mc:Choice>
  </mc:AlternateContent>
  <xr:revisionPtr revIDLastSave="0" documentId="8_{13C2FE82-8461-4FD0-BC17-043816BD7C2F}" xr6:coauthVersionLast="45" xr6:coauthVersionMax="45" xr10:uidLastSave="{00000000-0000-0000-0000-000000000000}"/>
  <bookViews>
    <workbookView xWindow="-108" yWindow="-108" windowWidth="23256" windowHeight="12576"/>
  </bookViews>
  <sheets>
    <sheet name="RandomForestPer1000" sheetId="1" r:id="rId1"/>
  </sheets>
  <calcPr calcId="0"/>
</workbook>
</file>

<file path=xl/calcChain.xml><?xml version="1.0" encoding="utf-8"?>
<calcChain xmlns="http://schemas.openxmlformats.org/spreadsheetml/2006/main">
  <c r="H35" i="1" l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3" i="1"/>
  <c r="L16" i="1" s="1"/>
  <c r="H4" i="1"/>
  <c r="L17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2" i="1"/>
  <c r="L15" i="1" s="1"/>
  <c r="I6" i="1"/>
  <c r="I5" i="1"/>
  <c r="I4" i="1"/>
  <c r="I3" i="1"/>
</calcChain>
</file>

<file path=xl/sharedStrings.xml><?xml version="1.0" encoding="utf-8"?>
<sst xmlns="http://schemas.openxmlformats.org/spreadsheetml/2006/main" count="527" uniqueCount="527">
  <si>
    <t>postcode3</t>
  </si>
  <si>
    <t>PSDDWELL_CSD11</t>
  </si>
  <si>
    <t>FiresPer1000</t>
  </si>
  <si>
    <t>K0A</t>
  </si>
  <si>
    <t>K0B</t>
  </si>
  <si>
    <t>K0C</t>
  </si>
  <si>
    <t>K0E</t>
  </si>
  <si>
    <t>K0G</t>
  </si>
  <si>
    <t>K0H</t>
  </si>
  <si>
    <t>K0J</t>
  </si>
  <si>
    <t>K0K</t>
  </si>
  <si>
    <t>K0L</t>
  </si>
  <si>
    <t>K0M</t>
  </si>
  <si>
    <t>K1A</t>
  </si>
  <si>
    <t>K1B</t>
  </si>
  <si>
    <t>K1C</t>
  </si>
  <si>
    <t>K1E</t>
  </si>
  <si>
    <t>K1G</t>
  </si>
  <si>
    <t>K1H</t>
  </si>
  <si>
    <t>K1J</t>
  </si>
  <si>
    <t>K1K</t>
  </si>
  <si>
    <t>K1L</t>
  </si>
  <si>
    <t>K1M</t>
  </si>
  <si>
    <t>K1N</t>
  </si>
  <si>
    <t>K1P</t>
  </si>
  <si>
    <t>K1R</t>
  </si>
  <si>
    <t>K1S</t>
  </si>
  <si>
    <t>K1T</t>
  </si>
  <si>
    <t>K1V</t>
  </si>
  <si>
    <t>K1W</t>
  </si>
  <si>
    <t>K1X</t>
  </si>
  <si>
    <t>K1Y</t>
  </si>
  <si>
    <t>K1Z</t>
  </si>
  <si>
    <t>K2A</t>
  </si>
  <si>
    <t>K2B</t>
  </si>
  <si>
    <t>K2C</t>
  </si>
  <si>
    <t>K2E</t>
  </si>
  <si>
    <t>K2G</t>
  </si>
  <si>
    <t>K2H</t>
  </si>
  <si>
    <t>K2J</t>
  </si>
  <si>
    <t>K2K</t>
  </si>
  <si>
    <t>K2L</t>
  </si>
  <si>
    <t>K2M</t>
  </si>
  <si>
    <t>K2P</t>
  </si>
  <si>
    <t>K2R</t>
  </si>
  <si>
    <t>K2S</t>
  </si>
  <si>
    <t>K2T</t>
  </si>
  <si>
    <t>K2V</t>
  </si>
  <si>
    <t>K2W</t>
  </si>
  <si>
    <t>K4A</t>
  </si>
  <si>
    <t>K4B</t>
  </si>
  <si>
    <t>K4C</t>
  </si>
  <si>
    <t>K4K</t>
  </si>
  <si>
    <t>K4M</t>
  </si>
  <si>
    <t>K4P</t>
  </si>
  <si>
    <t>K4R</t>
  </si>
  <si>
    <t>K6A</t>
  </si>
  <si>
    <t>K6H</t>
  </si>
  <si>
    <t>K6J</t>
  </si>
  <si>
    <t>K6K</t>
  </si>
  <si>
    <t>K6T</t>
  </si>
  <si>
    <t>K6V</t>
  </si>
  <si>
    <t>K7A</t>
  </si>
  <si>
    <t>K7C</t>
  </si>
  <si>
    <t>K7G</t>
  </si>
  <si>
    <t>K7H</t>
  </si>
  <si>
    <t>K7K</t>
  </si>
  <si>
    <t>K7L</t>
  </si>
  <si>
    <t>K7M</t>
  </si>
  <si>
    <t>K7N</t>
  </si>
  <si>
    <t>K7P</t>
  </si>
  <si>
    <t>K7R</t>
  </si>
  <si>
    <t>K7S</t>
  </si>
  <si>
    <t>K7V</t>
  </si>
  <si>
    <t>K8A</t>
  </si>
  <si>
    <t>K8B</t>
  </si>
  <si>
    <t>K8H</t>
  </si>
  <si>
    <t>K8N</t>
  </si>
  <si>
    <t>K8P</t>
  </si>
  <si>
    <t>K8R</t>
  </si>
  <si>
    <t>K8V</t>
  </si>
  <si>
    <t>K9A</t>
  </si>
  <si>
    <t>K9H</t>
  </si>
  <si>
    <t>K9J</t>
  </si>
  <si>
    <t>K9K</t>
  </si>
  <si>
    <t>K9L</t>
  </si>
  <si>
    <t>K9V</t>
  </si>
  <si>
    <t>L0A</t>
  </si>
  <si>
    <t>L0B</t>
  </si>
  <si>
    <t>L0C</t>
  </si>
  <si>
    <t>L0E</t>
  </si>
  <si>
    <t>L0G</t>
  </si>
  <si>
    <t>L0H</t>
  </si>
  <si>
    <t>L0J</t>
  </si>
  <si>
    <t>L0K</t>
  </si>
  <si>
    <t>L0L</t>
  </si>
  <si>
    <t>L0M</t>
  </si>
  <si>
    <t>L0N</t>
  </si>
  <si>
    <t>L0P</t>
  </si>
  <si>
    <t>L0R</t>
  </si>
  <si>
    <t>L0S</t>
  </si>
  <si>
    <t>L1A</t>
  </si>
  <si>
    <t>L1B</t>
  </si>
  <si>
    <t>L1C</t>
  </si>
  <si>
    <t>L1E</t>
  </si>
  <si>
    <t>L1G</t>
  </si>
  <si>
    <t>L1H</t>
  </si>
  <si>
    <t>L1J</t>
  </si>
  <si>
    <t>L1K</t>
  </si>
  <si>
    <t>L1L</t>
  </si>
  <si>
    <t>L1M</t>
  </si>
  <si>
    <t>L1N</t>
  </si>
  <si>
    <t>L1P</t>
  </si>
  <si>
    <t>L1R</t>
  </si>
  <si>
    <t>L1S</t>
  </si>
  <si>
    <t>L1T</t>
  </si>
  <si>
    <t>L1V</t>
  </si>
  <si>
    <t>L1W</t>
  </si>
  <si>
    <t>L1X</t>
  </si>
  <si>
    <t>L1Y</t>
  </si>
  <si>
    <t>L1Z</t>
  </si>
  <si>
    <t>L2A</t>
  </si>
  <si>
    <t>L2E</t>
  </si>
  <si>
    <t>L2G</t>
  </si>
  <si>
    <t>L2H</t>
  </si>
  <si>
    <t>L2J</t>
  </si>
  <si>
    <t>L2M</t>
  </si>
  <si>
    <t>L2N</t>
  </si>
  <si>
    <t>L2P</t>
  </si>
  <si>
    <t>L2R</t>
  </si>
  <si>
    <t>L2S</t>
  </si>
  <si>
    <t>L2T</t>
  </si>
  <si>
    <t>L2V</t>
  </si>
  <si>
    <t>L2W</t>
  </si>
  <si>
    <t>L3B</t>
  </si>
  <si>
    <t>L3C</t>
  </si>
  <si>
    <t>L3K</t>
  </si>
  <si>
    <t>L3M</t>
  </si>
  <si>
    <t>L3P</t>
  </si>
  <si>
    <t>L3R</t>
  </si>
  <si>
    <t>L3S</t>
  </si>
  <si>
    <t>L3T</t>
  </si>
  <si>
    <t>L3V</t>
  </si>
  <si>
    <t>L3X</t>
  </si>
  <si>
    <t>L3Y</t>
  </si>
  <si>
    <t>L3Z</t>
  </si>
  <si>
    <t>L4A</t>
  </si>
  <si>
    <t>L4B</t>
  </si>
  <si>
    <t>L4C</t>
  </si>
  <si>
    <t>L4E</t>
  </si>
  <si>
    <t>L4G</t>
  </si>
  <si>
    <t>L4H</t>
  </si>
  <si>
    <t>L4J</t>
  </si>
  <si>
    <t>L4K</t>
  </si>
  <si>
    <t>L4L</t>
  </si>
  <si>
    <t>L4M</t>
  </si>
  <si>
    <t>L4N</t>
  </si>
  <si>
    <t>L4P</t>
  </si>
  <si>
    <t>L4R</t>
  </si>
  <si>
    <t>L4S</t>
  </si>
  <si>
    <t>L4T</t>
  </si>
  <si>
    <t>L4W</t>
  </si>
  <si>
    <t>L4X</t>
  </si>
  <si>
    <t>L4Y</t>
  </si>
  <si>
    <t>L4Z</t>
  </si>
  <si>
    <t>L5A</t>
  </si>
  <si>
    <t>L5B</t>
  </si>
  <si>
    <t>L5C</t>
  </si>
  <si>
    <t>L5E</t>
  </si>
  <si>
    <t>L5G</t>
  </si>
  <si>
    <t>L5H</t>
  </si>
  <si>
    <t>L5J</t>
  </si>
  <si>
    <t>L5K</t>
  </si>
  <si>
    <t>L5L</t>
  </si>
  <si>
    <t>L5M</t>
  </si>
  <si>
    <t>L5N</t>
  </si>
  <si>
    <t>L5R</t>
  </si>
  <si>
    <t>L5V</t>
  </si>
  <si>
    <t>L5W</t>
  </si>
  <si>
    <t>L6A</t>
  </si>
  <si>
    <t>L6B</t>
  </si>
  <si>
    <t>L6C</t>
  </si>
  <si>
    <t>L6E</t>
  </si>
  <si>
    <t>L6G</t>
  </si>
  <si>
    <t>L6H</t>
  </si>
  <si>
    <t>L6J</t>
  </si>
  <si>
    <t>L6K</t>
  </si>
  <si>
    <t>L6L</t>
  </si>
  <si>
    <t>L6M</t>
  </si>
  <si>
    <t>L6P</t>
  </si>
  <si>
    <t>L6R</t>
  </si>
  <si>
    <t>L6S</t>
  </si>
  <si>
    <t>L6T</t>
  </si>
  <si>
    <t>L6V</t>
  </si>
  <si>
    <t>L6W</t>
  </si>
  <si>
    <t>L6X</t>
  </si>
  <si>
    <t>L6Y</t>
  </si>
  <si>
    <t>L6Z</t>
  </si>
  <si>
    <t>L7A</t>
  </si>
  <si>
    <t>L7B</t>
  </si>
  <si>
    <t>L7C</t>
  </si>
  <si>
    <t>L7E</t>
  </si>
  <si>
    <t>L7G</t>
  </si>
  <si>
    <t>L7J</t>
  </si>
  <si>
    <t>L7K</t>
  </si>
  <si>
    <t>L7L</t>
  </si>
  <si>
    <t>L7M</t>
  </si>
  <si>
    <t>L7N</t>
  </si>
  <si>
    <t>L7P</t>
  </si>
  <si>
    <t>L7R</t>
  </si>
  <si>
    <t>L7S</t>
  </si>
  <si>
    <t>L7T</t>
  </si>
  <si>
    <t>L8E</t>
  </si>
  <si>
    <t>L8G</t>
  </si>
  <si>
    <t>L8H</t>
  </si>
  <si>
    <t>L8J</t>
  </si>
  <si>
    <t>L8K</t>
  </si>
  <si>
    <t>L8L</t>
  </si>
  <si>
    <t>L8M</t>
  </si>
  <si>
    <t>L8N</t>
  </si>
  <si>
    <t>L8P</t>
  </si>
  <si>
    <t>L8R</t>
  </si>
  <si>
    <t>L8S</t>
  </si>
  <si>
    <t>L8T</t>
  </si>
  <si>
    <t>L8V</t>
  </si>
  <si>
    <t>L8W</t>
  </si>
  <si>
    <t>L9A</t>
  </si>
  <si>
    <t>L9B</t>
  </si>
  <si>
    <t>L9C</t>
  </si>
  <si>
    <t>L9E</t>
  </si>
  <si>
    <t>L9G</t>
  </si>
  <si>
    <t>L9H</t>
  </si>
  <si>
    <t>L9J</t>
  </si>
  <si>
    <t>L9K</t>
  </si>
  <si>
    <t>L9L</t>
  </si>
  <si>
    <t>L9M</t>
  </si>
  <si>
    <t>L9N</t>
  </si>
  <si>
    <t>L9P</t>
  </si>
  <si>
    <t>L9R</t>
  </si>
  <si>
    <t>L9S</t>
  </si>
  <si>
    <t>L9T</t>
  </si>
  <si>
    <t>L9V</t>
  </si>
  <si>
    <t>L9W</t>
  </si>
  <si>
    <t>L9Y</t>
  </si>
  <si>
    <t>L9Z</t>
  </si>
  <si>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</si>
  <si>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</si>
  <si>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</si>
  <si>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</si>
  <si>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</si>
  <si>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</si>
  <si>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</si>
  <si>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</si>
  <si>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</si>
  <si>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</si>
  <si>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</si>
  <si>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</si>
  <si>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</si>
  <si>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</si>
  <si>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</si>
  <si>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</si>
  <si>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</si>
  <si>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</si>
  <si>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</si>
  <si>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</si>
  <si>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</si>
  <si>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</si>
  <si>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</si>
  <si>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</si>
  <si>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</si>
  <si>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</si>
  <si>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</si>
  <si>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</si>
  <si>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</si>
  <si>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</si>
  <si>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</si>
  <si>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</si>
  <si>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</si>
  <si>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</si>
  <si>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</si>
  <si>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</si>
  <si>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</si>
  <si>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</si>
  <si>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</si>
  <si>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</si>
  <si>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</si>
  <si>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</si>
  <si>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</si>
  <si>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</si>
  <si>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</si>
  <si>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</si>
  <si>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</si>
  <si>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</si>
  <si>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</si>
  <si>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</si>
  <si>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</si>
  <si>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</si>
  <si>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</si>
  <si>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</si>
  <si>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</si>
  <si>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</si>
  <si>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</si>
  <si>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</si>
  <si>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</si>
  <si>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</si>
  <si>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</si>
  <si>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</si>
  <si>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M5M</t>
  </si>
  <si>
    <t>M5N</t>
  </si>
  <si>
    <t>M5P</t>
  </si>
  <si>
    <t>M5R</t>
  </si>
  <si>
    <t>M5S</t>
  </si>
  <si>
    <t>M5T</t>
  </si>
  <si>
    <t>M5V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</si>
  <si>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</si>
  <si>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</si>
  <si>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</si>
  <si>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</si>
  <si>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</si>
  <si>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</si>
  <si>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</si>
  <si>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</si>
  <si>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</si>
  <si>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</si>
  <si>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</si>
  <si>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</si>
  <si>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</si>
  <si>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</si>
  <si>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</si>
  <si>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</si>
  <si>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</si>
  <si>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</si>
  <si>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</si>
  <si>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</si>
  <si>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</si>
  <si>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</si>
  <si>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</si>
  <si>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</si>
  <si>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</si>
  <si>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</si>
  <si>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</si>
  <si>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</si>
  <si>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</si>
  <si>
    <t>N0A</t>
  </si>
  <si>
    <t>N0B</t>
  </si>
  <si>
    <t>N0C</t>
  </si>
  <si>
    <t>N0E</t>
  </si>
  <si>
    <t>N0G</t>
  </si>
  <si>
    <t>N0H</t>
  </si>
  <si>
    <t>N0J</t>
  </si>
  <si>
    <t>N0K</t>
  </si>
  <si>
    <t>N0L</t>
  </si>
  <si>
    <t>N0M</t>
  </si>
  <si>
    <t>N0N</t>
  </si>
  <si>
    <t>N0P</t>
  </si>
  <si>
    <t>N0R</t>
  </si>
  <si>
    <t>N1A</t>
  </si>
  <si>
    <t>N1C</t>
  </si>
  <si>
    <t>N1E</t>
  </si>
  <si>
    <t>N1G</t>
  </si>
  <si>
    <t>N1H</t>
  </si>
  <si>
    <t>N1K</t>
  </si>
  <si>
    <t>N1L</t>
  </si>
  <si>
    <t>N1M</t>
  </si>
  <si>
    <t>N1P</t>
  </si>
  <si>
    <t>N1R</t>
  </si>
  <si>
    <t>N1S</t>
  </si>
  <si>
    <t>N1T</t>
  </si>
  <si>
    <t>N2A</t>
  </si>
  <si>
    <t>N2B</t>
  </si>
  <si>
    <t>N2C</t>
  </si>
  <si>
    <t>N2E</t>
  </si>
  <si>
    <t>N2G</t>
  </si>
  <si>
    <t>N2H</t>
  </si>
  <si>
    <t>N2J</t>
  </si>
  <si>
    <t>N2K</t>
  </si>
  <si>
    <t>N2L</t>
  </si>
  <si>
    <t>N2M</t>
  </si>
  <si>
    <t>N2N</t>
  </si>
  <si>
    <t>N2P</t>
  </si>
  <si>
    <t>N2R</t>
  </si>
  <si>
    <t>N2T</t>
  </si>
  <si>
    <t>N2V</t>
  </si>
  <si>
    <t>N2Z</t>
  </si>
  <si>
    <t>N3A</t>
  </si>
  <si>
    <t>N3B</t>
  </si>
  <si>
    <t>N3C</t>
  </si>
  <si>
    <t>N3E</t>
  </si>
  <si>
    <t>N3H</t>
  </si>
  <si>
    <t>N3L</t>
  </si>
  <si>
    <t>N3P</t>
  </si>
  <si>
    <t>N3R</t>
  </si>
  <si>
    <t>N3S</t>
  </si>
  <si>
    <t>N3T</t>
  </si>
  <si>
    <t>N3V</t>
  </si>
  <si>
    <t>N3W</t>
  </si>
  <si>
    <t>N3Y</t>
  </si>
  <si>
    <t>N4B</t>
  </si>
  <si>
    <t>N4G</t>
  </si>
  <si>
    <t>N4K</t>
  </si>
  <si>
    <t>N4L</t>
  </si>
  <si>
    <t>N4N</t>
  </si>
  <si>
    <t>N4S</t>
  </si>
  <si>
    <t>N4T</t>
  </si>
  <si>
    <t>N4V</t>
  </si>
  <si>
    <t>N4W</t>
  </si>
  <si>
    <t>N4X</t>
  </si>
  <si>
    <t>N4Z</t>
  </si>
  <si>
    <t>N5A</t>
  </si>
  <si>
    <t>N5C</t>
  </si>
  <si>
    <t>N5H</t>
  </si>
  <si>
    <t>N5L</t>
  </si>
  <si>
    <t>N5P</t>
  </si>
  <si>
    <t>N5R</t>
  </si>
  <si>
    <t>N5V</t>
  </si>
  <si>
    <t>N5W</t>
  </si>
  <si>
    <t>N5X</t>
  </si>
  <si>
    <t>N5Y</t>
  </si>
  <si>
    <t>N5Z</t>
  </si>
  <si>
    <t>N6A</t>
  </si>
  <si>
    <t>N6B</t>
  </si>
  <si>
    <t>N6C</t>
  </si>
  <si>
    <t>N6E</t>
  </si>
  <si>
    <t>N6G</t>
  </si>
  <si>
    <t>N6H</t>
  </si>
  <si>
    <t>N6J</t>
  </si>
  <si>
    <t>N6K</t>
  </si>
  <si>
    <t>N6L</t>
  </si>
  <si>
    <t>N6M</t>
  </si>
  <si>
    <t>N6N</t>
  </si>
  <si>
    <t>N6P</t>
  </si>
  <si>
    <t>N7A</t>
  </si>
  <si>
    <t>N7G</t>
  </si>
  <si>
    <t>N7L</t>
  </si>
  <si>
    <t>N7M</t>
  </si>
  <si>
    <t>N7S</t>
  </si>
  <si>
    <t>N7T</t>
  </si>
  <si>
    <t>N7V</t>
  </si>
  <si>
    <t>N7W</t>
  </si>
  <si>
    <t>N7X</t>
  </si>
  <si>
    <t>N8A</t>
  </si>
  <si>
    <t>N8H</t>
  </si>
  <si>
    <t>N8M</t>
  </si>
  <si>
    <t>N8N</t>
  </si>
  <si>
    <t>N8P</t>
  </si>
  <si>
    <t>N8R</t>
  </si>
  <si>
    <t>N8S</t>
  </si>
  <si>
    <t>N8T</t>
  </si>
  <si>
    <t>N8W</t>
  </si>
  <si>
    <t>N8X</t>
  </si>
  <si>
    <t>N8Y</t>
  </si>
  <si>
    <t>N9A</t>
  </si>
  <si>
    <t>N9B</t>
  </si>
  <si>
    <t>N9C</t>
  </si>
  <si>
    <t>N9E</t>
  </si>
  <si>
    <t>N9G</t>
  </si>
  <si>
    <t>N9H</t>
  </si>
  <si>
    <t>N9J</t>
  </si>
  <si>
    <t>N9K</t>
  </si>
  <si>
    <t>N9V</t>
  </si>
  <si>
    <t>N9Y</t>
  </si>
  <si>
    <t>P0A</t>
  </si>
  <si>
    <t>P0B</t>
  </si>
  <si>
    <t>P0C</t>
  </si>
  <si>
    <t>P0E</t>
  </si>
  <si>
    <t>P0G</t>
  </si>
  <si>
    <t>P0H</t>
  </si>
  <si>
    <t>P0J</t>
  </si>
  <si>
    <t>P0K</t>
  </si>
  <si>
    <t>P0L</t>
  </si>
  <si>
    <t>P0M</t>
  </si>
  <si>
    <t>P0N</t>
  </si>
  <si>
    <t>P0P</t>
  </si>
  <si>
    <t>P0R</t>
  </si>
  <si>
    <t>P0S</t>
  </si>
  <si>
    <t>P0T</t>
  </si>
  <si>
    <t>P0V</t>
  </si>
  <si>
    <t>P0W</t>
  </si>
  <si>
    <t>P0X</t>
  </si>
  <si>
    <t>P0Y</t>
  </si>
  <si>
    <t>P1A</t>
  </si>
  <si>
    <t>P1B</t>
  </si>
  <si>
    <t>P1C</t>
  </si>
  <si>
    <t>P1H</t>
  </si>
  <si>
    <t>P1L</t>
  </si>
  <si>
    <t>P1P</t>
  </si>
  <si>
    <t>P2A</t>
  </si>
  <si>
    <t>P2B</t>
  </si>
  <si>
    <t>P2N</t>
  </si>
  <si>
    <t>P3A</t>
  </si>
  <si>
    <t>P3B</t>
  </si>
  <si>
    <t>P3C</t>
  </si>
  <si>
    <t>P3E</t>
  </si>
  <si>
    <t>P3G</t>
  </si>
  <si>
    <t>P3L</t>
  </si>
  <si>
    <t>P3N</t>
  </si>
  <si>
    <t>P3P</t>
  </si>
  <si>
    <t>P3Y</t>
  </si>
  <si>
    <t>P4N</t>
  </si>
  <si>
    <t>P4P</t>
  </si>
  <si>
    <t>P4R</t>
  </si>
  <si>
    <t>P5A</t>
  </si>
  <si>
    <t>P5E</t>
  </si>
  <si>
    <t>P5N</t>
  </si>
  <si>
    <t>P6A</t>
  </si>
  <si>
    <t>P6B</t>
  </si>
  <si>
    <t>P6C</t>
  </si>
  <si>
    <t>P7A</t>
  </si>
  <si>
    <t>P7B</t>
  </si>
  <si>
    <t>P7C</t>
  </si>
  <si>
    <t>P7E</t>
  </si>
  <si>
    <t>P7G</t>
  </si>
  <si>
    <t>P7J</t>
  </si>
  <si>
    <t>P7K</t>
  </si>
  <si>
    <t>P7L</t>
  </si>
  <si>
    <t>P8N</t>
  </si>
  <si>
    <t>P8T</t>
  </si>
  <si>
    <t>P9A</t>
  </si>
  <si>
    <t>P9N</t>
  </si>
  <si>
    <t>LOW</t>
  </si>
  <si>
    <t>NORMAL</t>
  </si>
  <si>
    <t>HIGH</t>
  </si>
  <si>
    <t>Category</t>
  </si>
  <si>
    <t>PercentElderly</t>
  </si>
  <si>
    <t>PercentYoung</t>
  </si>
  <si>
    <t>PercentUnemployed</t>
  </si>
  <si>
    <t>PercentLowEducation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</si>
</sst>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333333"/>
      <name val="Verdana"/>
      <family val="2"/>
    </font>
    <font>
      <b/>
      <sz val="10"/>
      <color rgb="FF0A010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7"/>
  <sheetViews>
    <sheetView tabSelected="1" workbookViewId="0">
      <selection activeCell="C7" sqref="C7"/>
    </sheetView>
  </sheetViews>
  <sheetFormatPr defaultRowHeight="14.4" x14ac:dyDescent="0.3"/>
  <cols>
    <col min="2" max="2" width="18.33203125" customWidth="1"/>
    <col min="3" max="3" width="19.77734375" customWidth="1"/>
    <col min="4" max="4" width="17.5546875" customWidth="1"/>
    <col min="5" max="5" width="18.5546875" customWidth="1"/>
    <col min="6" max="6" width="13.5546875" customWidth="1"/>
    <col min="7" max="7" width="12" customWidth="1"/>
  </cols>
  <sheetData>
    <row r="1" spans="1:14" x14ac:dyDescent="0.3">
      <c r="A1" t="s">
        <v>0</v>
      </c>
      <c r="B1" t="s">
        <v>1</v>
      </c>
      <c r="C1" t="s">
        <v>523</v>
      </c>
      <c r="D1" t="s">
        <v>524</v>
      </c>
      <c r="E1" t="s">
        <v>525</v>
      </c>
      <c r="F1" t="s">
        <v>526</v>
      </c>
      <c r="G1" t="s">
        <v>2</v>
      </c>
      <c r="H1" t="s">
        <v>522</v>
      </c>
    </row>
    <row r="2" spans="1:14" x14ac:dyDescent="0.3">
      <c r="A2" t="s">
        <v>3</v>
      </c>
      <c r="B2">
        <v>86.187322611163694</v>
      </c>
      <c r="C2">
        <v>7.5</v>
      </c>
      <c r="D2">
        <v>7.2</v>
      </c>
      <c r="E2">
        <v>4.3</v>
      </c>
      <c r="F2">
        <v>16.1155295102553</v>
      </c>
      <c r="G2">
        <v>9.6062779055608196</v>
      </c>
      <c r="H2" s="2" t="str">
        <f>IF(AND(G2&gt;=0, G2&lt;= 5), $L$6,IF(AND(G2&gt;=5, G2&lt;=14), $L$7, IF(AND(G2&gt;=14, G2&lt;=160),$L$8, 0)))</f>
        <v>NORMAL</v>
      </c>
    </row>
    <row r="3" spans="1:14" x14ac:dyDescent="0.3">
      <c r="A3" t="s">
        <v>4</v>
      </c>
      <c r="B3">
        <v>80.026809651474494</v>
      </c>
      <c r="C3">
        <v>14.3</v>
      </c>
      <c r="D3">
        <v>5.4</v>
      </c>
      <c r="E3">
        <v>6.5</v>
      </c>
      <c r="F3">
        <v>26.7195767195767</v>
      </c>
      <c r="G3">
        <v>12.413463833850599</v>
      </c>
      <c r="H3" s="2" t="str">
        <f t="shared" ref="H3:H66" si="0">IF(AND(G3&gt;=0, G3&lt;= 5), $L$6,IF(AND(G3&gt;=5, G3&lt;=14), $L$7, IF(AND(G3&gt;=14, G3&lt;=160),$L$8, 0)))</f>
        <v>NORMAL</v>
      </c>
      <c r="I3">
        <f>MIN(G2:G303)</f>
        <v>0.60512707668610399</v>
      </c>
    </row>
    <row r="4" spans="1:14" x14ac:dyDescent="0.3">
      <c r="A4" t="s">
        <v>5</v>
      </c>
      <c r="B4">
        <v>84.954751131221698</v>
      </c>
      <c r="C4">
        <v>12.9</v>
      </c>
      <c r="D4">
        <v>5.9</v>
      </c>
      <c r="E4">
        <v>6.1</v>
      </c>
      <c r="F4">
        <v>22.756756756756701</v>
      </c>
      <c r="G4">
        <v>13.9970088583809</v>
      </c>
      <c r="H4" s="2" t="str">
        <f t="shared" si="0"/>
        <v>NORMAL</v>
      </c>
      <c r="I4">
        <f>MAX(G3:G304)</f>
        <v>159.05947441217199</v>
      </c>
    </row>
    <row r="5" spans="1:14" x14ac:dyDescent="0.3">
      <c r="A5" t="s">
        <v>6</v>
      </c>
      <c r="B5">
        <v>93.760831889081402</v>
      </c>
      <c r="C5">
        <v>13.2</v>
      </c>
      <c r="D5">
        <v>5.7</v>
      </c>
      <c r="E5">
        <v>6.2</v>
      </c>
      <c r="F5">
        <v>18.893280632410999</v>
      </c>
      <c r="G5">
        <v>26.476107241086801</v>
      </c>
      <c r="H5" s="2" t="str">
        <f t="shared" si="0"/>
        <v>HIGH</v>
      </c>
      <c r="I5">
        <f>AVERAGE(G4:G305)</f>
        <v>12.40507399314003</v>
      </c>
    </row>
    <row r="6" spans="1:14" x14ac:dyDescent="0.3">
      <c r="A6" t="s">
        <v>7</v>
      </c>
      <c r="C6">
        <v>16.8</v>
      </c>
      <c r="D6">
        <v>4.9000000000000004</v>
      </c>
      <c r="G6">
        <v>15.607731083376001</v>
      </c>
      <c r="H6" s="2" t="str">
        <f t="shared" si="0"/>
        <v>HIGH</v>
      </c>
      <c r="I6">
        <f>_xlfn.STDEV.P(G2:G306)</f>
        <v>12.97311024777945</v>
      </c>
      <c r="L6" t="s">
        <v>519</v>
      </c>
    </row>
    <row r="7" spans="1:14" x14ac:dyDescent="0.3">
      <c r="A7" t="s">
        <v>8</v>
      </c>
      <c r="C7">
        <v>19.3</v>
      </c>
      <c r="D7">
        <v>5.5</v>
      </c>
      <c r="G7">
        <v>16.856357481996401</v>
      </c>
      <c r="H7" s="2" t="str">
        <f t="shared" si="0"/>
        <v>HIGH</v>
      </c>
      <c r="L7" t="s">
        <v>520</v>
      </c>
    </row>
    <row r="8" spans="1:14" x14ac:dyDescent="0.3">
      <c r="A8" t="s">
        <v>9</v>
      </c>
      <c r="C8">
        <v>17.5</v>
      </c>
      <c r="D8">
        <v>7.2</v>
      </c>
      <c r="G8">
        <v>20.0878286155124</v>
      </c>
      <c r="H8" s="2" t="str">
        <f t="shared" si="0"/>
        <v>HIGH</v>
      </c>
      <c r="L8" t="s">
        <v>521</v>
      </c>
    </row>
    <row r="9" spans="1:14" x14ac:dyDescent="0.3">
      <c r="A9" t="s">
        <v>10</v>
      </c>
      <c r="B9">
        <v>89.371428571428496</v>
      </c>
      <c r="C9">
        <v>21.8</v>
      </c>
      <c r="D9">
        <v>4.5999999999999996</v>
      </c>
      <c r="E9">
        <v>7.7</v>
      </c>
      <c r="F9">
        <v>19.4491287240022</v>
      </c>
      <c r="G9">
        <v>16.655891965664601</v>
      </c>
      <c r="H9" s="2" t="str">
        <f t="shared" si="0"/>
        <v>HIGH</v>
      </c>
      <c r="N9" s="1"/>
    </row>
    <row r="10" spans="1:14" x14ac:dyDescent="0.3">
      <c r="A10" t="s">
        <v>11</v>
      </c>
      <c r="B10">
        <v>93.693693693693604</v>
      </c>
      <c r="C10">
        <v>17.600000000000001</v>
      </c>
      <c r="D10">
        <v>4.8</v>
      </c>
      <c r="E10">
        <v>6.3</v>
      </c>
      <c r="F10">
        <v>15.749128919860601</v>
      </c>
      <c r="G10">
        <v>15.7548743394587</v>
      </c>
      <c r="H10" s="2" t="str">
        <f t="shared" si="0"/>
        <v>HIGH</v>
      </c>
      <c r="N10" s="1"/>
    </row>
    <row r="11" spans="1:14" x14ac:dyDescent="0.3">
      <c r="A11" t="s">
        <v>12</v>
      </c>
      <c r="B11">
        <v>93.3734939759035</v>
      </c>
      <c r="C11">
        <v>24</v>
      </c>
      <c r="D11">
        <v>4.4000000000000004</v>
      </c>
      <c r="E11">
        <v>9</v>
      </c>
      <c r="F11">
        <v>22.957600827300901</v>
      </c>
      <c r="G11">
        <v>23.4672390054264</v>
      </c>
      <c r="H11" s="2" t="str">
        <f t="shared" si="0"/>
        <v>HIGH</v>
      </c>
      <c r="N11" s="1"/>
    </row>
    <row r="12" spans="1:14" x14ac:dyDescent="0.3">
      <c r="A12" t="s">
        <v>13</v>
      </c>
      <c r="B12">
        <v>42.878172373281998</v>
      </c>
      <c r="C12">
        <v>11.7</v>
      </c>
      <c r="D12">
        <v>6.5</v>
      </c>
      <c r="E12">
        <v>7</v>
      </c>
      <c r="F12">
        <v>12.9256147768999</v>
      </c>
      <c r="G12">
        <v>64.516129032258107</v>
      </c>
      <c r="H12" s="2" t="str">
        <f t="shared" si="0"/>
        <v>HIGH</v>
      </c>
      <c r="N12" s="1"/>
    </row>
    <row r="13" spans="1:14" x14ac:dyDescent="0.3">
      <c r="A13" t="s">
        <v>14</v>
      </c>
      <c r="B13">
        <v>42.878172373281998</v>
      </c>
      <c r="C13">
        <v>11.7</v>
      </c>
      <c r="D13">
        <v>6.5</v>
      </c>
      <c r="E13">
        <v>7</v>
      </c>
      <c r="F13">
        <v>12.9256147768999</v>
      </c>
      <c r="G13">
        <v>15.020455873757999</v>
      </c>
      <c r="H13" s="2" t="str">
        <f t="shared" si="0"/>
        <v>HIGH</v>
      </c>
      <c r="N13" s="1"/>
    </row>
    <row r="14" spans="1:14" x14ac:dyDescent="0.3">
      <c r="A14" t="s">
        <v>15</v>
      </c>
      <c r="B14">
        <v>42.878172373281998</v>
      </c>
      <c r="C14">
        <v>11.7</v>
      </c>
      <c r="D14">
        <v>6.5</v>
      </c>
      <c r="E14">
        <v>7</v>
      </c>
      <c r="F14">
        <v>12.9256147768999</v>
      </c>
      <c r="G14">
        <v>6.7176464340714803</v>
      </c>
      <c r="H14" s="2" t="str">
        <f t="shared" si="0"/>
        <v>NORMAL</v>
      </c>
      <c r="N14" s="1"/>
    </row>
    <row r="15" spans="1:14" x14ac:dyDescent="0.3">
      <c r="A15" t="s">
        <v>16</v>
      </c>
      <c r="B15">
        <v>42.878172373281998</v>
      </c>
      <c r="C15">
        <v>11.7</v>
      </c>
      <c r="D15">
        <v>6.5</v>
      </c>
      <c r="E15">
        <v>7</v>
      </c>
      <c r="F15">
        <v>12.9256147768999</v>
      </c>
      <c r="G15">
        <v>6.9580490441126797</v>
      </c>
      <c r="H15" s="2" t="str">
        <f t="shared" si="0"/>
        <v>NORMAL</v>
      </c>
      <c r="L15">
        <f>COUNTIFS(H2:H517,L6)</f>
        <v>47</v>
      </c>
      <c r="N15" s="1"/>
    </row>
    <row r="16" spans="1:14" x14ac:dyDescent="0.3">
      <c r="A16" t="s">
        <v>17</v>
      </c>
      <c r="B16">
        <v>42.878172373281998</v>
      </c>
      <c r="C16">
        <v>11.7</v>
      </c>
      <c r="D16">
        <v>6.5</v>
      </c>
      <c r="E16">
        <v>7</v>
      </c>
      <c r="F16">
        <v>12.9256147768999</v>
      </c>
      <c r="G16">
        <v>13.088774761555401</v>
      </c>
      <c r="H16" s="2" t="str">
        <f t="shared" si="0"/>
        <v>NORMAL</v>
      </c>
      <c r="L16">
        <f t="shared" ref="L16:L17" si="1">COUNTIFS(H3:H518,L7)</f>
        <v>385</v>
      </c>
    </row>
    <row r="17" spans="1:12" x14ac:dyDescent="0.3">
      <c r="A17" t="s">
        <v>18</v>
      </c>
      <c r="B17">
        <v>42.878172373281998</v>
      </c>
      <c r="C17">
        <v>11.7</v>
      </c>
      <c r="D17">
        <v>6.5</v>
      </c>
      <c r="E17">
        <v>7</v>
      </c>
      <c r="F17">
        <v>12.9256147768999</v>
      </c>
      <c r="G17">
        <v>8.1033172955178507</v>
      </c>
      <c r="H17" s="2" t="str">
        <f t="shared" si="0"/>
        <v>NORMAL</v>
      </c>
      <c r="L17">
        <f t="shared" si="1"/>
        <v>83</v>
      </c>
    </row>
    <row r="18" spans="1:12" x14ac:dyDescent="0.3">
      <c r="A18" t="s">
        <v>19</v>
      </c>
      <c r="B18">
        <v>42.878172373281998</v>
      </c>
      <c r="C18">
        <v>11.7</v>
      </c>
      <c r="D18">
        <v>6.5</v>
      </c>
      <c r="E18">
        <v>7</v>
      </c>
      <c r="F18">
        <v>12.9256147768999</v>
      </c>
      <c r="G18">
        <v>12.216404886562</v>
      </c>
      <c r="H18" s="2" t="str">
        <f t="shared" si="0"/>
        <v>NORMAL</v>
      </c>
    </row>
    <row r="19" spans="1:12" x14ac:dyDescent="0.3">
      <c r="A19" t="s">
        <v>20</v>
      </c>
      <c r="B19">
        <v>42.878172373281998</v>
      </c>
      <c r="C19">
        <v>11.7</v>
      </c>
      <c r="D19">
        <v>6.5</v>
      </c>
      <c r="E19">
        <v>7</v>
      </c>
      <c r="F19">
        <v>12.9256147768999</v>
      </c>
      <c r="G19">
        <v>12.2716024272009</v>
      </c>
      <c r="H19" s="2" t="str">
        <f t="shared" si="0"/>
        <v>NORMAL</v>
      </c>
    </row>
    <row r="20" spans="1:12" x14ac:dyDescent="0.3">
      <c r="A20" t="s">
        <v>21</v>
      </c>
      <c r="B20">
        <v>42.878172373281998</v>
      </c>
      <c r="C20">
        <v>11.7</v>
      </c>
      <c r="D20">
        <v>6.5</v>
      </c>
      <c r="E20">
        <v>7</v>
      </c>
      <c r="F20">
        <v>12.9256147768999</v>
      </c>
      <c r="G20">
        <v>17.6840373656072</v>
      </c>
      <c r="H20" s="2" t="str">
        <f t="shared" si="0"/>
        <v>HIGH</v>
      </c>
    </row>
    <row r="21" spans="1:12" x14ac:dyDescent="0.3">
      <c r="A21" t="s">
        <v>22</v>
      </c>
      <c r="B21">
        <v>42.878172373281998</v>
      </c>
      <c r="C21">
        <v>11.7</v>
      </c>
      <c r="D21">
        <v>6.5</v>
      </c>
      <c r="E21">
        <v>7</v>
      </c>
      <c r="F21">
        <v>12.9256147768999</v>
      </c>
      <c r="G21">
        <v>5.8252427184466002</v>
      </c>
      <c r="H21" s="2" t="str">
        <f t="shared" si="0"/>
        <v>NORMAL</v>
      </c>
    </row>
    <row r="22" spans="1:12" x14ac:dyDescent="0.3">
      <c r="A22" t="s">
        <v>23</v>
      </c>
      <c r="B22">
        <v>42.878172373281998</v>
      </c>
      <c r="C22">
        <v>11.7</v>
      </c>
      <c r="D22">
        <v>6.5</v>
      </c>
      <c r="E22">
        <v>7</v>
      </c>
      <c r="F22">
        <v>12.9256147768999</v>
      </c>
      <c r="G22">
        <v>18.912340900929699</v>
      </c>
      <c r="H22" s="2" t="str">
        <f t="shared" si="0"/>
        <v>HIGH</v>
      </c>
    </row>
    <row r="23" spans="1:12" x14ac:dyDescent="0.3">
      <c r="A23" t="s">
        <v>24</v>
      </c>
      <c r="B23">
        <v>42.878172373281998</v>
      </c>
      <c r="C23">
        <v>11.9</v>
      </c>
      <c r="D23">
        <v>6.5</v>
      </c>
      <c r="E23">
        <v>7</v>
      </c>
      <c r="F23">
        <v>12.9256147768999</v>
      </c>
      <c r="G23">
        <v>111.764705882353</v>
      </c>
      <c r="H23" s="2" t="str">
        <f t="shared" si="0"/>
        <v>HIGH</v>
      </c>
    </row>
    <row r="24" spans="1:12" x14ac:dyDescent="0.3">
      <c r="A24" t="s">
        <v>25</v>
      </c>
      <c r="B24">
        <v>42.878172373281998</v>
      </c>
      <c r="C24">
        <v>11.7</v>
      </c>
      <c r="D24">
        <v>6.5</v>
      </c>
      <c r="E24">
        <v>7</v>
      </c>
      <c r="F24">
        <v>12.9256147768999</v>
      </c>
      <c r="G24">
        <v>16.230646022423901</v>
      </c>
      <c r="H24" s="2" t="str">
        <f t="shared" si="0"/>
        <v>HIGH</v>
      </c>
    </row>
    <row r="25" spans="1:12" x14ac:dyDescent="0.3">
      <c r="A25" t="s">
        <v>26</v>
      </c>
      <c r="B25">
        <v>42.878172373281998</v>
      </c>
      <c r="C25">
        <v>11.7</v>
      </c>
      <c r="D25">
        <v>6.5</v>
      </c>
      <c r="E25">
        <v>7</v>
      </c>
      <c r="F25">
        <v>12.9256147768999</v>
      </c>
      <c r="G25">
        <v>8.0949057920446599</v>
      </c>
      <c r="H25" s="2" t="str">
        <f t="shared" si="0"/>
        <v>NORMAL</v>
      </c>
    </row>
    <row r="26" spans="1:12" x14ac:dyDescent="0.3">
      <c r="A26" t="s">
        <v>27</v>
      </c>
      <c r="B26">
        <v>42.878172373281998</v>
      </c>
      <c r="C26">
        <v>11.7</v>
      </c>
      <c r="D26">
        <v>6.5</v>
      </c>
      <c r="E26">
        <v>7</v>
      </c>
      <c r="F26">
        <v>12.9256147768999</v>
      </c>
      <c r="G26">
        <v>4.8543689320388301</v>
      </c>
      <c r="H26" s="2" t="str">
        <f t="shared" si="0"/>
        <v>LOW</v>
      </c>
    </row>
    <row r="27" spans="1:12" x14ac:dyDescent="0.3">
      <c r="A27" t="s">
        <v>28</v>
      </c>
      <c r="B27">
        <v>42.878172373281998</v>
      </c>
      <c r="C27">
        <v>11.7</v>
      </c>
      <c r="D27">
        <v>6.5</v>
      </c>
      <c r="E27">
        <v>7</v>
      </c>
      <c r="F27">
        <v>12.9256147768999</v>
      </c>
      <c r="G27">
        <v>9.1182638825567608</v>
      </c>
      <c r="H27" s="2" t="str">
        <f t="shared" si="0"/>
        <v>NORMAL</v>
      </c>
    </row>
    <row r="28" spans="1:12" x14ac:dyDescent="0.3">
      <c r="A28" t="s">
        <v>29</v>
      </c>
      <c r="B28">
        <v>42.878172373281998</v>
      </c>
      <c r="C28">
        <v>11.7</v>
      </c>
      <c r="D28">
        <v>6.5</v>
      </c>
      <c r="E28">
        <v>7</v>
      </c>
      <c r="F28">
        <v>12.9256147768999</v>
      </c>
      <c r="G28">
        <v>2.39234449760766</v>
      </c>
      <c r="H28" s="2" t="str">
        <f t="shared" si="0"/>
        <v>LOW</v>
      </c>
    </row>
    <row r="29" spans="1:12" x14ac:dyDescent="0.3">
      <c r="A29" t="s">
        <v>30</v>
      </c>
      <c r="B29">
        <v>42.878172373281998</v>
      </c>
      <c r="C29">
        <v>11.7</v>
      </c>
      <c r="D29">
        <v>6.5</v>
      </c>
      <c r="E29">
        <v>7</v>
      </c>
      <c r="F29">
        <v>12.9256147768999</v>
      </c>
      <c r="G29">
        <v>53.892215568862298</v>
      </c>
      <c r="H29" s="2" t="str">
        <f t="shared" si="0"/>
        <v>HIGH</v>
      </c>
    </row>
    <row r="30" spans="1:12" x14ac:dyDescent="0.3">
      <c r="A30" t="s">
        <v>31</v>
      </c>
      <c r="B30">
        <v>42.878172373281998</v>
      </c>
      <c r="C30">
        <v>11.7</v>
      </c>
      <c r="D30">
        <v>6.5</v>
      </c>
      <c r="E30">
        <v>7</v>
      </c>
      <c r="F30">
        <v>12.9256147768999</v>
      </c>
      <c r="G30">
        <v>10.266005866289101</v>
      </c>
      <c r="H30" s="2" t="str">
        <f t="shared" si="0"/>
        <v>NORMAL</v>
      </c>
    </row>
    <row r="31" spans="1:12" x14ac:dyDescent="0.3">
      <c r="A31" t="s">
        <v>32</v>
      </c>
      <c r="B31">
        <v>42.878172373281998</v>
      </c>
      <c r="C31">
        <v>11.7</v>
      </c>
      <c r="D31">
        <v>6.5</v>
      </c>
      <c r="E31">
        <v>7</v>
      </c>
      <c r="F31">
        <v>12.9256147768999</v>
      </c>
      <c r="G31">
        <v>12.915217080493701</v>
      </c>
      <c r="H31" s="2" t="str">
        <f t="shared" si="0"/>
        <v>NORMAL</v>
      </c>
    </row>
    <row r="32" spans="1:12" x14ac:dyDescent="0.3">
      <c r="A32" t="s">
        <v>33</v>
      </c>
      <c r="B32">
        <v>42.878172373281998</v>
      </c>
      <c r="C32">
        <v>11.7</v>
      </c>
      <c r="D32">
        <v>6.5</v>
      </c>
      <c r="E32">
        <v>7</v>
      </c>
      <c r="F32">
        <v>12.9256147768999</v>
      </c>
      <c r="G32">
        <v>6.9684335914234703</v>
      </c>
      <c r="H32" s="2" t="str">
        <f t="shared" si="0"/>
        <v>NORMAL</v>
      </c>
    </row>
    <row r="33" spans="1:8" x14ac:dyDescent="0.3">
      <c r="A33" t="s">
        <v>34</v>
      </c>
      <c r="B33">
        <v>42.878172373281998</v>
      </c>
      <c r="C33">
        <v>11.7</v>
      </c>
      <c r="D33">
        <v>6.5</v>
      </c>
      <c r="E33">
        <v>7</v>
      </c>
      <c r="F33">
        <v>12.9256147768999</v>
      </c>
      <c r="G33">
        <v>12.120272783633</v>
      </c>
      <c r="H33" s="2" t="str">
        <f t="shared" si="0"/>
        <v>NORMAL</v>
      </c>
    </row>
    <row r="34" spans="1:8" x14ac:dyDescent="0.3">
      <c r="A34" t="s">
        <v>35</v>
      </c>
      <c r="B34">
        <v>42.878172373281998</v>
      </c>
      <c r="C34">
        <v>11.7</v>
      </c>
      <c r="D34">
        <v>6.5</v>
      </c>
      <c r="E34">
        <v>7</v>
      </c>
      <c r="F34">
        <v>12.9256147768999</v>
      </c>
      <c r="G34">
        <v>10.021115922837399</v>
      </c>
      <c r="H34" s="2" t="str">
        <f t="shared" si="0"/>
        <v>NORMAL</v>
      </c>
    </row>
    <row r="35" spans="1:8" x14ac:dyDescent="0.3">
      <c r="A35" t="s">
        <v>36</v>
      </c>
      <c r="B35">
        <v>42.878172373281998</v>
      </c>
      <c r="C35">
        <v>11.7</v>
      </c>
      <c r="D35">
        <v>6.5</v>
      </c>
      <c r="E35">
        <v>7</v>
      </c>
      <c r="F35">
        <v>12.9256147768999</v>
      </c>
      <c r="G35">
        <v>11.8209519806662</v>
      </c>
      <c r="H35" s="2" t="str">
        <f t="shared" si="0"/>
        <v>NORMAL</v>
      </c>
    </row>
    <row r="36" spans="1:8" x14ac:dyDescent="0.3">
      <c r="A36" t="s">
        <v>37</v>
      </c>
      <c r="B36">
        <v>42.878172373281998</v>
      </c>
      <c r="C36">
        <v>11.7</v>
      </c>
      <c r="D36">
        <v>6.5</v>
      </c>
      <c r="E36">
        <v>7</v>
      </c>
      <c r="F36">
        <v>12.9256147768999</v>
      </c>
      <c r="G36">
        <v>8.2889764739344205</v>
      </c>
      <c r="H36" s="2" t="str">
        <f t="shared" si="0"/>
        <v>NORMAL</v>
      </c>
    </row>
    <row r="37" spans="1:8" x14ac:dyDescent="0.3">
      <c r="A37" t="s">
        <v>38</v>
      </c>
      <c r="B37">
        <v>42.878172373281998</v>
      </c>
      <c r="C37">
        <v>11.7</v>
      </c>
      <c r="D37">
        <v>6.5</v>
      </c>
      <c r="E37">
        <v>7</v>
      </c>
      <c r="F37">
        <v>12.9256147768999</v>
      </c>
      <c r="G37">
        <v>9.2038481933186898</v>
      </c>
      <c r="H37" s="2" t="str">
        <f t="shared" si="0"/>
        <v>NORMAL</v>
      </c>
    </row>
    <row r="38" spans="1:8" x14ac:dyDescent="0.3">
      <c r="A38" t="s">
        <v>39</v>
      </c>
      <c r="B38">
        <v>42.878172373281998</v>
      </c>
      <c r="C38">
        <v>11.7</v>
      </c>
      <c r="D38">
        <v>6.5</v>
      </c>
      <c r="E38">
        <v>7</v>
      </c>
      <c r="F38">
        <v>12.9256147768999</v>
      </c>
      <c r="G38">
        <v>3.65413337586822</v>
      </c>
      <c r="H38" s="2" t="str">
        <f t="shared" si="0"/>
        <v>LOW</v>
      </c>
    </row>
    <row r="39" spans="1:8" x14ac:dyDescent="0.3">
      <c r="A39" t="s">
        <v>40</v>
      </c>
      <c r="B39">
        <v>42.878172373281998</v>
      </c>
      <c r="C39">
        <v>11.7</v>
      </c>
      <c r="D39">
        <v>6.5</v>
      </c>
      <c r="E39">
        <v>7</v>
      </c>
      <c r="F39">
        <v>12.9256147768999</v>
      </c>
      <c r="G39">
        <v>4.82992918832631</v>
      </c>
      <c r="H39" s="2" t="str">
        <f t="shared" si="0"/>
        <v>LOW</v>
      </c>
    </row>
    <row r="40" spans="1:8" x14ac:dyDescent="0.3">
      <c r="A40" t="s">
        <v>41</v>
      </c>
      <c r="B40">
        <v>42.878172373281998</v>
      </c>
      <c r="C40">
        <v>11.7</v>
      </c>
      <c r="D40">
        <v>6.5</v>
      </c>
      <c r="E40">
        <v>7</v>
      </c>
      <c r="F40">
        <v>12.9256147768999</v>
      </c>
      <c r="G40">
        <v>9.0282851476881305</v>
      </c>
      <c r="H40" s="2" t="str">
        <f t="shared" si="0"/>
        <v>NORMAL</v>
      </c>
    </row>
    <row r="41" spans="1:8" x14ac:dyDescent="0.3">
      <c r="A41" t="s">
        <v>42</v>
      </c>
      <c r="B41">
        <v>42.878172373281998</v>
      </c>
      <c r="C41">
        <v>11.7</v>
      </c>
      <c r="D41">
        <v>6.5</v>
      </c>
      <c r="E41">
        <v>7</v>
      </c>
      <c r="F41">
        <v>12.9256147768999</v>
      </c>
      <c r="G41">
        <v>4.10685215332248</v>
      </c>
      <c r="H41" s="2" t="str">
        <f t="shared" si="0"/>
        <v>LOW</v>
      </c>
    </row>
    <row r="42" spans="1:8" x14ac:dyDescent="0.3">
      <c r="A42" t="s">
        <v>43</v>
      </c>
      <c r="B42">
        <v>42.878172373281998</v>
      </c>
      <c r="C42">
        <v>11.7</v>
      </c>
      <c r="D42">
        <v>6.5</v>
      </c>
      <c r="E42">
        <v>7</v>
      </c>
      <c r="F42">
        <v>12.9256147768999</v>
      </c>
      <c r="G42">
        <v>13.690848150883401</v>
      </c>
      <c r="H42" s="2" t="str">
        <f t="shared" si="0"/>
        <v>NORMAL</v>
      </c>
    </row>
    <row r="43" spans="1:8" x14ac:dyDescent="0.3">
      <c r="A43" t="s">
        <v>44</v>
      </c>
      <c r="B43">
        <v>42.878172373281998</v>
      </c>
      <c r="C43">
        <v>11.7</v>
      </c>
      <c r="D43">
        <v>6.5</v>
      </c>
      <c r="E43">
        <v>7</v>
      </c>
      <c r="F43">
        <v>12.9256147768999</v>
      </c>
      <c r="G43">
        <v>19.360269360269399</v>
      </c>
      <c r="H43" s="2" t="str">
        <f t="shared" si="0"/>
        <v>HIGH</v>
      </c>
    </row>
    <row r="44" spans="1:8" x14ac:dyDescent="0.3">
      <c r="A44" t="s">
        <v>45</v>
      </c>
      <c r="B44">
        <v>42.878172373281998</v>
      </c>
      <c r="C44">
        <v>11.7</v>
      </c>
      <c r="D44">
        <v>6.5</v>
      </c>
      <c r="E44">
        <v>7</v>
      </c>
      <c r="F44">
        <v>12.9256147768999</v>
      </c>
      <c r="G44">
        <v>6.30048969152553</v>
      </c>
      <c r="H44" s="2" t="str">
        <f t="shared" si="0"/>
        <v>NORMAL</v>
      </c>
    </row>
    <row r="45" spans="1:8" x14ac:dyDescent="0.3">
      <c r="A45" t="s">
        <v>46</v>
      </c>
      <c r="B45">
        <v>42.878172373281998</v>
      </c>
      <c r="C45">
        <v>11.9</v>
      </c>
      <c r="D45">
        <v>6.5</v>
      </c>
      <c r="E45">
        <v>7</v>
      </c>
      <c r="F45">
        <v>12.9256147768999</v>
      </c>
      <c r="G45">
        <v>5.2926855086270796</v>
      </c>
      <c r="H45" s="2" t="str">
        <f t="shared" si="0"/>
        <v>NORMAL</v>
      </c>
    </row>
    <row r="46" spans="1:8" x14ac:dyDescent="0.3">
      <c r="A46" t="s">
        <v>47</v>
      </c>
      <c r="B46">
        <v>42.878172373281998</v>
      </c>
      <c r="C46">
        <v>11.7</v>
      </c>
      <c r="D46">
        <v>6.5</v>
      </c>
      <c r="E46">
        <v>7</v>
      </c>
      <c r="F46">
        <v>12.9256147768999</v>
      </c>
      <c r="G46">
        <v>3.69609856262834</v>
      </c>
      <c r="H46" s="2" t="str">
        <f t="shared" si="0"/>
        <v>LOW</v>
      </c>
    </row>
    <row r="47" spans="1:8" x14ac:dyDescent="0.3">
      <c r="A47" t="s">
        <v>48</v>
      </c>
      <c r="B47">
        <v>42.878172373281998</v>
      </c>
      <c r="C47">
        <v>11.9</v>
      </c>
      <c r="D47">
        <v>6.5</v>
      </c>
      <c r="E47">
        <v>7</v>
      </c>
      <c r="F47">
        <v>12.9256147768999</v>
      </c>
      <c r="G47">
        <v>2.3094688221709001</v>
      </c>
      <c r="H47" s="2" t="str">
        <f t="shared" si="0"/>
        <v>LOW</v>
      </c>
    </row>
    <row r="48" spans="1:8" x14ac:dyDescent="0.3">
      <c r="A48" t="s">
        <v>49</v>
      </c>
      <c r="B48">
        <v>42.878172373281998</v>
      </c>
      <c r="C48">
        <v>11.7</v>
      </c>
      <c r="D48">
        <v>6.5</v>
      </c>
      <c r="E48">
        <v>7</v>
      </c>
      <c r="F48">
        <v>12.9256147768999</v>
      </c>
      <c r="G48">
        <v>5.3004181644780299</v>
      </c>
      <c r="H48" s="2" t="str">
        <f t="shared" si="0"/>
        <v>NORMAL</v>
      </c>
    </row>
    <row r="49" spans="1:8" x14ac:dyDescent="0.3">
      <c r="A49" t="s">
        <v>50</v>
      </c>
      <c r="B49">
        <v>42.878172373281998</v>
      </c>
      <c r="C49">
        <v>11.7</v>
      </c>
      <c r="D49">
        <v>6.5</v>
      </c>
      <c r="E49">
        <v>7</v>
      </c>
      <c r="F49">
        <v>12.9256147768999</v>
      </c>
      <c r="G49">
        <v>24.201961193407101</v>
      </c>
      <c r="H49" s="2" t="str">
        <f t="shared" si="0"/>
        <v>HIGH</v>
      </c>
    </row>
    <row r="50" spans="1:8" x14ac:dyDescent="0.3">
      <c r="A50" t="s">
        <v>51</v>
      </c>
      <c r="B50">
        <v>78.067129629629605</v>
      </c>
      <c r="C50">
        <v>8.9</v>
      </c>
      <c r="D50">
        <v>6.5</v>
      </c>
      <c r="E50">
        <v>4.5</v>
      </c>
      <c r="F50">
        <v>19.194630872483199</v>
      </c>
      <c r="G50">
        <v>16.5562913907285</v>
      </c>
      <c r="H50" s="2" t="str">
        <f t="shared" si="0"/>
        <v>HIGH</v>
      </c>
    </row>
    <row r="51" spans="1:8" x14ac:dyDescent="0.3">
      <c r="A51" t="s">
        <v>52</v>
      </c>
      <c r="B51">
        <v>78.067129629629605</v>
      </c>
      <c r="C51">
        <v>8.9</v>
      </c>
      <c r="D51">
        <v>6.5</v>
      </c>
      <c r="E51">
        <v>4.5</v>
      </c>
      <c r="F51">
        <v>19.194630872483199</v>
      </c>
      <c r="G51">
        <v>6.9625195210827702</v>
      </c>
      <c r="H51" s="2" t="str">
        <f t="shared" si="0"/>
        <v>NORMAL</v>
      </c>
    </row>
    <row r="52" spans="1:8" x14ac:dyDescent="0.3">
      <c r="A52" t="s">
        <v>53</v>
      </c>
      <c r="B52">
        <v>42.878172373281998</v>
      </c>
      <c r="C52">
        <v>11.7</v>
      </c>
      <c r="D52">
        <v>6.5</v>
      </c>
      <c r="E52">
        <v>7</v>
      </c>
      <c r="F52">
        <v>12.9256147768999</v>
      </c>
      <c r="G52">
        <v>8.9926423835044105</v>
      </c>
      <c r="H52" s="2" t="str">
        <f t="shared" si="0"/>
        <v>NORMAL</v>
      </c>
    </row>
    <row r="53" spans="1:8" x14ac:dyDescent="0.3">
      <c r="A53" t="s">
        <v>54</v>
      </c>
      <c r="B53">
        <v>42.878172373281998</v>
      </c>
      <c r="C53">
        <v>11.7</v>
      </c>
      <c r="D53">
        <v>6.5</v>
      </c>
      <c r="E53">
        <v>7</v>
      </c>
      <c r="F53">
        <v>12.9256147768999</v>
      </c>
      <c r="G53">
        <v>6.7202932491599601</v>
      </c>
      <c r="H53" s="2" t="str">
        <f t="shared" si="0"/>
        <v>NORMAL</v>
      </c>
    </row>
    <row r="54" spans="1:8" x14ac:dyDescent="0.3">
      <c r="A54" t="s">
        <v>55</v>
      </c>
      <c r="B54">
        <v>86.187322611163694</v>
      </c>
      <c r="C54">
        <v>7.5</v>
      </c>
      <c r="D54">
        <v>7.2</v>
      </c>
      <c r="E54">
        <v>4.3</v>
      </c>
      <c r="F54">
        <v>16.1155295102553</v>
      </c>
      <c r="G54">
        <v>11.5669132481506</v>
      </c>
      <c r="H54" s="2" t="str">
        <f t="shared" si="0"/>
        <v>NORMAL</v>
      </c>
    </row>
    <row r="55" spans="1:8" x14ac:dyDescent="0.3">
      <c r="A55" t="s">
        <v>56</v>
      </c>
      <c r="B55">
        <v>36.060606060605998</v>
      </c>
      <c r="C55">
        <v>19.8</v>
      </c>
      <c r="D55">
        <v>5.2</v>
      </c>
      <c r="E55">
        <v>8.6</v>
      </c>
      <c r="F55">
        <v>35.6328392246294</v>
      </c>
      <c r="G55">
        <v>11.7243579518264</v>
      </c>
      <c r="H55" s="2" t="str">
        <f t="shared" si="0"/>
        <v>NORMAL</v>
      </c>
    </row>
    <row r="56" spans="1:8" x14ac:dyDescent="0.3">
      <c r="A56" t="s">
        <v>57</v>
      </c>
      <c r="B56">
        <v>49.376070467335403</v>
      </c>
      <c r="C56">
        <v>17.5</v>
      </c>
      <c r="D56">
        <v>5.8</v>
      </c>
      <c r="E56">
        <v>10.9</v>
      </c>
      <c r="F56">
        <v>28.175917340045</v>
      </c>
      <c r="G56">
        <v>20.1298911111829</v>
      </c>
      <c r="H56" s="2" t="str">
        <f t="shared" si="0"/>
        <v>HIGH</v>
      </c>
    </row>
    <row r="57" spans="1:8" x14ac:dyDescent="0.3">
      <c r="A57" t="s">
        <v>58</v>
      </c>
      <c r="B57">
        <v>49.376070467335403</v>
      </c>
      <c r="C57">
        <v>17.5</v>
      </c>
      <c r="D57">
        <v>5.8</v>
      </c>
      <c r="E57">
        <v>10.9</v>
      </c>
      <c r="F57">
        <v>28.175917340045</v>
      </c>
      <c r="G57">
        <v>20.176830650646099</v>
      </c>
      <c r="H57" s="2" t="str">
        <f t="shared" si="0"/>
        <v>HIGH</v>
      </c>
    </row>
    <row r="58" spans="1:8" x14ac:dyDescent="0.3">
      <c r="A58" t="s">
        <v>59</v>
      </c>
      <c r="B58">
        <v>49.376070467335403</v>
      </c>
      <c r="C58">
        <v>17.5</v>
      </c>
      <c r="D58">
        <v>5.8</v>
      </c>
      <c r="E58">
        <v>10.9</v>
      </c>
      <c r="F58">
        <v>28.175917340045</v>
      </c>
      <c r="G58">
        <v>8.5632730732635594</v>
      </c>
      <c r="H58" s="2" t="str">
        <f t="shared" si="0"/>
        <v>NORMAL</v>
      </c>
    </row>
    <row r="59" spans="1:8" x14ac:dyDescent="0.3">
      <c r="A59" t="s">
        <v>60</v>
      </c>
      <c r="B59">
        <v>95.034482758620598</v>
      </c>
      <c r="C59">
        <v>21.1</v>
      </c>
      <c r="D59">
        <v>4.5999999999999996</v>
      </c>
      <c r="E59">
        <v>6.1</v>
      </c>
      <c r="F59">
        <v>19.783715012722599</v>
      </c>
      <c r="G59">
        <v>1.7985611510791399</v>
      </c>
      <c r="H59" s="2" t="str">
        <f t="shared" si="0"/>
        <v>LOW</v>
      </c>
    </row>
    <row r="60" spans="1:8" x14ac:dyDescent="0.3">
      <c r="A60" t="s">
        <v>61</v>
      </c>
      <c r="B60">
        <v>48.387096774193502</v>
      </c>
      <c r="C60">
        <v>19.8</v>
      </c>
      <c r="D60">
        <v>5.5</v>
      </c>
      <c r="E60">
        <v>8.3000000000000007</v>
      </c>
      <c r="F60">
        <v>21.000268889486399</v>
      </c>
      <c r="G60">
        <v>14.613778705636699</v>
      </c>
      <c r="H60" s="2" t="str">
        <f t="shared" si="0"/>
        <v>HIGH</v>
      </c>
    </row>
    <row r="61" spans="1:8" x14ac:dyDescent="0.3">
      <c r="A61" t="s">
        <v>62</v>
      </c>
      <c r="B61">
        <v>53.685503685503697</v>
      </c>
      <c r="C61">
        <v>18</v>
      </c>
      <c r="D61">
        <v>6.4</v>
      </c>
      <c r="E61">
        <v>9.4</v>
      </c>
      <c r="F61">
        <v>27.205387205387201</v>
      </c>
      <c r="G61">
        <v>15.758450619511599</v>
      </c>
      <c r="H61" s="2" t="str">
        <f t="shared" si="0"/>
        <v>HIGH</v>
      </c>
    </row>
    <row r="62" spans="1:8" x14ac:dyDescent="0.3">
      <c r="A62" t="s">
        <v>63</v>
      </c>
      <c r="B62">
        <v>56.729559748427597</v>
      </c>
      <c r="C62">
        <v>12.7</v>
      </c>
      <c r="D62">
        <v>6.9</v>
      </c>
      <c r="E62">
        <v>6.7</v>
      </c>
      <c r="F62">
        <v>18.941326530612201</v>
      </c>
      <c r="G62">
        <v>13.0759651307597</v>
      </c>
      <c r="H62" s="2" t="str">
        <f t="shared" si="0"/>
        <v>NORMAL</v>
      </c>
    </row>
    <row r="63" spans="1:8" x14ac:dyDescent="0.3">
      <c r="A63" t="s">
        <v>64</v>
      </c>
      <c r="B63">
        <v>55.010660980810201</v>
      </c>
      <c r="C63">
        <v>20.399999999999999</v>
      </c>
      <c r="D63">
        <v>5.2</v>
      </c>
      <c r="E63">
        <v>4.4000000000000004</v>
      </c>
      <c r="F63">
        <v>27.558139534883701</v>
      </c>
      <c r="G63">
        <v>19.645655056044401</v>
      </c>
      <c r="H63" s="2" t="str">
        <f t="shared" si="0"/>
        <v>HIGH</v>
      </c>
    </row>
    <row r="64" spans="1:8" x14ac:dyDescent="0.3">
      <c r="A64" t="s">
        <v>65</v>
      </c>
      <c r="B64">
        <v>53.310696095076402</v>
      </c>
      <c r="C64">
        <v>26.6</v>
      </c>
      <c r="D64">
        <v>4.3</v>
      </c>
      <c r="E64">
        <v>8.4</v>
      </c>
      <c r="F64">
        <v>20.097560975609699</v>
      </c>
      <c r="G64">
        <v>6.9291758278366302</v>
      </c>
      <c r="H64" s="2" t="str">
        <f t="shared" si="0"/>
        <v>NORMAL</v>
      </c>
    </row>
    <row r="65" spans="1:8" x14ac:dyDescent="0.3">
      <c r="A65" t="s">
        <v>66</v>
      </c>
      <c r="B65">
        <v>49.585042449680401</v>
      </c>
      <c r="C65">
        <v>14.9</v>
      </c>
      <c r="D65">
        <v>5.5</v>
      </c>
      <c r="E65">
        <v>8.4</v>
      </c>
      <c r="F65">
        <v>15.1988495487454</v>
      </c>
      <c r="G65">
        <v>29.758704658296701</v>
      </c>
      <c r="H65" s="2" t="str">
        <f t="shared" si="0"/>
        <v>HIGH</v>
      </c>
    </row>
    <row r="66" spans="1:8" x14ac:dyDescent="0.3">
      <c r="A66" t="s">
        <v>67</v>
      </c>
      <c r="B66">
        <v>49.585042449680401</v>
      </c>
      <c r="C66">
        <v>14.9</v>
      </c>
      <c r="D66">
        <v>5.5</v>
      </c>
      <c r="E66">
        <v>8.4</v>
      </c>
      <c r="F66">
        <v>15.1988495487454</v>
      </c>
      <c r="G66">
        <v>24.621105414389501</v>
      </c>
      <c r="H66" s="2" t="str">
        <f t="shared" si="0"/>
        <v>HIGH</v>
      </c>
    </row>
    <row r="67" spans="1:8" x14ac:dyDescent="0.3">
      <c r="A67" t="s">
        <v>68</v>
      </c>
      <c r="B67">
        <v>49.585042449680401</v>
      </c>
      <c r="C67">
        <v>14.9</v>
      </c>
      <c r="D67">
        <v>5.5</v>
      </c>
      <c r="E67">
        <v>8.4</v>
      </c>
      <c r="F67">
        <v>15.1988495487454</v>
      </c>
      <c r="G67">
        <v>11.4942528735632</v>
      </c>
      <c r="H67" s="2" t="str">
        <f t="shared" ref="H67:H130" si="2">IF(AND(G67&gt;=0, G67&lt;= 5), $L$6,IF(AND(G67&gt;=5, G67&lt;=14), $L$7, IF(AND(G67&gt;=14, G67&lt;=160),$L$8, 0)))</f>
        <v>NORMAL</v>
      </c>
    </row>
    <row r="68" spans="1:8" x14ac:dyDescent="0.3">
      <c r="A68" t="s">
        <v>69</v>
      </c>
      <c r="B68">
        <v>78.726968174204302</v>
      </c>
      <c r="C68">
        <v>14.2</v>
      </c>
      <c r="D68">
        <v>6</v>
      </c>
      <c r="E68">
        <v>7.7</v>
      </c>
      <c r="F68">
        <v>17.564870259481001</v>
      </c>
      <c r="G68">
        <v>6.5822784810126604</v>
      </c>
      <c r="H68" s="2" t="str">
        <f t="shared" si="2"/>
        <v>NORMAL</v>
      </c>
    </row>
    <row r="69" spans="1:8" x14ac:dyDescent="0.3">
      <c r="A69" t="s">
        <v>70</v>
      </c>
      <c r="B69">
        <v>49.585042449680401</v>
      </c>
      <c r="C69">
        <v>14.9</v>
      </c>
      <c r="D69">
        <v>5.5</v>
      </c>
      <c r="E69">
        <v>8.4</v>
      </c>
      <c r="F69">
        <v>15.1988495487454</v>
      </c>
      <c r="G69">
        <v>7.4354592897058103</v>
      </c>
      <c r="H69" s="2" t="str">
        <f t="shared" si="2"/>
        <v>NORMAL</v>
      </c>
    </row>
    <row r="70" spans="1:8" x14ac:dyDescent="0.3">
      <c r="A70" t="s">
        <v>71</v>
      </c>
      <c r="B70">
        <v>74.545454545454504</v>
      </c>
      <c r="C70">
        <v>18.100000000000001</v>
      </c>
      <c r="D70">
        <v>5.7</v>
      </c>
      <c r="E70">
        <v>7.9</v>
      </c>
      <c r="F70">
        <v>26.3571990558615</v>
      </c>
      <c r="G70">
        <v>22.976537553797002</v>
      </c>
      <c r="H70" s="2" t="str">
        <f t="shared" si="2"/>
        <v>HIGH</v>
      </c>
    </row>
    <row r="71" spans="1:8" x14ac:dyDescent="0.3">
      <c r="A71" t="s">
        <v>72</v>
      </c>
      <c r="B71">
        <v>52.884615384615302</v>
      </c>
      <c r="C71">
        <v>19.5</v>
      </c>
      <c r="D71">
        <v>5.2</v>
      </c>
      <c r="E71">
        <v>9.4</v>
      </c>
      <c r="F71">
        <v>22.616407982261599</v>
      </c>
      <c r="G71">
        <v>16.171261358386001</v>
      </c>
      <c r="H71" s="2" t="str">
        <f t="shared" si="2"/>
        <v>HIGH</v>
      </c>
    </row>
    <row r="72" spans="1:8" x14ac:dyDescent="0.3">
      <c r="A72" t="s">
        <v>73</v>
      </c>
      <c r="B72">
        <v>66.798941798941797</v>
      </c>
      <c r="C72">
        <v>21.6</v>
      </c>
      <c r="D72">
        <v>5.2</v>
      </c>
      <c r="E72">
        <v>13</v>
      </c>
      <c r="F72">
        <v>24.246987951807199</v>
      </c>
      <c r="G72">
        <v>24.259562434886099</v>
      </c>
      <c r="H72" s="2" t="str">
        <f t="shared" si="2"/>
        <v>HIGH</v>
      </c>
    </row>
    <row r="73" spans="1:8" x14ac:dyDescent="0.3">
      <c r="A73" t="s">
        <v>74</v>
      </c>
      <c r="B73">
        <v>59.538950715421201</v>
      </c>
      <c r="C73">
        <v>20.8</v>
      </c>
      <c r="D73">
        <v>5.4</v>
      </c>
      <c r="E73">
        <v>7.2</v>
      </c>
      <c r="F73">
        <v>24.480968858131401</v>
      </c>
      <c r="G73">
        <v>19.7508827752124</v>
      </c>
      <c r="H73" s="2" t="str">
        <f t="shared" si="2"/>
        <v>HIGH</v>
      </c>
    </row>
    <row r="74" spans="1:8" x14ac:dyDescent="0.3">
      <c r="A74" t="s">
        <v>75</v>
      </c>
      <c r="B74">
        <v>59.538950715421201</v>
      </c>
      <c r="C74">
        <v>21.7</v>
      </c>
      <c r="D74">
        <v>5.4</v>
      </c>
      <c r="E74">
        <v>7.2</v>
      </c>
      <c r="F74">
        <v>24.480968858131401</v>
      </c>
      <c r="G74">
        <v>38.461538461538503</v>
      </c>
      <c r="H74" s="2" t="str">
        <f t="shared" si="2"/>
        <v>HIGH</v>
      </c>
    </row>
    <row r="75" spans="1:8" x14ac:dyDescent="0.3">
      <c r="A75" t="s">
        <v>76</v>
      </c>
      <c r="B75">
        <v>69.701986754966796</v>
      </c>
      <c r="C75">
        <v>6.8</v>
      </c>
      <c r="D75">
        <v>8.8000000000000007</v>
      </c>
      <c r="E75">
        <v>5.6</v>
      </c>
      <c r="F75">
        <v>16.954022988505699</v>
      </c>
      <c r="G75">
        <v>8.6813548174942508</v>
      </c>
      <c r="H75" s="2" t="str">
        <f t="shared" si="2"/>
        <v>NORMAL</v>
      </c>
    </row>
    <row r="76" spans="1:8" x14ac:dyDescent="0.3">
      <c r="A76" t="s">
        <v>77</v>
      </c>
      <c r="B76">
        <v>58.746736292428203</v>
      </c>
      <c r="C76">
        <v>17.3</v>
      </c>
      <c r="D76">
        <v>6.1</v>
      </c>
      <c r="E76">
        <v>7.9</v>
      </c>
      <c r="F76">
        <v>21.366888724401601</v>
      </c>
      <c r="G76">
        <v>18.410512261963301</v>
      </c>
      <c r="H76" s="2" t="str">
        <f t="shared" si="2"/>
        <v>HIGH</v>
      </c>
    </row>
    <row r="77" spans="1:8" x14ac:dyDescent="0.3">
      <c r="A77" t="s">
        <v>78</v>
      </c>
      <c r="B77">
        <v>58.746736292428203</v>
      </c>
      <c r="C77">
        <v>17.3</v>
      </c>
      <c r="D77">
        <v>6.1</v>
      </c>
      <c r="E77">
        <v>7.9</v>
      </c>
      <c r="F77">
        <v>21.366888724401601</v>
      </c>
      <c r="G77">
        <v>16.158579548123399</v>
      </c>
      <c r="H77" s="2" t="str">
        <f t="shared" si="2"/>
        <v>HIGH</v>
      </c>
    </row>
    <row r="78" spans="1:8" x14ac:dyDescent="0.3">
      <c r="A78" t="s">
        <v>79</v>
      </c>
      <c r="B78">
        <v>75.431530494821601</v>
      </c>
      <c r="C78">
        <v>15.7</v>
      </c>
      <c r="D78">
        <v>6.1</v>
      </c>
      <c r="E78">
        <v>7.5</v>
      </c>
      <c r="F78">
        <v>23.7116305266122</v>
      </c>
      <c r="G78">
        <v>11.9887165021157</v>
      </c>
      <c r="H78" s="2" t="str">
        <f t="shared" si="2"/>
        <v>NORMAL</v>
      </c>
    </row>
    <row r="79" spans="1:8" x14ac:dyDescent="0.3">
      <c r="A79" t="s">
        <v>80</v>
      </c>
      <c r="B79">
        <v>75.431530494821601</v>
      </c>
      <c r="C79">
        <v>14.1</v>
      </c>
      <c r="D79">
        <v>6.2</v>
      </c>
      <c r="E79">
        <v>7.5</v>
      </c>
      <c r="F79">
        <v>23.7116305266122</v>
      </c>
      <c r="G79">
        <v>14.4895557516917</v>
      </c>
      <c r="H79" s="2" t="str">
        <f t="shared" si="2"/>
        <v>HIGH</v>
      </c>
    </row>
    <row r="80" spans="1:8" x14ac:dyDescent="0.3">
      <c r="A80" t="s">
        <v>81</v>
      </c>
      <c r="B80">
        <v>59.042883778744503</v>
      </c>
      <c r="C80">
        <v>22.9</v>
      </c>
      <c r="D80">
        <v>5.3</v>
      </c>
      <c r="E80">
        <v>8.6</v>
      </c>
      <c r="F80">
        <v>19.2070198245043</v>
      </c>
      <c r="G80">
        <v>11.761498617439701</v>
      </c>
      <c r="H80" s="2" t="str">
        <f t="shared" si="2"/>
        <v>NORMAL</v>
      </c>
    </row>
    <row r="81" spans="1:8" x14ac:dyDescent="0.3">
      <c r="A81" t="s">
        <v>82</v>
      </c>
      <c r="B81">
        <v>58.740840436668101</v>
      </c>
      <c r="C81">
        <v>18.600000000000001</v>
      </c>
      <c r="D81">
        <v>5.4</v>
      </c>
      <c r="E81">
        <v>9.8000000000000007</v>
      </c>
      <c r="F81">
        <v>19.522709776751299</v>
      </c>
      <c r="G81">
        <v>13.882575095289701</v>
      </c>
      <c r="H81" s="2" t="str">
        <f t="shared" si="2"/>
        <v>NORMAL</v>
      </c>
    </row>
    <row r="82" spans="1:8" x14ac:dyDescent="0.3">
      <c r="A82" t="s">
        <v>83</v>
      </c>
      <c r="B82">
        <v>93.693693693693604</v>
      </c>
      <c r="C82">
        <v>17.600000000000001</v>
      </c>
      <c r="D82">
        <v>4.8</v>
      </c>
      <c r="E82">
        <v>6.3</v>
      </c>
      <c r="F82">
        <v>15.749128919860601</v>
      </c>
      <c r="G82">
        <v>15.773456919181401</v>
      </c>
      <c r="H82" s="2" t="str">
        <f t="shared" si="2"/>
        <v>HIGH</v>
      </c>
    </row>
    <row r="83" spans="1:8" x14ac:dyDescent="0.3">
      <c r="A83" t="s">
        <v>84</v>
      </c>
      <c r="B83">
        <v>58.740840436668101</v>
      </c>
      <c r="C83">
        <v>18.600000000000001</v>
      </c>
      <c r="D83">
        <v>5.4</v>
      </c>
      <c r="E83">
        <v>9.8000000000000007</v>
      </c>
      <c r="F83">
        <v>19.522709776751299</v>
      </c>
      <c r="G83">
        <v>5.5492208285822899</v>
      </c>
      <c r="H83" s="2" t="str">
        <f t="shared" si="2"/>
        <v>NORMAL</v>
      </c>
    </row>
    <row r="84" spans="1:8" x14ac:dyDescent="0.3">
      <c r="A84" t="s">
        <v>85</v>
      </c>
      <c r="B84">
        <v>58.740840436668101</v>
      </c>
      <c r="C84">
        <v>18.600000000000001</v>
      </c>
      <c r="D84">
        <v>5.4</v>
      </c>
      <c r="E84">
        <v>9.8000000000000007</v>
      </c>
      <c r="F84">
        <v>19.522709776751299</v>
      </c>
      <c r="G84">
        <v>6.6539923954372604</v>
      </c>
      <c r="H84" s="2" t="str">
        <f t="shared" si="2"/>
        <v>NORMAL</v>
      </c>
    </row>
    <row r="85" spans="1:8" x14ac:dyDescent="0.3">
      <c r="A85" t="s">
        <v>86</v>
      </c>
      <c r="B85">
        <v>83.928571428571402</v>
      </c>
      <c r="C85">
        <v>18.7</v>
      </c>
      <c r="D85">
        <v>4.9000000000000004</v>
      </c>
      <c r="E85">
        <v>8.5</v>
      </c>
      <c r="F85">
        <v>22.254877949220301</v>
      </c>
      <c r="G85">
        <v>13.2204610951009</v>
      </c>
      <c r="H85" s="2" t="str">
        <f t="shared" si="2"/>
        <v>NORMAL</v>
      </c>
    </row>
    <row r="86" spans="1:8" x14ac:dyDescent="0.3">
      <c r="A86" t="s">
        <v>87</v>
      </c>
      <c r="C86">
        <v>12.4</v>
      </c>
      <c r="D86">
        <v>5.4</v>
      </c>
      <c r="G86">
        <v>19.941133186166301</v>
      </c>
      <c r="H86" s="2" t="str">
        <f t="shared" si="2"/>
        <v>HIGH</v>
      </c>
    </row>
    <row r="87" spans="1:8" x14ac:dyDescent="0.3">
      <c r="A87" t="s">
        <v>88</v>
      </c>
      <c r="B87">
        <v>89.510050251256203</v>
      </c>
      <c r="C87">
        <v>14.6</v>
      </c>
      <c r="D87">
        <v>5.4</v>
      </c>
      <c r="E87">
        <v>8.1</v>
      </c>
      <c r="F87">
        <v>14.3302180685358</v>
      </c>
      <c r="G87">
        <v>8.1209560279941897</v>
      </c>
      <c r="H87" s="2" t="str">
        <f t="shared" si="2"/>
        <v>NORMAL</v>
      </c>
    </row>
    <row r="88" spans="1:8" x14ac:dyDescent="0.3">
      <c r="A88" t="s">
        <v>89</v>
      </c>
      <c r="B88">
        <v>82.573179033355999</v>
      </c>
      <c r="C88">
        <v>12.8</v>
      </c>
      <c r="D88">
        <v>6.4</v>
      </c>
      <c r="E88">
        <v>5.8</v>
      </c>
      <c r="F88">
        <v>17.422222222222199</v>
      </c>
      <c r="G88">
        <v>11.6847248778415</v>
      </c>
      <c r="H88" s="2" t="str">
        <f t="shared" si="2"/>
        <v>NORMAL</v>
      </c>
    </row>
    <row r="89" spans="1:8" x14ac:dyDescent="0.3">
      <c r="A89" t="s">
        <v>90</v>
      </c>
      <c r="B89">
        <v>82.744479495268095</v>
      </c>
      <c r="C89">
        <v>10.4</v>
      </c>
      <c r="D89">
        <v>7.3</v>
      </c>
      <c r="E89">
        <v>8.4</v>
      </c>
      <c r="F89">
        <v>23.559466363894401</v>
      </c>
      <c r="G89">
        <v>16.002341806118</v>
      </c>
      <c r="H89" s="2" t="str">
        <f t="shared" si="2"/>
        <v>HIGH</v>
      </c>
    </row>
    <row r="90" spans="1:8" x14ac:dyDescent="0.3">
      <c r="A90" t="s">
        <v>91</v>
      </c>
      <c r="B90">
        <v>84.151193633952204</v>
      </c>
      <c r="C90">
        <v>9.6</v>
      </c>
      <c r="D90">
        <v>6.6</v>
      </c>
      <c r="E90">
        <v>6</v>
      </c>
      <c r="F90">
        <v>15.038419319429099</v>
      </c>
      <c r="G90">
        <v>5.1914829583928999</v>
      </c>
      <c r="H90" s="2" t="str">
        <f t="shared" si="2"/>
        <v>NORMAL</v>
      </c>
    </row>
    <row r="91" spans="1:8" x14ac:dyDescent="0.3">
      <c r="A91" t="s">
        <v>92</v>
      </c>
      <c r="B91">
        <v>63.007159904534497</v>
      </c>
      <c r="C91">
        <v>10.4</v>
      </c>
      <c r="D91">
        <v>5.8</v>
      </c>
      <c r="E91">
        <v>8.4</v>
      </c>
      <c r="F91">
        <v>14.232698783588701</v>
      </c>
      <c r="G91">
        <v>4.1358936484490396</v>
      </c>
      <c r="H91" s="2" t="str">
        <f t="shared" si="2"/>
        <v>LOW</v>
      </c>
    </row>
    <row r="92" spans="1:8" x14ac:dyDescent="0.3">
      <c r="A92" t="s">
        <v>93</v>
      </c>
      <c r="B92">
        <v>52.905710936191497</v>
      </c>
      <c r="C92">
        <v>9.8000000000000007</v>
      </c>
      <c r="D92">
        <v>8.1</v>
      </c>
      <c r="E92">
        <v>9.5</v>
      </c>
      <c r="F92">
        <v>20.029245155503101</v>
      </c>
      <c r="G92">
        <v>2.5984409354387399</v>
      </c>
      <c r="H92" s="2" t="str">
        <f t="shared" si="2"/>
        <v>LOW</v>
      </c>
    </row>
    <row r="93" spans="1:8" x14ac:dyDescent="0.3">
      <c r="A93" t="s">
        <v>94</v>
      </c>
      <c r="B93">
        <v>94.162436548223297</v>
      </c>
      <c r="C93">
        <v>14.2</v>
      </c>
      <c r="D93">
        <v>5.4</v>
      </c>
      <c r="E93">
        <v>9.4</v>
      </c>
      <c r="F93">
        <v>23.300970873786401</v>
      </c>
      <c r="G93">
        <v>11.059270779333</v>
      </c>
      <c r="H93" s="2" t="str">
        <f t="shared" si="2"/>
        <v>NORMAL</v>
      </c>
    </row>
    <row r="94" spans="1:8" x14ac:dyDescent="0.3">
      <c r="A94" t="s">
        <v>95</v>
      </c>
      <c r="B94">
        <v>97.125668449197804</v>
      </c>
      <c r="C94">
        <v>12.9</v>
      </c>
      <c r="D94">
        <v>5.9</v>
      </c>
      <c r="E94">
        <v>7.9</v>
      </c>
      <c r="F94">
        <v>14.8293566898218</v>
      </c>
      <c r="G94">
        <v>8.5497420152658705</v>
      </c>
      <c r="H94" s="2" t="str">
        <f t="shared" si="2"/>
        <v>NORMAL</v>
      </c>
    </row>
    <row r="95" spans="1:8" x14ac:dyDescent="0.3">
      <c r="A95" t="s">
        <v>96</v>
      </c>
      <c r="B95">
        <v>91.377601585728399</v>
      </c>
      <c r="C95">
        <v>14.1</v>
      </c>
      <c r="D95">
        <v>6.8</v>
      </c>
      <c r="E95">
        <v>7.7</v>
      </c>
      <c r="F95">
        <v>18.952164009111598</v>
      </c>
      <c r="G95">
        <v>3.4036379868318298</v>
      </c>
      <c r="H95" s="2" t="str">
        <f t="shared" si="2"/>
        <v>LOW</v>
      </c>
    </row>
    <row r="96" spans="1:8" x14ac:dyDescent="0.3">
      <c r="A96" t="s">
        <v>97</v>
      </c>
      <c r="B96">
        <v>99.607843137254804</v>
      </c>
      <c r="C96">
        <v>12.6</v>
      </c>
      <c r="D96">
        <v>5.3</v>
      </c>
      <c r="E96">
        <v>5.6</v>
      </c>
      <c r="F96">
        <v>16.460176991150401</v>
      </c>
      <c r="G96">
        <v>25.9405940594059</v>
      </c>
      <c r="H96" s="2" t="str">
        <f t="shared" si="2"/>
        <v>HIGH</v>
      </c>
    </row>
    <row r="97" spans="1:8" x14ac:dyDescent="0.3">
      <c r="A97" t="s">
        <v>98</v>
      </c>
      <c r="B97">
        <v>63.443396226415103</v>
      </c>
      <c r="C97">
        <v>7.4</v>
      </c>
      <c r="D97">
        <v>10.9</v>
      </c>
      <c r="E97">
        <v>5.6</v>
      </c>
      <c r="F97">
        <v>12.645696950343201</v>
      </c>
      <c r="G97">
        <v>11.705489874751301</v>
      </c>
      <c r="H97" s="2" t="str">
        <f t="shared" si="2"/>
        <v>NORMAL</v>
      </c>
    </row>
    <row r="98" spans="1:8" x14ac:dyDescent="0.3">
      <c r="A98" t="s">
        <v>99</v>
      </c>
      <c r="B98">
        <v>57.920561320870398</v>
      </c>
      <c r="C98">
        <v>14.2</v>
      </c>
      <c r="D98">
        <v>6.3</v>
      </c>
      <c r="E98">
        <v>8.6999999999999993</v>
      </c>
      <c r="F98">
        <v>21.7872681609696</v>
      </c>
      <c r="G98">
        <v>9.4388718252227104</v>
      </c>
      <c r="H98" s="2" t="str">
        <f t="shared" si="2"/>
        <v>NORMAL</v>
      </c>
    </row>
    <row r="99" spans="1:8" x14ac:dyDescent="0.3">
      <c r="A99" t="s">
        <v>100</v>
      </c>
      <c r="B99">
        <v>84.528605962933099</v>
      </c>
      <c r="C99">
        <v>15.7</v>
      </c>
      <c r="D99">
        <v>5.4</v>
      </c>
      <c r="E99">
        <v>5.9</v>
      </c>
      <c r="F99">
        <v>15.2325155620651</v>
      </c>
      <c r="G99">
        <v>7.99782864380711</v>
      </c>
      <c r="H99" s="2" t="str">
        <f t="shared" si="2"/>
        <v>NORMAL</v>
      </c>
    </row>
    <row r="100" spans="1:8" x14ac:dyDescent="0.3">
      <c r="A100" t="s">
        <v>101</v>
      </c>
      <c r="B100">
        <v>74.580152671755698</v>
      </c>
      <c r="C100">
        <v>16.8</v>
      </c>
      <c r="D100">
        <v>5.6</v>
      </c>
      <c r="E100">
        <v>8.5</v>
      </c>
      <c r="F100">
        <v>18.310911808669601</v>
      </c>
      <c r="G100">
        <v>16.5316257187663</v>
      </c>
      <c r="H100" s="2" t="str">
        <f t="shared" si="2"/>
        <v>HIGH</v>
      </c>
    </row>
    <row r="101" spans="1:8" x14ac:dyDescent="0.3">
      <c r="A101" t="s">
        <v>102</v>
      </c>
      <c r="B101">
        <v>79.300535475234199</v>
      </c>
      <c r="C101">
        <v>9.9</v>
      </c>
      <c r="D101">
        <v>7.3</v>
      </c>
      <c r="E101">
        <v>8</v>
      </c>
      <c r="F101">
        <v>18.4132622853759</v>
      </c>
      <c r="G101">
        <v>10.436670284712401</v>
      </c>
      <c r="H101" s="2" t="str">
        <f t="shared" si="2"/>
        <v>NORMAL</v>
      </c>
    </row>
    <row r="102" spans="1:8" x14ac:dyDescent="0.3">
      <c r="A102" t="s">
        <v>103</v>
      </c>
      <c r="B102">
        <v>79.300535475234199</v>
      </c>
      <c r="C102">
        <v>9.9</v>
      </c>
      <c r="D102">
        <v>7.3</v>
      </c>
      <c r="E102">
        <v>8</v>
      </c>
      <c r="F102">
        <v>18.4132622853759</v>
      </c>
      <c r="G102">
        <v>13.967057958696101</v>
      </c>
      <c r="H102" s="2" t="str">
        <f t="shared" si="2"/>
        <v>NORMAL</v>
      </c>
    </row>
    <row r="103" spans="1:8" x14ac:dyDescent="0.3">
      <c r="A103" t="s">
        <v>104</v>
      </c>
      <c r="B103">
        <v>79.300535475234199</v>
      </c>
      <c r="C103">
        <v>9.9</v>
      </c>
      <c r="D103">
        <v>7.3</v>
      </c>
      <c r="E103">
        <v>8</v>
      </c>
      <c r="F103">
        <v>18.4132622853759</v>
      </c>
      <c r="G103">
        <v>12.5013828963381</v>
      </c>
      <c r="H103" s="2" t="str">
        <f t="shared" si="2"/>
        <v>NORMAL</v>
      </c>
    </row>
    <row r="104" spans="1:8" x14ac:dyDescent="0.3">
      <c r="A104" t="s">
        <v>105</v>
      </c>
      <c r="B104">
        <v>55.863593843013803</v>
      </c>
      <c r="C104">
        <v>12.7</v>
      </c>
      <c r="D104">
        <v>6.3</v>
      </c>
      <c r="E104">
        <v>10.8</v>
      </c>
      <c r="F104">
        <v>21.902708858699999</v>
      </c>
      <c r="G104">
        <v>14.3225367182181</v>
      </c>
      <c r="H104" s="2" t="str">
        <f t="shared" si="2"/>
        <v>HIGH</v>
      </c>
    </row>
    <row r="105" spans="1:8" x14ac:dyDescent="0.3">
      <c r="A105" t="s">
        <v>106</v>
      </c>
      <c r="B105">
        <v>55.863593843013803</v>
      </c>
      <c r="C105">
        <v>12.7</v>
      </c>
      <c r="D105">
        <v>6.3</v>
      </c>
      <c r="E105">
        <v>10.8</v>
      </c>
      <c r="F105">
        <v>21.902708858699999</v>
      </c>
      <c r="G105">
        <v>29.1097533668149</v>
      </c>
      <c r="H105" s="2" t="str">
        <f t="shared" si="2"/>
        <v>HIGH</v>
      </c>
    </row>
    <row r="106" spans="1:8" x14ac:dyDescent="0.3">
      <c r="A106" t="s">
        <v>107</v>
      </c>
      <c r="B106">
        <v>55.863593843013803</v>
      </c>
      <c r="C106">
        <v>12.7</v>
      </c>
      <c r="D106">
        <v>6.3</v>
      </c>
      <c r="E106">
        <v>10.8</v>
      </c>
      <c r="F106">
        <v>21.902708858699999</v>
      </c>
      <c r="G106">
        <v>18.017371330127101</v>
      </c>
      <c r="H106" s="2" t="str">
        <f t="shared" si="2"/>
        <v>HIGH</v>
      </c>
    </row>
    <row r="107" spans="1:8" x14ac:dyDescent="0.3">
      <c r="A107" t="s">
        <v>108</v>
      </c>
      <c r="B107">
        <v>55.863593843013803</v>
      </c>
      <c r="C107">
        <v>12.7</v>
      </c>
      <c r="D107">
        <v>6.3</v>
      </c>
      <c r="E107">
        <v>10.8</v>
      </c>
      <c r="F107">
        <v>21.902708858699999</v>
      </c>
      <c r="G107">
        <v>7.1038113711363602</v>
      </c>
      <c r="H107" s="2" t="str">
        <f t="shared" si="2"/>
        <v>NORMAL</v>
      </c>
    </row>
    <row r="108" spans="1:8" x14ac:dyDescent="0.3">
      <c r="A108" t="s">
        <v>109</v>
      </c>
      <c r="B108">
        <v>55.863593843013803</v>
      </c>
      <c r="C108">
        <v>13</v>
      </c>
      <c r="D108">
        <v>6.3</v>
      </c>
      <c r="E108">
        <v>10.8</v>
      </c>
      <c r="F108">
        <v>21.902708858699999</v>
      </c>
      <c r="G108">
        <v>3.6572622779519302</v>
      </c>
      <c r="H108" s="2" t="str">
        <f t="shared" si="2"/>
        <v>LOW</v>
      </c>
    </row>
    <row r="109" spans="1:8" x14ac:dyDescent="0.3">
      <c r="A109" t="s">
        <v>110</v>
      </c>
      <c r="B109">
        <v>71.310176721511198</v>
      </c>
      <c r="C109">
        <v>8.4</v>
      </c>
      <c r="D109">
        <v>7.7</v>
      </c>
      <c r="E109">
        <v>7.3</v>
      </c>
      <c r="F109">
        <v>14.3849310743975</v>
      </c>
      <c r="G109">
        <v>6.1705823201389496</v>
      </c>
      <c r="H109" s="2" t="str">
        <f t="shared" si="2"/>
        <v>NORMAL</v>
      </c>
    </row>
    <row r="110" spans="1:8" x14ac:dyDescent="0.3">
      <c r="A110" t="s">
        <v>111</v>
      </c>
      <c r="B110">
        <v>71.310176721511198</v>
      </c>
      <c r="C110">
        <v>8.4</v>
      </c>
      <c r="D110">
        <v>7.7</v>
      </c>
      <c r="E110">
        <v>7.3</v>
      </c>
      <c r="F110">
        <v>14.3849310743975</v>
      </c>
      <c r="G110">
        <v>13.327167241234299</v>
      </c>
      <c r="H110" s="2" t="str">
        <f t="shared" si="2"/>
        <v>NORMAL</v>
      </c>
    </row>
    <row r="111" spans="1:8" x14ac:dyDescent="0.3">
      <c r="A111" t="s">
        <v>112</v>
      </c>
      <c r="B111">
        <v>71.310176721511198</v>
      </c>
      <c r="C111">
        <v>8.4</v>
      </c>
      <c r="D111">
        <v>7.7</v>
      </c>
      <c r="E111">
        <v>7.3</v>
      </c>
      <c r="F111">
        <v>14.3849310743975</v>
      </c>
      <c r="G111">
        <v>9.0966302420046894</v>
      </c>
      <c r="H111" s="2" t="str">
        <f t="shared" si="2"/>
        <v>NORMAL</v>
      </c>
    </row>
    <row r="112" spans="1:8" x14ac:dyDescent="0.3">
      <c r="A112" t="s">
        <v>113</v>
      </c>
      <c r="B112">
        <v>71.310176721511198</v>
      </c>
      <c r="C112">
        <v>8.4</v>
      </c>
      <c r="D112">
        <v>7.7</v>
      </c>
      <c r="E112">
        <v>7.3</v>
      </c>
      <c r="F112">
        <v>14.3849310743975</v>
      </c>
      <c r="G112">
        <v>7.0990642142626701</v>
      </c>
      <c r="H112" s="2" t="str">
        <f t="shared" si="2"/>
        <v>NORMAL</v>
      </c>
    </row>
    <row r="113" spans="1:8" x14ac:dyDescent="0.3">
      <c r="A113" t="s">
        <v>114</v>
      </c>
      <c r="B113">
        <v>65.934065934065899</v>
      </c>
      <c r="C113">
        <v>7.4</v>
      </c>
      <c r="D113">
        <v>7.5</v>
      </c>
      <c r="E113">
        <v>8.6999999999999993</v>
      </c>
      <c r="F113">
        <v>14.6232955858562</v>
      </c>
      <c r="G113">
        <v>14.352773476861101</v>
      </c>
      <c r="H113" s="2" t="str">
        <f t="shared" si="2"/>
        <v>HIGH</v>
      </c>
    </row>
    <row r="114" spans="1:8" x14ac:dyDescent="0.3">
      <c r="A114" t="s">
        <v>115</v>
      </c>
      <c r="B114">
        <v>65.934065934065899</v>
      </c>
      <c r="C114">
        <v>7.4</v>
      </c>
      <c r="D114">
        <v>7.5</v>
      </c>
      <c r="E114">
        <v>8.6999999999999993</v>
      </c>
      <c r="F114">
        <v>14.6232955858562</v>
      </c>
      <c r="G114">
        <v>8.3306949501345606</v>
      </c>
      <c r="H114" s="2" t="str">
        <f t="shared" si="2"/>
        <v>NORMAL</v>
      </c>
    </row>
    <row r="115" spans="1:8" x14ac:dyDescent="0.3">
      <c r="A115" t="s">
        <v>116</v>
      </c>
      <c r="B115">
        <v>63.007159904534497</v>
      </c>
      <c r="C115">
        <v>8.6999999999999993</v>
      </c>
      <c r="D115">
        <v>6.7</v>
      </c>
      <c r="E115">
        <v>8.4</v>
      </c>
      <c r="F115">
        <v>14.232698783588701</v>
      </c>
      <c r="G115">
        <v>7.7634367173954901</v>
      </c>
      <c r="H115" s="2" t="str">
        <f t="shared" si="2"/>
        <v>NORMAL</v>
      </c>
    </row>
    <row r="116" spans="1:8" x14ac:dyDescent="0.3">
      <c r="A116" t="s">
        <v>117</v>
      </c>
      <c r="B116">
        <v>63.007159904534497</v>
      </c>
      <c r="C116">
        <v>8.6999999999999993</v>
      </c>
      <c r="D116">
        <v>6.7</v>
      </c>
      <c r="E116">
        <v>8.4</v>
      </c>
      <c r="F116">
        <v>14.232698783588701</v>
      </c>
      <c r="G116">
        <v>11.800622321376199</v>
      </c>
      <c r="H116" s="2" t="str">
        <f t="shared" si="2"/>
        <v>NORMAL</v>
      </c>
    </row>
    <row r="117" spans="1:8" x14ac:dyDescent="0.3">
      <c r="A117" t="s">
        <v>118</v>
      </c>
      <c r="B117">
        <v>63.007159904534497</v>
      </c>
      <c r="C117">
        <v>8.6999999999999993</v>
      </c>
      <c r="D117">
        <v>6.7</v>
      </c>
      <c r="E117">
        <v>8.4</v>
      </c>
      <c r="F117">
        <v>14.232698783588701</v>
      </c>
      <c r="G117">
        <v>4.4658898413839099</v>
      </c>
      <c r="H117" s="2" t="str">
        <f t="shared" si="2"/>
        <v>LOW</v>
      </c>
    </row>
    <row r="118" spans="1:8" x14ac:dyDescent="0.3">
      <c r="A118" t="s">
        <v>119</v>
      </c>
      <c r="B118">
        <v>63.007159904534497</v>
      </c>
      <c r="C118">
        <v>8.6999999999999993</v>
      </c>
      <c r="D118">
        <v>6.7</v>
      </c>
      <c r="E118">
        <v>8.4</v>
      </c>
      <c r="F118">
        <v>14.232698783588701</v>
      </c>
      <c r="G118">
        <v>20.9476309226933</v>
      </c>
      <c r="H118" s="2" t="str">
        <f t="shared" si="2"/>
        <v>HIGH</v>
      </c>
    </row>
    <row r="119" spans="1:8" x14ac:dyDescent="0.3">
      <c r="A119" t="s">
        <v>120</v>
      </c>
      <c r="B119">
        <v>65.934065934065899</v>
      </c>
      <c r="C119">
        <v>7.4</v>
      </c>
      <c r="D119">
        <v>7.5</v>
      </c>
      <c r="E119">
        <v>8.6999999999999993</v>
      </c>
      <c r="F119">
        <v>14.6232955858562</v>
      </c>
      <c r="G119">
        <v>5.4840750896435404</v>
      </c>
      <c r="H119" s="2" t="str">
        <f t="shared" si="2"/>
        <v>NORMAL</v>
      </c>
    </row>
    <row r="120" spans="1:8" x14ac:dyDescent="0.3">
      <c r="A120" t="s">
        <v>121</v>
      </c>
      <c r="B120">
        <v>82.875348466746303</v>
      </c>
      <c r="C120">
        <v>17.100000000000001</v>
      </c>
      <c r="D120">
        <v>5.5</v>
      </c>
      <c r="E120">
        <v>8.1999999999999993</v>
      </c>
      <c r="F120">
        <v>20.171588188347901</v>
      </c>
      <c r="G120">
        <v>18.630534720541998</v>
      </c>
      <c r="H120" s="2" t="str">
        <f t="shared" si="2"/>
        <v>HIGH</v>
      </c>
    </row>
    <row r="121" spans="1:8" x14ac:dyDescent="0.3">
      <c r="A121" t="s">
        <v>122</v>
      </c>
      <c r="B121">
        <v>67.944877171959206</v>
      </c>
      <c r="C121">
        <v>16.399999999999999</v>
      </c>
      <c r="D121">
        <v>5.9</v>
      </c>
      <c r="E121">
        <v>9</v>
      </c>
      <c r="F121">
        <v>21.863354037267001</v>
      </c>
      <c r="G121">
        <v>20.280587898453899</v>
      </c>
      <c r="H121" s="2" t="str">
        <f t="shared" si="2"/>
        <v>HIGH</v>
      </c>
    </row>
    <row r="122" spans="1:8" x14ac:dyDescent="0.3">
      <c r="A122" t="s">
        <v>123</v>
      </c>
      <c r="B122">
        <v>67.944877171959206</v>
      </c>
      <c r="C122">
        <v>16.399999999999999</v>
      </c>
      <c r="D122">
        <v>5.9</v>
      </c>
      <c r="E122">
        <v>9</v>
      </c>
      <c r="F122">
        <v>21.863354037267001</v>
      </c>
      <c r="G122">
        <v>22.877069282648701</v>
      </c>
      <c r="H122" s="2" t="str">
        <f t="shared" si="2"/>
        <v>HIGH</v>
      </c>
    </row>
    <row r="123" spans="1:8" x14ac:dyDescent="0.3">
      <c r="A123" t="s">
        <v>124</v>
      </c>
      <c r="B123">
        <v>67.944877171959206</v>
      </c>
      <c r="C123">
        <v>16.399999999999999</v>
      </c>
      <c r="D123">
        <v>5.9</v>
      </c>
      <c r="E123">
        <v>9</v>
      </c>
      <c r="F123">
        <v>21.863354037267001</v>
      </c>
      <c r="G123">
        <v>10.3060587133042</v>
      </c>
      <c r="H123" s="2" t="str">
        <f t="shared" si="2"/>
        <v>NORMAL</v>
      </c>
    </row>
    <row r="124" spans="1:8" x14ac:dyDescent="0.3">
      <c r="A124" t="s">
        <v>125</v>
      </c>
      <c r="B124">
        <v>67.944877171959206</v>
      </c>
      <c r="C124">
        <v>16.399999999999999</v>
      </c>
      <c r="D124">
        <v>5.9</v>
      </c>
      <c r="E124">
        <v>9</v>
      </c>
      <c r="F124">
        <v>21.863354037267001</v>
      </c>
      <c r="G124">
        <v>13.4135379935007</v>
      </c>
      <c r="H124" s="2" t="str">
        <f t="shared" si="2"/>
        <v>NORMAL</v>
      </c>
    </row>
    <row r="125" spans="1:8" x14ac:dyDescent="0.3">
      <c r="A125" t="s">
        <v>126</v>
      </c>
      <c r="B125">
        <v>58.164922410682003</v>
      </c>
      <c r="C125">
        <v>17.399999999999999</v>
      </c>
      <c r="D125">
        <v>5.8</v>
      </c>
      <c r="E125">
        <v>9.6999999999999993</v>
      </c>
      <c r="F125">
        <v>20.529680365296802</v>
      </c>
      <c r="G125">
        <v>14.8661436551787</v>
      </c>
      <c r="H125" s="2" t="str">
        <f t="shared" si="2"/>
        <v>HIGH</v>
      </c>
    </row>
    <row r="126" spans="1:8" x14ac:dyDescent="0.3">
      <c r="A126" t="s">
        <v>127</v>
      </c>
      <c r="B126">
        <v>58.164922410682003</v>
      </c>
      <c r="C126">
        <v>17.399999999999999</v>
      </c>
      <c r="D126">
        <v>5.8</v>
      </c>
      <c r="E126">
        <v>9.6999999999999993</v>
      </c>
      <c r="F126">
        <v>20.529680365296802</v>
      </c>
      <c r="G126">
        <v>10.702166536152401</v>
      </c>
      <c r="H126" s="2" t="str">
        <f t="shared" si="2"/>
        <v>NORMAL</v>
      </c>
    </row>
    <row r="127" spans="1:8" x14ac:dyDescent="0.3">
      <c r="A127" t="s">
        <v>128</v>
      </c>
      <c r="B127">
        <v>58.164922410682003</v>
      </c>
      <c r="C127">
        <v>17.399999999999999</v>
      </c>
      <c r="D127">
        <v>5.8</v>
      </c>
      <c r="E127">
        <v>9.6999999999999993</v>
      </c>
      <c r="F127">
        <v>20.529680365296802</v>
      </c>
      <c r="G127">
        <v>18.1166907763312</v>
      </c>
      <c r="H127" s="2" t="str">
        <f t="shared" si="2"/>
        <v>HIGH</v>
      </c>
    </row>
    <row r="128" spans="1:8" x14ac:dyDescent="0.3">
      <c r="A128" t="s">
        <v>129</v>
      </c>
      <c r="B128">
        <v>58.164922410682003</v>
      </c>
      <c r="C128">
        <v>17.399999999999999</v>
      </c>
      <c r="D128">
        <v>5.8</v>
      </c>
      <c r="E128">
        <v>9.6999999999999993</v>
      </c>
      <c r="F128">
        <v>20.529680365296802</v>
      </c>
      <c r="G128">
        <v>24.412148922273001</v>
      </c>
      <c r="H128" s="2" t="str">
        <f t="shared" si="2"/>
        <v>HIGH</v>
      </c>
    </row>
    <row r="129" spans="1:8" x14ac:dyDescent="0.3">
      <c r="A129" t="s">
        <v>130</v>
      </c>
      <c r="B129">
        <v>58.164922410682003</v>
      </c>
      <c r="C129">
        <v>17.399999999999999</v>
      </c>
      <c r="D129">
        <v>5.8</v>
      </c>
      <c r="E129">
        <v>9.6999999999999993</v>
      </c>
      <c r="F129">
        <v>20.529680365296802</v>
      </c>
      <c r="G129">
        <v>14.469115016310599</v>
      </c>
      <c r="H129" s="2" t="str">
        <f t="shared" si="2"/>
        <v>HIGH</v>
      </c>
    </row>
    <row r="130" spans="1:8" x14ac:dyDescent="0.3">
      <c r="A130" t="s">
        <v>131</v>
      </c>
      <c r="B130">
        <v>58.164922410682003</v>
      </c>
      <c r="C130">
        <v>17.399999999999999</v>
      </c>
      <c r="D130">
        <v>5.8</v>
      </c>
      <c r="E130">
        <v>9.6999999999999993</v>
      </c>
      <c r="F130">
        <v>20.529680365296802</v>
      </c>
      <c r="G130">
        <v>18.719580681392699</v>
      </c>
      <c r="H130" s="2" t="str">
        <f t="shared" si="2"/>
        <v>HIGH</v>
      </c>
    </row>
    <row r="131" spans="1:8" x14ac:dyDescent="0.3">
      <c r="A131" t="s">
        <v>132</v>
      </c>
      <c r="B131">
        <v>71.680790960451901</v>
      </c>
      <c r="C131">
        <v>14.1</v>
      </c>
      <c r="D131">
        <v>6.1</v>
      </c>
      <c r="E131">
        <v>8.9</v>
      </c>
      <c r="F131">
        <v>23.659198913781399</v>
      </c>
      <c r="G131">
        <v>16.842881731005701</v>
      </c>
      <c r="H131" s="2" t="str">
        <f t="shared" ref="H131:H194" si="3">IF(AND(G131&gt;=0, G131&lt;= 5), $L$6,IF(AND(G131&gt;=5, G131&lt;=14), $L$7, IF(AND(G131&gt;=14, G131&lt;=160),$L$8, 0)))</f>
        <v>HIGH</v>
      </c>
    </row>
    <row r="132" spans="1:8" x14ac:dyDescent="0.3">
      <c r="A132" t="s">
        <v>133</v>
      </c>
      <c r="B132">
        <v>58.164922410682003</v>
      </c>
      <c r="C132">
        <v>17.399999999999999</v>
      </c>
      <c r="D132">
        <v>5.8</v>
      </c>
      <c r="E132">
        <v>9.6999999999999993</v>
      </c>
      <c r="F132">
        <v>20.529680365296802</v>
      </c>
      <c r="G132">
        <v>5.8737151248164503</v>
      </c>
      <c r="H132" s="2" t="str">
        <f t="shared" si="3"/>
        <v>NORMAL</v>
      </c>
    </row>
    <row r="133" spans="1:8" x14ac:dyDescent="0.3">
      <c r="A133" t="s">
        <v>134</v>
      </c>
      <c r="B133">
        <v>65.728245695672399</v>
      </c>
      <c r="C133">
        <v>16.100000000000001</v>
      </c>
      <c r="D133">
        <v>5.9</v>
      </c>
      <c r="E133">
        <v>9.5</v>
      </c>
      <c r="F133">
        <v>22.398109864146399</v>
      </c>
      <c r="G133">
        <v>28.285465622280199</v>
      </c>
      <c r="H133" s="2" t="str">
        <f t="shared" si="3"/>
        <v>HIGH</v>
      </c>
    </row>
    <row r="134" spans="1:8" x14ac:dyDescent="0.3">
      <c r="A134" t="s">
        <v>135</v>
      </c>
      <c r="B134">
        <v>65.728245695672399</v>
      </c>
      <c r="C134">
        <v>16.100000000000001</v>
      </c>
      <c r="D134">
        <v>5.9</v>
      </c>
      <c r="E134">
        <v>9.5</v>
      </c>
      <c r="F134">
        <v>22.398109864146399</v>
      </c>
      <c r="G134">
        <v>12.4723713293338</v>
      </c>
      <c r="H134" s="2" t="str">
        <f t="shared" si="3"/>
        <v>NORMAL</v>
      </c>
    </row>
    <row r="135" spans="1:8" x14ac:dyDescent="0.3">
      <c r="A135" t="s">
        <v>136</v>
      </c>
      <c r="B135">
        <v>74.336283185840699</v>
      </c>
      <c r="C135">
        <v>20.6</v>
      </c>
      <c r="D135">
        <v>5.3</v>
      </c>
      <c r="E135">
        <v>8.1999999999999993</v>
      </c>
      <c r="F135">
        <v>24.058441558441501</v>
      </c>
      <c r="G135">
        <v>16.679468890595899</v>
      </c>
      <c r="H135" s="2" t="str">
        <f t="shared" si="3"/>
        <v>HIGH</v>
      </c>
    </row>
    <row r="136" spans="1:8" x14ac:dyDescent="0.3">
      <c r="A136" t="s">
        <v>137</v>
      </c>
      <c r="B136">
        <v>71.3020833333333</v>
      </c>
      <c r="C136">
        <v>14.6</v>
      </c>
      <c r="D136">
        <v>6.3</v>
      </c>
      <c r="E136">
        <v>7.5</v>
      </c>
      <c r="F136">
        <v>16</v>
      </c>
      <c r="G136">
        <v>11.100763643136499</v>
      </c>
      <c r="H136" s="2" t="str">
        <f t="shared" si="3"/>
        <v>NORMAL</v>
      </c>
    </row>
    <row r="137" spans="1:8" x14ac:dyDescent="0.3">
      <c r="A137" t="s">
        <v>138</v>
      </c>
      <c r="B137">
        <v>64.0450679332818</v>
      </c>
      <c r="C137">
        <v>10</v>
      </c>
      <c r="D137">
        <v>6.2</v>
      </c>
      <c r="E137">
        <v>8.1</v>
      </c>
      <c r="F137">
        <v>16.4024796559174</v>
      </c>
      <c r="G137">
        <v>3.8661158775553401</v>
      </c>
      <c r="H137" s="2" t="str">
        <f t="shared" si="3"/>
        <v>LOW</v>
      </c>
    </row>
    <row r="138" spans="1:8" x14ac:dyDescent="0.3">
      <c r="A138" t="s">
        <v>139</v>
      </c>
      <c r="B138">
        <v>64.0450679332818</v>
      </c>
      <c r="C138">
        <v>10</v>
      </c>
      <c r="D138">
        <v>6.2</v>
      </c>
      <c r="E138">
        <v>8.1</v>
      </c>
      <c r="F138">
        <v>16.4024796559174</v>
      </c>
      <c r="G138">
        <v>3.7561398439757299</v>
      </c>
      <c r="H138" s="2" t="str">
        <f t="shared" si="3"/>
        <v>LOW</v>
      </c>
    </row>
    <row r="139" spans="1:8" x14ac:dyDescent="0.3">
      <c r="A139" t="s">
        <v>140</v>
      </c>
      <c r="B139">
        <v>64.0450679332818</v>
      </c>
      <c r="C139">
        <v>10</v>
      </c>
      <c r="D139">
        <v>6.2</v>
      </c>
      <c r="E139">
        <v>8.1</v>
      </c>
      <c r="F139">
        <v>16.4024796559174</v>
      </c>
      <c r="G139">
        <v>1.9423704046901999</v>
      </c>
      <c r="H139" s="2" t="str">
        <f t="shared" si="3"/>
        <v>LOW</v>
      </c>
    </row>
    <row r="140" spans="1:8" x14ac:dyDescent="0.3">
      <c r="A140" t="s">
        <v>141</v>
      </c>
      <c r="B140">
        <v>64.0450679332818</v>
      </c>
      <c r="C140">
        <v>10</v>
      </c>
      <c r="D140">
        <v>6.2</v>
      </c>
      <c r="E140">
        <v>8.1</v>
      </c>
      <c r="F140">
        <v>16.4024796559174</v>
      </c>
      <c r="G140">
        <v>3.5722039116619602</v>
      </c>
      <c r="H140" s="2" t="str">
        <f t="shared" si="3"/>
        <v>LOW</v>
      </c>
    </row>
    <row r="141" spans="1:8" x14ac:dyDescent="0.3">
      <c r="A141" t="s">
        <v>142</v>
      </c>
      <c r="B141">
        <v>92.073976221928604</v>
      </c>
      <c r="C141">
        <v>19.5</v>
      </c>
      <c r="D141">
        <v>5.2</v>
      </c>
      <c r="E141">
        <v>5.8</v>
      </c>
      <c r="F141">
        <v>19.626168224299001</v>
      </c>
      <c r="G141">
        <v>16.564622063898501</v>
      </c>
      <c r="H141" s="2" t="str">
        <f t="shared" si="3"/>
        <v>HIGH</v>
      </c>
    </row>
    <row r="142" spans="1:8" x14ac:dyDescent="0.3">
      <c r="A142" t="s">
        <v>143</v>
      </c>
      <c r="B142">
        <v>59.066034294053203</v>
      </c>
      <c r="C142">
        <v>8.9</v>
      </c>
      <c r="D142">
        <v>7.3</v>
      </c>
      <c r="E142">
        <v>7.7</v>
      </c>
      <c r="F142">
        <v>16.455795064042398</v>
      </c>
      <c r="G142">
        <v>3.5275456331826001</v>
      </c>
      <c r="H142" s="2" t="str">
        <f t="shared" si="3"/>
        <v>LOW</v>
      </c>
    </row>
    <row r="143" spans="1:8" x14ac:dyDescent="0.3">
      <c r="A143" t="s">
        <v>144</v>
      </c>
      <c r="B143">
        <v>59.066034294053203</v>
      </c>
      <c r="C143">
        <v>8.9</v>
      </c>
      <c r="D143">
        <v>7.3</v>
      </c>
      <c r="E143">
        <v>7.7</v>
      </c>
      <c r="F143">
        <v>16.455795064042398</v>
      </c>
      <c r="G143">
        <v>9.7146326654523403</v>
      </c>
      <c r="H143" s="2" t="str">
        <f t="shared" si="3"/>
        <v>NORMAL</v>
      </c>
    </row>
    <row r="144" spans="1:8" x14ac:dyDescent="0.3">
      <c r="A144" t="s">
        <v>145</v>
      </c>
      <c r="B144">
        <v>74.7885835095137</v>
      </c>
      <c r="C144">
        <v>8.1</v>
      </c>
      <c r="D144">
        <v>7.2</v>
      </c>
      <c r="E144">
        <v>7.2</v>
      </c>
      <c r="F144">
        <v>22.665173572228401</v>
      </c>
      <c r="G144">
        <v>6.0298223727202496</v>
      </c>
      <c r="H144" s="2" t="str">
        <f t="shared" si="3"/>
        <v>NORMAL</v>
      </c>
    </row>
    <row r="145" spans="1:8" x14ac:dyDescent="0.3">
      <c r="A145" t="s">
        <v>146</v>
      </c>
      <c r="B145">
        <v>78.650824070525005</v>
      </c>
      <c r="C145">
        <v>14</v>
      </c>
      <c r="D145">
        <v>6.4</v>
      </c>
      <c r="E145">
        <v>6.3</v>
      </c>
      <c r="F145">
        <v>15.1494905628862</v>
      </c>
      <c r="G145">
        <v>1.5412339356001299</v>
      </c>
      <c r="H145" s="2" t="str">
        <f t="shared" si="3"/>
        <v>LOW</v>
      </c>
    </row>
    <row r="146" spans="1:8" x14ac:dyDescent="0.3">
      <c r="A146" t="s">
        <v>147</v>
      </c>
      <c r="B146">
        <v>62.1227621483375</v>
      </c>
      <c r="C146">
        <v>9.5</v>
      </c>
      <c r="D146">
        <v>7.1</v>
      </c>
      <c r="E146">
        <v>6.9</v>
      </c>
      <c r="F146">
        <v>13.383528475239601</v>
      </c>
      <c r="G146">
        <v>5.4938925762730797</v>
      </c>
      <c r="H146" s="2" t="str">
        <f t="shared" si="3"/>
        <v>NORMAL</v>
      </c>
    </row>
    <row r="147" spans="1:8" x14ac:dyDescent="0.3">
      <c r="A147" t="s">
        <v>148</v>
      </c>
      <c r="B147">
        <v>62.1227621483375</v>
      </c>
      <c r="C147">
        <v>9.5</v>
      </c>
      <c r="D147">
        <v>7.1</v>
      </c>
      <c r="E147">
        <v>6.9</v>
      </c>
      <c r="F147">
        <v>13.383528475239601</v>
      </c>
      <c r="G147">
        <v>7.8704744771756197</v>
      </c>
      <c r="H147" s="2" t="str">
        <f t="shared" si="3"/>
        <v>NORMAL</v>
      </c>
    </row>
    <row r="148" spans="1:8" x14ac:dyDescent="0.3">
      <c r="A148" t="s">
        <v>149</v>
      </c>
      <c r="B148">
        <v>62.1227621483375</v>
      </c>
      <c r="C148">
        <v>9.5</v>
      </c>
      <c r="D148">
        <v>7.1</v>
      </c>
      <c r="E148">
        <v>6.9</v>
      </c>
      <c r="F148">
        <v>13.383528475239601</v>
      </c>
      <c r="G148">
        <v>3.6776677457045999</v>
      </c>
      <c r="H148" s="2" t="str">
        <f t="shared" si="3"/>
        <v>LOW</v>
      </c>
    </row>
    <row r="149" spans="1:8" x14ac:dyDescent="0.3">
      <c r="A149" t="s">
        <v>150</v>
      </c>
      <c r="B149">
        <v>61.4862955637185</v>
      </c>
      <c r="C149">
        <v>8.4</v>
      </c>
      <c r="D149">
        <v>7.7</v>
      </c>
      <c r="E149">
        <v>7.6</v>
      </c>
      <c r="F149">
        <v>13.269070570034501</v>
      </c>
      <c r="G149">
        <v>6.3305978898006998</v>
      </c>
      <c r="H149" s="2" t="str">
        <f t="shared" si="3"/>
        <v>NORMAL</v>
      </c>
    </row>
    <row r="150" spans="1:8" x14ac:dyDescent="0.3">
      <c r="A150" t="s">
        <v>151</v>
      </c>
      <c r="B150">
        <v>67.6156170113874</v>
      </c>
      <c r="C150">
        <v>9</v>
      </c>
      <c r="D150">
        <v>8.3000000000000007</v>
      </c>
      <c r="E150">
        <v>6.7</v>
      </c>
      <c r="F150">
        <v>18.921945328795601</v>
      </c>
      <c r="G150">
        <v>4.28475329765143</v>
      </c>
      <c r="H150" s="2" t="str">
        <f t="shared" si="3"/>
        <v>LOW</v>
      </c>
    </row>
    <row r="151" spans="1:8" x14ac:dyDescent="0.3">
      <c r="A151" t="s">
        <v>152</v>
      </c>
      <c r="B151">
        <v>67.6156170113874</v>
      </c>
      <c r="C151">
        <v>9</v>
      </c>
      <c r="D151">
        <v>8.3000000000000007</v>
      </c>
      <c r="E151">
        <v>6.7</v>
      </c>
      <c r="F151">
        <v>18.921945328795601</v>
      </c>
      <c r="G151">
        <v>5.3617219675188403</v>
      </c>
      <c r="H151" s="2" t="str">
        <f t="shared" si="3"/>
        <v>NORMAL</v>
      </c>
    </row>
    <row r="152" spans="1:8" x14ac:dyDescent="0.3">
      <c r="A152" t="s">
        <v>153</v>
      </c>
      <c r="B152">
        <v>67.6156170113874</v>
      </c>
      <c r="C152">
        <v>9</v>
      </c>
      <c r="D152">
        <v>8.3000000000000007</v>
      </c>
      <c r="E152">
        <v>6.7</v>
      </c>
      <c r="F152">
        <v>18.921945328795601</v>
      </c>
      <c r="G152">
        <v>35.854018343916401</v>
      </c>
      <c r="H152" s="2" t="str">
        <f t="shared" si="3"/>
        <v>HIGH</v>
      </c>
    </row>
    <row r="153" spans="1:8" x14ac:dyDescent="0.3">
      <c r="A153" t="s">
        <v>154</v>
      </c>
      <c r="B153">
        <v>67.6156170113874</v>
      </c>
      <c r="C153">
        <v>9</v>
      </c>
      <c r="D153">
        <v>8.3000000000000007</v>
      </c>
      <c r="E153">
        <v>6.7</v>
      </c>
      <c r="F153">
        <v>18.921945328795601</v>
      </c>
      <c r="G153">
        <v>12.416639033197001</v>
      </c>
      <c r="H153" s="2" t="str">
        <f t="shared" si="3"/>
        <v>NORMAL</v>
      </c>
    </row>
    <row r="154" spans="1:8" x14ac:dyDescent="0.3">
      <c r="A154" t="s">
        <v>155</v>
      </c>
      <c r="B154">
        <v>62.224669603524198</v>
      </c>
      <c r="C154">
        <v>10.3</v>
      </c>
      <c r="D154">
        <v>7.6</v>
      </c>
      <c r="E154">
        <v>8.3000000000000007</v>
      </c>
      <c r="F154">
        <v>18.619109947643899</v>
      </c>
      <c r="G154">
        <v>9.2191950599030204</v>
      </c>
      <c r="H154" s="2" t="str">
        <f t="shared" si="3"/>
        <v>NORMAL</v>
      </c>
    </row>
    <row r="155" spans="1:8" x14ac:dyDescent="0.3">
      <c r="A155" t="s">
        <v>156</v>
      </c>
      <c r="B155">
        <v>62.224669603524198</v>
      </c>
      <c r="C155">
        <v>10.3</v>
      </c>
      <c r="D155">
        <v>7.6</v>
      </c>
      <c r="E155">
        <v>8.3000000000000007</v>
      </c>
      <c r="F155">
        <v>18.619109947643899</v>
      </c>
      <c r="G155">
        <v>9.4868390379372194</v>
      </c>
      <c r="H155" s="2" t="str">
        <f t="shared" si="3"/>
        <v>NORMAL</v>
      </c>
    </row>
    <row r="156" spans="1:8" x14ac:dyDescent="0.3">
      <c r="A156" t="s">
        <v>157</v>
      </c>
      <c r="B156">
        <v>82.744479495268095</v>
      </c>
      <c r="C156">
        <v>10.4</v>
      </c>
      <c r="D156">
        <v>7.3</v>
      </c>
      <c r="E156">
        <v>8.4</v>
      </c>
      <c r="F156">
        <v>23.559466363894401</v>
      </c>
      <c r="G156">
        <v>12.5190206114262</v>
      </c>
      <c r="H156" s="2" t="str">
        <f t="shared" si="3"/>
        <v>NORMAL</v>
      </c>
    </row>
    <row r="157" spans="1:8" x14ac:dyDescent="0.3">
      <c r="A157" t="s">
        <v>158</v>
      </c>
      <c r="B157">
        <v>66.9692737430167</v>
      </c>
      <c r="C157">
        <v>18.899999999999999</v>
      </c>
      <c r="D157">
        <v>5.2</v>
      </c>
      <c r="E157">
        <v>12</v>
      </c>
      <c r="F157">
        <v>22.946073108939501</v>
      </c>
      <c r="G157">
        <v>12.8904313336639</v>
      </c>
      <c r="H157" s="2" t="str">
        <f t="shared" si="3"/>
        <v>NORMAL</v>
      </c>
    </row>
    <row r="158" spans="1:8" x14ac:dyDescent="0.3">
      <c r="A158" t="s">
        <v>159</v>
      </c>
      <c r="B158">
        <v>62.1227621483375</v>
      </c>
      <c r="C158">
        <v>9.5</v>
      </c>
      <c r="D158">
        <v>7.1</v>
      </c>
      <c r="E158">
        <v>6.9</v>
      </c>
      <c r="F158">
        <v>13.383528475239601</v>
      </c>
      <c r="G158">
        <v>4.0220093288271901</v>
      </c>
      <c r="H158" s="2" t="str">
        <f t="shared" si="3"/>
        <v>LOW</v>
      </c>
    </row>
    <row r="159" spans="1:8" x14ac:dyDescent="0.3">
      <c r="A159" t="s">
        <v>160</v>
      </c>
      <c r="B159">
        <v>39.0527751726489</v>
      </c>
      <c r="C159">
        <v>9.1999999999999993</v>
      </c>
      <c r="D159">
        <v>7.3</v>
      </c>
      <c r="E159">
        <v>8.6999999999999993</v>
      </c>
      <c r="F159">
        <v>15.203448275862</v>
      </c>
      <c r="G159">
        <v>7.2311093770321202</v>
      </c>
      <c r="H159" s="2" t="str">
        <f t="shared" si="3"/>
        <v>NORMAL</v>
      </c>
    </row>
    <row r="160" spans="1:8" x14ac:dyDescent="0.3">
      <c r="A160" t="s">
        <v>161</v>
      </c>
      <c r="B160">
        <v>39.0527751726489</v>
      </c>
      <c r="C160">
        <v>9.1999999999999993</v>
      </c>
      <c r="D160">
        <v>7.3</v>
      </c>
      <c r="E160">
        <v>8.6999999999999993</v>
      </c>
      <c r="F160">
        <v>15.203448275862</v>
      </c>
      <c r="G160">
        <v>11.4638023216608</v>
      </c>
      <c r="H160" s="2" t="str">
        <f t="shared" si="3"/>
        <v>NORMAL</v>
      </c>
    </row>
    <row r="161" spans="1:8" x14ac:dyDescent="0.3">
      <c r="A161" t="s">
        <v>162</v>
      </c>
      <c r="B161">
        <v>39.0527751726489</v>
      </c>
      <c r="C161">
        <v>9.1999999999999993</v>
      </c>
      <c r="D161">
        <v>7.3</v>
      </c>
      <c r="E161">
        <v>8.6999999999999993</v>
      </c>
      <c r="F161">
        <v>15.203448275862</v>
      </c>
      <c r="G161">
        <v>9.2895059207839896</v>
      </c>
      <c r="H161" s="2" t="str">
        <f t="shared" si="3"/>
        <v>NORMAL</v>
      </c>
    </row>
    <row r="162" spans="1:8" x14ac:dyDescent="0.3">
      <c r="A162" t="s">
        <v>163</v>
      </c>
      <c r="B162">
        <v>39.0527751726489</v>
      </c>
      <c r="C162">
        <v>9.1999999999999993</v>
      </c>
      <c r="D162">
        <v>7.3</v>
      </c>
      <c r="E162">
        <v>8.6999999999999993</v>
      </c>
      <c r="F162">
        <v>15.203448275862</v>
      </c>
      <c r="G162">
        <v>7.5222726508656903</v>
      </c>
      <c r="H162" s="2" t="str">
        <f t="shared" si="3"/>
        <v>NORMAL</v>
      </c>
    </row>
    <row r="163" spans="1:8" x14ac:dyDescent="0.3">
      <c r="A163" t="s">
        <v>164</v>
      </c>
      <c r="B163">
        <v>39.0527751726489</v>
      </c>
      <c r="C163">
        <v>9.1999999999999993</v>
      </c>
      <c r="D163">
        <v>7.3</v>
      </c>
      <c r="E163">
        <v>8.6999999999999993</v>
      </c>
      <c r="F163">
        <v>15.203448275862</v>
      </c>
      <c r="G163">
        <v>3.7005931447168101</v>
      </c>
      <c r="H163" s="2" t="str">
        <f t="shared" si="3"/>
        <v>LOW</v>
      </c>
    </row>
    <row r="164" spans="1:8" x14ac:dyDescent="0.3">
      <c r="A164" t="s">
        <v>165</v>
      </c>
      <c r="B164">
        <v>39.0527751726489</v>
      </c>
      <c r="C164">
        <v>9.1999999999999993</v>
      </c>
      <c r="D164">
        <v>7.3</v>
      </c>
      <c r="E164">
        <v>8.6999999999999993</v>
      </c>
      <c r="F164">
        <v>15.203448275862</v>
      </c>
      <c r="G164">
        <v>4.6207242619386104</v>
      </c>
      <c r="H164" s="2" t="str">
        <f t="shared" si="3"/>
        <v>LOW</v>
      </c>
    </row>
    <row r="165" spans="1:8" x14ac:dyDescent="0.3">
      <c r="A165" t="s">
        <v>166</v>
      </c>
      <c r="B165">
        <v>39.0527751726489</v>
      </c>
      <c r="C165">
        <v>9.1999999999999993</v>
      </c>
      <c r="D165">
        <v>7.3</v>
      </c>
      <c r="E165">
        <v>8.6999999999999993</v>
      </c>
      <c r="F165">
        <v>15.203448275862</v>
      </c>
      <c r="G165">
        <v>3.8647190585859899</v>
      </c>
      <c r="H165" s="2" t="str">
        <f t="shared" si="3"/>
        <v>LOW</v>
      </c>
    </row>
    <row r="166" spans="1:8" x14ac:dyDescent="0.3">
      <c r="A166" t="s">
        <v>167</v>
      </c>
      <c r="B166">
        <v>39.0527751726489</v>
      </c>
      <c r="C166">
        <v>9.1999999999999993</v>
      </c>
      <c r="D166">
        <v>7.3</v>
      </c>
      <c r="E166">
        <v>8.6999999999999993</v>
      </c>
      <c r="F166">
        <v>15.203448275862</v>
      </c>
      <c r="G166">
        <v>7.0401185704180298</v>
      </c>
      <c r="H166" s="2" t="str">
        <f t="shared" si="3"/>
        <v>NORMAL</v>
      </c>
    </row>
    <row r="167" spans="1:8" x14ac:dyDescent="0.3">
      <c r="A167" t="s">
        <v>168</v>
      </c>
      <c r="B167">
        <v>39.0527751726489</v>
      </c>
      <c r="C167">
        <v>9.1999999999999993</v>
      </c>
      <c r="D167">
        <v>7.3</v>
      </c>
      <c r="E167">
        <v>8.6999999999999993</v>
      </c>
      <c r="F167">
        <v>15.203448275862</v>
      </c>
      <c r="G167">
        <v>6.1267771581179797</v>
      </c>
      <c r="H167" s="2" t="str">
        <f t="shared" si="3"/>
        <v>NORMAL</v>
      </c>
    </row>
    <row r="168" spans="1:8" x14ac:dyDescent="0.3">
      <c r="A168" t="s">
        <v>169</v>
      </c>
      <c r="B168">
        <v>39.0527751726489</v>
      </c>
      <c r="C168">
        <v>9.1999999999999993</v>
      </c>
      <c r="D168">
        <v>7.3</v>
      </c>
      <c r="E168">
        <v>8.6999999999999993</v>
      </c>
      <c r="F168">
        <v>15.203448275862</v>
      </c>
      <c r="G168">
        <v>6.0378105513213898</v>
      </c>
      <c r="H168" s="2" t="str">
        <f t="shared" si="3"/>
        <v>NORMAL</v>
      </c>
    </row>
    <row r="169" spans="1:8" x14ac:dyDescent="0.3">
      <c r="A169" t="s">
        <v>170</v>
      </c>
      <c r="B169">
        <v>39.0527751726489</v>
      </c>
      <c r="C169">
        <v>9.1999999999999993</v>
      </c>
      <c r="D169">
        <v>7.3</v>
      </c>
      <c r="E169">
        <v>8.6999999999999993</v>
      </c>
      <c r="F169">
        <v>15.203448275862</v>
      </c>
      <c r="G169">
        <v>5.3952748750567903</v>
      </c>
      <c r="H169" s="2" t="str">
        <f t="shared" si="3"/>
        <v>NORMAL</v>
      </c>
    </row>
    <row r="170" spans="1:8" x14ac:dyDescent="0.3">
      <c r="A170" t="s">
        <v>171</v>
      </c>
      <c r="B170">
        <v>39.0527751726489</v>
      </c>
      <c r="C170">
        <v>9.1999999999999993</v>
      </c>
      <c r="D170">
        <v>7.3</v>
      </c>
      <c r="E170">
        <v>8.6999999999999993</v>
      </c>
      <c r="F170">
        <v>15.203448275862</v>
      </c>
      <c r="G170">
        <v>6.4082024991989703</v>
      </c>
      <c r="H170" s="2" t="str">
        <f t="shared" si="3"/>
        <v>NORMAL</v>
      </c>
    </row>
    <row r="171" spans="1:8" x14ac:dyDescent="0.3">
      <c r="A171" t="s">
        <v>172</v>
      </c>
      <c r="B171">
        <v>39.0527751726489</v>
      </c>
      <c r="C171">
        <v>9.1999999999999993</v>
      </c>
      <c r="D171">
        <v>7.3</v>
      </c>
      <c r="E171">
        <v>8.6999999999999993</v>
      </c>
      <c r="F171">
        <v>15.203448275862</v>
      </c>
      <c r="G171">
        <v>5.22660557027279</v>
      </c>
      <c r="H171" s="2" t="str">
        <f t="shared" si="3"/>
        <v>NORMAL</v>
      </c>
    </row>
    <row r="172" spans="1:8" x14ac:dyDescent="0.3">
      <c r="A172" t="s">
        <v>173</v>
      </c>
      <c r="B172">
        <v>39.0527751726489</v>
      </c>
      <c r="C172">
        <v>9.1999999999999993</v>
      </c>
      <c r="D172">
        <v>7.3</v>
      </c>
      <c r="E172">
        <v>8.6999999999999993</v>
      </c>
      <c r="F172">
        <v>15.203448275862</v>
      </c>
      <c r="G172">
        <v>4.5697726259473903</v>
      </c>
      <c r="H172" s="2" t="str">
        <f t="shared" si="3"/>
        <v>LOW</v>
      </c>
    </row>
    <row r="173" spans="1:8" x14ac:dyDescent="0.3">
      <c r="A173" t="s">
        <v>174</v>
      </c>
      <c r="B173">
        <v>39.0527751726489</v>
      </c>
      <c r="C173">
        <v>9.1999999999999993</v>
      </c>
      <c r="D173">
        <v>7.3</v>
      </c>
      <c r="E173">
        <v>8.6999999999999993</v>
      </c>
      <c r="F173">
        <v>15.203448275862</v>
      </c>
      <c r="G173">
        <v>2.6509516725788602</v>
      </c>
      <c r="H173" s="2" t="str">
        <f t="shared" si="3"/>
        <v>LOW</v>
      </c>
    </row>
    <row r="174" spans="1:8" x14ac:dyDescent="0.3">
      <c r="A174" t="s">
        <v>175</v>
      </c>
      <c r="B174">
        <v>39.0527751726489</v>
      </c>
      <c r="C174">
        <v>9.1999999999999993</v>
      </c>
      <c r="D174">
        <v>7.3</v>
      </c>
      <c r="E174">
        <v>8.6999999999999993</v>
      </c>
      <c r="F174">
        <v>15.203448275862</v>
      </c>
      <c r="G174">
        <v>4.1731011800209803</v>
      </c>
      <c r="H174" s="2" t="str">
        <f t="shared" si="3"/>
        <v>LOW</v>
      </c>
    </row>
    <row r="175" spans="1:8" x14ac:dyDescent="0.3">
      <c r="A175" t="s">
        <v>176</v>
      </c>
      <c r="B175">
        <v>39.0527751726489</v>
      </c>
      <c r="C175">
        <v>9.1999999999999993</v>
      </c>
      <c r="D175">
        <v>7.3</v>
      </c>
      <c r="E175">
        <v>8.6999999999999993</v>
      </c>
      <c r="F175">
        <v>15.203448275862</v>
      </c>
      <c r="G175">
        <v>3.1244949630986398</v>
      </c>
      <c r="H175" s="2" t="str">
        <f t="shared" si="3"/>
        <v>LOW</v>
      </c>
    </row>
    <row r="176" spans="1:8" x14ac:dyDescent="0.3">
      <c r="A176" t="s">
        <v>177</v>
      </c>
      <c r="B176">
        <v>39.0527751726489</v>
      </c>
      <c r="C176">
        <v>9.1999999999999993</v>
      </c>
      <c r="D176">
        <v>7.3</v>
      </c>
      <c r="E176">
        <v>8.6999999999999993</v>
      </c>
      <c r="F176">
        <v>15.203448275862</v>
      </c>
      <c r="G176">
        <v>2.6957360146396199</v>
      </c>
      <c r="H176" s="2" t="str">
        <f t="shared" si="3"/>
        <v>LOW</v>
      </c>
    </row>
    <row r="177" spans="1:8" x14ac:dyDescent="0.3">
      <c r="A177" t="s">
        <v>178</v>
      </c>
      <c r="B177">
        <v>39.0527751726489</v>
      </c>
      <c r="C177">
        <v>9.1999999999999993</v>
      </c>
      <c r="D177">
        <v>7.3</v>
      </c>
      <c r="E177">
        <v>8.6999999999999993</v>
      </c>
      <c r="F177">
        <v>15.203448275862</v>
      </c>
      <c r="G177">
        <v>2.3722407623336399</v>
      </c>
      <c r="H177" s="2" t="str">
        <f t="shared" si="3"/>
        <v>LOW</v>
      </c>
    </row>
    <row r="178" spans="1:8" x14ac:dyDescent="0.3">
      <c r="A178" t="s">
        <v>179</v>
      </c>
      <c r="B178">
        <v>67.6156170113874</v>
      </c>
      <c r="C178">
        <v>9</v>
      </c>
      <c r="D178">
        <v>8.3000000000000007</v>
      </c>
      <c r="E178">
        <v>6.7</v>
      </c>
      <c r="F178">
        <v>18.921945328795601</v>
      </c>
      <c r="G178">
        <v>4.6856423526120698</v>
      </c>
      <c r="H178" s="2" t="str">
        <f t="shared" si="3"/>
        <v>LOW</v>
      </c>
    </row>
    <row r="179" spans="1:8" x14ac:dyDescent="0.3">
      <c r="A179" t="s">
        <v>180</v>
      </c>
      <c r="B179">
        <v>64.0450679332818</v>
      </c>
      <c r="C179">
        <v>10</v>
      </c>
      <c r="D179">
        <v>6.2</v>
      </c>
      <c r="E179">
        <v>8.1</v>
      </c>
      <c r="F179">
        <v>16.4024796559174</v>
      </c>
      <c r="G179">
        <v>0.91802386862058405</v>
      </c>
      <c r="H179" s="2" t="str">
        <f t="shared" si="3"/>
        <v>LOW</v>
      </c>
    </row>
    <row r="180" spans="1:8" x14ac:dyDescent="0.3">
      <c r="A180" t="s">
        <v>181</v>
      </c>
      <c r="B180">
        <v>64.0450679332818</v>
      </c>
      <c r="C180">
        <v>10</v>
      </c>
      <c r="D180">
        <v>6.2</v>
      </c>
      <c r="E180">
        <v>8.1</v>
      </c>
      <c r="F180">
        <v>16.4024796559174</v>
      </c>
      <c r="G180">
        <v>1.2370162382925201</v>
      </c>
      <c r="H180" s="2" t="str">
        <f t="shared" si="3"/>
        <v>LOW</v>
      </c>
    </row>
    <row r="181" spans="1:8" x14ac:dyDescent="0.3">
      <c r="A181" t="s">
        <v>182</v>
      </c>
      <c r="B181">
        <v>64.0450679332818</v>
      </c>
      <c r="C181">
        <v>10</v>
      </c>
      <c r="D181">
        <v>6.2</v>
      </c>
      <c r="E181">
        <v>8.1</v>
      </c>
      <c r="F181">
        <v>16.4024796559174</v>
      </c>
      <c r="G181">
        <v>0.60512707668610399</v>
      </c>
      <c r="H181" s="2" t="str">
        <f t="shared" si="3"/>
        <v>LOW</v>
      </c>
    </row>
    <row r="182" spans="1:8" x14ac:dyDescent="0.3">
      <c r="A182" t="s">
        <v>183</v>
      </c>
      <c r="B182">
        <v>64.0450679332818</v>
      </c>
      <c r="C182">
        <v>10</v>
      </c>
      <c r="D182">
        <v>6.2</v>
      </c>
      <c r="E182">
        <v>8.1</v>
      </c>
      <c r="F182">
        <v>16.4024796559174</v>
      </c>
      <c r="G182">
        <v>1.30353817504655</v>
      </c>
      <c r="H182" s="2" t="str">
        <f t="shared" si="3"/>
        <v>LOW</v>
      </c>
    </row>
    <row r="183" spans="1:8" x14ac:dyDescent="0.3">
      <c r="A183" t="s">
        <v>184</v>
      </c>
      <c r="B183">
        <v>63.2190354109918</v>
      </c>
      <c r="C183">
        <v>11.1</v>
      </c>
      <c r="D183">
        <v>7.5</v>
      </c>
      <c r="E183">
        <v>7</v>
      </c>
      <c r="F183">
        <v>12.080536912751599</v>
      </c>
      <c r="G183">
        <v>8.3890138394103104</v>
      </c>
      <c r="H183" s="2" t="str">
        <f t="shared" si="3"/>
        <v>NORMAL</v>
      </c>
    </row>
    <row r="184" spans="1:8" x14ac:dyDescent="0.3">
      <c r="A184" t="s">
        <v>185</v>
      </c>
      <c r="B184">
        <v>63.2190354109918</v>
      </c>
      <c r="C184">
        <v>11.1</v>
      </c>
      <c r="D184">
        <v>7.5</v>
      </c>
      <c r="E184">
        <v>7</v>
      </c>
      <c r="F184">
        <v>12.080536912751599</v>
      </c>
      <c r="G184">
        <v>9.8488225996027996</v>
      </c>
      <c r="H184" s="2" t="str">
        <f t="shared" si="3"/>
        <v>NORMAL</v>
      </c>
    </row>
    <row r="185" spans="1:8" x14ac:dyDescent="0.3">
      <c r="A185" t="s">
        <v>186</v>
      </c>
      <c r="B185">
        <v>63.2190354109918</v>
      </c>
      <c r="C185">
        <v>11.1</v>
      </c>
      <c r="D185">
        <v>7.5</v>
      </c>
      <c r="E185">
        <v>7</v>
      </c>
      <c r="F185">
        <v>12.080536912751599</v>
      </c>
      <c r="G185">
        <v>13.1447459451149</v>
      </c>
      <c r="H185" s="2" t="str">
        <f t="shared" si="3"/>
        <v>NORMAL</v>
      </c>
    </row>
    <row r="186" spans="1:8" x14ac:dyDescent="0.3">
      <c r="A186" t="s">
        <v>187</v>
      </c>
      <c r="B186">
        <v>63.2190354109918</v>
      </c>
      <c r="C186">
        <v>11.1</v>
      </c>
      <c r="D186">
        <v>7.5</v>
      </c>
      <c r="E186">
        <v>7</v>
      </c>
      <c r="F186">
        <v>12.080536912751599</v>
      </c>
      <c r="G186">
        <v>9.3470513079147306</v>
      </c>
      <c r="H186" s="2" t="str">
        <f t="shared" si="3"/>
        <v>NORMAL</v>
      </c>
    </row>
    <row r="187" spans="1:8" x14ac:dyDescent="0.3">
      <c r="A187" t="s">
        <v>188</v>
      </c>
      <c r="B187">
        <v>63.2190354109918</v>
      </c>
      <c r="C187">
        <v>11.1</v>
      </c>
      <c r="D187">
        <v>7.5</v>
      </c>
      <c r="E187">
        <v>7</v>
      </c>
      <c r="F187">
        <v>12.080536912751599</v>
      </c>
      <c r="G187">
        <v>5.1761256928221302</v>
      </c>
      <c r="H187" s="2" t="str">
        <f t="shared" si="3"/>
        <v>NORMAL</v>
      </c>
    </row>
    <row r="188" spans="1:8" x14ac:dyDescent="0.3">
      <c r="A188" t="s">
        <v>189</v>
      </c>
      <c r="B188">
        <v>52.905710936191497</v>
      </c>
      <c r="C188">
        <v>7.3</v>
      </c>
      <c r="D188">
        <v>8.6999999999999993</v>
      </c>
      <c r="E188">
        <v>9.5</v>
      </c>
      <c r="F188">
        <v>20.029245155503101</v>
      </c>
      <c r="G188">
        <v>1.1559708938697</v>
      </c>
      <c r="H188" s="2" t="str">
        <f t="shared" si="3"/>
        <v>LOW</v>
      </c>
    </row>
    <row r="189" spans="1:8" x14ac:dyDescent="0.3">
      <c r="A189" t="s">
        <v>190</v>
      </c>
      <c r="B189">
        <v>52.905710936191497</v>
      </c>
      <c r="C189">
        <v>7.3</v>
      </c>
      <c r="D189">
        <v>8.6999999999999993</v>
      </c>
      <c r="E189">
        <v>9.5</v>
      </c>
      <c r="F189">
        <v>20.029245155503101</v>
      </c>
      <c r="G189">
        <v>2.30676575532374</v>
      </c>
      <c r="H189" s="2" t="str">
        <f t="shared" si="3"/>
        <v>LOW</v>
      </c>
    </row>
    <row r="190" spans="1:8" x14ac:dyDescent="0.3">
      <c r="A190" t="s">
        <v>191</v>
      </c>
      <c r="B190">
        <v>52.905710936191497</v>
      </c>
      <c r="C190">
        <v>7.3</v>
      </c>
      <c r="D190">
        <v>8.6999999999999993</v>
      </c>
      <c r="E190">
        <v>9.5</v>
      </c>
      <c r="F190">
        <v>20.029245155503101</v>
      </c>
      <c r="G190">
        <v>5.8152622495685504</v>
      </c>
      <c r="H190" s="2" t="str">
        <f t="shared" si="3"/>
        <v>NORMAL</v>
      </c>
    </row>
    <row r="191" spans="1:8" x14ac:dyDescent="0.3">
      <c r="A191" t="s">
        <v>192</v>
      </c>
      <c r="B191">
        <v>52.905710936191497</v>
      </c>
      <c r="C191">
        <v>7.3</v>
      </c>
      <c r="D191">
        <v>8.6999999999999993</v>
      </c>
      <c r="E191">
        <v>9.5</v>
      </c>
      <c r="F191">
        <v>20.029245155503101</v>
      </c>
      <c r="G191">
        <v>13.7837767548308</v>
      </c>
      <c r="H191" s="2" t="str">
        <f t="shared" si="3"/>
        <v>NORMAL</v>
      </c>
    </row>
    <row r="192" spans="1:8" x14ac:dyDescent="0.3">
      <c r="A192" t="s">
        <v>193</v>
      </c>
      <c r="B192">
        <v>52.905710936191497</v>
      </c>
      <c r="C192">
        <v>7.3</v>
      </c>
      <c r="D192">
        <v>8.6999999999999993</v>
      </c>
      <c r="E192">
        <v>9.5</v>
      </c>
      <c r="F192">
        <v>20.029245155503101</v>
      </c>
      <c r="G192">
        <v>5.1370272142976603</v>
      </c>
      <c r="H192" s="2" t="str">
        <f t="shared" si="3"/>
        <v>NORMAL</v>
      </c>
    </row>
    <row r="193" spans="1:8" x14ac:dyDescent="0.3">
      <c r="A193" t="s">
        <v>194</v>
      </c>
      <c r="B193">
        <v>52.905710936191497</v>
      </c>
      <c r="C193">
        <v>7.3</v>
      </c>
      <c r="D193">
        <v>8.6999999999999993</v>
      </c>
      <c r="E193">
        <v>9.5</v>
      </c>
      <c r="F193">
        <v>20.029245155503101</v>
      </c>
      <c r="G193">
        <v>10.9815618221258</v>
      </c>
      <c r="H193" s="2" t="str">
        <f t="shared" si="3"/>
        <v>NORMAL</v>
      </c>
    </row>
    <row r="194" spans="1:8" x14ac:dyDescent="0.3">
      <c r="A194" t="s">
        <v>195</v>
      </c>
      <c r="B194">
        <v>52.905710936191497</v>
      </c>
      <c r="C194">
        <v>7.3</v>
      </c>
      <c r="D194">
        <v>8.6999999999999993</v>
      </c>
      <c r="E194">
        <v>9.5</v>
      </c>
      <c r="F194">
        <v>20.029245155503101</v>
      </c>
      <c r="G194">
        <v>3.3248844490830498</v>
      </c>
      <c r="H194" s="2" t="str">
        <f t="shared" si="3"/>
        <v>LOW</v>
      </c>
    </row>
    <row r="195" spans="1:8" x14ac:dyDescent="0.3">
      <c r="A195" t="s">
        <v>196</v>
      </c>
      <c r="B195">
        <v>52.905710936191497</v>
      </c>
      <c r="C195">
        <v>7.3</v>
      </c>
      <c r="D195">
        <v>8.6999999999999993</v>
      </c>
      <c r="E195">
        <v>9.5</v>
      </c>
      <c r="F195">
        <v>20.029245155503101</v>
      </c>
      <c r="G195">
        <v>3.26282884979579</v>
      </c>
      <c r="H195" s="2" t="str">
        <f t="shared" ref="H195:H258" si="4">IF(AND(G195&gt;=0, G195&lt;= 5), $L$6,IF(AND(G195&gt;=5, G195&lt;=14), $L$7, IF(AND(G195&gt;=14, G195&lt;=160),$L$8, 0)))</f>
        <v>LOW</v>
      </c>
    </row>
    <row r="196" spans="1:8" x14ac:dyDescent="0.3">
      <c r="A196" t="s">
        <v>197</v>
      </c>
      <c r="B196">
        <v>52.905710936191497</v>
      </c>
      <c r="C196">
        <v>7.3</v>
      </c>
      <c r="D196">
        <v>8.6999999999999993</v>
      </c>
      <c r="E196">
        <v>9.5</v>
      </c>
      <c r="F196">
        <v>20.029245155503101</v>
      </c>
      <c r="G196">
        <v>4.1833338422547204</v>
      </c>
      <c r="H196" s="2" t="str">
        <f t="shared" si="4"/>
        <v>LOW</v>
      </c>
    </row>
    <row r="197" spans="1:8" x14ac:dyDescent="0.3">
      <c r="A197" t="s">
        <v>198</v>
      </c>
      <c r="B197">
        <v>52.905710936191497</v>
      </c>
      <c r="C197">
        <v>7.3</v>
      </c>
      <c r="D197">
        <v>8.6999999999999993</v>
      </c>
      <c r="E197">
        <v>9.5</v>
      </c>
      <c r="F197">
        <v>20.029245155503101</v>
      </c>
      <c r="G197">
        <v>2.2932349568772099</v>
      </c>
      <c r="H197" s="2" t="str">
        <f t="shared" si="4"/>
        <v>LOW</v>
      </c>
    </row>
    <row r="198" spans="1:8" x14ac:dyDescent="0.3">
      <c r="A198" t="s">
        <v>199</v>
      </c>
      <c r="B198">
        <v>92.475545522949602</v>
      </c>
      <c r="C198">
        <v>12.3</v>
      </c>
      <c r="D198">
        <v>6.1</v>
      </c>
      <c r="E198">
        <v>7</v>
      </c>
      <c r="F198">
        <v>17.670437175175699</v>
      </c>
      <c r="G198">
        <v>2.8930902240462899</v>
      </c>
      <c r="H198" s="2" t="str">
        <f t="shared" si="4"/>
        <v>LOW</v>
      </c>
    </row>
    <row r="199" spans="1:8" x14ac:dyDescent="0.3">
      <c r="A199" t="s">
        <v>200</v>
      </c>
      <c r="B199">
        <v>85.302593659942303</v>
      </c>
      <c r="C199">
        <v>8.6999999999999993</v>
      </c>
      <c r="D199">
        <v>8.3000000000000007</v>
      </c>
      <c r="E199">
        <v>6.5</v>
      </c>
      <c r="F199">
        <v>16.1331354674581</v>
      </c>
      <c r="G199">
        <v>5.5212731406300701</v>
      </c>
      <c r="H199" s="2" t="str">
        <f t="shared" si="4"/>
        <v>NORMAL</v>
      </c>
    </row>
    <row r="200" spans="1:8" x14ac:dyDescent="0.3">
      <c r="A200" t="s">
        <v>201</v>
      </c>
      <c r="B200">
        <v>85.302593659942303</v>
      </c>
      <c r="C200">
        <v>8.6999999999999993</v>
      </c>
      <c r="D200">
        <v>8.3000000000000007</v>
      </c>
      <c r="E200">
        <v>6.5</v>
      </c>
      <c r="F200">
        <v>16.1331354674581</v>
      </c>
      <c r="G200">
        <v>8.0744975540755597</v>
      </c>
      <c r="H200" s="2" t="str">
        <f t="shared" si="4"/>
        <v>NORMAL</v>
      </c>
    </row>
    <row r="201" spans="1:8" x14ac:dyDescent="0.3">
      <c r="A201" t="s">
        <v>202</v>
      </c>
      <c r="B201">
        <v>73.772514187021898</v>
      </c>
      <c r="C201">
        <v>9.6999999999999993</v>
      </c>
      <c r="D201">
        <v>8.1</v>
      </c>
      <c r="E201">
        <v>6.6</v>
      </c>
      <c r="F201">
        <v>16.904632152588501</v>
      </c>
      <c r="G201">
        <v>8.7500271402826897</v>
      </c>
      <c r="H201" s="2" t="str">
        <f t="shared" si="4"/>
        <v>NORMAL</v>
      </c>
    </row>
    <row r="202" spans="1:8" x14ac:dyDescent="0.3">
      <c r="A202" t="s">
        <v>203</v>
      </c>
      <c r="B202">
        <v>73.772514187021898</v>
      </c>
      <c r="C202">
        <v>9.6999999999999993</v>
      </c>
      <c r="D202">
        <v>8.1</v>
      </c>
      <c r="E202">
        <v>6.6</v>
      </c>
      <c r="F202">
        <v>16.904632152588501</v>
      </c>
      <c r="G202">
        <v>10.341792577380099</v>
      </c>
      <c r="H202" s="2" t="str">
        <f t="shared" si="4"/>
        <v>NORMAL</v>
      </c>
    </row>
    <row r="203" spans="1:8" x14ac:dyDescent="0.3">
      <c r="A203" t="s">
        <v>204</v>
      </c>
      <c r="B203">
        <v>85.302593659942303</v>
      </c>
      <c r="C203">
        <v>8.6999999999999993</v>
      </c>
      <c r="D203">
        <v>8.3000000000000007</v>
      </c>
      <c r="E203">
        <v>6.5</v>
      </c>
      <c r="F203">
        <v>16.1331354674581</v>
      </c>
      <c r="G203">
        <v>6.4390718017251896</v>
      </c>
      <c r="H203" s="2" t="str">
        <f t="shared" si="4"/>
        <v>NORMAL</v>
      </c>
    </row>
    <row r="204" spans="1:8" x14ac:dyDescent="0.3">
      <c r="A204" t="s">
        <v>205</v>
      </c>
      <c r="B204">
        <v>52.449840069787697</v>
      </c>
      <c r="C204">
        <v>14.6</v>
      </c>
      <c r="D204">
        <v>6.8</v>
      </c>
      <c r="E204">
        <v>5.8</v>
      </c>
      <c r="F204">
        <v>12.438157619678</v>
      </c>
      <c r="G204">
        <v>9.9441842561108604</v>
      </c>
      <c r="H204" s="2" t="str">
        <f t="shared" si="4"/>
        <v>NORMAL</v>
      </c>
    </row>
    <row r="205" spans="1:8" x14ac:dyDescent="0.3">
      <c r="A205" t="s">
        <v>206</v>
      </c>
      <c r="B205">
        <v>52.449840069787697</v>
      </c>
      <c r="C205">
        <v>14.6</v>
      </c>
      <c r="D205">
        <v>6.8</v>
      </c>
      <c r="E205">
        <v>5.8</v>
      </c>
      <c r="F205">
        <v>12.438157619678</v>
      </c>
      <c r="G205">
        <v>6.1971830985915499</v>
      </c>
      <c r="H205" s="2" t="str">
        <f t="shared" si="4"/>
        <v>NORMAL</v>
      </c>
    </row>
    <row r="206" spans="1:8" x14ac:dyDescent="0.3">
      <c r="A206" t="s">
        <v>207</v>
      </c>
      <c r="B206">
        <v>52.449840069787697</v>
      </c>
      <c r="C206">
        <v>14.6</v>
      </c>
      <c r="D206">
        <v>6.8</v>
      </c>
      <c r="E206">
        <v>5.8</v>
      </c>
      <c r="F206">
        <v>12.438157619678</v>
      </c>
      <c r="G206">
        <v>15.0323774283071</v>
      </c>
      <c r="H206" s="2" t="str">
        <f t="shared" si="4"/>
        <v>HIGH</v>
      </c>
    </row>
    <row r="207" spans="1:8" x14ac:dyDescent="0.3">
      <c r="A207" t="s">
        <v>208</v>
      </c>
      <c r="B207">
        <v>52.449840069787697</v>
      </c>
      <c r="C207">
        <v>14.6</v>
      </c>
      <c r="D207">
        <v>6.8</v>
      </c>
      <c r="E207">
        <v>5.8</v>
      </c>
      <c r="F207">
        <v>12.438157619678</v>
      </c>
      <c r="G207">
        <v>10.3367003367003</v>
      </c>
      <c r="H207" s="2" t="str">
        <f t="shared" si="4"/>
        <v>NORMAL</v>
      </c>
    </row>
    <row r="208" spans="1:8" x14ac:dyDescent="0.3">
      <c r="A208" t="s">
        <v>209</v>
      </c>
      <c r="B208">
        <v>52.449840069787697</v>
      </c>
      <c r="C208">
        <v>14.6</v>
      </c>
      <c r="D208">
        <v>6.8</v>
      </c>
      <c r="E208">
        <v>5.8</v>
      </c>
      <c r="F208">
        <v>12.438157619678</v>
      </c>
      <c r="G208">
        <v>14.370351695449401</v>
      </c>
      <c r="H208" s="2" t="str">
        <f t="shared" si="4"/>
        <v>HIGH</v>
      </c>
    </row>
    <row r="209" spans="1:8" x14ac:dyDescent="0.3">
      <c r="A209" t="s">
        <v>210</v>
      </c>
      <c r="B209">
        <v>52.449840069787697</v>
      </c>
      <c r="C209">
        <v>14.6</v>
      </c>
      <c r="D209">
        <v>6.8</v>
      </c>
      <c r="E209">
        <v>5.8</v>
      </c>
      <c r="F209">
        <v>12.438157619678</v>
      </c>
      <c r="G209">
        <v>9.6792715937987008</v>
      </c>
      <c r="H209" s="2" t="str">
        <f t="shared" si="4"/>
        <v>NORMAL</v>
      </c>
    </row>
    <row r="210" spans="1:8" x14ac:dyDescent="0.3">
      <c r="A210" t="s">
        <v>211</v>
      </c>
      <c r="B210">
        <v>52.449840069787697</v>
      </c>
      <c r="C210">
        <v>14.6</v>
      </c>
      <c r="D210">
        <v>6.8</v>
      </c>
      <c r="E210">
        <v>5.8</v>
      </c>
      <c r="F210">
        <v>12.438157619678</v>
      </c>
      <c r="G210">
        <v>10.6046931407942</v>
      </c>
      <c r="H210" s="2" t="str">
        <f t="shared" si="4"/>
        <v>NORMAL</v>
      </c>
    </row>
    <row r="211" spans="1:8" x14ac:dyDescent="0.3">
      <c r="A211" t="s">
        <v>212</v>
      </c>
      <c r="B211">
        <v>57.920561320870398</v>
      </c>
      <c r="C211">
        <v>14.2</v>
      </c>
      <c r="D211">
        <v>6.3</v>
      </c>
      <c r="E211">
        <v>8.6999999999999993</v>
      </c>
      <c r="F211">
        <v>21.7872681609696</v>
      </c>
      <c r="G211">
        <v>16.650591400578701</v>
      </c>
      <c r="H211" s="2" t="str">
        <f t="shared" si="4"/>
        <v>HIGH</v>
      </c>
    </row>
    <row r="212" spans="1:8" x14ac:dyDescent="0.3">
      <c r="A212" t="s">
        <v>213</v>
      </c>
      <c r="B212">
        <v>57.920561320870398</v>
      </c>
      <c r="C212">
        <v>14.2</v>
      </c>
      <c r="D212">
        <v>6.3</v>
      </c>
      <c r="E212">
        <v>8.6999999999999993</v>
      </c>
      <c r="F212">
        <v>21.7872681609696</v>
      </c>
      <c r="G212">
        <v>12.205875527915699</v>
      </c>
      <c r="H212" s="2" t="str">
        <f t="shared" si="4"/>
        <v>NORMAL</v>
      </c>
    </row>
    <row r="213" spans="1:8" x14ac:dyDescent="0.3">
      <c r="A213" t="s">
        <v>214</v>
      </c>
      <c r="B213">
        <v>57.920561320870398</v>
      </c>
      <c r="C213">
        <v>14.2</v>
      </c>
      <c r="D213">
        <v>6.3</v>
      </c>
      <c r="E213">
        <v>8.6999999999999993</v>
      </c>
      <c r="F213">
        <v>21.7872681609696</v>
      </c>
      <c r="G213">
        <v>28.464390545342201</v>
      </c>
      <c r="H213" s="2" t="str">
        <f t="shared" si="4"/>
        <v>HIGH</v>
      </c>
    </row>
    <row r="214" spans="1:8" x14ac:dyDescent="0.3">
      <c r="A214" t="s">
        <v>215</v>
      </c>
      <c r="B214">
        <v>57.920561320870398</v>
      </c>
      <c r="C214">
        <v>14.2</v>
      </c>
      <c r="D214">
        <v>6.3</v>
      </c>
      <c r="E214">
        <v>8.6999999999999993</v>
      </c>
      <c r="F214">
        <v>21.7872681609696</v>
      </c>
      <c r="G214">
        <v>15.544891513883799</v>
      </c>
      <c r="H214" s="2" t="str">
        <f t="shared" si="4"/>
        <v>HIGH</v>
      </c>
    </row>
    <row r="215" spans="1:8" x14ac:dyDescent="0.3">
      <c r="A215" t="s">
        <v>216</v>
      </c>
      <c r="B215">
        <v>57.920561320870398</v>
      </c>
      <c r="C215">
        <v>14.2</v>
      </c>
      <c r="D215">
        <v>6.3</v>
      </c>
      <c r="E215">
        <v>8.6999999999999993</v>
      </c>
      <c r="F215">
        <v>21.7872681609696</v>
      </c>
      <c r="G215">
        <v>14.595058666412299</v>
      </c>
      <c r="H215" s="2" t="str">
        <f t="shared" si="4"/>
        <v>HIGH</v>
      </c>
    </row>
    <row r="216" spans="1:8" x14ac:dyDescent="0.3">
      <c r="A216" t="s">
        <v>217</v>
      </c>
      <c r="B216">
        <v>57.920561320870398</v>
      </c>
      <c r="C216">
        <v>14.2</v>
      </c>
      <c r="D216">
        <v>6.3</v>
      </c>
      <c r="E216">
        <v>8.6999999999999993</v>
      </c>
      <c r="F216">
        <v>21.7872681609696</v>
      </c>
      <c r="G216">
        <v>39.124087591240901</v>
      </c>
      <c r="H216" s="2" t="str">
        <f t="shared" si="4"/>
        <v>HIGH</v>
      </c>
    </row>
    <row r="217" spans="1:8" x14ac:dyDescent="0.3">
      <c r="A217" t="s">
        <v>218</v>
      </c>
      <c r="B217">
        <v>57.920561320870398</v>
      </c>
      <c r="C217">
        <v>14.2</v>
      </c>
      <c r="D217">
        <v>6.3</v>
      </c>
      <c r="E217">
        <v>8.6999999999999993</v>
      </c>
      <c r="F217">
        <v>21.7872681609696</v>
      </c>
      <c r="G217">
        <v>28.966230695337298</v>
      </c>
      <c r="H217" s="2" t="str">
        <f t="shared" si="4"/>
        <v>HIGH</v>
      </c>
    </row>
    <row r="218" spans="1:8" x14ac:dyDescent="0.3">
      <c r="A218" t="s">
        <v>219</v>
      </c>
      <c r="B218">
        <v>57.920561320870398</v>
      </c>
      <c r="C218">
        <v>14.2</v>
      </c>
      <c r="D218">
        <v>6.3</v>
      </c>
      <c r="E218">
        <v>8.6999999999999993</v>
      </c>
      <c r="F218">
        <v>21.7872681609696</v>
      </c>
      <c r="G218">
        <v>24.169621535567</v>
      </c>
      <c r="H218" s="2" t="str">
        <f t="shared" si="4"/>
        <v>HIGH</v>
      </c>
    </row>
    <row r="219" spans="1:8" x14ac:dyDescent="0.3">
      <c r="A219" t="s">
        <v>220</v>
      </c>
      <c r="B219">
        <v>57.920561320870398</v>
      </c>
      <c r="C219">
        <v>14.2</v>
      </c>
      <c r="D219">
        <v>6.3</v>
      </c>
      <c r="E219">
        <v>8.6999999999999993</v>
      </c>
      <c r="F219">
        <v>21.7872681609696</v>
      </c>
      <c r="G219">
        <v>16.275182545966398</v>
      </c>
      <c r="H219" s="2" t="str">
        <f t="shared" si="4"/>
        <v>HIGH</v>
      </c>
    </row>
    <row r="220" spans="1:8" x14ac:dyDescent="0.3">
      <c r="A220" t="s">
        <v>221</v>
      </c>
      <c r="B220">
        <v>57.920561320870398</v>
      </c>
      <c r="C220">
        <v>14.2</v>
      </c>
      <c r="D220">
        <v>6.3</v>
      </c>
      <c r="E220">
        <v>8.6999999999999993</v>
      </c>
      <c r="F220">
        <v>21.7872681609696</v>
      </c>
      <c r="G220">
        <v>26.902098548580899</v>
      </c>
      <c r="H220" s="2" t="str">
        <f t="shared" si="4"/>
        <v>HIGH</v>
      </c>
    </row>
    <row r="221" spans="1:8" x14ac:dyDescent="0.3">
      <c r="A221" t="s">
        <v>222</v>
      </c>
      <c r="B221">
        <v>57.920561320870398</v>
      </c>
      <c r="C221">
        <v>14.2</v>
      </c>
      <c r="D221">
        <v>6.3</v>
      </c>
      <c r="E221">
        <v>8.6999999999999993</v>
      </c>
      <c r="F221">
        <v>21.7872681609696</v>
      </c>
      <c r="G221">
        <v>10.621200475159</v>
      </c>
      <c r="H221" s="2" t="str">
        <f t="shared" si="4"/>
        <v>NORMAL</v>
      </c>
    </row>
    <row r="222" spans="1:8" x14ac:dyDescent="0.3">
      <c r="A222" t="s">
        <v>223</v>
      </c>
      <c r="B222">
        <v>57.920561320870398</v>
      </c>
      <c r="C222">
        <v>14.2</v>
      </c>
      <c r="D222">
        <v>6.3</v>
      </c>
      <c r="E222">
        <v>8.6999999999999993</v>
      </c>
      <c r="F222">
        <v>21.7872681609696</v>
      </c>
      <c r="G222">
        <v>12.3936561285579</v>
      </c>
      <c r="H222" s="2" t="str">
        <f t="shared" si="4"/>
        <v>NORMAL</v>
      </c>
    </row>
    <row r="223" spans="1:8" x14ac:dyDescent="0.3">
      <c r="A223" t="s">
        <v>224</v>
      </c>
      <c r="B223">
        <v>57.920561320870398</v>
      </c>
      <c r="C223">
        <v>14.2</v>
      </c>
      <c r="D223">
        <v>6.3</v>
      </c>
      <c r="E223">
        <v>8.6999999999999993</v>
      </c>
      <c r="F223">
        <v>21.7872681609696</v>
      </c>
      <c r="G223">
        <v>14.1934266987315</v>
      </c>
      <c r="H223" s="2" t="str">
        <f t="shared" si="4"/>
        <v>HIGH</v>
      </c>
    </row>
    <row r="224" spans="1:8" x14ac:dyDescent="0.3">
      <c r="A224" t="s">
        <v>225</v>
      </c>
      <c r="B224">
        <v>57.920561320870398</v>
      </c>
      <c r="C224">
        <v>14.2</v>
      </c>
      <c r="D224">
        <v>6.3</v>
      </c>
      <c r="E224">
        <v>8.6999999999999993</v>
      </c>
      <c r="F224">
        <v>21.7872681609696</v>
      </c>
      <c r="G224">
        <v>11.010739347885099</v>
      </c>
      <c r="H224" s="2" t="str">
        <f t="shared" si="4"/>
        <v>NORMAL</v>
      </c>
    </row>
    <row r="225" spans="1:8" x14ac:dyDescent="0.3">
      <c r="A225" t="s">
        <v>226</v>
      </c>
      <c r="B225">
        <v>57.920561320870398</v>
      </c>
      <c r="C225">
        <v>14.2</v>
      </c>
      <c r="D225">
        <v>6.3</v>
      </c>
      <c r="E225">
        <v>8.6999999999999993</v>
      </c>
      <c r="F225">
        <v>21.7872681609696</v>
      </c>
      <c r="G225">
        <v>11.1628654031481</v>
      </c>
      <c r="H225" s="2" t="str">
        <f t="shared" si="4"/>
        <v>NORMAL</v>
      </c>
    </row>
    <row r="226" spans="1:8" x14ac:dyDescent="0.3">
      <c r="A226" t="s">
        <v>227</v>
      </c>
      <c r="B226">
        <v>57.920561320870398</v>
      </c>
      <c r="C226">
        <v>14.2</v>
      </c>
      <c r="D226">
        <v>6.3</v>
      </c>
      <c r="E226">
        <v>8.6999999999999993</v>
      </c>
      <c r="F226">
        <v>21.7872681609696</v>
      </c>
      <c r="G226">
        <v>8.5299380019140401</v>
      </c>
      <c r="H226" s="2" t="str">
        <f t="shared" si="4"/>
        <v>NORMAL</v>
      </c>
    </row>
    <row r="227" spans="1:8" x14ac:dyDescent="0.3">
      <c r="A227" t="s">
        <v>228</v>
      </c>
      <c r="B227">
        <v>57.920561320870398</v>
      </c>
      <c r="C227">
        <v>14.2</v>
      </c>
      <c r="D227">
        <v>6.3</v>
      </c>
      <c r="E227">
        <v>8.6999999999999993</v>
      </c>
      <c r="F227">
        <v>21.7872681609696</v>
      </c>
      <c r="G227">
        <v>12.8502054538663</v>
      </c>
      <c r="H227" s="2" t="str">
        <f t="shared" si="4"/>
        <v>NORMAL</v>
      </c>
    </row>
    <row r="228" spans="1:8" x14ac:dyDescent="0.3">
      <c r="A228" t="s">
        <v>229</v>
      </c>
      <c r="B228">
        <v>63.443396226415103</v>
      </c>
      <c r="C228">
        <v>8.1999999999999993</v>
      </c>
      <c r="D228">
        <v>7.8</v>
      </c>
      <c r="E228">
        <v>5.6</v>
      </c>
      <c r="F228">
        <v>12.645696950343201</v>
      </c>
      <c r="G228">
        <v>159.05947441217199</v>
      </c>
      <c r="H228" s="2" t="str">
        <f t="shared" si="4"/>
        <v>HIGH</v>
      </c>
    </row>
    <row r="229" spans="1:8" x14ac:dyDescent="0.3">
      <c r="A229" t="s">
        <v>230</v>
      </c>
      <c r="B229">
        <v>57.920561320870398</v>
      </c>
      <c r="C229">
        <v>14.2</v>
      </c>
      <c r="D229">
        <v>6.3</v>
      </c>
      <c r="E229">
        <v>8.6999999999999993</v>
      </c>
      <c r="F229">
        <v>21.7872681609696</v>
      </c>
      <c r="G229">
        <v>10.526315789473699</v>
      </c>
      <c r="H229" s="2" t="str">
        <f t="shared" si="4"/>
        <v>NORMAL</v>
      </c>
    </row>
    <row r="230" spans="1:8" x14ac:dyDescent="0.3">
      <c r="A230" t="s">
        <v>231</v>
      </c>
      <c r="B230">
        <v>57.920561320870398</v>
      </c>
      <c r="C230">
        <v>14.2</v>
      </c>
      <c r="D230">
        <v>6.3</v>
      </c>
      <c r="E230">
        <v>8.6999999999999993</v>
      </c>
      <c r="F230">
        <v>21.7872681609696</v>
      </c>
      <c r="G230">
        <v>8.3212851405622494</v>
      </c>
      <c r="H230" s="2" t="str">
        <f t="shared" si="4"/>
        <v>NORMAL</v>
      </c>
    </row>
    <row r="231" spans="1:8" x14ac:dyDescent="0.3">
      <c r="A231" t="s">
        <v>232</v>
      </c>
      <c r="B231">
        <v>93.249288328588804</v>
      </c>
      <c r="C231">
        <v>14.8</v>
      </c>
      <c r="D231">
        <v>6.1</v>
      </c>
      <c r="E231">
        <v>9.3000000000000007</v>
      </c>
      <c r="F231">
        <v>20.435021019923202</v>
      </c>
      <c r="G231">
        <v>8.3892617449664399</v>
      </c>
      <c r="H231" s="2" t="str">
        <f t="shared" si="4"/>
        <v>NORMAL</v>
      </c>
    </row>
    <row r="232" spans="1:8" x14ac:dyDescent="0.3">
      <c r="A232" t="s">
        <v>233</v>
      </c>
      <c r="B232">
        <v>57.920561320870398</v>
      </c>
      <c r="C232">
        <v>14.2</v>
      </c>
      <c r="D232">
        <v>6.3</v>
      </c>
      <c r="E232">
        <v>8.6999999999999993</v>
      </c>
      <c r="F232">
        <v>21.7872681609696</v>
      </c>
      <c r="G232">
        <v>6.8704430734716802</v>
      </c>
      <c r="H232" s="2" t="str">
        <f t="shared" si="4"/>
        <v>NORMAL</v>
      </c>
    </row>
    <row r="233" spans="1:8" x14ac:dyDescent="0.3">
      <c r="A233" t="s">
        <v>234</v>
      </c>
      <c r="B233">
        <v>89.510050251256203</v>
      </c>
      <c r="C233">
        <v>13.9</v>
      </c>
      <c r="D233">
        <v>5.7</v>
      </c>
      <c r="E233">
        <v>8.1</v>
      </c>
      <c r="F233">
        <v>14.3302180685358</v>
      </c>
      <c r="G233">
        <v>15.3050949855676</v>
      </c>
      <c r="H233" s="2" t="str">
        <f t="shared" si="4"/>
        <v>HIGH</v>
      </c>
    </row>
    <row r="234" spans="1:8" x14ac:dyDescent="0.3">
      <c r="A234" t="s">
        <v>235</v>
      </c>
      <c r="B234">
        <v>97.619047619047606</v>
      </c>
      <c r="C234">
        <v>18.100000000000001</v>
      </c>
      <c r="D234">
        <v>4.5</v>
      </c>
      <c r="E234">
        <v>10.5</v>
      </c>
      <c r="F234">
        <v>19.6410256410256</v>
      </c>
      <c r="G234">
        <v>12.8836424957841</v>
      </c>
      <c r="H234" s="2" t="str">
        <f t="shared" si="4"/>
        <v>NORMAL</v>
      </c>
    </row>
    <row r="235" spans="1:8" x14ac:dyDescent="0.3">
      <c r="A235" t="s">
        <v>236</v>
      </c>
      <c r="B235">
        <v>84.151193633952204</v>
      </c>
      <c r="C235">
        <v>10.9</v>
      </c>
      <c r="D235">
        <v>5.7</v>
      </c>
      <c r="E235">
        <v>6</v>
      </c>
      <c r="F235">
        <v>15.038419319429099</v>
      </c>
      <c r="G235">
        <v>4.9423393739703503</v>
      </c>
      <c r="H235" s="2" t="str">
        <f t="shared" si="4"/>
        <v>LOW</v>
      </c>
    </row>
    <row r="236" spans="1:8" x14ac:dyDescent="0.3">
      <c r="A236" t="s">
        <v>237</v>
      </c>
      <c r="B236">
        <v>82.573179033355999</v>
      </c>
      <c r="C236">
        <v>12.8</v>
      </c>
      <c r="D236">
        <v>6.4</v>
      </c>
      <c r="E236">
        <v>5.8</v>
      </c>
      <c r="F236">
        <v>17.422222222222199</v>
      </c>
      <c r="G236">
        <v>9.3374568811704499</v>
      </c>
      <c r="H236" s="2" t="str">
        <f t="shared" si="4"/>
        <v>NORMAL</v>
      </c>
    </row>
    <row r="237" spans="1:8" x14ac:dyDescent="0.3">
      <c r="A237" t="s">
        <v>238</v>
      </c>
      <c r="B237">
        <v>70.601237842617095</v>
      </c>
      <c r="C237">
        <v>14.3</v>
      </c>
      <c r="D237">
        <v>6.7</v>
      </c>
      <c r="E237">
        <v>6.8</v>
      </c>
      <c r="F237">
        <v>19.885198851988498</v>
      </c>
      <c r="G237">
        <v>1.5483507718294001</v>
      </c>
      <c r="H237" s="2" t="str">
        <f t="shared" si="4"/>
        <v>LOW</v>
      </c>
    </row>
    <row r="238" spans="1:8" x14ac:dyDescent="0.3">
      <c r="A238" t="s">
        <v>239</v>
      </c>
      <c r="B238">
        <v>93.249288328588804</v>
      </c>
      <c r="C238">
        <v>12.9</v>
      </c>
      <c r="D238">
        <v>6.6</v>
      </c>
      <c r="E238">
        <v>9.3000000000000007</v>
      </c>
      <c r="F238">
        <v>20.435021019923202</v>
      </c>
      <c r="G238">
        <v>13.5470998004691</v>
      </c>
      <c r="H238" s="2" t="str">
        <f t="shared" si="4"/>
        <v>NORMAL</v>
      </c>
    </row>
    <row r="239" spans="1:8" x14ac:dyDescent="0.3">
      <c r="A239" t="s">
        <v>240</v>
      </c>
      <c r="B239">
        <v>63.443396226415103</v>
      </c>
      <c r="C239">
        <v>8.1999999999999993</v>
      </c>
      <c r="D239">
        <v>7.8</v>
      </c>
      <c r="E239">
        <v>5.6</v>
      </c>
      <c r="F239">
        <v>12.645696950343201</v>
      </c>
      <c r="G239">
        <v>7.4249559414092996</v>
      </c>
      <c r="H239" s="2" t="str">
        <f t="shared" si="4"/>
        <v>NORMAL</v>
      </c>
    </row>
    <row r="240" spans="1:8" x14ac:dyDescent="0.3">
      <c r="A240" t="s">
        <v>241</v>
      </c>
      <c r="B240">
        <v>97.260273972602704</v>
      </c>
      <c r="C240">
        <v>11.1</v>
      </c>
      <c r="D240">
        <v>5.3</v>
      </c>
      <c r="E240">
        <v>6.6</v>
      </c>
      <c r="F240">
        <v>16.640127388534999</v>
      </c>
      <c r="G240">
        <v>12.1674118595617</v>
      </c>
      <c r="H240" s="2" t="str">
        <f t="shared" si="4"/>
        <v>NORMAL</v>
      </c>
    </row>
    <row r="241" spans="1:8" x14ac:dyDescent="0.3">
      <c r="A241" t="s">
        <v>242</v>
      </c>
      <c r="B241">
        <v>60.873882820258103</v>
      </c>
      <c r="C241">
        <v>9.4</v>
      </c>
      <c r="D241">
        <v>8.1</v>
      </c>
      <c r="E241">
        <v>7.5</v>
      </c>
      <c r="F241">
        <v>18.740050034114098</v>
      </c>
      <c r="G241">
        <v>10.631421757639201</v>
      </c>
      <c r="H241" s="2" t="str">
        <f t="shared" si="4"/>
        <v>NORMAL</v>
      </c>
    </row>
    <row r="242" spans="1:8" x14ac:dyDescent="0.3">
      <c r="A242" t="s">
        <v>243</v>
      </c>
      <c r="B242">
        <v>58.848230353929203</v>
      </c>
      <c r="C242">
        <v>19.5</v>
      </c>
      <c r="D242">
        <v>5.5</v>
      </c>
      <c r="E242">
        <v>8</v>
      </c>
      <c r="F242">
        <v>20.829406220546598</v>
      </c>
      <c r="G242">
        <v>14.414923685698099</v>
      </c>
      <c r="H242" s="2" t="str">
        <f t="shared" si="4"/>
        <v>HIGH</v>
      </c>
    </row>
    <row r="243" spans="1:8" x14ac:dyDescent="0.3">
      <c r="A243" t="s">
        <v>244</v>
      </c>
      <c r="B243">
        <v>88.309114927344694</v>
      </c>
      <c r="C243">
        <v>23.8</v>
      </c>
      <c r="D243">
        <v>4.5999999999999996</v>
      </c>
      <c r="E243">
        <v>7.7</v>
      </c>
      <c r="F243">
        <v>21.908822564775299</v>
      </c>
      <c r="G243">
        <v>10.9459001307696</v>
      </c>
      <c r="H243" s="2" t="str">
        <f t="shared" si="4"/>
        <v>NORMAL</v>
      </c>
    </row>
    <row r="244" spans="1:8" x14ac:dyDescent="0.3">
      <c r="A244" t="s">
        <v>245</v>
      </c>
      <c r="B244">
        <v>26.225933436717099</v>
      </c>
      <c r="C244">
        <v>13.5</v>
      </c>
      <c r="D244">
        <v>6.4</v>
      </c>
      <c r="E244">
        <v>9.3000000000000007</v>
      </c>
      <c r="F244">
        <v>17.5089506073544</v>
      </c>
      <c r="G244">
        <v>7.5180008470986897</v>
      </c>
      <c r="H244" s="2" t="str">
        <f t="shared" si="4"/>
        <v>NORMAL</v>
      </c>
    </row>
    <row r="245" spans="1:8" x14ac:dyDescent="0.3">
      <c r="A245" t="s">
        <v>246</v>
      </c>
      <c r="B245">
        <v>26.225933436717099</v>
      </c>
      <c r="C245">
        <v>13.5</v>
      </c>
      <c r="D245">
        <v>6.4</v>
      </c>
      <c r="E245">
        <v>9.3000000000000007</v>
      </c>
      <c r="F245">
        <v>17.5089506073544</v>
      </c>
      <c r="G245">
        <v>6.5682366810756196</v>
      </c>
      <c r="H245" s="2" t="str">
        <f t="shared" si="4"/>
        <v>NORMAL</v>
      </c>
    </row>
    <row r="246" spans="1:8" x14ac:dyDescent="0.3">
      <c r="A246" t="s">
        <v>247</v>
      </c>
      <c r="B246">
        <v>26.225933436717099</v>
      </c>
      <c r="C246">
        <v>13.5</v>
      </c>
      <c r="D246">
        <v>6.4</v>
      </c>
      <c r="E246">
        <v>9.3000000000000007</v>
      </c>
      <c r="F246">
        <v>17.5089506073544</v>
      </c>
      <c r="G246">
        <v>11.886756278891401</v>
      </c>
      <c r="H246" s="2" t="str">
        <f t="shared" si="4"/>
        <v>NORMAL</v>
      </c>
    </row>
    <row r="247" spans="1:8" x14ac:dyDescent="0.3">
      <c r="A247" t="s">
        <v>248</v>
      </c>
      <c r="B247">
        <v>26.225933436717099</v>
      </c>
      <c r="C247">
        <v>13.5</v>
      </c>
      <c r="D247">
        <v>6.4</v>
      </c>
      <c r="E247">
        <v>9.3000000000000007</v>
      </c>
      <c r="F247">
        <v>17.5089506073544</v>
      </c>
      <c r="G247">
        <v>9.2286965308184605</v>
      </c>
      <c r="H247" s="2" t="str">
        <f t="shared" si="4"/>
        <v>NORMAL</v>
      </c>
    </row>
    <row r="248" spans="1:8" x14ac:dyDescent="0.3">
      <c r="A248" t="s">
        <v>249</v>
      </c>
      <c r="B248">
        <v>26.225933436717099</v>
      </c>
      <c r="C248">
        <v>13.5</v>
      </c>
      <c r="D248">
        <v>6.4</v>
      </c>
      <c r="E248">
        <v>9.3000000000000007</v>
      </c>
      <c r="F248">
        <v>17.5089506073544</v>
      </c>
      <c r="G248">
        <v>9.9659598900873601</v>
      </c>
      <c r="H248" s="2" t="str">
        <f t="shared" si="4"/>
        <v>NORMAL</v>
      </c>
    </row>
    <row r="249" spans="1:8" x14ac:dyDescent="0.3">
      <c r="A249" t="s">
        <v>250</v>
      </c>
      <c r="B249">
        <v>26.225933436717099</v>
      </c>
      <c r="C249">
        <v>13.5</v>
      </c>
      <c r="D249">
        <v>6.4</v>
      </c>
      <c r="E249">
        <v>9.3000000000000007</v>
      </c>
      <c r="F249">
        <v>17.5089506073544</v>
      </c>
      <c r="G249">
        <v>10.027521185863399</v>
      </c>
      <c r="H249" s="2" t="str">
        <f t="shared" si="4"/>
        <v>NORMAL</v>
      </c>
    </row>
    <row r="250" spans="1:8" x14ac:dyDescent="0.3">
      <c r="A250" t="s">
        <v>251</v>
      </c>
      <c r="B250">
        <v>26.225933436717099</v>
      </c>
      <c r="C250">
        <v>13.5</v>
      </c>
      <c r="D250">
        <v>6.4</v>
      </c>
      <c r="E250">
        <v>9.3000000000000007</v>
      </c>
      <c r="F250">
        <v>17.5089506073544</v>
      </c>
      <c r="G250">
        <v>11.747945658008801</v>
      </c>
      <c r="H250" s="2" t="str">
        <f t="shared" si="4"/>
        <v>NORMAL</v>
      </c>
    </row>
    <row r="251" spans="1:8" x14ac:dyDescent="0.3">
      <c r="A251" t="s">
        <v>252</v>
      </c>
      <c r="B251">
        <v>26.225933436717099</v>
      </c>
      <c r="C251">
        <v>13.5</v>
      </c>
      <c r="D251">
        <v>6.4</v>
      </c>
      <c r="E251">
        <v>9.3000000000000007</v>
      </c>
      <c r="F251">
        <v>17.5089506073544</v>
      </c>
      <c r="G251">
        <v>14.081696644907501</v>
      </c>
      <c r="H251" s="2" t="str">
        <f t="shared" si="4"/>
        <v>HIGH</v>
      </c>
    </row>
    <row r="252" spans="1:8" x14ac:dyDescent="0.3">
      <c r="A252" t="s">
        <v>253</v>
      </c>
      <c r="B252">
        <v>26.225933436717099</v>
      </c>
      <c r="C252">
        <v>13.5</v>
      </c>
      <c r="D252">
        <v>6.4</v>
      </c>
      <c r="E252">
        <v>9.3000000000000007</v>
      </c>
      <c r="F252">
        <v>17.5089506073544</v>
      </c>
      <c r="G252">
        <v>10.779906603238301</v>
      </c>
      <c r="H252" s="2" t="str">
        <f t="shared" si="4"/>
        <v>NORMAL</v>
      </c>
    </row>
    <row r="253" spans="1:8" x14ac:dyDescent="0.3">
      <c r="A253" t="s">
        <v>254</v>
      </c>
      <c r="B253">
        <v>26.225933436717099</v>
      </c>
      <c r="C253">
        <v>13.5</v>
      </c>
      <c r="D253">
        <v>6.4</v>
      </c>
      <c r="E253">
        <v>9.3000000000000007</v>
      </c>
      <c r="F253">
        <v>17.5089506073544</v>
      </c>
      <c r="G253">
        <v>11.9714492229852</v>
      </c>
      <c r="H253" s="2" t="str">
        <f t="shared" si="4"/>
        <v>NORMAL</v>
      </c>
    </row>
    <row r="254" spans="1:8" x14ac:dyDescent="0.3">
      <c r="A254" t="s">
        <v>255</v>
      </c>
      <c r="B254">
        <v>26.225933436717099</v>
      </c>
      <c r="C254">
        <v>13.5</v>
      </c>
      <c r="D254">
        <v>6.4</v>
      </c>
      <c r="E254">
        <v>9.3000000000000007</v>
      </c>
      <c r="F254">
        <v>17.5089506073544</v>
      </c>
      <c r="G254">
        <v>11.059665137916699</v>
      </c>
      <c r="H254" s="2" t="str">
        <f t="shared" si="4"/>
        <v>NORMAL</v>
      </c>
    </row>
    <row r="255" spans="1:8" x14ac:dyDescent="0.3">
      <c r="A255" t="s">
        <v>256</v>
      </c>
      <c r="B255">
        <v>26.225933436717099</v>
      </c>
      <c r="C255">
        <v>13.5</v>
      </c>
      <c r="D255">
        <v>6.4</v>
      </c>
      <c r="E255">
        <v>9.3000000000000007</v>
      </c>
      <c r="F255">
        <v>17.5089506073544</v>
      </c>
      <c r="G255">
        <v>10.4829526425079</v>
      </c>
      <c r="H255" s="2" t="str">
        <f t="shared" si="4"/>
        <v>NORMAL</v>
      </c>
    </row>
    <row r="256" spans="1:8" x14ac:dyDescent="0.3">
      <c r="A256" t="s">
        <v>257</v>
      </c>
      <c r="B256">
        <v>26.225933436717099</v>
      </c>
      <c r="C256">
        <v>13.5</v>
      </c>
      <c r="D256">
        <v>6.4</v>
      </c>
      <c r="E256">
        <v>9.3000000000000007</v>
      </c>
      <c r="F256">
        <v>17.5089506073544</v>
      </c>
      <c r="G256">
        <v>7.9959755354920699</v>
      </c>
      <c r="H256" s="2" t="str">
        <f t="shared" si="4"/>
        <v>NORMAL</v>
      </c>
    </row>
    <row r="257" spans="1:8" x14ac:dyDescent="0.3">
      <c r="A257" t="s">
        <v>258</v>
      </c>
      <c r="B257">
        <v>26.225933436717099</v>
      </c>
      <c r="C257">
        <v>13.5</v>
      </c>
      <c r="D257">
        <v>6.4</v>
      </c>
      <c r="E257">
        <v>9.3000000000000007</v>
      </c>
      <c r="F257">
        <v>17.5089506073544</v>
      </c>
      <c r="G257">
        <v>6.5340580548167004</v>
      </c>
      <c r="H257" s="2" t="str">
        <f t="shared" si="4"/>
        <v>NORMAL</v>
      </c>
    </row>
    <row r="258" spans="1:8" x14ac:dyDescent="0.3">
      <c r="A258" t="s">
        <v>259</v>
      </c>
      <c r="B258">
        <v>26.225933436717099</v>
      </c>
      <c r="C258">
        <v>13.5</v>
      </c>
      <c r="D258">
        <v>6.4</v>
      </c>
      <c r="E258">
        <v>9.3000000000000007</v>
      </c>
      <c r="F258">
        <v>17.5089506073544</v>
      </c>
      <c r="G258">
        <v>5.2670080468178497</v>
      </c>
      <c r="H258" s="2" t="str">
        <f t="shared" si="4"/>
        <v>NORMAL</v>
      </c>
    </row>
    <row r="259" spans="1:8" x14ac:dyDescent="0.3">
      <c r="A259" t="s">
        <v>260</v>
      </c>
      <c r="B259">
        <v>26.225933436717099</v>
      </c>
      <c r="C259">
        <v>13.5</v>
      </c>
      <c r="D259">
        <v>6.4</v>
      </c>
      <c r="E259">
        <v>9.3000000000000007</v>
      </c>
      <c r="F259">
        <v>17.5089506073544</v>
      </c>
      <c r="G259">
        <v>4.37374925213014</v>
      </c>
      <c r="H259" s="2" t="str">
        <f t="shared" ref="H259:H322" si="5">IF(AND(G259&gt;=0, G259&lt;= 5), $L$6,IF(AND(G259&gt;=5, G259&lt;=14), $L$7, IF(AND(G259&gt;=14, G259&lt;=160),$L$8, 0)))</f>
        <v>LOW</v>
      </c>
    </row>
    <row r="260" spans="1:8" x14ac:dyDescent="0.3">
      <c r="A260" t="s">
        <v>261</v>
      </c>
      <c r="B260">
        <v>26.225933436717099</v>
      </c>
      <c r="C260">
        <v>13.5</v>
      </c>
      <c r="D260">
        <v>6.4</v>
      </c>
      <c r="E260">
        <v>9.3000000000000007</v>
      </c>
      <c r="F260">
        <v>17.5089506073544</v>
      </c>
      <c r="G260">
        <v>8.4785056633768292</v>
      </c>
      <c r="H260" s="2" t="str">
        <f t="shared" si="5"/>
        <v>NORMAL</v>
      </c>
    </row>
    <row r="261" spans="1:8" x14ac:dyDescent="0.3">
      <c r="A261" t="s">
        <v>262</v>
      </c>
      <c r="B261">
        <v>26.225933436717099</v>
      </c>
      <c r="C261">
        <v>13.5</v>
      </c>
      <c r="D261">
        <v>6.4</v>
      </c>
      <c r="E261">
        <v>9.3000000000000007</v>
      </c>
      <c r="F261">
        <v>17.5089506073544</v>
      </c>
      <c r="G261">
        <v>7.3886598358982702</v>
      </c>
      <c r="H261" s="2" t="str">
        <f t="shared" si="5"/>
        <v>NORMAL</v>
      </c>
    </row>
    <row r="262" spans="1:8" x14ac:dyDescent="0.3">
      <c r="A262" t="s">
        <v>263</v>
      </c>
      <c r="B262">
        <v>26.225933436717099</v>
      </c>
      <c r="C262">
        <v>13.5</v>
      </c>
      <c r="D262">
        <v>6.4</v>
      </c>
      <c r="E262">
        <v>9.3000000000000007</v>
      </c>
      <c r="F262">
        <v>17.5089506073544</v>
      </c>
      <c r="G262">
        <v>6.9819703909560298</v>
      </c>
      <c r="H262" s="2" t="str">
        <f t="shared" si="5"/>
        <v>NORMAL</v>
      </c>
    </row>
    <row r="263" spans="1:8" x14ac:dyDescent="0.3">
      <c r="A263" t="s">
        <v>264</v>
      </c>
      <c r="B263">
        <v>26.225933436717099</v>
      </c>
      <c r="C263">
        <v>13.5</v>
      </c>
      <c r="D263">
        <v>6.4</v>
      </c>
      <c r="E263">
        <v>9.3000000000000007</v>
      </c>
      <c r="F263">
        <v>17.5089506073544</v>
      </c>
      <c r="G263">
        <v>5.6599027335233902</v>
      </c>
      <c r="H263" s="2" t="str">
        <f t="shared" si="5"/>
        <v>NORMAL</v>
      </c>
    </row>
    <row r="264" spans="1:8" x14ac:dyDescent="0.3">
      <c r="A264" t="s">
        <v>265</v>
      </c>
      <c r="B264">
        <v>26.225933436717099</v>
      </c>
      <c r="C264">
        <v>13.5</v>
      </c>
      <c r="D264">
        <v>6.4</v>
      </c>
      <c r="E264">
        <v>9.3000000000000007</v>
      </c>
      <c r="F264">
        <v>17.5089506073544</v>
      </c>
      <c r="G264">
        <v>7.6811470512929896</v>
      </c>
      <c r="H264" s="2" t="str">
        <f t="shared" si="5"/>
        <v>NORMAL</v>
      </c>
    </row>
    <row r="265" spans="1:8" x14ac:dyDescent="0.3">
      <c r="A265" t="s">
        <v>266</v>
      </c>
      <c r="B265">
        <v>26.225933436717099</v>
      </c>
      <c r="C265">
        <v>13.5</v>
      </c>
      <c r="D265">
        <v>6.4</v>
      </c>
      <c r="E265">
        <v>9.3000000000000007</v>
      </c>
      <c r="F265">
        <v>17.5089506073544</v>
      </c>
      <c r="G265">
        <v>7.7042079207920802</v>
      </c>
      <c r="H265" s="2" t="str">
        <f t="shared" si="5"/>
        <v>NORMAL</v>
      </c>
    </row>
    <row r="266" spans="1:8" x14ac:dyDescent="0.3">
      <c r="A266" t="s">
        <v>267</v>
      </c>
      <c r="B266">
        <v>26.225933436717099</v>
      </c>
      <c r="C266">
        <v>13.5</v>
      </c>
      <c r="D266">
        <v>6.4</v>
      </c>
      <c r="E266">
        <v>9.3000000000000007</v>
      </c>
      <c r="F266">
        <v>17.5089506073544</v>
      </c>
      <c r="G266">
        <v>4.9540825065549399</v>
      </c>
      <c r="H266" s="2" t="str">
        <f t="shared" si="5"/>
        <v>LOW</v>
      </c>
    </row>
    <row r="267" spans="1:8" x14ac:dyDescent="0.3">
      <c r="A267" t="s">
        <v>268</v>
      </c>
      <c r="B267">
        <v>26.225933436717099</v>
      </c>
      <c r="C267">
        <v>13.5</v>
      </c>
      <c r="D267">
        <v>6.4</v>
      </c>
      <c r="E267">
        <v>9.3000000000000007</v>
      </c>
      <c r="F267">
        <v>17.5089506073544</v>
      </c>
      <c r="G267">
        <v>7.5226316460538101</v>
      </c>
      <c r="H267" s="2" t="str">
        <f t="shared" si="5"/>
        <v>NORMAL</v>
      </c>
    </row>
    <row r="268" spans="1:8" x14ac:dyDescent="0.3">
      <c r="A268" t="s">
        <v>269</v>
      </c>
      <c r="B268">
        <v>26.225933436717099</v>
      </c>
      <c r="C268">
        <v>13.5</v>
      </c>
      <c r="D268">
        <v>6.4</v>
      </c>
      <c r="E268">
        <v>9.3000000000000007</v>
      </c>
      <c r="F268">
        <v>17.5089506073544</v>
      </c>
      <c r="G268">
        <v>7.9917630908021202</v>
      </c>
      <c r="H268" s="2" t="str">
        <f t="shared" si="5"/>
        <v>NORMAL</v>
      </c>
    </row>
    <row r="269" spans="1:8" x14ac:dyDescent="0.3">
      <c r="A269" t="s">
        <v>270</v>
      </c>
      <c r="B269">
        <v>26.225933436717099</v>
      </c>
      <c r="C269">
        <v>13.5</v>
      </c>
      <c r="D269">
        <v>6.4</v>
      </c>
      <c r="E269">
        <v>9.3000000000000007</v>
      </c>
      <c r="F269">
        <v>17.5089506073544</v>
      </c>
      <c r="G269">
        <v>8.0600895565506292</v>
      </c>
      <c r="H269" s="2" t="str">
        <f t="shared" si="5"/>
        <v>NORMAL</v>
      </c>
    </row>
    <row r="270" spans="1:8" x14ac:dyDescent="0.3">
      <c r="A270" t="s">
        <v>271</v>
      </c>
      <c r="B270">
        <v>26.225933436717099</v>
      </c>
      <c r="C270">
        <v>13.5</v>
      </c>
      <c r="D270">
        <v>6.4</v>
      </c>
      <c r="E270">
        <v>9.3000000000000007</v>
      </c>
      <c r="F270">
        <v>17.5089506073544</v>
      </c>
      <c r="G270">
        <v>8.63104172921045</v>
      </c>
      <c r="H270" s="2" t="str">
        <f t="shared" si="5"/>
        <v>NORMAL</v>
      </c>
    </row>
    <row r="271" spans="1:8" x14ac:dyDescent="0.3">
      <c r="A271" t="s">
        <v>272</v>
      </c>
      <c r="B271">
        <v>26.225933436717099</v>
      </c>
      <c r="C271">
        <v>13.5</v>
      </c>
      <c r="D271">
        <v>6.4</v>
      </c>
      <c r="E271">
        <v>9.3000000000000007</v>
      </c>
      <c r="F271">
        <v>17.5089506073544</v>
      </c>
      <c r="G271">
        <v>6.3852067529946597</v>
      </c>
      <c r="H271" s="2" t="str">
        <f t="shared" si="5"/>
        <v>NORMAL</v>
      </c>
    </row>
    <row r="272" spans="1:8" x14ac:dyDescent="0.3">
      <c r="A272" t="s">
        <v>273</v>
      </c>
      <c r="B272">
        <v>26.225933436717099</v>
      </c>
      <c r="C272">
        <v>13.5</v>
      </c>
      <c r="D272">
        <v>6.4</v>
      </c>
      <c r="E272">
        <v>9.3000000000000007</v>
      </c>
      <c r="F272">
        <v>17.5089506073544</v>
      </c>
      <c r="G272">
        <v>9.5377050066196496</v>
      </c>
      <c r="H272" s="2" t="str">
        <f t="shared" si="5"/>
        <v>NORMAL</v>
      </c>
    </row>
    <row r="273" spans="1:8" x14ac:dyDescent="0.3">
      <c r="A273" t="s">
        <v>274</v>
      </c>
      <c r="B273">
        <v>26.225933436717099</v>
      </c>
      <c r="C273">
        <v>13.5</v>
      </c>
      <c r="D273">
        <v>6.4</v>
      </c>
      <c r="E273">
        <v>9.3000000000000007</v>
      </c>
      <c r="F273">
        <v>17.5089506073544</v>
      </c>
      <c r="G273">
        <v>19.118282102618501</v>
      </c>
      <c r="H273" s="2" t="str">
        <f t="shared" si="5"/>
        <v>HIGH</v>
      </c>
    </row>
    <row r="274" spans="1:8" x14ac:dyDescent="0.3">
      <c r="A274" t="s">
        <v>275</v>
      </c>
      <c r="B274">
        <v>26.225933436717099</v>
      </c>
      <c r="C274">
        <v>13.5</v>
      </c>
      <c r="D274">
        <v>6.4</v>
      </c>
      <c r="E274">
        <v>9.3000000000000007</v>
      </c>
      <c r="F274">
        <v>17.5089506073544</v>
      </c>
      <c r="G274">
        <v>40.853760213440097</v>
      </c>
      <c r="H274" s="2" t="str">
        <f t="shared" si="5"/>
        <v>HIGH</v>
      </c>
    </row>
    <row r="275" spans="1:8" x14ac:dyDescent="0.3">
      <c r="A275" t="s">
        <v>276</v>
      </c>
      <c r="B275">
        <v>26.225933436717099</v>
      </c>
      <c r="C275">
        <v>13.5</v>
      </c>
      <c r="D275">
        <v>6.4</v>
      </c>
      <c r="E275">
        <v>9.3000000000000007</v>
      </c>
      <c r="F275">
        <v>17.5089506073544</v>
      </c>
      <c r="G275">
        <v>12.918853451756201</v>
      </c>
      <c r="H275" s="2" t="str">
        <f t="shared" si="5"/>
        <v>NORMAL</v>
      </c>
    </row>
    <row r="276" spans="1:8" x14ac:dyDescent="0.3">
      <c r="A276" t="s">
        <v>277</v>
      </c>
      <c r="B276">
        <v>26.225933436717099</v>
      </c>
      <c r="C276">
        <v>13.5</v>
      </c>
      <c r="D276">
        <v>6.4</v>
      </c>
      <c r="E276">
        <v>9.3000000000000007</v>
      </c>
      <c r="F276">
        <v>17.5089506073544</v>
      </c>
      <c r="G276">
        <v>13.3078266655577</v>
      </c>
      <c r="H276" s="2" t="str">
        <f t="shared" si="5"/>
        <v>NORMAL</v>
      </c>
    </row>
    <row r="277" spans="1:8" x14ac:dyDescent="0.3">
      <c r="A277" t="s">
        <v>278</v>
      </c>
      <c r="B277">
        <v>26.225933436717099</v>
      </c>
      <c r="C277">
        <v>13.5</v>
      </c>
      <c r="D277">
        <v>6.4</v>
      </c>
      <c r="E277">
        <v>9.3000000000000007</v>
      </c>
      <c r="F277">
        <v>17.5089506073544</v>
      </c>
      <c r="G277">
        <v>15.920682587349299</v>
      </c>
      <c r="H277" s="2" t="str">
        <f t="shared" si="5"/>
        <v>HIGH</v>
      </c>
    </row>
    <row r="278" spans="1:8" x14ac:dyDescent="0.3">
      <c r="A278" t="s">
        <v>279</v>
      </c>
      <c r="B278">
        <v>26.225933436717099</v>
      </c>
      <c r="C278">
        <v>13.5</v>
      </c>
      <c r="D278">
        <v>6.4</v>
      </c>
      <c r="E278">
        <v>9.3000000000000007</v>
      </c>
      <c r="F278">
        <v>17.5089506073544</v>
      </c>
      <c r="G278">
        <v>9.7625147130097591</v>
      </c>
      <c r="H278" s="2" t="str">
        <f t="shared" si="5"/>
        <v>NORMAL</v>
      </c>
    </row>
    <row r="279" spans="1:8" x14ac:dyDescent="0.3">
      <c r="A279" t="s">
        <v>280</v>
      </c>
      <c r="B279">
        <v>26.225933436717099</v>
      </c>
      <c r="C279">
        <v>13.5</v>
      </c>
      <c r="D279">
        <v>6.4</v>
      </c>
      <c r="E279">
        <v>9.3000000000000007</v>
      </c>
      <c r="F279">
        <v>17.5089506073544</v>
      </c>
      <c r="G279">
        <v>9.6628730942667005</v>
      </c>
      <c r="H279" s="2" t="str">
        <f t="shared" si="5"/>
        <v>NORMAL</v>
      </c>
    </row>
    <row r="280" spans="1:8" x14ac:dyDescent="0.3">
      <c r="A280" t="s">
        <v>281</v>
      </c>
      <c r="B280">
        <v>26.225933436717099</v>
      </c>
      <c r="C280">
        <v>13.5</v>
      </c>
      <c r="D280">
        <v>6.4</v>
      </c>
      <c r="E280">
        <v>9.3000000000000007</v>
      </c>
      <c r="F280">
        <v>17.5089506073544</v>
      </c>
      <c r="G280">
        <v>12.0556480177527</v>
      </c>
      <c r="H280" s="2" t="str">
        <f t="shared" si="5"/>
        <v>NORMAL</v>
      </c>
    </row>
    <row r="281" spans="1:8" x14ac:dyDescent="0.3">
      <c r="A281" t="s">
        <v>282</v>
      </c>
      <c r="B281">
        <v>26.225933436717099</v>
      </c>
      <c r="C281">
        <v>13.5</v>
      </c>
      <c r="D281">
        <v>6.4</v>
      </c>
      <c r="E281">
        <v>9.3000000000000007</v>
      </c>
      <c r="F281">
        <v>17.5089506073544</v>
      </c>
      <c r="G281">
        <v>10.062290368950601</v>
      </c>
      <c r="H281" s="2" t="str">
        <f t="shared" si="5"/>
        <v>NORMAL</v>
      </c>
    </row>
    <row r="282" spans="1:8" x14ac:dyDescent="0.3">
      <c r="A282" t="s">
        <v>283</v>
      </c>
      <c r="B282">
        <v>26.225933436717099</v>
      </c>
      <c r="C282">
        <v>13.5</v>
      </c>
      <c r="D282">
        <v>6.4</v>
      </c>
      <c r="E282">
        <v>9.3000000000000007</v>
      </c>
      <c r="F282">
        <v>17.5089506073544</v>
      </c>
      <c r="G282">
        <v>9.4359404487313903</v>
      </c>
      <c r="H282" s="2" t="str">
        <f t="shared" si="5"/>
        <v>NORMAL</v>
      </c>
    </row>
    <row r="283" spans="1:8" x14ac:dyDescent="0.3">
      <c r="A283" t="s">
        <v>284</v>
      </c>
      <c r="B283">
        <v>26.225933436717099</v>
      </c>
      <c r="C283">
        <v>13.5</v>
      </c>
      <c r="D283">
        <v>6.4</v>
      </c>
      <c r="E283">
        <v>9.3000000000000007</v>
      </c>
      <c r="F283">
        <v>17.5089506073544</v>
      </c>
      <c r="G283">
        <v>9.1426249492076401</v>
      </c>
      <c r="H283" s="2" t="str">
        <f t="shared" si="5"/>
        <v>NORMAL</v>
      </c>
    </row>
    <row r="284" spans="1:8" x14ac:dyDescent="0.3">
      <c r="A284" t="s">
        <v>285</v>
      </c>
      <c r="B284">
        <v>26.225933436717099</v>
      </c>
      <c r="C284">
        <v>13.5</v>
      </c>
      <c r="D284">
        <v>6.4</v>
      </c>
      <c r="E284">
        <v>9.3000000000000007</v>
      </c>
      <c r="F284">
        <v>17.5089506073544</v>
      </c>
      <c r="G284">
        <v>10.604958307683701</v>
      </c>
      <c r="H284" s="2" t="str">
        <f t="shared" si="5"/>
        <v>NORMAL</v>
      </c>
    </row>
    <row r="285" spans="1:8" x14ac:dyDescent="0.3">
      <c r="A285" t="s">
        <v>286</v>
      </c>
      <c r="B285">
        <v>26.225933436717099</v>
      </c>
      <c r="C285">
        <v>13.5</v>
      </c>
      <c r="D285">
        <v>6.4</v>
      </c>
      <c r="E285">
        <v>9.3000000000000007</v>
      </c>
      <c r="F285">
        <v>17.5089506073544</v>
      </c>
      <c r="G285">
        <v>10.543646898647999</v>
      </c>
      <c r="H285" s="2" t="str">
        <f t="shared" si="5"/>
        <v>NORMAL</v>
      </c>
    </row>
    <row r="286" spans="1:8" x14ac:dyDescent="0.3">
      <c r="A286" t="s">
        <v>287</v>
      </c>
      <c r="B286">
        <v>26.225933436717099</v>
      </c>
      <c r="C286">
        <v>13.5</v>
      </c>
      <c r="D286">
        <v>6.4</v>
      </c>
      <c r="E286">
        <v>9.3000000000000007</v>
      </c>
      <c r="F286">
        <v>17.5089506073544</v>
      </c>
      <c r="G286">
        <v>14.338235294117601</v>
      </c>
      <c r="H286" s="2" t="str">
        <f t="shared" si="5"/>
        <v>HIGH</v>
      </c>
    </row>
    <row r="287" spans="1:8" x14ac:dyDescent="0.3">
      <c r="A287" t="s">
        <v>288</v>
      </c>
      <c r="B287">
        <v>26.225933436717099</v>
      </c>
      <c r="C287">
        <v>13.5</v>
      </c>
      <c r="D287">
        <v>6.4</v>
      </c>
      <c r="E287">
        <v>9.3000000000000007</v>
      </c>
      <c r="F287">
        <v>17.5089506073544</v>
      </c>
      <c r="G287">
        <v>15.472477621612899</v>
      </c>
      <c r="H287" s="2" t="str">
        <f t="shared" si="5"/>
        <v>HIGH</v>
      </c>
    </row>
    <row r="288" spans="1:8" x14ac:dyDescent="0.3">
      <c r="A288" t="s">
        <v>289</v>
      </c>
      <c r="B288">
        <v>26.225933436717099</v>
      </c>
      <c r="C288">
        <v>13.5</v>
      </c>
      <c r="D288">
        <v>6.4</v>
      </c>
      <c r="E288">
        <v>9.3000000000000007</v>
      </c>
      <c r="F288">
        <v>17.5089506073544</v>
      </c>
      <c r="G288">
        <v>7.3711676451402504</v>
      </c>
      <c r="H288" s="2" t="str">
        <f t="shared" si="5"/>
        <v>NORMAL</v>
      </c>
    </row>
    <row r="289" spans="1:8" x14ac:dyDescent="0.3">
      <c r="A289" t="s">
        <v>290</v>
      </c>
      <c r="B289">
        <v>26.225933436717099</v>
      </c>
      <c r="C289">
        <v>13.5</v>
      </c>
      <c r="D289">
        <v>6.4</v>
      </c>
      <c r="E289">
        <v>9.3000000000000007</v>
      </c>
      <c r="F289">
        <v>17.5089506073544</v>
      </c>
      <c r="G289">
        <v>9.0822895354059607</v>
      </c>
      <c r="H289" s="2" t="str">
        <f t="shared" si="5"/>
        <v>NORMAL</v>
      </c>
    </row>
    <row r="290" spans="1:8" x14ac:dyDescent="0.3">
      <c r="A290" t="s">
        <v>291</v>
      </c>
      <c r="B290">
        <v>26.225933436717099</v>
      </c>
      <c r="C290">
        <v>13.5</v>
      </c>
      <c r="D290">
        <v>6.4</v>
      </c>
      <c r="E290">
        <v>9.3000000000000007</v>
      </c>
      <c r="F290">
        <v>17.5089506073544</v>
      </c>
      <c r="G290">
        <v>8.6887835703001599</v>
      </c>
      <c r="H290" s="2" t="str">
        <f t="shared" si="5"/>
        <v>NORMAL</v>
      </c>
    </row>
    <row r="291" spans="1:8" x14ac:dyDescent="0.3">
      <c r="A291" t="s">
        <v>292</v>
      </c>
      <c r="B291">
        <v>26.225933436717099</v>
      </c>
      <c r="C291">
        <v>13.5</v>
      </c>
      <c r="D291">
        <v>6.4</v>
      </c>
      <c r="E291">
        <v>9.3000000000000007</v>
      </c>
      <c r="F291">
        <v>17.5089506073544</v>
      </c>
      <c r="G291">
        <v>7.0927337206670202</v>
      </c>
      <c r="H291" s="2" t="str">
        <f t="shared" si="5"/>
        <v>NORMAL</v>
      </c>
    </row>
    <row r="292" spans="1:8" x14ac:dyDescent="0.3">
      <c r="A292" t="s">
        <v>293</v>
      </c>
      <c r="B292">
        <v>26.225933436717099</v>
      </c>
      <c r="C292">
        <v>13.5</v>
      </c>
      <c r="D292">
        <v>6.4</v>
      </c>
      <c r="E292">
        <v>9.3000000000000007</v>
      </c>
      <c r="F292">
        <v>17.5089506073544</v>
      </c>
      <c r="G292">
        <v>11.8512854821753</v>
      </c>
      <c r="H292" s="2" t="str">
        <f t="shared" si="5"/>
        <v>NORMAL</v>
      </c>
    </row>
    <row r="293" spans="1:8" x14ac:dyDescent="0.3">
      <c r="A293" t="s">
        <v>294</v>
      </c>
      <c r="B293">
        <v>26.225933436717099</v>
      </c>
      <c r="C293">
        <v>13.5</v>
      </c>
      <c r="D293">
        <v>6.4</v>
      </c>
      <c r="E293">
        <v>9.3000000000000007</v>
      </c>
      <c r="F293">
        <v>17.5089506073544</v>
      </c>
      <c r="G293">
        <v>7.2364453703196103</v>
      </c>
      <c r="H293" s="2" t="str">
        <f t="shared" si="5"/>
        <v>NORMAL</v>
      </c>
    </row>
    <row r="294" spans="1:8" x14ac:dyDescent="0.3">
      <c r="A294" t="s">
        <v>295</v>
      </c>
      <c r="B294">
        <v>26.225933436717099</v>
      </c>
      <c r="C294">
        <v>13.5</v>
      </c>
      <c r="D294">
        <v>6.4</v>
      </c>
      <c r="E294">
        <v>9.3000000000000007</v>
      </c>
      <c r="F294">
        <v>17.5089506073544</v>
      </c>
      <c r="G294">
        <v>14.4220863951652</v>
      </c>
      <c r="H294" s="2" t="str">
        <f t="shared" si="5"/>
        <v>HIGH</v>
      </c>
    </row>
    <row r="295" spans="1:8" x14ac:dyDescent="0.3">
      <c r="A295" t="s">
        <v>296</v>
      </c>
      <c r="B295">
        <v>26.225933436717099</v>
      </c>
      <c r="C295">
        <v>13.5</v>
      </c>
      <c r="D295">
        <v>6.4</v>
      </c>
      <c r="E295">
        <v>9.3000000000000007</v>
      </c>
      <c r="F295">
        <v>17.5089506073544</v>
      </c>
      <c r="G295">
        <v>18.0097973297474</v>
      </c>
      <c r="H295" s="2" t="str">
        <f t="shared" si="5"/>
        <v>HIGH</v>
      </c>
    </row>
    <row r="296" spans="1:8" x14ac:dyDescent="0.3">
      <c r="A296" t="s">
        <v>297</v>
      </c>
      <c r="B296">
        <v>26.225933436717099</v>
      </c>
      <c r="C296">
        <v>13.5</v>
      </c>
      <c r="D296">
        <v>6.4</v>
      </c>
      <c r="E296">
        <v>9.3000000000000007</v>
      </c>
      <c r="F296">
        <v>17.5089506073544</v>
      </c>
      <c r="G296">
        <v>12.240745602520301</v>
      </c>
      <c r="H296" s="2" t="str">
        <f t="shared" si="5"/>
        <v>NORMAL</v>
      </c>
    </row>
    <row r="297" spans="1:8" x14ac:dyDescent="0.3">
      <c r="A297" t="s">
        <v>298</v>
      </c>
      <c r="B297">
        <v>26.225933436717099</v>
      </c>
      <c r="C297">
        <v>13.5</v>
      </c>
      <c r="D297">
        <v>6.4</v>
      </c>
      <c r="E297">
        <v>9.3000000000000007</v>
      </c>
      <c r="F297">
        <v>17.5089506073544</v>
      </c>
      <c r="G297">
        <v>20.716685330347101</v>
      </c>
      <c r="H297" s="2" t="str">
        <f t="shared" si="5"/>
        <v>HIGH</v>
      </c>
    </row>
    <row r="298" spans="1:8" x14ac:dyDescent="0.3">
      <c r="A298" t="s">
        <v>299</v>
      </c>
      <c r="B298">
        <v>26.225933436717099</v>
      </c>
      <c r="C298">
        <v>13.5</v>
      </c>
      <c r="D298">
        <v>6.4</v>
      </c>
      <c r="E298">
        <v>9.3000000000000007</v>
      </c>
      <c r="F298">
        <v>17.5089506073544</v>
      </c>
      <c r="G298">
        <v>20.101681658193201</v>
      </c>
      <c r="H298" s="2" t="str">
        <f t="shared" si="5"/>
        <v>HIGH</v>
      </c>
    </row>
    <row r="299" spans="1:8" x14ac:dyDescent="0.3">
      <c r="A299" t="s">
        <v>300</v>
      </c>
      <c r="B299">
        <v>26.225933436717099</v>
      </c>
      <c r="C299">
        <v>13.5</v>
      </c>
      <c r="D299">
        <v>6.4</v>
      </c>
      <c r="E299">
        <v>9.3000000000000007</v>
      </c>
      <c r="F299">
        <v>17.5089506073544</v>
      </c>
      <c r="G299">
        <v>24.737377160284598</v>
      </c>
      <c r="H299" s="2" t="str">
        <f t="shared" si="5"/>
        <v>HIGH</v>
      </c>
    </row>
    <row r="300" spans="1:8" x14ac:dyDescent="0.3">
      <c r="A300" t="s">
        <v>301</v>
      </c>
      <c r="B300">
        <v>26.225933436717099</v>
      </c>
      <c r="C300">
        <v>13.5</v>
      </c>
      <c r="D300">
        <v>6.4</v>
      </c>
      <c r="E300">
        <v>9.3000000000000007</v>
      </c>
      <c r="F300">
        <v>17.5089506073544</v>
      </c>
      <c r="G300">
        <v>9.7609124808071908</v>
      </c>
      <c r="H300" s="2" t="str">
        <f t="shared" si="5"/>
        <v>NORMAL</v>
      </c>
    </row>
    <row r="301" spans="1:8" x14ac:dyDescent="0.3">
      <c r="A301" t="s">
        <v>302</v>
      </c>
      <c r="B301">
        <v>26.225933436717099</v>
      </c>
      <c r="C301">
        <v>13.5</v>
      </c>
      <c r="D301">
        <v>6.4</v>
      </c>
      <c r="E301">
        <v>9.3000000000000007</v>
      </c>
      <c r="F301">
        <v>17.5089506073544</v>
      </c>
      <c r="G301">
        <v>15.315208358067199</v>
      </c>
      <c r="H301" s="2" t="str">
        <f t="shared" si="5"/>
        <v>HIGH</v>
      </c>
    </row>
    <row r="302" spans="1:8" x14ac:dyDescent="0.3">
      <c r="A302" t="s">
        <v>303</v>
      </c>
      <c r="B302">
        <v>26.225933436717099</v>
      </c>
      <c r="C302">
        <v>13.5</v>
      </c>
      <c r="D302">
        <v>6.4</v>
      </c>
      <c r="E302">
        <v>9.3000000000000007</v>
      </c>
      <c r="F302">
        <v>17.5089506073544</v>
      </c>
      <c r="G302">
        <v>51.371571072319199</v>
      </c>
      <c r="H302" s="2" t="str">
        <f t="shared" si="5"/>
        <v>HIGH</v>
      </c>
    </row>
    <row r="303" spans="1:8" x14ac:dyDescent="0.3">
      <c r="A303" t="s">
        <v>304</v>
      </c>
      <c r="B303">
        <v>26.225933436717099</v>
      </c>
      <c r="C303">
        <v>13.5</v>
      </c>
      <c r="D303">
        <v>6.4</v>
      </c>
      <c r="E303">
        <v>9.3000000000000007</v>
      </c>
      <c r="F303">
        <v>17.5089506073544</v>
      </c>
      <c r="G303">
        <v>8.8690271570986603</v>
      </c>
      <c r="H303" s="2" t="str">
        <f t="shared" si="5"/>
        <v>NORMAL</v>
      </c>
    </row>
    <row r="304" spans="1:8" x14ac:dyDescent="0.3">
      <c r="A304" t="s">
        <v>305</v>
      </c>
      <c r="B304">
        <v>26.225933436717099</v>
      </c>
      <c r="C304">
        <v>14.5</v>
      </c>
      <c r="D304">
        <v>6.2</v>
      </c>
      <c r="E304">
        <v>9.3000000000000007</v>
      </c>
      <c r="F304">
        <v>17.5089506073544</v>
      </c>
      <c r="G304">
        <v>10.8752365686479</v>
      </c>
      <c r="H304" s="2" t="str">
        <f t="shared" si="5"/>
        <v>NORMAL</v>
      </c>
    </row>
    <row r="305" spans="1:8" x14ac:dyDescent="0.3">
      <c r="A305" t="s">
        <v>306</v>
      </c>
      <c r="B305">
        <v>26.225933436717099</v>
      </c>
      <c r="C305">
        <v>13.7</v>
      </c>
      <c r="D305">
        <v>6.3</v>
      </c>
      <c r="E305">
        <v>9.3000000000000007</v>
      </c>
      <c r="F305">
        <v>17.5089506073544</v>
      </c>
      <c r="G305">
        <v>10.865132525747001</v>
      </c>
      <c r="H305" s="2" t="str">
        <f t="shared" si="5"/>
        <v>NORMAL</v>
      </c>
    </row>
    <row r="306" spans="1:8" x14ac:dyDescent="0.3">
      <c r="A306" t="s">
        <v>307</v>
      </c>
      <c r="B306">
        <v>26.225933436717099</v>
      </c>
      <c r="C306">
        <v>13.5</v>
      </c>
      <c r="D306">
        <v>6.4</v>
      </c>
      <c r="E306">
        <v>9.3000000000000007</v>
      </c>
      <c r="F306">
        <v>17.5089506073544</v>
      </c>
      <c r="G306">
        <v>10.855028482846199</v>
      </c>
      <c r="H306" s="2" t="str">
        <f t="shared" si="5"/>
        <v>NORMAL</v>
      </c>
    </row>
    <row r="307" spans="1:8" x14ac:dyDescent="0.3">
      <c r="A307" t="s">
        <v>308</v>
      </c>
      <c r="B307">
        <v>26.225933436717099</v>
      </c>
      <c r="C307">
        <v>13.5</v>
      </c>
      <c r="D307">
        <v>6.4</v>
      </c>
      <c r="E307">
        <v>9.3000000000000007</v>
      </c>
      <c r="F307">
        <v>17.5089506073544</v>
      </c>
      <c r="G307">
        <v>10.8449244399454</v>
      </c>
      <c r="H307" s="2" t="str">
        <f t="shared" si="5"/>
        <v>NORMAL</v>
      </c>
    </row>
    <row r="308" spans="1:8" x14ac:dyDescent="0.3">
      <c r="A308" t="s">
        <v>309</v>
      </c>
      <c r="B308">
        <v>26.225933436717099</v>
      </c>
      <c r="C308">
        <v>13.5</v>
      </c>
      <c r="D308">
        <v>6.4</v>
      </c>
      <c r="E308">
        <v>9.3000000000000007</v>
      </c>
      <c r="F308">
        <v>17.5089506073544</v>
      </c>
      <c r="G308">
        <v>10.834820397044499</v>
      </c>
      <c r="H308" s="2" t="str">
        <f t="shared" si="5"/>
        <v>NORMAL</v>
      </c>
    </row>
    <row r="309" spans="1:8" x14ac:dyDescent="0.3">
      <c r="A309" t="s">
        <v>310</v>
      </c>
      <c r="B309">
        <v>26.225933436717099</v>
      </c>
      <c r="C309">
        <v>13.5</v>
      </c>
      <c r="D309">
        <v>6.4</v>
      </c>
      <c r="E309">
        <v>9.3000000000000007</v>
      </c>
      <c r="F309">
        <v>17.5089506073544</v>
      </c>
      <c r="G309">
        <v>10.8247163541437</v>
      </c>
      <c r="H309" s="2" t="str">
        <f t="shared" si="5"/>
        <v>NORMAL</v>
      </c>
    </row>
    <row r="310" spans="1:8" x14ac:dyDescent="0.3">
      <c r="A310" t="s">
        <v>311</v>
      </c>
      <c r="B310">
        <v>26.225933436717099</v>
      </c>
      <c r="C310">
        <v>13.5</v>
      </c>
      <c r="D310">
        <v>6.4</v>
      </c>
      <c r="E310">
        <v>9.3000000000000007</v>
      </c>
      <c r="F310">
        <v>17.5089506073544</v>
      </c>
      <c r="G310">
        <v>10.8146123112429</v>
      </c>
      <c r="H310" s="2" t="str">
        <f t="shared" si="5"/>
        <v>NORMAL</v>
      </c>
    </row>
    <row r="311" spans="1:8" x14ac:dyDescent="0.3">
      <c r="A311" t="s">
        <v>312</v>
      </c>
      <c r="B311">
        <v>26.225933436717099</v>
      </c>
      <c r="C311">
        <v>13.5</v>
      </c>
      <c r="D311">
        <v>6.4</v>
      </c>
      <c r="E311">
        <v>9.3000000000000007</v>
      </c>
      <c r="F311">
        <v>17.5089506073544</v>
      </c>
      <c r="G311">
        <v>10.804508268342</v>
      </c>
      <c r="H311" s="2" t="str">
        <f t="shared" si="5"/>
        <v>NORMAL</v>
      </c>
    </row>
    <row r="312" spans="1:8" x14ac:dyDescent="0.3">
      <c r="A312" t="s">
        <v>313</v>
      </c>
      <c r="B312">
        <v>26.225933436717099</v>
      </c>
      <c r="C312">
        <v>13.5</v>
      </c>
      <c r="D312">
        <v>6.4</v>
      </c>
      <c r="E312">
        <v>9.3000000000000007</v>
      </c>
      <c r="F312">
        <v>17.5089506073544</v>
      </c>
      <c r="G312">
        <v>10.7944042254412</v>
      </c>
      <c r="H312" s="2" t="str">
        <f t="shared" si="5"/>
        <v>NORMAL</v>
      </c>
    </row>
    <row r="313" spans="1:8" x14ac:dyDescent="0.3">
      <c r="A313" t="s">
        <v>314</v>
      </c>
      <c r="B313">
        <v>26.225933436717099</v>
      </c>
      <c r="C313">
        <v>13.5</v>
      </c>
      <c r="D313">
        <v>6.4</v>
      </c>
      <c r="E313">
        <v>9.3000000000000007</v>
      </c>
      <c r="F313">
        <v>17.5089506073544</v>
      </c>
      <c r="G313">
        <v>10.784300182540401</v>
      </c>
      <c r="H313" s="2" t="str">
        <f t="shared" si="5"/>
        <v>NORMAL</v>
      </c>
    </row>
    <row r="314" spans="1:8" x14ac:dyDescent="0.3">
      <c r="A314" t="s">
        <v>315</v>
      </c>
      <c r="B314">
        <v>26.225933436717099</v>
      </c>
      <c r="C314">
        <v>13.5</v>
      </c>
      <c r="D314">
        <v>6.4</v>
      </c>
      <c r="E314">
        <v>9.3000000000000007</v>
      </c>
      <c r="F314">
        <v>17.5089506073544</v>
      </c>
      <c r="G314">
        <v>10.774196139639599</v>
      </c>
      <c r="H314" s="2" t="str">
        <f t="shared" si="5"/>
        <v>NORMAL</v>
      </c>
    </row>
    <row r="315" spans="1:8" x14ac:dyDescent="0.3">
      <c r="A315" t="s">
        <v>316</v>
      </c>
      <c r="B315">
        <v>26.225933436717099</v>
      </c>
      <c r="C315">
        <v>13.5</v>
      </c>
      <c r="D315">
        <v>6.4</v>
      </c>
      <c r="E315">
        <v>9.3000000000000007</v>
      </c>
      <c r="F315">
        <v>17.5089506073544</v>
      </c>
      <c r="G315">
        <v>10.7640920967387</v>
      </c>
      <c r="H315" s="2" t="str">
        <f t="shared" si="5"/>
        <v>NORMAL</v>
      </c>
    </row>
    <row r="316" spans="1:8" x14ac:dyDescent="0.3">
      <c r="A316" t="s">
        <v>317</v>
      </c>
      <c r="B316">
        <v>26.225933436717099</v>
      </c>
      <c r="C316">
        <v>13.5</v>
      </c>
      <c r="D316">
        <v>6.4</v>
      </c>
      <c r="E316">
        <v>9.3000000000000007</v>
      </c>
      <c r="F316">
        <v>17.5089506073544</v>
      </c>
      <c r="G316">
        <v>10.753988053837899</v>
      </c>
      <c r="H316" s="2" t="str">
        <f t="shared" si="5"/>
        <v>NORMAL</v>
      </c>
    </row>
    <row r="317" spans="1:8" x14ac:dyDescent="0.3">
      <c r="A317" t="s">
        <v>318</v>
      </c>
      <c r="B317">
        <v>26.225933436717099</v>
      </c>
      <c r="C317">
        <v>13.5</v>
      </c>
      <c r="D317">
        <v>6.4</v>
      </c>
      <c r="E317">
        <v>9.3000000000000007</v>
      </c>
      <c r="F317">
        <v>17.5089506073544</v>
      </c>
      <c r="G317">
        <v>10.7438840109371</v>
      </c>
      <c r="H317" s="2" t="str">
        <f t="shared" si="5"/>
        <v>NORMAL</v>
      </c>
    </row>
    <row r="318" spans="1:8" x14ac:dyDescent="0.3">
      <c r="A318" t="s">
        <v>319</v>
      </c>
      <c r="B318">
        <v>26.225933436717099</v>
      </c>
      <c r="C318">
        <v>13.5</v>
      </c>
      <c r="D318">
        <v>6.4</v>
      </c>
      <c r="E318">
        <v>9.3000000000000007</v>
      </c>
      <c r="F318">
        <v>17.5089506073544</v>
      </c>
      <c r="G318">
        <v>10.733779968036201</v>
      </c>
      <c r="H318" s="2" t="str">
        <f t="shared" si="5"/>
        <v>NORMAL</v>
      </c>
    </row>
    <row r="319" spans="1:8" x14ac:dyDescent="0.3">
      <c r="A319" t="s">
        <v>320</v>
      </c>
      <c r="B319">
        <v>26.225933436717099</v>
      </c>
      <c r="C319">
        <v>13.5</v>
      </c>
      <c r="D319">
        <v>6.4</v>
      </c>
      <c r="E319">
        <v>9.3000000000000007</v>
      </c>
      <c r="F319">
        <v>17.5089506073544</v>
      </c>
      <c r="G319">
        <v>10.723675925135399</v>
      </c>
      <c r="H319" s="2" t="str">
        <f t="shared" si="5"/>
        <v>NORMAL</v>
      </c>
    </row>
    <row r="320" spans="1:8" x14ac:dyDescent="0.3">
      <c r="A320" t="s">
        <v>321</v>
      </c>
      <c r="B320">
        <v>26.225933436717099</v>
      </c>
      <c r="C320">
        <v>13.5</v>
      </c>
      <c r="D320">
        <v>6.4</v>
      </c>
      <c r="E320">
        <v>9.3000000000000007</v>
      </c>
      <c r="F320">
        <v>17.5089506073544</v>
      </c>
      <c r="G320">
        <v>10.7135718822346</v>
      </c>
      <c r="H320" s="2" t="str">
        <f t="shared" si="5"/>
        <v>NORMAL</v>
      </c>
    </row>
    <row r="321" spans="1:8" x14ac:dyDescent="0.3">
      <c r="A321" t="s">
        <v>322</v>
      </c>
      <c r="B321">
        <v>26.225933436717099</v>
      </c>
      <c r="C321">
        <v>13.5</v>
      </c>
      <c r="D321">
        <v>6.4</v>
      </c>
      <c r="E321">
        <v>9.3000000000000007</v>
      </c>
      <c r="F321">
        <v>17.5089506073544</v>
      </c>
      <c r="G321">
        <v>10.703467839333801</v>
      </c>
      <c r="H321" s="2" t="str">
        <f t="shared" si="5"/>
        <v>NORMAL</v>
      </c>
    </row>
    <row r="322" spans="1:8" x14ac:dyDescent="0.3">
      <c r="A322" t="s">
        <v>323</v>
      </c>
      <c r="B322">
        <v>26.225933436717099</v>
      </c>
      <c r="C322">
        <v>13.5</v>
      </c>
      <c r="D322">
        <v>6.4</v>
      </c>
      <c r="E322">
        <v>9.3000000000000007</v>
      </c>
      <c r="F322">
        <v>17.5089506073544</v>
      </c>
      <c r="G322">
        <v>10.6933637964329</v>
      </c>
      <c r="H322" s="2" t="str">
        <f t="shared" si="5"/>
        <v>NORMAL</v>
      </c>
    </row>
    <row r="323" spans="1:8" x14ac:dyDescent="0.3">
      <c r="A323" t="s">
        <v>324</v>
      </c>
      <c r="B323">
        <v>26.225933436717099</v>
      </c>
      <c r="C323">
        <v>13.5</v>
      </c>
      <c r="D323">
        <v>6.4</v>
      </c>
      <c r="E323">
        <v>9.3000000000000007</v>
      </c>
      <c r="F323">
        <v>17.5089506073544</v>
      </c>
      <c r="G323">
        <v>10.6832597535321</v>
      </c>
      <c r="H323" s="2" t="str">
        <f t="shared" ref="H323:H386" si="6">IF(AND(G323&gt;=0, G323&lt;= 5), $L$6,IF(AND(G323&gt;=5, G323&lt;=14), $L$7, IF(AND(G323&gt;=14, G323&lt;=160),$L$8, 0)))</f>
        <v>NORMAL</v>
      </c>
    </row>
    <row r="324" spans="1:8" x14ac:dyDescent="0.3">
      <c r="A324" t="s">
        <v>325</v>
      </c>
      <c r="B324">
        <v>26.225933436717099</v>
      </c>
      <c r="C324">
        <v>13.5</v>
      </c>
      <c r="D324">
        <v>6.4</v>
      </c>
      <c r="E324">
        <v>9.3000000000000007</v>
      </c>
      <c r="F324">
        <v>17.5089506073544</v>
      </c>
      <c r="G324">
        <v>10.673155710631301</v>
      </c>
      <c r="H324" s="2" t="str">
        <f t="shared" si="6"/>
        <v>NORMAL</v>
      </c>
    </row>
    <row r="325" spans="1:8" x14ac:dyDescent="0.3">
      <c r="A325" t="s">
        <v>326</v>
      </c>
      <c r="B325">
        <v>26.225933436717099</v>
      </c>
      <c r="C325">
        <v>13.5</v>
      </c>
      <c r="D325">
        <v>6.4</v>
      </c>
      <c r="E325">
        <v>9.3000000000000007</v>
      </c>
      <c r="F325">
        <v>17.5089506073544</v>
      </c>
      <c r="G325">
        <v>10.6630516677304</v>
      </c>
      <c r="H325" s="2" t="str">
        <f t="shared" si="6"/>
        <v>NORMAL</v>
      </c>
    </row>
    <row r="326" spans="1:8" x14ac:dyDescent="0.3">
      <c r="A326" t="s">
        <v>327</v>
      </c>
      <c r="B326">
        <v>26.225933436717099</v>
      </c>
      <c r="C326">
        <v>13.5</v>
      </c>
      <c r="D326">
        <v>6.4</v>
      </c>
      <c r="E326">
        <v>9.3000000000000007</v>
      </c>
      <c r="F326">
        <v>17.5089506073544</v>
      </c>
      <c r="G326">
        <v>10.652947624829601</v>
      </c>
      <c r="H326" s="2" t="str">
        <f t="shared" si="6"/>
        <v>NORMAL</v>
      </c>
    </row>
    <row r="327" spans="1:8" x14ac:dyDescent="0.3">
      <c r="A327" t="s">
        <v>328</v>
      </c>
      <c r="B327">
        <v>26.225933436717099</v>
      </c>
      <c r="C327">
        <v>13.5</v>
      </c>
      <c r="D327">
        <v>6.4</v>
      </c>
      <c r="E327">
        <v>9.3000000000000007</v>
      </c>
      <c r="F327">
        <v>17.5089506073544</v>
      </c>
      <c r="G327">
        <v>10.642843581928799</v>
      </c>
      <c r="H327" s="2" t="str">
        <f t="shared" si="6"/>
        <v>NORMAL</v>
      </c>
    </row>
    <row r="328" spans="1:8" x14ac:dyDescent="0.3">
      <c r="A328" t="s">
        <v>329</v>
      </c>
      <c r="B328">
        <v>26.225933436717099</v>
      </c>
      <c r="C328">
        <v>13.5</v>
      </c>
      <c r="D328">
        <v>6.4</v>
      </c>
      <c r="E328">
        <v>9.3000000000000007</v>
      </c>
      <c r="F328">
        <v>17.5089506073544</v>
      </c>
      <c r="G328">
        <v>10.6327395390279</v>
      </c>
      <c r="H328" s="2" t="str">
        <f t="shared" si="6"/>
        <v>NORMAL</v>
      </c>
    </row>
    <row r="329" spans="1:8" x14ac:dyDescent="0.3">
      <c r="A329" t="s">
        <v>330</v>
      </c>
      <c r="B329">
        <v>26.225933436717099</v>
      </c>
      <c r="C329">
        <v>13.5</v>
      </c>
      <c r="D329">
        <v>6.4</v>
      </c>
      <c r="E329">
        <v>9.3000000000000007</v>
      </c>
      <c r="F329">
        <v>17.5089506073544</v>
      </c>
      <c r="G329">
        <v>10.622635496127099</v>
      </c>
      <c r="H329" s="2" t="str">
        <f t="shared" si="6"/>
        <v>NORMAL</v>
      </c>
    </row>
    <row r="330" spans="1:8" x14ac:dyDescent="0.3">
      <c r="A330" t="s">
        <v>331</v>
      </c>
      <c r="B330">
        <v>26.225933436717099</v>
      </c>
      <c r="C330">
        <v>13.5</v>
      </c>
      <c r="D330">
        <v>6.4</v>
      </c>
      <c r="E330">
        <v>9.3000000000000007</v>
      </c>
      <c r="F330">
        <v>17.5089506073544</v>
      </c>
      <c r="G330">
        <v>10.6125314532263</v>
      </c>
      <c r="H330" s="2" t="str">
        <f t="shared" si="6"/>
        <v>NORMAL</v>
      </c>
    </row>
    <row r="331" spans="1:8" x14ac:dyDescent="0.3">
      <c r="A331" t="s">
        <v>332</v>
      </c>
      <c r="B331">
        <v>26.225933436717099</v>
      </c>
      <c r="C331">
        <v>13.5</v>
      </c>
      <c r="D331">
        <v>6.4</v>
      </c>
      <c r="E331">
        <v>9.3000000000000007</v>
      </c>
      <c r="F331">
        <v>17.5089506073544</v>
      </c>
      <c r="G331">
        <v>10.6024274103255</v>
      </c>
      <c r="H331" s="2" t="str">
        <f t="shared" si="6"/>
        <v>NORMAL</v>
      </c>
    </row>
    <row r="332" spans="1:8" x14ac:dyDescent="0.3">
      <c r="A332" t="s">
        <v>333</v>
      </c>
      <c r="B332">
        <v>26.225933436717099</v>
      </c>
      <c r="C332">
        <v>13.5</v>
      </c>
      <c r="D332">
        <v>6.4</v>
      </c>
      <c r="E332">
        <v>9.3000000000000007</v>
      </c>
      <c r="F332">
        <v>17.5089506073544</v>
      </c>
      <c r="G332">
        <v>10.5923233674246</v>
      </c>
      <c r="H332" s="2" t="str">
        <f t="shared" si="6"/>
        <v>NORMAL</v>
      </c>
    </row>
    <row r="333" spans="1:8" x14ac:dyDescent="0.3">
      <c r="A333" t="s">
        <v>334</v>
      </c>
      <c r="B333">
        <v>26.225933436717099</v>
      </c>
      <c r="C333">
        <v>13.5</v>
      </c>
      <c r="D333">
        <v>6.4</v>
      </c>
      <c r="E333">
        <v>9.3000000000000007</v>
      </c>
      <c r="F333">
        <v>17.5089506073544</v>
      </c>
      <c r="G333">
        <v>10.5822193245238</v>
      </c>
      <c r="H333" s="2" t="str">
        <f t="shared" si="6"/>
        <v>NORMAL</v>
      </c>
    </row>
    <row r="334" spans="1:8" x14ac:dyDescent="0.3">
      <c r="A334" t="s">
        <v>335</v>
      </c>
      <c r="B334">
        <v>26.225933436717099</v>
      </c>
      <c r="C334">
        <v>13.5</v>
      </c>
      <c r="D334">
        <v>6.4</v>
      </c>
      <c r="E334">
        <v>9.3000000000000007</v>
      </c>
      <c r="F334">
        <v>17.5089506073544</v>
      </c>
      <c r="G334">
        <v>10.572115281623001</v>
      </c>
      <c r="H334" s="2" t="str">
        <f t="shared" si="6"/>
        <v>NORMAL</v>
      </c>
    </row>
    <row r="335" spans="1:8" x14ac:dyDescent="0.3">
      <c r="A335" t="s">
        <v>336</v>
      </c>
      <c r="B335">
        <v>26.225933436717099</v>
      </c>
      <c r="C335">
        <v>13.5</v>
      </c>
      <c r="D335">
        <v>6.4</v>
      </c>
      <c r="E335">
        <v>9.3000000000000007</v>
      </c>
      <c r="F335">
        <v>17.5089506073544</v>
      </c>
      <c r="G335">
        <v>10.5620112387221</v>
      </c>
      <c r="H335" s="2" t="str">
        <f t="shared" si="6"/>
        <v>NORMAL</v>
      </c>
    </row>
    <row r="336" spans="1:8" x14ac:dyDescent="0.3">
      <c r="A336" t="s">
        <v>337</v>
      </c>
      <c r="B336">
        <v>26.225933436717099</v>
      </c>
      <c r="C336">
        <v>13.5</v>
      </c>
      <c r="D336">
        <v>6.4</v>
      </c>
      <c r="E336">
        <v>9.3000000000000007</v>
      </c>
      <c r="F336">
        <v>17.5089506073544</v>
      </c>
      <c r="G336">
        <v>10.5519071958213</v>
      </c>
      <c r="H336" s="2" t="str">
        <f t="shared" si="6"/>
        <v>NORMAL</v>
      </c>
    </row>
    <row r="337" spans="1:8" x14ac:dyDescent="0.3">
      <c r="A337" t="s">
        <v>338</v>
      </c>
      <c r="B337">
        <v>26.225933436717099</v>
      </c>
      <c r="C337">
        <v>13.5</v>
      </c>
      <c r="D337">
        <v>6.4</v>
      </c>
      <c r="E337">
        <v>9.3000000000000007</v>
      </c>
      <c r="F337">
        <v>17.5089506073544</v>
      </c>
      <c r="G337">
        <v>10.541803152920499</v>
      </c>
      <c r="H337" s="2" t="str">
        <f t="shared" si="6"/>
        <v>NORMAL</v>
      </c>
    </row>
    <row r="338" spans="1:8" x14ac:dyDescent="0.3">
      <c r="A338" t="s">
        <v>339</v>
      </c>
      <c r="B338">
        <v>26.225933436717099</v>
      </c>
      <c r="C338">
        <v>13.5</v>
      </c>
      <c r="D338">
        <v>6.4</v>
      </c>
      <c r="E338">
        <v>9.3000000000000007</v>
      </c>
      <c r="F338">
        <v>17.5089506073544</v>
      </c>
      <c r="G338">
        <v>10.5316991100197</v>
      </c>
      <c r="H338" s="2" t="str">
        <f t="shared" si="6"/>
        <v>NORMAL</v>
      </c>
    </row>
    <row r="339" spans="1:8" x14ac:dyDescent="0.3">
      <c r="A339" t="s">
        <v>340</v>
      </c>
      <c r="B339">
        <v>26.225933436717099</v>
      </c>
      <c r="C339">
        <v>13.5</v>
      </c>
      <c r="D339">
        <v>6.4</v>
      </c>
      <c r="E339">
        <v>9.3000000000000007</v>
      </c>
      <c r="F339">
        <v>17.5089506073544</v>
      </c>
      <c r="G339">
        <v>10.521595067118801</v>
      </c>
      <c r="H339" s="2" t="str">
        <f t="shared" si="6"/>
        <v>NORMAL</v>
      </c>
    </row>
    <row r="340" spans="1:8" x14ac:dyDescent="0.3">
      <c r="A340" t="s">
        <v>341</v>
      </c>
      <c r="B340">
        <v>26.225933436717099</v>
      </c>
      <c r="C340">
        <v>13.5</v>
      </c>
      <c r="D340">
        <v>6.4</v>
      </c>
      <c r="E340">
        <v>9.3000000000000007</v>
      </c>
      <c r="F340">
        <v>17.5089506073544</v>
      </c>
      <c r="G340">
        <v>10.511491024218</v>
      </c>
      <c r="H340" s="2" t="str">
        <f t="shared" si="6"/>
        <v>NORMAL</v>
      </c>
    </row>
    <row r="341" spans="1:8" x14ac:dyDescent="0.3">
      <c r="A341" t="s">
        <v>342</v>
      </c>
      <c r="B341">
        <v>26.225933436717099</v>
      </c>
      <c r="C341">
        <v>13.5</v>
      </c>
      <c r="D341">
        <v>6.4</v>
      </c>
      <c r="E341">
        <v>9.3000000000000007</v>
      </c>
      <c r="F341">
        <v>17.5089506073544</v>
      </c>
      <c r="G341">
        <v>10.5013869813172</v>
      </c>
      <c r="H341" s="2" t="str">
        <f t="shared" si="6"/>
        <v>NORMAL</v>
      </c>
    </row>
    <row r="342" spans="1:8" x14ac:dyDescent="0.3">
      <c r="A342" t="s">
        <v>343</v>
      </c>
      <c r="B342">
        <v>83.992015968063797</v>
      </c>
      <c r="C342">
        <v>16.399999999999999</v>
      </c>
      <c r="D342">
        <v>5.6</v>
      </c>
      <c r="E342">
        <v>8.6999999999999993</v>
      </c>
      <c r="F342">
        <v>25.877574702639901</v>
      </c>
      <c r="G342">
        <v>10.491282938416299</v>
      </c>
      <c r="H342" s="2" t="str">
        <f t="shared" si="6"/>
        <v>NORMAL</v>
      </c>
    </row>
    <row r="343" spans="1:8" x14ac:dyDescent="0.3">
      <c r="A343" t="s">
        <v>344</v>
      </c>
      <c r="B343">
        <v>79.325197415649598</v>
      </c>
      <c r="C343">
        <v>14.2</v>
      </c>
      <c r="D343">
        <v>6.5</v>
      </c>
      <c r="E343">
        <v>4.0999999999999996</v>
      </c>
      <c r="F343">
        <v>17.860647693817398</v>
      </c>
      <c r="G343">
        <v>10.4811788955155</v>
      </c>
      <c r="H343" s="2" t="str">
        <f t="shared" si="6"/>
        <v>NORMAL</v>
      </c>
    </row>
    <row r="344" spans="1:8" x14ac:dyDescent="0.3">
      <c r="A344" t="s">
        <v>345</v>
      </c>
      <c r="B344">
        <v>92.676431424766903</v>
      </c>
      <c r="C344">
        <v>17.600000000000001</v>
      </c>
      <c r="D344">
        <v>5.6</v>
      </c>
      <c r="E344">
        <v>5.9</v>
      </c>
      <c r="F344">
        <v>23.778920308483201</v>
      </c>
      <c r="G344">
        <v>10.4710748526147</v>
      </c>
      <c r="H344" s="2" t="str">
        <f t="shared" si="6"/>
        <v>NORMAL</v>
      </c>
    </row>
    <row r="345" spans="1:8" x14ac:dyDescent="0.3">
      <c r="A345" t="s">
        <v>346</v>
      </c>
      <c r="B345">
        <v>83.992015968063797</v>
      </c>
      <c r="C345">
        <v>16.399999999999999</v>
      </c>
      <c r="D345">
        <v>5.6</v>
      </c>
      <c r="E345">
        <v>8.6999999999999993</v>
      </c>
      <c r="F345">
        <v>25.877574702639901</v>
      </c>
      <c r="G345">
        <v>10.4609708097138</v>
      </c>
      <c r="H345" s="2" t="str">
        <f t="shared" si="6"/>
        <v>NORMAL</v>
      </c>
    </row>
    <row r="346" spans="1:8" x14ac:dyDescent="0.3">
      <c r="A346" t="s">
        <v>347</v>
      </c>
      <c r="B346">
        <v>79.738562091503198</v>
      </c>
      <c r="C346">
        <v>15.7</v>
      </c>
      <c r="D346">
        <v>6.2</v>
      </c>
      <c r="E346">
        <v>5.8</v>
      </c>
      <c r="F346">
        <v>24.919093851132601</v>
      </c>
      <c r="G346">
        <v>10.450866766813</v>
      </c>
      <c r="H346" s="2" t="str">
        <f t="shared" si="6"/>
        <v>NORMAL</v>
      </c>
    </row>
    <row r="347" spans="1:8" x14ac:dyDescent="0.3">
      <c r="A347" t="s">
        <v>348</v>
      </c>
      <c r="B347">
        <v>79.398359161349106</v>
      </c>
      <c r="C347">
        <v>18.600000000000001</v>
      </c>
      <c r="D347">
        <v>4.0999999999999996</v>
      </c>
      <c r="E347">
        <v>7.3</v>
      </c>
      <c r="F347">
        <v>15.1416627960984</v>
      </c>
      <c r="G347">
        <v>10.440762723912201</v>
      </c>
      <c r="H347" s="2" t="str">
        <f t="shared" si="6"/>
        <v>NORMAL</v>
      </c>
    </row>
    <row r="348" spans="1:8" x14ac:dyDescent="0.3">
      <c r="A348" t="s">
        <v>349</v>
      </c>
      <c r="B348">
        <v>92.767732962447795</v>
      </c>
      <c r="C348">
        <v>11.8</v>
      </c>
      <c r="D348">
        <v>8.9</v>
      </c>
      <c r="E348">
        <v>6.8</v>
      </c>
      <c r="F348">
        <v>27.378759975445</v>
      </c>
      <c r="G348">
        <v>10.430658681011399</v>
      </c>
      <c r="H348" s="2" t="str">
        <f t="shared" si="6"/>
        <v>NORMAL</v>
      </c>
    </row>
    <row r="349" spans="1:8" x14ac:dyDescent="0.3">
      <c r="A349" t="s">
        <v>350</v>
      </c>
      <c r="B349">
        <v>85.310734463276802</v>
      </c>
      <c r="C349">
        <v>14.9</v>
      </c>
      <c r="D349">
        <v>7</v>
      </c>
      <c r="E349">
        <v>3.9</v>
      </c>
      <c r="F349">
        <v>26.434426229508102</v>
      </c>
      <c r="G349">
        <v>10.420554638110501</v>
      </c>
      <c r="H349" s="2" t="str">
        <f t="shared" si="6"/>
        <v>NORMAL</v>
      </c>
    </row>
    <row r="350" spans="1:8" x14ac:dyDescent="0.3">
      <c r="A350" t="s">
        <v>351</v>
      </c>
      <c r="B350">
        <v>91.640211640211604</v>
      </c>
      <c r="C350">
        <v>11.7</v>
      </c>
      <c r="D350">
        <v>6</v>
      </c>
      <c r="E350">
        <v>4.8</v>
      </c>
      <c r="F350">
        <v>19.553072625698299</v>
      </c>
      <c r="G350">
        <v>10.410450595209699</v>
      </c>
      <c r="H350" s="2" t="str">
        <f t="shared" si="6"/>
        <v>NORMAL</v>
      </c>
    </row>
    <row r="351" spans="1:8" x14ac:dyDescent="0.3">
      <c r="A351" t="s">
        <v>352</v>
      </c>
      <c r="B351">
        <v>93.367346938775498</v>
      </c>
      <c r="C351">
        <v>12.5</v>
      </c>
      <c r="D351">
        <v>6</v>
      </c>
      <c r="E351">
        <v>3.5</v>
      </c>
      <c r="F351">
        <v>21.024464831804199</v>
      </c>
      <c r="G351">
        <v>10.4003465523089</v>
      </c>
      <c r="H351" s="2" t="str">
        <f t="shared" si="6"/>
        <v>NORMAL</v>
      </c>
    </row>
    <row r="352" spans="1:8" x14ac:dyDescent="0.3">
      <c r="A352" t="s">
        <v>353</v>
      </c>
      <c r="B352">
        <v>86.140724946695101</v>
      </c>
      <c r="C352">
        <v>22.1</v>
      </c>
      <c r="D352">
        <v>4.4000000000000004</v>
      </c>
      <c r="E352">
        <v>7.2</v>
      </c>
      <c r="F352">
        <v>20.974808324205899</v>
      </c>
      <c r="G352">
        <v>10.390242509408001</v>
      </c>
      <c r="H352" s="2" t="str">
        <f t="shared" si="6"/>
        <v>NORMAL</v>
      </c>
    </row>
    <row r="353" spans="1:8" x14ac:dyDescent="0.3">
      <c r="A353" t="s">
        <v>354</v>
      </c>
      <c r="B353">
        <v>76.809056956115697</v>
      </c>
      <c r="C353">
        <v>15.2</v>
      </c>
      <c r="D353">
        <v>6.5</v>
      </c>
      <c r="E353">
        <v>10.199999999999999</v>
      </c>
      <c r="F353">
        <v>26.199108469539301</v>
      </c>
      <c r="G353">
        <v>10.3801384665072</v>
      </c>
      <c r="H353" s="2" t="str">
        <f t="shared" si="6"/>
        <v>NORMAL</v>
      </c>
    </row>
    <row r="354" spans="1:8" x14ac:dyDescent="0.3">
      <c r="A354" t="s">
        <v>355</v>
      </c>
      <c r="B354">
        <v>86.130913804277299</v>
      </c>
      <c r="C354">
        <v>13.8</v>
      </c>
      <c r="D354">
        <v>6.4</v>
      </c>
      <c r="E354">
        <v>6.1</v>
      </c>
      <c r="F354">
        <v>24.428179322964301</v>
      </c>
      <c r="G354">
        <v>10.3700344236064</v>
      </c>
      <c r="H354" s="2" t="str">
        <f t="shared" si="6"/>
        <v>NORMAL</v>
      </c>
    </row>
    <row r="355" spans="1:8" x14ac:dyDescent="0.3">
      <c r="A355" t="s">
        <v>356</v>
      </c>
      <c r="B355">
        <v>85.200594353640398</v>
      </c>
      <c r="C355">
        <v>13.3</v>
      </c>
      <c r="D355">
        <v>6.3</v>
      </c>
      <c r="E355">
        <v>6.6</v>
      </c>
      <c r="F355">
        <v>21.562714187799799</v>
      </c>
      <c r="G355">
        <v>10.359930380705499</v>
      </c>
      <c r="H355" s="2" t="str">
        <f t="shared" si="6"/>
        <v>NORMAL</v>
      </c>
    </row>
    <row r="356" spans="1:8" x14ac:dyDescent="0.3">
      <c r="A356" t="s">
        <v>357</v>
      </c>
      <c r="B356">
        <v>54.6607087186947</v>
      </c>
      <c r="C356">
        <v>11.9</v>
      </c>
      <c r="D356">
        <v>7</v>
      </c>
      <c r="E356">
        <v>6.9</v>
      </c>
      <c r="F356">
        <v>17.3278820916616</v>
      </c>
      <c r="G356">
        <v>10.3498263378047</v>
      </c>
      <c r="H356" s="2" t="str">
        <f t="shared" si="6"/>
        <v>NORMAL</v>
      </c>
    </row>
    <row r="357" spans="1:8" x14ac:dyDescent="0.3">
      <c r="A357" t="s">
        <v>358</v>
      </c>
      <c r="B357">
        <v>54.6607087186947</v>
      </c>
      <c r="C357">
        <v>11.9</v>
      </c>
      <c r="D357">
        <v>7</v>
      </c>
      <c r="E357">
        <v>6.9</v>
      </c>
      <c r="F357">
        <v>17.3278820916616</v>
      </c>
      <c r="G357">
        <v>10.3397222949039</v>
      </c>
      <c r="H357" s="2" t="str">
        <f t="shared" si="6"/>
        <v>NORMAL</v>
      </c>
    </row>
    <row r="358" spans="1:8" x14ac:dyDescent="0.3">
      <c r="A358" t="s">
        <v>359</v>
      </c>
      <c r="B358">
        <v>54.6607087186947</v>
      </c>
      <c r="C358">
        <v>11.9</v>
      </c>
      <c r="D358">
        <v>7</v>
      </c>
      <c r="E358">
        <v>6.9</v>
      </c>
      <c r="F358">
        <v>17.3278820916616</v>
      </c>
      <c r="G358">
        <v>10.329618252003099</v>
      </c>
      <c r="H358" s="2" t="str">
        <f t="shared" si="6"/>
        <v>NORMAL</v>
      </c>
    </row>
    <row r="359" spans="1:8" x14ac:dyDescent="0.3">
      <c r="A359" t="s">
        <v>360</v>
      </c>
      <c r="B359">
        <v>54.6607087186947</v>
      </c>
      <c r="C359">
        <v>11.9</v>
      </c>
      <c r="D359">
        <v>7</v>
      </c>
      <c r="E359">
        <v>6.9</v>
      </c>
      <c r="F359">
        <v>17.3278820916616</v>
      </c>
      <c r="G359">
        <v>10.3195142091022</v>
      </c>
      <c r="H359" s="2" t="str">
        <f t="shared" si="6"/>
        <v>NORMAL</v>
      </c>
    </row>
    <row r="360" spans="1:8" x14ac:dyDescent="0.3">
      <c r="A360" t="s">
        <v>361</v>
      </c>
      <c r="B360">
        <v>54.6607087186947</v>
      </c>
      <c r="C360">
        <v>11.9</v>
      </c>
      <c r="D360">
        <v>7</v>
      </c>
      <c r="E360">
        <v>6.9</v>
      </c>
      <c r="F360">
        <v>17.3278820916616</v>
      </c>
      <c r="G360">
        <v>10.309410166201401</v>
      </c>
      <c r="H360" s="2" t="str">
        <f t="shared" si="6"/>
        <v>NORMAL</v>
      </c>
    </row>
    <row r="361" spans="1:8" x14ac:dyDescent="0.3">
      <c r="A361" t="s">
        <v>362</v>
      </c>
      <c r="B361">
        <v>54.6607087186947</v>
      </c>
      <c r="C361">
        <v>11.9</v>
      </c>
      <c r="D361">
        <v>7</v>
      </c>
      <c r="E361">
        <v>6.9</v>
      </c>
      <c r="F361">
        <v>17.3278820916616</v>
      </c>
      <c r="G361">
        <v>10.2993061233006</v>
      </c>
      <c r="H361" s="2" t="str">
        <f t="shared" si="6"/>
        <v>NORMAL</v>
      </c>
    </row>
    <row r="362" spans="1:8" x14ac:dyDescent="0.3">
      <c r="A362" t="s">
        <v>363</v>
      </c>
      <c r="B362">
        <v>76.068376068375997</v>
      </c>
      <c r="C362">
        <v>14.8</v>
      </c>
      <c r="D362">
        <v>7</v>
      </c>
      <c r="E362">
        <v>5.5</v>
      </c>
      <c r="F362">
        <v>19.5926966292134</v>
      </c>
      <c r="G362">
        <v>10.289202080399701</v>
      </c>
      <c r="H362" s="2" t="str">
        <f t="shared" si="6"/>
        <v>NORMAL</v>
      </c>
    </row>
    <row r="363" spans="1:8" x14ac:dyDescent="0.3">
      <c r="A363" t="s">
        <v>364</v>
      </c>
      <c r="B363">
        <v>59.222987516142901</v>
      </c>
      <c r="C363">
        <v>10.8</v>
      </c>
      <c r="D363">
        <v>7.5</v>
      </c>
      <c r="E363">
        <v>8.3000000000000007</v>
      </c>
      <c r="F363">
        <v>23.140742212727901</v>
      </c>
      <c r="G363">
        <v>10.279098037498899</v>
      </c>
      <c r="H363" s="2" t="str">
        <f t="shared" si="6"/>
        <v>NORMAL</v>
      </c>
    </row>
    <row r="364" spans="1:8" x14ac:dyDescent="0.3">
      <c r="A364" t="s">
        <v>365</v>
      </c>
      <c r="B364">
        <v>59.222987516142901</v>
      </c>
      <c r="C364">
        <v>10.8</v>
      </c>
      <c r="D364">
        <v>7.5</v>
      </c>
      <c r="E364">
        <v>8.3000000000000007</v>
      </c>
      <c r="F364">
        <v>23.140742212727901</v>
      </c>
      <c r="G364">
        <v>10.2689939945981</v>
      </c>
      <c r="H364" s="2" t="str">
        <f t="shared" si="6"/>
        <v>NORMAL</v>
      </c>
    </row>
    <row r="365" spans="1:8" x14ac:dyDescent="0.3">
      <c r="A365" t="s">
        <v>366</v>
      </c>
      <c r="B365">
        <v>59.222987516142901</v>
      </c>
      <c r="C365">
        <v>10.8</v>
      </c>
      <c r="D365">
        <v>7.5</v>
      </c>
      <c r="E365">
        <v>8.3000000000000007</v>
      </c>
      <c r="F365">
        <v>23.140742212727901</v>
      </c>
      <c r="G365">
        <v>10.2588899516973</v>
      </c>
      <c r="H365" s="2" t="str">
        <f t="shared" si="6"/>
        <v>NORMAL</v>
      </c>
    </row>
    <row r="366" spans="1:8" x14ac:dyDescent="0.3">
      <c r="A366" t="s">
        <v>367</v>
      </c>
      <c r="B366">
        <v>59.222987516142901</v>
      </c>
      <c r="C366">
        <v>10.8</v>
      </c>
      <c r="D366">
        <v>7.5</v>
      </c>
      <c r="E366">
        <v>8.3000000000000007</v>
      </c>
      <c r="F366">
        <v>23.140742212727901</v>
      </c>
      <c r="G366">
        <v>10.2487859087964</v>
      </c>
      <c r="H366" s="2" t="str">
        <f t="shared" si="6"/>
        <v>NORMAL</v>
      </c>
    </row>
    <row r="367" spans="1:8" x14ac:dyDescent="0.3">
      <c r="A367" t="s">
        <v>368</v>
      </c>
      <c r="B367">
        <v>49.901586198911602</v>
      </c>
      <c r="C367">
        <v>11.1</v>
      </c>
      <c r="D367">
        <v>7</v>
      </c>
      <c r="E367">
        <v>7.1</v>
      </c>
      <c r="F367">
        <v>20.096463022508001</v>
      </c>
      <c r="G367">
        <v>10.2386818658956</v>
      </c>
      <c r="H367" s="2" t="str">
        <f t="shared" si="6"/>
        <v>NORMAL</v>
      </c>
    </row>
    <row r="368" spans="1:8" x14ac:dyDescent="0.3">
      <c r="A368" t="s">
        <v>369</v>
      </c>
      <c r="B368">
        <v>49.901586198911602</v>
      </c>
      <c r="C368">
        <v>11.1</v>
      </c>
      <c r="D368">
        <v>7</v>
      </c>
      <c r="E368">
        <v>7.1</v>
      </c>
      <c r="F368">
        <v>20.096463022508001</v>
      </c>
      <c r="G368">
        <v>10.228577822994801</v>
      </c>
      <c r="H368" s="2" t="str">
        <f t="shared" si="6"/>
        <v>NORMAL</v>
      </c>
    </row>
    <row r="369" spans="1:8" x14ac:dyDescent="0.3">
      <c r="A369" t="s">
        <v>370</v>
      </c>
      <c r="B369">
        <v>49.901586198911602</v>
      </c>
      <c r="C369">
        <v>11.1</v>
      </c>
      <c r="D369">
        <v>7</v>
      </c>
      <c r="E369">
        <v>7.1</v>
      </c>
      <c r="F369">
        <v>20.096463022508001</v>
      </c>
      <c r="G369">
        <v>10.2184737800939</v>
      </c>
      <c r="H369" s="2" t="str">
        <f t="shared" si="6"/>
        <v>NORMAL</v>
      </c>
    </row>
    <row r="370" spans="1:8" x14ac:dyDescent="0.3">
      <c r="A370" t="s">
        <v>371</v>
      </c>
      <c r="B370">
        <v>49.901586198911602</v>
      </c>
      <c r="C370">
        <v>11.1</v>
      </c>
      <c r="D370">
        <v>7</v>
      </c>
      <c r="E370">
        <v>7.1</v>
      </c>
      <c r="F370">
        <v>20.096463022508001</v>
      </c>
      <c r="G370">
        <v>10.208369737193101</v>
      </c>
      <c r="H370" s="2" t="str">
        <f t="shared" si="6"/>
        <v>NORMAL</v>
      </c>
    </row>
    <row r="371" spans="1:8" x14ac:dyDescent="0.3">
      <c r="A371" t="s">
        <v>372</v>
      </c>
      <c r="B371">
        <v>49.901586198911602</v>
      </c>
      <c r="C371">
        <v>11.1</v>
      </c>
      <c r="D371">
        <v>7</v>
      </c>
      <c r="E371">
        <v>7.1</v>
      </c>
      <c r="F371">
        <v>20.096463022508001</v>
      </c>
      <c r="G371">
        <v>10.198265694292299</v>
      </c>
      <c r="H371" s="2" t="str">
        <f t="shared" si="6"/>
        <v>NORMAL</v>
      </c>
    </row>
    <row r="372" spans="1:8" x14ac:dyDescent="0.3">
      <c r="A372" t="s">
        <v>373</v>
      </c>
      <c r="B372">
        <v>49.901586198911602</v>
      </c>
      <c r="C372">
        <v>11.1</v>
      </c>
      <c r="D372">
        <v>7</v>
      </c>
      <c r="E372">
        <v>7.1</v>
      </c>
      <c r="F372">
        <v>20.096463022508001</v>
      </c>
      <c r="G372">
        <v>10.1881616513914</v>
      </c>
      <c r="H372" s="2" t="str">
        <f t="shared" si="6"/>
        <v>NORMAL</v>
      </c>
    </row>
    <row r="373" spans="1:8" x14ac:dyDescent="0.3">
      <c r="A373" t="s">
        <v>374</v>
      </c>
      <c r="B373">
        <v>57.889125799573499</v>
      </c>
      <c r="C373">
        <v>10.7</v>
      </c>
      <c r="D373">
        <v>6.6</v>
      </c>
      <c r="E373">
        <v>7.2</v>
      </c>
      <c r="F373">
        <v>13.6312779711586</v>
      </c>
      <c r="G373">
        <v>10.178057608490599</v>
      </c>
      <c r="H373" s="2" t="str">
        <f t="shared" si="6"/>
        <v>NORMAL</v>
      </c>
    </row>
    <row r="374" spans="1:8" x14ac:dyDescent="0.3">
      <c r="A374" t="s">
        <v>375</v>
      </c>
      <c r="B374">
        <v>57.889125799573499</v>
      </c>
      <c r="C374">
        <v>10.7</v>
      </c>
      <c r="D374">
        <v>6.6</v>
      </c>
      <c r="E374">
        <v>7.2</v>
      </c>
      <c r="F374">
        <v>13.6312779711586</v>
      </c>
      <c r="G374">
        <v>10.1679535655898</v>
      </c>
      <c r="H374" s="2" t="str">
        <f t="shared" si="6"/>
        <v>NORMAL</v>
      </c>
    </row>
    <row r="375" spans="1:8" x14ac:dyDescent="0.3">
      <c r="A375" t="s">
        <v>376</v>
      </c>
      <c r="B375">
        <v>57.889125799573499</v>
      </c>
      <c r="C375">
        <v>10.7</v>
      </c>
      <c r="D375">
        <v>6.6</v>
      </c>
      <c r="E375">
        <v>7.2</v>
      </c>
      <c r="F375">
        <v>13.6312779711586</v>
      </c>
      <c r="G375">
        <v>10.157849522689</v>
      </c>
      <c r="H375" s="2" t="str">
        <f t="shared" si="6"/>
        <v>NORMAL</v>
      </c>
    </row>
    <row r="376" spans="1:8" x14ac:dyDescent="0.3">
      <c r="A376" t="s">
        <v>377</v>
      </c>
      <c r="B376">
        <v>49.901586198911602</v>
      </c>
      <c r="C376">
        <v>11.1</v>
      </c>
      <c r="D376">
        <v>7</v>
      </c>
      <c r="E376">
        <v>7.1</v>
      </c>
      <c r="F376">
        <v>20.096463022508001</v>
      </c>
      <c r="G376">
        <v>10.147745479788099</v>
      </c>
      <c r="H376" s="2" t="str">
        <f t="shared" si="6"/>
        <v>NORMAL</v>
      </c>
    </row>
    <row r="377" spans="1:8" x14ac:dyDescent="0.3">
      <c r="A377" t="s">
        <v>378</v>
      </c>
      <c r="B377">
        <v>49.901586198911602</v>
      </c>
      <c r="C377">
        <v>11.1</v>
      </c>
      <c r="D377">
        <v>7</v>
      </c>
      <c r="E377">
        <v>7.1</v>
      </c>
      <c r="F377">
        <v>20.096463022508001</v>
      </c>
      <c r="G377">
        <v>10.1376414368873</v>
      </c>
      <c r="H377" s="2" t="str">
        <f t="shared" si="6"/>
        <v>NORMAL</v>
      </c>
    </row>
    <row r="378" spans="1:8" x14ac:dyDescent="0.3">
      <c r="A378" t="s">
        <v>379</v>
      </c>
      <c r="B378">
        <v>49.901586198911602</v>
      </c>
      <c r="C378">
        <v>11.1</v>
      </c>
      <c r="D378">
        <v>7</v>
      </c>
      <c r="E378">
        <v>7.1</v>
      </c>
      <c r="F378">
        <v>20.096463022508001</v>
      </c>
      <c r="G378">
        <v>10.127537393986501</v>
      </c>
      <c r="H378" s="2" t="str">
        <f t="shared" si="6"/>
        <v>NORMAL</v>
      </c>
    </row>
    <row r="379" spans="1:8" x14ac:dyDescent="0.3">
      <c r="A379" t="s">
        <v>380</v>
      </c>
      <c r="B379">
        <v>49.901586198911602</v>
      </c>
      <c r="C379">
        <v>11.1</v>
      </c>
      <c r="D379">
        <v>7</v>
      </c>
      <c r="E379">
        <v>7.1</v>
      </c>
      <c r="F379">
        <v>20.096463022508001</v>
      </c>
      <c r="G379">
        <v>10.1174333510856</v>
      </c>
      <c r="H379" s="2" t="str">
        <f t="shared" si="6"/>
        <v>NORMAL</v>
      </c>
    </row>
    <row r="380" spans="1:8" x14ac:dyDescent="0.3">
      <c r="A380" t="s">
        <v>381</v>
      </c>
      <c r="B380">
        <v>57.889125799573499</v>
      </c>
      <c r="C380">
        <v>10.7</v>
      </c>
      <c r="D380">
        <v>6.6</v>
      </c>
      <c r="E380">
        <v>7.2</v>
      </c>
      <c r="F380">
        <v>13.6312779711586</v>
      </c>
      <c r="G380">
        <v>10.1073293081848</v>
      </c>
      <c r="H380" s="2" t="str">
        <f t="shared" si="6"/>
        <v>NORMAL</v>
      </c>
    </row>
    <row r="381" spans="1:8" x14ac:dyDescent="0.3">
      <c r="A381" t="s">
        <v>382</v>
      </c>
      <c r="B381">
        <v>57.889125799573499</v>
      </c>
      <c r="C381">
        <v>10.7</v>
      </c>
      <c r="D381">
        <v>6.6</v>
      </c>
      <c r="E381">
        <v>7.2</v>
      </c>
      <c r="F381">
        <v>13.6312779711586</v>
      </c>
      <c r="G381">
        <v>10.097225265284001</v>
      </c>
      <c r="H381" s="2" t="str">
        <f t="shared" si="6"/>
        <v>NORMAL</v>
      </c>
    </row>
    <row r="382" spans="1:8" x14ac:dyDescent="0.3">
      <c r="A382" t="s">
        <v>383</v>
      </c>
      <c r="B382">
        <v>82.059447983014806</v>
      </c>
      <c r="C382">
        <v>16.2</v>
      </c>
      <c r="D382">
        <v>4.5999999999999996</v>
      </c>
      <c r="E382">
        <v>5.3</v>
      </c>
      <c r="F382">
        <v>14.810868407032499</v>
      </c>
      <c r="G382">
        <v>10.0871212223832</v>
      </c>
      <c r="H382" s="2" t="str">
        <f t="shared" si="6"/>
        <v>NORMAL</v>
      </c>
    </row>
    <row r="383" spans="1:8" x14ac:dyDescent="0.3">
      <c r="A383" t="s">
        <v>384</v>
      </c>
      <c r="B383">
        <v>79.325197415649598</v>
      </c>
      <c r="C383">
        <v>14.9</v>
      </c>
      <c r="D383">
        <v>6.9</v>
      </c>
      <c r="E383">
        <v>4.0999999999999996</v>
      </c>
      <c r="F383">
        <v>17.860647693817398</v>
      </c>
      <c r="G383">
        <v>10.077017179482301</v>
      </c>
      <c r="H383" s="2" t="str">
        <f t="shared" si="6"/>
        <v>NORMAL</v>
      </c>
    </row>
    <row r="384" spans="1:8" x14ac:dyDescent="0.3">
      <c r="A384" t="s">
        <v>385</v>
      </c>
      <c r="B384">
        <v>76.310802274162995</v>
      </c>
      <c r="C384">
        <v>13.9</v>
      </c>
      <c r="D384">
        <v>7.9</v>
      </c>
      <c r="E384">
        <v>3.1</v>
      </c>
      <c r="F384">
        <v>26.149506346967499</v>
      </c>
      <c r="G384">
        <v>10.066913136581499</v>
      </c>
      <c r="H384" s="2" t="str">
        <f t="shared" si="6"/>
        <v>NORMAL</v>
      </c>
    </row>
    <row r="385" spans="1:8" x14ac:dyDescent="0.3">
      <c r="A385" t="s">
        <v>386</v>
      </c>
      <c r="B385">
        <v>59.222987516142901</v>
      </c>
      <c r="C385">
        <v>10.8</v>
      </c>
      <c r="D385">
        <v>7.5</v>
      </c>
      <c r="E385">
        <v>8.3000000000000007</v>
      </c>
      <c r="F385">
        <v>23.140742212727901</v>
      </c>
      <c r="G385">
        <v>10.0568090936807</v>
      </c>
      <c r="H385" s="2" t="str">
        <f t="shared" si="6"/>
        <v>NORMAL</v>
      </c>
    </row>
    <row r="386" spans="1:8" x14ac:dyDescent="0.3">
      <c r="A386" t="s">
        <v>387</v>
      </c>
      <c r="B386">
        <v>59.222987516142901</v>
      </c>
      <c r="C386">
        <v>10.8</v>
      </c>
      <c r="D386">
        <v>7.5</v>
      </c>
      <c r="E386">
        <v>8.3000000000000007</v>
      </c>
      <c r="F386">
        <v>23.140742212727901</v>
      </c>
      <c r="G386">
        <v>10.046705050779799</v>
      </c>
      <c r="H386" s="2" t="str">
        <f t="shared" si="6"/>
        <v>NORMAL</v>
      </c>
    </row>
    <row r="387" spans="1:8" x14ac:dyDescent="0.3">
      <c r="A387" t="s">
        <v>388</v>
      </c>
      <c r="B387">
        <v>59.222987516142901</v>
      </c>
      <c r="C387">
        <v>10.8</v>
      </c>
      <c r="D387">
        <v>7.5</v>
      </c>
      <c r="E387">
        <v>8.3000000000000007</v>
      </c>
      <c r="F387">
        <v>23.140742212727901</v>
      </c>
      <c r="G387">
        <v>10.036601007879</v>
      </c>
      <c r="H387" s="2" t="str">
        <f t="shared" ref="H387:H450" si="7">IF(AND(G387&gt;=0, G387&lt;= 5), $L$6,IF(AND(G387&gt;=5, G387&lt;=14), $L$7, IF(AND(G387&gt;=14, G387&lt;=160),$L$8, 0)))</f>
        <v>NORMAL</v>
      </c>
    </row>
    <row r="388" spans="1:8" x14ac:dyDescent="0.3">
      <c r="A388" t="s">
        <v>389</v>
      </c>
      <c r="B388">
        <v>83.687669114804706</v>
      </c>
      <c r="C388">
        <v>13.8</v>
      </c>
      <c r="D388">
        <v>6.2</v>
      </c>
      <c r="E388">
        <v>5.7</v>
      </c>
      <c r="F388">
        <v>21.699913269731098</v>
      </c>
      <c r="G388">
        <v>10.0264969649782</v>
      </c>
      <c r="H388" s="2" t="str">
        <f t="shared" si="7"/>
        <v>NORMAL</v>
      </c>
    </row>
    <row r="389" spans="1:8" x14ac:dyDescent="0.3">
      <c r="A389" t="s">
        <v>390</v>
      </c>
      <c r="B389">
        <v>62.639999999999901</v>
      </c>
      <c r="C389">
        <v>13.9</v>
      </c>
      <c r="D389">
        <v>6.9</v>
      </c>
      <c r="E389">
        <v>8</v>
      </c>
      <c r="F389">
        <v>24.369022316684301</v>
      </c>
      <c r="G389">
        <v>10.0163929220773</v>
      </c>
      <c r="H389" s="2" t="str">
        <f t="shared" si="7"/>
        <v>NORMAL</v>
      </c>
    </row>
    <row r="390" spans="1:8" x14ac:dyDescent="0.3">
      <c r="A390" t="s">
        <v>391</v>
      </c>
      <c r="B390">
        <v>62.639999999999901</v>
      </c>
      <c r="C390">
        <v>13.9</v>
      </c>
      <c r="D390">
        <v>6.9</v>
      </c>
      <c r="E390">
        <v>8</v>
      </c>
      <c r="F390">
        <v>24.369022316684301</v>
      </c>
      <c r="G390">
        <v>10.0062888791765</v>
      </c>
      <c r="H390" s="2" t="str">
        <f t="shared" si="7"/>
        <v>NORMAL</v>
      </c>
    </row>
    <row r="391" spans="1:8" x14ac:dyDescent="0.3">
      <c r="A391" t="s">
        <v>392</v>
      </c>
      <c r="B391">
        <v>62.639999999999901</v>
      </c>
      <c r="C391">
        <v>13.9</v>
      </c>
      <c r="D391">
        <v>6.9</v>
      </c>
      <c r="E391">
        <v>8</v>
      </c>
      <c r="F391">
        <v>24.369022316684301</v>
      </c>
      <c r="G391">
        <v>9.99618483627569</v>
      </c>
      <c r="H391" s="2" t="str">
        <f t="shared" si="7"/>
        <v>NORMAL</v>
      </c>
    </row>
    <row r="392" spans="1:8" x14ac:dyDescent="0.3">
      <c r="A392" t="s">
        <v>393</v>
      </c>
      <c r="B392">
        <v>83.687669114804706</v>
      </c>
      <c r="C392">
        <v>13.8</v>
      </c>
      <c r="D392">
        <v>6.2</v>
      </c>
      <c r="E392">
        <v>5.7</v>
      </c>
      <c r="F392">
        <v>21.699913269731098</v>
      </c>
      <c r="G392">
        <v>9.9860807933748603</v>
      </c>
      <c r="H392" s="2" t="str">
        <f t="shared" si="7"/>
        <v>NORMAL</v>
      </c>
    </row>
    <row r="393" spans="1:8" x14ac:dyDescent="0.3">
      <c r="A393" t="s">
        <v>394</v>
      </c>
      <c r="B393">
        <v>62.639999999999901</v>
      </c>
      <c r="C393">
        <v>13.9</v>
      </c>
      <c r="D393">
        <v>6.9</v>
      </c>
      <c r="E393">
        <v>8</v>
      </c>
      <c r="F393">
        <v>24.369022316684301</v>
      </c>
      <c r="G393">
        <v>9.9759767504740307</v>
      </c>
      <c r="H393" s="2" t="str">
        <f t="shared" si="7"/>
        <v>NORMAL</v>
      </c>
    </row>
    <row r="394" spans="1:8" x14ac:dyDescent="0.3">
      <c r="A394" t="s">
        <v>395</v>
      </c>
      <c r="B394">
        <v>85.200594353640398</v>
      </c>
      <c r="C394">
        <v>13.3</v>
      </c>
      <c r="D394">
        <v>6.3</v>
      </c>
      <c r="E394">
        <v>6.6</v>
      </c>
      <c r="F394">
        <v>21.562714187799799</v>
      </c>
      <c r="G394">
        <v>9.9658727075731992</v>
      </c>
      <c r="H394" s="2" t="str">
        <f t="shared" si="7"/>
        <v>NORMAL</v>
      </c>
    </row>
    <row r="395" spans="1:8" x14ac:dyDescent="0.3">
      <c r="A395" t="s">
        <v>396</v>
      </c>
      <c r="B395">
        <v>83.992015968063797</v>
      </c>
      <c r="C395">
        <v>17.5</v>
      </c>
      <c r="D395">
        <v>5.7</v>
      </c>
      <c r="E395">
        <v>8.6999999999999993</v>
      </c>
      <c r="F395">
        <v>25.877574702639901</v>
      </c>
      <c r="G395">
        <v>9.9557686646723695</v>
      </c>
      <c r="H395" s="2" t="str">
        <f t="shared" si="7"/>
        <v>NORMAL</v>
      </c>
    </row>
    <row r="396" spans="1:8" x14ac:dyDescent="0.3">
      <c r="A396" t="s">
        <v>397</v>
      </c>
      <c r="B396">
        <v>83.992015968063797</v>
      </c>
      <c r="C396">
        <v>17.899999999999999</v>
      </c>
      <c r="D396">
        <v>5.6</v>
      </c>
      <c r="E396">
        <v>8.6999999999999993</v>
      </c>
      <c r="F396">
        <v>25.877574702639901</v>
      </c>
      <c r="G396">
        <v>9.9456646217715505</v>
      </c>
      <c r="H396" s="2" t="str">
        <f t="shared" si="7"/>
        <v>NORMAL</v>
      </c>
    </row>
    <row r="397" spans="1:8" x14ac:dyDescent="0.3">
      <c r="A397" t="s">
        <v>398</v>
      </c>
      <c r="B397">
        <v>67.327459618208493</v>
      </c>
      <c r="C397">
        <v>22.2</v>
      </c>
      <c r="D397">
        <v>6</v>
      </c>
      <c r="E397">
        <v>7.2</v>
      </c>
      <c r="F397">
        <v>25.8026624902114</v>
      </c>
      <c r="G397">
        <v>9.9355605788707209</v>
      </c>
      <c r="H397" s="2" t="str">
        <f t="shared" si="7"/>
        <v>NORMAL</v>
      </c>
    </row>
    <row r="398" spans="1:8" x14ac:dyDescent="0.3">
      <c r="A398" t="s">
        <v>399</v>
      </c>
      <c r="B398">
        <v>52.004164497657399</v>
      </c>
      <c r="C398">
        <v>19.899999999999999</v>
      </c>
      <c r="D398">
        <v>5.7</v>
      </c>
      <c r="E398">
        <v>9.6</v>
      </c>
      <c r="F398">
        <v>23.9464692482915</v>
      </c>
      <c r="G398">
        <v>9.9254565359698894</v>
      </c>
      <c r="H398" s="2" t="str">
        <f t="shared" si="7"/>
        <v>NORMAL</v>
      </c>
    </row>
    <row r="399" spans="1:8" x14ac:dyDescent="0.3">
      <c r="A399" t="s">
        <v>400</v>
      </c>
      <c r="B399">
        <v>83.603020496224303</v>
      </c>
      <c r="C399">
        <v>19.3</v>
      </c>
      <c r="D399">
        <v>4.5</v>
      </c>
      <c r="E399">
        <v>7.7</v>
      </c>
      <c r="F399">
        <v>17.8552278820375</v>
      </c>
      <c r="G399">
        <v>9.9153524930690597</v>
      </c>
      <c r="H399" s="2" t="str">
        <f t="shared" si="7"/>
        <v>NORMAL</v>
      </c>
    </row>
    <row r="400" spans="1:8" x14ac:dyDescent="0.3">
      <c r="A400" t="s">
        <v>401</v>
      </c>
      <c r="B400">
        <v>66.139240506329102</v>
      </c>
      <c r="C400">
        <v>21.7</v>
      </c>
      <c r="D400">
        <v>6.2</v>
      </c>
      <c r="E400">
        <v>7.2</v>
      </c>
      <c r="F400">
        <v>29.075630252100801</v>
      </c>
      <c r="G400">
        <v>9.9052484501682301</v>
      </c>
      <c r="H400" s="2" t="str">
        <f t="shared" si="7"/>
        <v>NORMAL</v>
      </c>
    </row>
    <row r="401" spans="1:8" x14ac:dyDescent="0.3">
      <c r="A401" t="s">
        <v>402</v>
      </c>
      <c r="B401">
        <v>58.330678560050899</v>
      </c>
      <c r="C401">
        <v>15.4</v>
      </c>
      <c r="D401">
        <v>6.8</v>
      </c>
      <c r="E401">
        <v>7.7</v>
      </c>
      <c r="F401">
        <v>26.00918936659</v>
      </c>
      <c r="G401">
        <v>9.8951444072674004</v>
      </c>
      <c r="H401" s="2" t="str">
        <f t="shared" si="7"/>
        <v>NORMAL</v>
      </c>
    </row>
    <row r="402" spans="1:8" x14ac:dyDescent="0.3">
      <c r="A402" t="s">
        <v>403</v>
      </c>
      <c r="B402">
        <v>58.330678560050899</v>
      </c>
      <c r="C402">
        <v>15.4</v>
      </c>
      <c r="D402">
        <v>6.8</v>
      </c>
      <c r="E402">
        <v>7.7</v>
      </c>
      <c r="F402">
        <v>26.00918936659</v>
      </c>
      <c r="G402">
        <v>9.8850403643665707</v>
      </c>
      <c r="H402" s="2" t="str">
        <f t="shared" si="7"/>
        <v>NORMAL</v>
      </c>
    </row>
    <row r="403" spans="1:8" x14ac:dyDescent="0.3">
      <c r="A403" t="s">
        <v>404</v>
      </c>
      <c r="B403">
        <v>58.330678560050899</v>
      </c>
      <c r="C403">
        <v>15.4</v>
      </c>
      <c r="D403">
        <v>6.8</v>
      </c>
      <c r="E403">
        <v>7.7</v>
      </c>
      <c r="F403">
        <v>26.00918936659</v>
      </c>
      <c r="G403">
        <v>9.8749363214657393</v>
      </c>
      <c r="H403" s="2" t="str">
        <f t="shared" si="7"/>
        <v>NORMAL</v>
      </c>
    </row>
    <row r="404" spans="1:8" x14ac:dyDescent="0.3">
      <c r="A404" t="s">
        <v>405</v>
      </c>
      <c r="B404">
        <v>76.826722338204505</v>
      </c>
      <c r="C404">
        <v>15.2</v>
      </c>
      <c r="D404">
        <v>7.2</v>
      </c>
      <c r="E404">
        <v>3.8</v>
      </c>
      <c r="F404">
        <v>31.1088810837932</v>
      </c>
      <c r="G404">
        <v>9.8648322785649096</v>
      </c>
      <c r="H404" s="2" t="str">
        <f t="shared" si="7"/>
        <v>NORMAL</v>
      </c>
    </row>
    <row r="405" spans="1:8" x14ac:dyDescent="0.3">
      <c r="A405" t="s">
        <v>406</v>
      </c>
      <c r="B405">
        <v>68.6924493554327</v>
      </c>
      <c r="C405">
        <v>17.5</v>
      </c>
      <c r="D405">
        <v>6.9</v>
      </c>
      <c r="E405">
        <v>5.2</v>
      </c>
      <c r="F405">
        <v>24.1567912488605</v>
      </c>
      <c r="G405">
        <v>9.85472823566408</v>
      </c>
      <c r="H405" s="2" t="str">
        <f t="shared" si="7"/>
        <v>NORMAL</v>
      </c>
    </row>
    <row r="406" spans="1:8" x14ac:dyDescent="0.3">
      <c r="A406" t="s">
        <v>407</v>
      </c>
      <c r="B406">
        <v>54.988747186796601</v>
      </c>
      <c r="C406">
        <v>15.5</v>
      </c>
      <c r="D406">
        <v>6.4</v>
      </c>
      <c r="E406">
        <v>6.8</v>
      </c>
      <c r="F406">
        <v>22.244289970208499</v>
      </c>
      <c r="G406">
        <v>9.8446241927632503</v>
      </c>
      <c r="H406" s="2" t="str">
        <f t="shared" si="7"/>
        <v>NORMAL</v>
      </c>
    </row>
    <row r="407" spans="1:8" x14ac:dyDescent="0.3">
      <c r="A407" t="s">
        <v>408</v>
      </c>
      <c r="B407">
        <v>54.988747186796601</v>
      </c>
      <c r="C407">
        <v>15.5</v>
      </c>
      <c r="D407">
        <v>6.4</v>
      </c>
      <c r="E407">
        <v>6.8</v>
      </c>
      <c r="F407">
        <v>22.244289970208499</v>
      </c>
      <c r="G407">
        <v>9.8345201498624206</v>
      </c>
      <c r="H407" s="2" t="str">
        <f t="shared" si="7"/>
        <v>NORMAL</v>
      </c>
    </row>
    <row r="408" spans="1:8" x14ac:dyDescent="0.3">
      <c r="A408" t="s">
        <v>409</v>
      </c>
      <c r="B408">
        <v>71.577847439916397</v>
      </c>
      <c r="C408">
        <v>13</v>
      </c>
      <c r="D408">
        <v>7</v>
      </c>
      <c r="E408">
        <v>6.9</v>
      </c>
      <c r="F408">
        <v>24.2658423493044</v>
      </c>
      <c r="G408">
        <v>9.8244161069615892</v>
      </c>
      <c r="H408" s="2" t="str">
        <f t="shared" si="7"/>
        <v>NORMAL</v>
      </c>
    </row>
    <row r="409" spans="1:8" x14ac:dyDescent="0.3">
      <c r="A409" t="s">
        <v>410</v>
      </c>
      <c r="B409">
        <v>69.928825622775705</v>
      </c>
      <c r="C409">
        <v>16.2</v>
      </c>
      <c r="D409">
        <v>8</v>
      </c>
      <c r="E409">
        <v>11.3</v>
      </c>
      <c r="F409">
        <v>39.545056867891503</v>
      </c>
      <c r="G409">
        <v>9.8143120640607595</v>
      </c>
      <c r="H409" s="2" t="str">
        <f t="shared" si="7"/>
        <v>NORMAL</v>
      </c>
    </row>
    <row r="410" spans="1:8" x14ac:dyDescent="0.3">
      <c r="A410" t="s">
        <v>411</v>
      </c>
      <c r="B410">
        <v>93.619246861924694</v>
      </c>
      <c r="C410">
        <v>13.1</v>
      </c>
      <c r="D410">
        <v>5.3</v>
      </c>
      <c r="E410">
        <v>5.4</v>
      </c>
      <c r="F410">
        <v>18.303785337805401</v>
      </c>
      <c r="G410">
        <v>9.8042080211599298</v>
      </c>
      <c r="H410" s="2" t="str">
        <f t="shared" si="7"/>
        <v>NORMAL</v>
      </c>
    </row>
    <row r="411" spans="1:8" x14ac:dyDescent="0.3">
      <c r="A411" t="s">
        <v>412</v>
      </c>
      <c r="B411">
        <v>98.432601880877698</v>
      </c>
      <c r="C411">
        <v>12.4</v>
      </c>
      <c r="D411">
        <v>5.5</v>
      </c>
      <c r="E411">
        <v>8</v>
      </c>
      <c r="F411">
        <v>15.2354570637119</v>
      </c>
      <c r="G411">
        <v>9.7941039782591002</v>
      </c>
      <c r="H411" s="2" t="str">
        <f t="shared" si="7"/>
        <v>NORMAL</v>
      </c>
    </row>
    <row r="412" spans="1:8" x14ac:dyDescent="0.3">
      <c r="A412" t="s">
        <v>413</v>
      </c>
      <c r="B412">
        <v>66.156787762906205</v>
      </c>
      <c r="C412">
        <v>14.2</v>
      </c>
      <c r="D412">
        <v>6.9</v>
      </c>
      <c r="E412">
        <v>10.7</v>
      </c>
      <c r="F412">
        <v>22.089947089947</v>
      </c>
      <c r="G412">
        <v>9.7839999353582705</v>
      </c>
      <c r="H412" s="2" t="str">
        <f t="shared" si="7"/>
        <v>NORMAL</v>
      </c>
    </row>
    <row r="413" spans="1:8" x14ac:dyDescent="0.3">
      <c r="A413" t="s">
        <v>414</v>
      </c>
      <c r="B413">
        <v>50.686714834342197</v>
      </c>
      <c r="C413">
        <v>13</v>
      </c>
      <c r="D413">
        <v>6.2</v>
      </c>
      <c r="E413">
        <v>9</v>
      </c>
      <c r="F413">
        <v>16.987360249477401</v>
      </c>
      <c r="G413">
        <v>9.7738958924574408</v>
      </c>
      <c r="H413" s="2" t="str">
        <f t="shared" si="7"/>
        <v>NORMAL</v>
      </c>
    </row>
    <row r="414" spans="1:8" x14ac:dyDescent="0.3">
      <c r="A414" t="s">
        <v>415</v>
      </c>
      <c r="B414">
        <v>50.686714834342197</v>
      </c>
      <c r="C414">
        <v>13</v>
      </c>
      <c r="D414">
        <v>6.2</v>
      </c>
      <c r="E414">
        <v>9</v>
      </c>
      <c r="F414">
        <v>16.987360249477401</v>
      </c>
      <c r="G414">
        <v>9.7637918495566094</v>
      </c>
      <c r="H414" s="2" t="str">
        <f t="shared" si="7"/>
        <v>NORMAL</v>
      </c>
    </row>
    <row r="415" spans="1:8" x14ac:dyDescent="0.3">
      <c r="A415" t="s">
        <v>416</v>
      </c>
      <c r="B415">
        <v>50.686714834342197</v>
      </c>
      <c r="C415">
        <v>13</v>
      </c>
      <c r="D415">
        <v>6.2</v>
      </c>
      <c r="E415">
        <v>9</v>
      </c>
      <c r="F415">
        <v>16.987360249477401</v>
      </c>
      <c r="G415">
        <v>9.7536878066557797</v>
      </c>
      <c r="H415" s="2" t="str">
        <f t="shared" si="7"/>
        <v>NORMAL</v>
      </c>
    </row>
    <row r="416" spans="1:8" x14ac:dyDescent="0.3">
      <c r="A416" t="s">
        <v>417</v>
      </c>
      <c r="B416">
        <v>50.686714834342197</v>
      </c>
      <c r="C416">
        <v>13</v>
      </c>
      <c r="D416">
        <v>6.2</v>
      </c>
      <c r="E416">
        <v>9</v>
      </c>
      <c r="F416">
        <v>16.987360249477401</v>
      </c>
      <c r="G416">
        <v>9.7435837637549501</v>
      </c>
      <c r="H416" s="2" t="str">
        <f t="shared" si="7"/>
        <v>NORMAL</v>
      </c>
    </row>
    <row r="417" spans="1:8" x14ac:dyDescent="0.3">
      <c r="A417" t="s">
        <v>418</v>
      </c>
      <c r="B417">
        <v>50.686714834342197</v>
      </c>
      <c r="C417">
        <v>13</v>
      </c>
      <c r="D417">
        <v>6.2</v>
      </c>
      <c r="E417">
        <v>9</v>
      </c>
      <c r="F417">
        <v>16.987360249477401</v>
      </c>
      <c r="G417">
        <v>9.7334797208541293</v>
      </c>
      <c r="H417" s="2" t="str">
        <f t="shared" si="7"/>
        <v>NORMAL</v>
      </c>
    </row>
    <row r="418" spans="1:8" x14ac:dyDescent="0.3">
      <c r="A418" t="s">
        <v>419</v>
      </c>
      <c r="B418">
        <v>50.686714834342197</v>
      </c>
      <c r="C418">
        <v>13</v>
      </c>
      <c r="D418">
        <v>6.2</v>
      </c>
      <c r="E418">
        <v>9</v>
      </c>
      <c r="F418">
        <v>16.987360249477401</v>
      </c>
      <c r="G418">
        <v>9.7233756779532996</v>
      </c>
      <c r="H418" s="2" t="str">
        <f t="shared" si="7"/>
        <v>NORMAL</v>
      </c>
    </row>
    <row r="419" spans="1:8" x14ac:dyDescent="0.3">
      <c r="A419" t="s">
        <v>420</v>
      </c>
      <c r="B419">
        <v>50.686714834342197</v>
      </c>
      <c r="C419">
        <v>13</v>
      </c>
      <c r="D419">
        <v>6.2</v>
      </c>
      <c r="E419">
        <v>9</v>
      </c>
      <c r="F419">
        <v>16.987360249477401</v>
      </c>
      <c r="G419">
        <v>9.7132716350524699</v>
      </c>
      <c r="H419" s="2" t="str">
        <f t="shared" si="7"/>
        <v>NORMAL</v>
      </c>
    </row>
    <row r="420" spans="1:8" x14ac:dyDescent="0.3">
      <c r="A420" t="s">
        <v>421</v>
      </c>
      <c r="B420">
        <v>50.686714834342197</v>
      </c>
      <c r="C420">
        <v>13</v>
      </c>
      <c r="D420">
        <v>6.2</v>
      </c>
      <c r="E420">
        <v>9</v>
      </c>
      <c r="F420">
        <v>16.987360249477401</v>
      </c>
      <c r="G420">
        <v>9.7031675921516403</v>
      </c>
      <c r="H420" s="2" t="str">
        <f t="shared" si="7"/>
        <v>NORMAL</v>
      </c>
    </row>
    <row r="421" spans="1:8" x14ac:dyDescent="0.3">
      <c r="A421" t="s">
        <v>422</v>
      </c>
      <c r="B421">
        <v>50.686714834342197</v>
      </c>
      <c r="C421">
        <v>13</v>
      </c>
      <c r="D421">
        <v>6.2</v>
      </c>
      <c r="E421">
        <v>9</v>
      </c>
      <c r="F421">
        <v>16.987360249477401</v>
      </c>
      <c r="G421">
        <v>9.6930635492508106</v>
      </c>
      <c r="H421" s="2" t="str">
        <f t="shared" si="7"/>
        <v>NORMAL</v>
      </c>
    </row>
    <row r="422" spans="1:8" x14ac:dyDescent="0.3">
      <c r="A422" t="s">
        <v>423</v>
      </c>
      <c r="B422">
        <v>50.686714834342197</v>
      </c>
      <c r="C422">
        <v>13</v>
      </c>
      <c r="D422">
        <v>6.2</v>
      </c>
      <c r="E422">
        <v>9</v>
      </c>
      <c r="F422">
        <v>16.987360249477401</v>
      </c>
      <c r="G422">
        <v>9.6829595063499792</v>
      </c>
      <c r="H422" s="2" t="str">
        <f t="shared" si="7"/>
        <v>NORMAL</v>
      </c>
    </row>
    <row r="423" spans="1:8" x14ac:dyDescent="0.3">
      <c r="A423" t="s">
        <v>424</v>
      </c>
      <c r="B423">
        <v>50.686714834342197</v>
      </c>
      <c r="C423">
        <v>13</v>
      </c>
      <c r="D423">
        <v>6.2</v>
      </c>
      <c r="E423">
        <v>9</v>
      </c>
      <c r="F423">
        <v>16.987360249477401</v>
      </c>
      <c r="G423">
        <v>9.6728554634491495</v>
      </c>
      <c r="H423" s="2" t="str">
        <f t="shared" si="7"/>
        <v>NORMAL</v>
      </c>
    </row>
    <row r="424" spans="1:8" x14ac:dyDescent="0.3">
      <c r="A424" t="s">
        <v>425</v>
      </c>
      <c r="B424">
        <v>50.686714834342197</v>
      </c>
      <c r="C424">
        <v>13</v>
      </c>
      <c r="D424">
        <v>6.2</v>
      </c>
      <c r="E424">
        <v>9</v>
      </c>
      <c r="F424">
        <v>16.987360249477401</v>
      </c>
      <c r="G424">
        <v>9.6627514205483198</v>
      </c>
      <c r="H424" s="2" t="str">
        <f t="shared" si="7"/>
        <v>NORMAL</v>
      </c>
    </row>
    <row r="425" spans="1:8" x14ac:dyDescent="0.3">
      <c r="A425" t="s">
        <v>426</v>
      </c>
      <c r="B425">
        <v>50.686714834342197</v>
      </c>
      <c r="C425">
        <v>13</v>
      </c>
      <c r="D425">
        <v>6.2</v>
      </c>
      <c r="E425">
        <v>9</v>
      </c>
      <c r="F425">
        <v>16.987360249477401</v>
      </c>
      <c r="G425">
        <v>9.6526473776474901</v>
      </c>
      <c r="H425" s="2" t="str">
        <f t="shared" si="7"/>
        <v>NORMAL</v>
      </c>
    </row>
    <row r="426" spans="1:8" x14ac:dyDescent="0.3">
      <c r="A426" t="s">
        <v>427</v>
      </c>
      <c r="B426">
        <v>50.686714834342197</v>
      </c>
      <c r="C426">
        <v>13</v>
      </c>
      <c r="D426">
        <v>6.2</v>
      </c>
      <c r="E426">
        <v>9</v>
      </c>
      <c r="F426">
        <v>16.987360249477401</v>
      </c>
      <c r="G426">
        <v>9.6425433347466605</v>
      </c>
      <c r="H426" s="2" t="str">
        <f t="shared" si="7"/>
        <v>NORMAL</v>
      </c>
    </row>
    <row r="427" spans="1:8" x14ac:dyDescent="0.3">
      <c r="A427" t="s">
        <v>428</v>
      </c>
      <c r="B427">
        <v>50.686714834342197</v>
      </c>
      <c r="C427">
        <v>13</v>
      </c>
      <c r="D427">
        <v>6.2</v>
      </c>
      <c r="E427">
        <v>9</v>
      </c>
      <c r="F427">
        <v>16.987360249477401</v>
      </c>
      <c r="G427">
        <v>9.6324392918458308</v>
      </c>
      <c r="H427" s="2" t="str">
        <f t="shared" si="7"/>
        <v>NORMAL</v>
      </c>
    </row>
    <row r="428" spans="1:8" x14ac:dyDescent="0.3">
      <c r="A428" t="s">
        <v>429</v>
      </c>
      <c r="B428">
        <v>50.686714834342197</v>
      </c>
      <c r="C428">
        <v>13</v>
      </c>
      <c r="D428">
        <v>6.2</v>
      </c>
      <c r="E428">
        <v>9</v>
      </c>
      <c r="F428">
        <v>16.987360249477401</v>
      </c>
      <c r="G428">
        <v>9.6223352489449994</v>
      </c>
      <c r="H428" s="2" t="str">
        <f t="shared" si="7"/>
        <v>NORMAL</v>
      </c>
    </row>
    <row r="429" spans="1:8" x14ac:dyDescent="0.3">
      <c r="A429" t="s">
        <v>430</v>
      </c>
      <c r="B429">
        <v>50.686714834342197</v>
      </c>
      <c r="C429">
        <v>13</v>
      </c>
      <c r="D429">
        <v>6.2</v>
      </c>
      <c r="E429">
        <v>9</v>
      </c>
      <c r="F429">
        <v>16.987360249477401</v>
      </c>
      <c r="G429">
        <v>9.6122312060441697</v>
      </c>
      <c r="H429" s="2" t="str">
        <f t="shared" si="7"/>
        <v>NORMAL</v>
      </c>
    </row>
    <row r="430" spans="1:8" x14ac:dyDescent="0.3">
      <c r="A430" t="s">
        <v>431</v>
      </c>
      <c r="B430">
        <v>81.775700934579405</v>
      </c>
      <c r="C430">
        <v>17</v>
      </c>
      <c r="D430">
        <v>5.7</v>
      </c>
      <c r="E430">
        <v>5.2</v>
      </c>
      <c r="F430">
        <v>25.6450351837372</v>
      </c>
      <c r="G430">
        <v>9.60212716314334</v>
      </c>
      <c r="H430" s="2" t="str">
        <f t="shared" si="7"/>
        <v>NORMAL</v>
      </c>
    </row>
    <row r="431" spans="1:8" x14ac:dyDescent="0.3">
      <c r="A431" t="s">
        <v>432</v>
      </c>
      <c r="B431">
        <v>73.6974262397991</v>
      </c>
      <c r="C431">
        <v>13.7</v>
      </c>
      <c r="D431">
        <v>7</v>
      </c>
      <c r="E431">
        <v>6.2</v>
      </c>
      <c r="F431">
        <v>24.781692261366999</v>
      </c>
      <c r="G431">
        <v>9.5920231202425104</v>
      </c>
      <c r="H431" s="2" t="str">
        <f t="shared" si="7"/>
        <v>NORMAL</v>
      </c>
    </row>
    <row r="432" spans="1:8" x14ac:dyDescent="0.3">
      <c r="A432" t="s">
        <v>433</v>
      </c>
      <c r="B432">
        <v>76.809056956115697</v>
      </c>
      <c r="C432">
        <v>15.2</v>
      </c>
      <c r="D432">
        <v>6.5</v>
      </c>
      <c r="E432">
        <v>10.199999999999999</v>
      </c>
      <c r="F432">
        <v>26.199108469539301</v>
      </c>
      <c r="G432">
        <v>9.5819190773416807</v>
      </c>
      <c r="H432" s="2" t="str">
        <f t="shared" si="7"/>
        <v>NORMAL</v>
      </c>
    </row>
    <row r="433" spans="1:8" x14ac:dyDescent="0.3">
      <c r="A433" t="s">
        <v>434</v>
      </c>
      <c r="B433">
        <v>76.809056956115697</v>
      </c>
      <c r="C433">
        <v>15.2</v>
      </c>
      <c r="D433">
        <v>6.5</v>
      </c>
      <c r="E433">
        <v>10.199999999999999</v>
      </c>
      <c r="F433">
        <v>26.199108469539301</v>
      </c>
      <c r="G433">
        <v>9.5718150344408492</v>
      </c>
      <c r="H433" s="2" t="str">
        <f t="shared" si="7"/>
        <v>NORMAL</v>
      </c>
    </row>
    <row r="434" spans="1:8" x14ac:dyDescent="0.3">
      <c r="A434" t="s">
        <v>435</v>
      </c>
      <c r="B434">
        <v>66.677290836653299</v>
      </c>
      <c r="C434">
        <v>17</v>
      </c>
      <c r="D434">
        <v>5.5</v>
      </c>
      <c r="E434">
        <v>10.3</v>
      </c>
      <c r="F434">
        <v>17.973802022881699</v>
      </c>
      <c r="G434">
        <v>9.5617109915400196</v>
      </c>
      <c r="H434" s="2" t="str">
        <f t="shared" si="7"/>
        <v>NORMAL</v>
      </c>
    </row>
    <row r="435" spans="1:8" x14ac:dyDescent="0.3">
      <c r="A435" t="s">
        <v>436</v>
      </c>
      <c r="B435">
        <v>66.677290836653299</v>
      </c>
      <c r="C435">
        <v>17</v>
      </c>
      <c r="D435">
        <v>5.5</v>
      </c>
      <c r="E435">
        <v>10.3</v>
      </c>
      <c r="F435">
        <v>17.973802022881699</v>
      </c>
      <c r="G435">
        <v>9.5516069486391899</v>
      </c>
      <c r="H435" s="2" t="str">
        <f t="shared" si="7"/>
        <v>NORMAL</v>
      </c>
    </row>
    <row r="436" spans="1:8" x14ac:dyDescent="0.3">
      <c r="A436" t="s">
        <v>437</v>
      </c>
      <c r="B436">
        <v>66.677290836653299</v>
      </c>
      <c r="C436">
        <v>17</v>
      </c>
      <c r="D436">
        <v>5.5</v>
      </c>
      <c r="E436">
        <v>10.3</v>
      </c>
      <c r="F436">
        <v>17.973802022881699</v>
      </c>
      <c r="G436">
        <v>9.5415029057383602</v>
      </c>
      <c r="H436" s="2" t="str">
        <f t="shared" si="7"/>
        <v>NORMAL</v>
      </c>
    </row>
    <row r="437" spans="1:8" x14ac:dyDescent="0.3">
      <c r="A437" t="s">
        <v>438</v>
      </c>
      <c r="B437">
        <v>66.677290836653299</v>
      </c>
      <c r="C437">
        <v>17</v>
      </c>
      <c r="D437">
        <v>5.5</v>
      </c>
      <c r="E437">
        <v>10.3</v>
      </c>
      <c r="F437">
        <v>17.973802022881699</v>
      </c>
      <c r="G437">
        <v>9.5313988628375395</v>
      </c>
      <c r="H437" s="2" t="str">
        <f t="shared" si="7"/>
        <v>NORMAL</v>
      </c>
    </row>
    <row r="438" spans="1:8" x14ac:dyDescent="0.3">
      <c r="A438" t="s">
        <v>439</v>
      </c>
      <c r="B438">
        <v>66.677290836653299</v>
      </c>
      <c r="C438">
        <v>17.2</v>
      </c>
      <c r="D438">
        <v>5.6</v>
      </c>
      <c r="E438">
        <v>10.3</v>
      </c>
      <c r="F438">
        <v>17.973802022881699</v>
      </c>
      <c r="G438">
        <v>9.5212948199367098</v>
      </c>
      <c r="H438" s="2" t="str">
        <f t="shared" si="7"/>
        <v>NORMAL</v>
      </c>
    </row>
    <row r="439" spans="1:8" x14ac:dyDescent="0.3">
      <c r="A439" t="s">
        <v>440</v>
      </c>
      <c r="B439">
        <v>76.809056956115697</v>
      </c>
      <c r="C439">
        <v>15.2</v>
      </c>
      <c r="D439">
        <v>6.5</v>
      </c>
      <c r="E439">
        <v>10.199999999999999</v>
      </c>
      <c r="F439">
        <v>26.199108469539301</v>
      </c>
      <c r="G439">
        <v>9.5111907770358801</v>
      </c>
      <c r="H439" s="2" t="str">
        <f t="shared" si="7"/>
        <v>NORMAL</v>
      </c>
    </row>
    <row r="440" spans="1:8" x14ac:dyDescent="0.3">
      <c r="A440" t="s">
        <v>441</v>
      </c>
      <c r="B440">
        <v>67.004561581348199</v>
      </c>
      <c r="C440">
        <v>14.7</v>
      </c>
      <c r="D440">
        <v>8</v>
      </c>
      <c r="E440">
        <v>7</v>
      </c>
      <c r="F440">
        <v>39.654764719791899</v>
      </c>
      <c r="G440">
        <v>9.5010867341350504</v>
      </c>
      <c r="H440" s="2" t="str">
        <f t="shared" si="7"/>
        <v>NORMAL</v>
      </c>
    </row>
    <row r="441" spans="1:8" x14ac:dyDescent="0.3">
      <c r="A441" t="s">
        <v>442</v>
      </c>
      <c r="B441">
        <v>85.237483953786906</v>
      </c>
      <c r="C441">
        <v>14.6</v>
      </c>
      <c r="D441">
        <v>6.1</v>
      </c>
      <c r="E441">
        <v>7.3</v>
      </c>
      <c r="F441">
        <v>21.2659806672903</v>
      </c>
      <c r="G441">
        <v>9.4909826912342208</v>
      </c>
      <c r="H441" s="2" t="str">
        <f t="shared" si="7"/>
        <v>NORMAL</v>
      </c>
    </row>
    <row r="442" spans="1:8" x14ac:dyDescent="0.3">
      <c r="A442" t="s">
        <v>443</v>
      </c>
      <c r="B442">
        <v>82.149046793760803</v>
      </c>
      <c r="C442">
        <v>9.6999999999999993</v>
      </c>
      <c r="D442">
        <v>6.1</v>
      </c>
      <c r="E442">
        <v>8.6</v>
      </c>
      <c r="F442">
        <v>14.2639979731441</v>
      </c>
      <c r="G442">
        <v>9.4808786483333893</v>
      </c>
      <c r="H442" s="2" t="str">
        <f t="shared" si="7"/>
        <v>NORMAL</v>
      </c>
    </row>
    <row r="443" spans="1:8" x14ac:dyDescent="0.3">
      <c r="A443" t="s">
        <v>444</v>
      </c>
      <c r="B443">
        <v>62.114311738585897</v>
      </c>
      <c r="C443">
        <v>13.6</v>
      </c>
      <c r="D443">
        <v>7</v>
      </c>
      <c r="E443">
        <v>12.2</v>
      </c>
      <c r="F443">
        <v>19.573254155386699</v>
      </c>
      <c r="G443">
        <v>9.4707746054325597</v>
      </c>
      <c r="H443" s="2" t="str">
        <f t="shared" si="7"/>
        <v>NORMAL</v>
      </c>
    </row>
    <row r="444" spans="1:8" x14ac:dyDescent="0.3">
      <c r="A444" t="s">
        <v>445</v>
      </c>
      <c r="B444">
        <v>62.114311738585897</v>
      </c>
      <c r="C444">
        <v>13.6</v>
      </c>
      <c r="D444">
        <v>7</v>
      </c>
      <c r="E444">
        <v>12.2</v>
      </c>
      <c r="F444">
        <v>19.573254155386699</v>
      </c>
      <c r="G444">
        <v>9.46067056253173</v>
      </c>
      <c r="H444" s="2" t="str">
        <f t="shared" si="7"/>
        <v>NORMAL</v>
      </c>
    </row>
    <row r="445" spans="1:8" x14ac:dyDescent="0.3">
      <c r="A445" t="s">
        <v>446</v>
      </c>
      <c r="B445">
        <v>62.114311738585897</v>
      </c>
      <c r="C445">
        <v>13.6</v>
      </c>
      <c r="D445">
        <v>7</v>
      </c>
      <c r="E445">
        <v>12.2</v>
      </c>
      <c r="F445">
        <v>19.573254155386699</v>
      </c>
      <c r="G445">
        <v>9.4505665196309003</v>
      </c>
      <c r="H445" s="2" t="str">
        <f t="shared" si="7"/>
        <v>NORMAL</v>
      </c>
    </row>
    <row r="446" spans="1:8" x14ac:dyDescent="0.3">
      <c r="A446" t="s">
        <v>447</v>
      </c>
      <c r="B446">
        <v>62.114311738585897</v>
      </c>
      <c r="C446">
        <v>13.6</v>
      </c>
      <c r="D446">
        <v>7</v>
      </c>
      <c r="E446">
        <v>12.2</v>
      </c>
      <c r="F446">
        <v>19.573254155386699</v>
      </c>
      <c r="G446">
        <v>9.4404624767300707</v>
      </c>
      <c r="H446" s="2" t="str">
        <f t="shared" si="7"/>
        <v>NORMAL</v>
      </c>
    </row>
    <row r="447" spans="1:8" x14ac:dyDescent="0.3">
      <c r="A447" t="s">
        <v>448</v>
      </c>
      <c r="B447">
        <v>62.114311738585897</v>
      </c>
      <c r="C447">
        <v>13.6</v>
      </c>
      <c r="D447">
        <v>7</v>
      </c>
      <c r="E447">
        <v>12.2</v>
      </c>
      <c r="F447">
        <v>19.573254155386699</v>
      </c>
      <c r="G447">
        <v>9.4303584338292392</v>
      </c>
      <c r="H447" s="2" t="str">
        <f t="shared" si="7"/>
        <v>NORMAL</v>
      </c>
    </row>
    <row r="448" spans="1:8" x14ac:dyDescent="0.3">
      <c r="A448" t="s">
        <v>449</v>
      </c>
      <c r="B448">
        <v>62.114311738585897</v>
      </c>
      <c r="C448">
        <v>13.6</v>
      </c>
      <c r="D448">
        <v>7</v>
      </c>
      <c r="E448">
        <v>12.2</v>
      </c>
      <c r="F448">
        <v>19.573254155386699</v>
      </c>
      <c r="G448">
        <v>9.4202543909284095</v>
      </c>
      <c r="H448" s="2" t="str">
        <f t="shared" si="7"/>
        <v>NORMAL</v>
      </c>
    </row>
    <row r="449" spans="1:8" x14ac:dyDescent="0.3">
      <c r="A449" t="s">
        <v>450</v>
      </c>
      <c r="B449">
        <v>62.114311738585897</v>
      </c>
      <c r="C449">
        <v>13.6</v>
      </c>
      <c r="D449">
        <v>7</v>
      </c>
      <c r="E449">
        <v>12.2</v>
      </c>
      <c r="F449">
        <v>19.573254155386699</v>
      </c>
      <c r="G449">
        <v>9.4101503480275799</v>
      </c>
      <c r="H449" s="2" t="str">
        <f t="shared" si="7"/>
        <v>NORMAL</v>
      </c>
    </row>
    <row r="450" spans="1:8" x14ac:dyDescent="0.3">
      <c r="A450" t="s">
        <v>451</v>
      </c>
      <c r="B450">
        <v>62.114311738585897</v>
      </c>
      <c r="C450">
        <v>13.6</v>
      </c>
      <c r="D450">
        <v>7</v>
      </c>
      <c r="E450">
        <v>12.2</v>
      </c>
      <c r="F450">
        <v>19.573254155386699</v>
      </c>
      <c r="G450">
        <v>9.4000463051267502</v>
      </c>
      <c r="H450" s="2" t="str">
        <f t="shared" si="7"/>
        <v>NORMAL</v>
      </c>
    </row>
    <row r="451" spans="1:8" x14ac:dyDescent="0.3">
      <c r="A451" t="s">
        <v>452</v>
      </c>
      <c r="B451">
        <v>62.114311738585897</v>
      </c>
      <c r="C451">
        <v>13.6</v>
      </c>
      <c r="D451">
        <v>7</v>
      </c>
      <c r="E451">
        <v>12.2</v>
      </c>
      <c r="F451">
        <v>19.573254155386699</v>
      </c>
      <c r="G451">
        <v>9.3899422622259205</v>
      </c>
      <c r="H451" s="2" t="str">
        <f t="shared" ref="H451:H514" si="8">IF(AND(G451&gt;=0, G451&lt;= 5), $L$6,IF(AND(G451&gt;=5, G451&lt;=14), $L$7, IF(AND(G451&gt;=14, G451&lt;=160),$L$8, 0)))</f>
        <v>NORMAL</v>
      </c>
    </row>
    <row r="452" spans="1:8" x14ac:dyDescent="0.3">
      <c r="A452" t="s">
        <v>453</v>
      </c>
      <c r="B452">
        <v>62.114311738585897</v>
      </c>
      <c r="C452">
        <v>13.6</v>
      </c>
      <c r="D452">
        <v>7</v>
      </c>
      <c r="E452">
        <v>12.2</v>
      </c>
      <c r="F452">
        <v>19.573254155386699</v>
      </c>
      <c r="G452">
        <v>9.3798382193250909</v>
      </c>
      <c r="H452" s="2" t="str">
        <f t="shared" si="8"/>
        <v>NORMAL</v>
      </c>
    </row>
    <row r="453" spans="1:8" x14ac:dyDescent="0.3">
      <c r="A453" t="s">
        <v>454</v>
      </c>
      <c r="B453">
        <v>62.114311738585897</v>
      </c>
      <c r="C453">
        <v>13.6</v>
      </c>
      <c r="D453">
        <v>7</v>
      </c>
      <c r="E453">
        <v>12.2</v>
      </c>
      <c r="F453">
        <v>19.573254155386699</v>
      </c>
      <c r="G453">
        <v>9.3697341764242594</v>
      </c>
      <c r="H453" s="2" t="str">
        <f t="shared" si="8"/>
        <v>NORMAL</v>
      </c>
    </row>
    <row r="454" spans="1:8" x14ac:dyDescent="0.3">
      <c r="A454" t="s">
        <v>455</v>
      </c>
      <c r="B454">
        <v>62.114311738585897</v>
      </c>
      <c r="C454">
        <v>13.6</v>
      </c>
      <c r="D454">
        <v>7</v>
      </c>
      <c r="E454">
        <v>12.2</v>
      </c>
      <c r="F454">
        <v>19.573254155386699</v>
      </c>
      <c r="G454">
        <v>9.3596301335234298</v>
      </c>
      <c r="H454" s="2" t="str">
        <f t="shared" si="8"/>
        <v>NORMAL</v>
      </c>
    </row>
    <row r="455" spans="1:8" x14ac:dyDescent="0.3">
      <c r="A455" t="s">
        <v>456</v>
      </c>
      <c r="B455">
        <v>82.149046793760803</v>
      </c>
      <c r="C455">
        <v>9.6999999999999993</v>
      </c>
      <c r="D455">
        <v>6.1</v>
      </c>
      <c r="E455">
        <v>8.6</v>
      </c>
      <c r="F455">
        <v>14.2639979731441</v>
      </c>
      <c r="G455">
        <v>9.3495260906226001</v>
      </c>
      <c r="H455" s="2" t="str">
        <f t="shared" si="8"/>
        <v>NORMAL</v>
      </c>
    </row>
    <row r="456" spans="1:8" x14ac:dyDescent="0.3">
      <c r="A456" t="s">
        <v>457</v>
      </c>
      <c r="B456">
        <v>87.020202020202007</v>
      </c>
      <c r="C456">
        <v>9.1</v>
      </c>
      <c r="D456">
        <v>7.7</v>
      </c>
      <c r="E456">
        <v>6.8</v>
      </c>
      <c r="F456">
        <v>15.761821366024501</v>
      </c>
      <c r="G456">
        <v>9.3394220477217704</v>
      </c>
      <c r="H456" s="2" t="str">
        <f t="shared" si="8"/>
        <v>NORMAL</v>
      </c>
    </row>
    <row r="457" spans="1:8" x14ac:dyDescent="0.3">
      <c r="A457" t="s">
        <v>458</v>
      </c>
      <c r="B457">
        <v>82.149046793760803</v>
      </c>
      <c r="C457">
        <v>10</v>
      </c>
      <c r="D457">
        <v>5.8</v>
      </c>
      <c r="E457">
        <v>8.6</v>
      </c>
      <c r="F457">
        <v>14.2639979731441</v>
      </c>
      <c r="G457">
        <v>9.3293180048209496</v>
      </c>
      <c r="H457" s="2" t="str">
        <f t="shared" si="8"/>
        <v>NORMAL</v>
      </c>
    </row>
    <row r="458" spans="1:8" x14ac:dyDescent="0.3">
      <c r="A458" t="s">
        <v>459</v>
      </c>
      <c r="B458">
        <v>85.153374233128801</v>
      </c>
      <c r="C458">
        <v>11.2</v>
      </c>
      <c r="D458">
        <v>7</v>
      </c>
      <c r="E458">
        <v>7</v>
      </c>
      <c r="F458">
        <v>18.538681948423999</v>
      </c>
      <c r="G458">
        <v>9.31921396192012</v>
      </c>
      <c r="H458" s="2" t="str">
        <f t="shared" si="8"/>
        <v>NORMAL</v>
      </c>
    </row>
    <row r="459" spans="1:8" x14ac:dyDescent="0.3">
      <c r="A459" t="s">
        <v>460</v>
      </c>
      <c r="B459">
        <v>86.130913804277299</v>
      </c>
      <c r="C459">
        <v>13.8</v>
      </c>
      <c r="D459">
        <v>6.4</v>
      </c>
      <c r="E459">
        <v>6.1</v>
      </c>
      <c r="F459">
        <v>24.428179322964301</v>
      </c>
      <c r="G459">
        <v>9.3091099190192903</v>
      </c>
      <c r="H459" s="2" t="str">
        <f t="shared" si="8"/>
        <v>NORMAL</v>
      </c>
    </row>
    <row r="460" spans="1:8" x14ac:dyDescent="0.3">
      <c r="A460" t="s">
        <v>461</v>
      </c>
      <c r="B460">
        <v>100</v>
      </c>
      <c r="C460">
        <v>25.5</v>
      </c>
      <c r="D460">
        <v>3.3</v>
      </c>
      <c r="E460">
        <v>13.3</v>
      </c>
      <c r="F460">
        <v>20.382165605095501</v>
      </c>
      <c r="G460">
        <v>9.2990058761184606</v>
      </c>
      <c r="H460" s="2" t="str">
        <f t="shared" si="8"/>
        <v>NORMAL</v>
      </c>
    </row>
    <row r="461" spans="1:8" x14ac:dyDescent="0.3">
      <c r="A461" t="s">
        <v>462</v>
      </c>
      <c r="C461">
        <v>19.3</v>
      </c>
      <c r="D461">
        <v>5</v>
      </c>
      <c r="G461">
        <v>9.2889018332176292</v>
      </c>
      <c r="H461" s="2" t="str">
        <f t="shared" si="8"/>
        <v>NORMAL</v>
      </c>
    </row>
    <row r="462" spans="1:8" x14ac:dyDescent="0.3">
      <c r="A462" t="s">
        <v>463</v>
      </c>
      <c r="C462">
        <v>24.8</v>
      </c>
      <c r="D462">
        <v>3.8</v>
      </c>
      <c r="G462">
        <v>9.2787977903167995</v>
      </c>
      <c r="H462" s="2" t="str">
        <f t="shared" si="8"/>
        <v>NORMAL</v>
      </c>
    </row>
    <row r="463" spans="1:8" x14ac:dyDescent="0.3">
      <c r="A463" t="s">
        <v>464</v>
      </c>
      <c r="B463">
        <v>75.187165775400999</v>
      </c>
      <c r="C463">
        <v>21.2</v>
      </c>
      <c r="D463">
        <v>5</v>
      </c>
      <c r="E463">
        <v>7.2</v>
      </c>
      <c r="F463">
        <v>22.8711790393013</v>
      </c>
      <c r="G463">
        <v>9.2686937474159699</v>
      </c>
      <c r="H463" s="2" t="str">
        <f t="shared" si="8"/>
        <v>NORMAL</v>
      </c>
    </row>
    <row r="464" spans="1:8" x14ac:dyDescent="0.3">
      <c r="A464" t="s">
        <v>465</v>
      </c>
      <c r="B464">
        <v>96.698113207547095</v>
      </c>
      <c r="C464">
        <v>26.2</v>
      </c>
      <c r="D464">
        <v>3.6</v>
      </c>
      <c r="E464">
        <v>16.2</v>
      </c>
      <c r="F464">
        <v>32.061068702290001</v>
      </c>
      <c r="G464">
        <v>9.2585897045151402</v>
      </c>
      <c r="H464" s="2" t="str">
        <f t="shared" si="8"/>
        <v>NORMAL</v>
      </c>
    </row>
    <row r="465" spans="1:8" x14ac:dyDescent="0.3">
      <c r="A465" t="s">
        <v>466</v>
      </c>
      <c r="B465">
        <v>73.5</v>
      </c>
      <c r="C465">
        <v>17.100000000000001</v>
      </c>
      <c r="D465">
        <v>5.8</v>
      </c>
      <c r="E465">
        <v>8.8000000000000007</v>
      </c>
      <c r="F465">
        <v>27.011986301369799</v>
      </c>
      <c r="G465">
        <v>9.2484856616143105</v>
      </c>
      <c r="H465" s="2" t="str">
        <f t="shared" si="8"/>
        <v>NORMAL</v>
      </c>
    </row>
    <row r="466" spans="1:8" x14ac:dyDescent="0.3">
      <c r="A466" t="s">
        <v>467</v>
      </c>
      <c r="B466">
        <v>76.276958002270106</v>
      </c>
      <c r="C466">
        <v>17.3</v>
      </c>
      <c r="D466">
        <v>5.8</v>
      </c>
      <c r="E466">
        <v>11.9</v>
      </c>
      <c r="F466">
        <v>27.299703264094902</v>
      </c>
      <c r="G466">
        <v>9.2383816187134808</v>
      </c>
      <c r="H466" s="2" t="str">
        <f t="shared" si="8"/>
        <v>NORMAL</v>
      </c>
    </row>
    <row r="467" spans="1:8" x14ac:dyDescent="0.3">
      <c r="A467" t="s">
        <v>468</v>
      </c>
      <c r="B467">
        <v>89.423076923076906</v>
      </c>
      <c r="C467">
        <v>16</v>
      </c>
      <c r="D467">
        <v>5.3</v>
      </c>
      <c r="E467">
        <v>15.6</v>
      </c>
      <c r="F467">
        <v>27.295285359801401</v>
      </c>
      <c r="G467">
        <v>9.2282775758126494</v>
      </c>
      <c r="H467" s="2" t="str">
        <f t="shared" si="8"/>
        <v>NORMAL</v>
      </c>
    </row>
    <row r="468" spans="1:8" x14ac:dyDescent="0.3">
      <c r="A468" t="s">
        <v>469</v>
      </c>
      <c r="B468">
        <v>92.857142857142804</v>
      </c>
      <c r="C468">
        <v>17.600000000000001</v>
      </c>
      <c r="D468">
        <v>4.8</v>
      </c>
      <c r="E468">
        <v>9.6</v>
      </c>
      <c r="F468">
        <v>35.025380710659803</v>
      </c>
      <c r="G468">
        <v>9.2181735329118197</v>
      </c>
      <c r="H468" s="2" t="str">
        <f t="shared" si="8"/>
        <v>NORMAL</v>
      </c>
    </row>
    <row r="469" spans="1:8" x14ac:dyDescent="0.3">
      <c r="A469" t="s">
        <v>470</v>
      </c>
      <c r="B469">
        <v>62.267919224794703</v>
      </c>
      <c r="C469">
        <v>14.2</v>
      </c>
      <c r="D469">
        <v>5.7</v>
      </c>
      <c r="E469">
        <v>7.8</v>
      </c>
      <c r="F469">
        <v>21.184012066365</v>
      </c>
      <c r="G469">
        <v>9.2080694900109901</v>
      </c>
      <c r="H469" s="2" t="str">
        <f t="shared" si="8"/>
        <v>NORMAL</v>
      </c>
    </row>
    <row r="470" spans="1:8" x14ac:dyDescent="0.3">
      <c r="A470" t="s">
        <v>471</v>
      </c>
      <c r="B470">
        <v>64.345873104997196</v>
      </c>
      <c r="C470">
        <v>11.9</v>
      </c>
      <c r="D470">
        <v>6.2</v>
      </c>
      <c r="E470">
        <v>7.3</v>
      </c>
      <c r="F470">
        <v>26.8369239549151</v>
      </c>
      <c r="G470">
        <v>9.1979654471101604</v>
      </c>
      <c r="H470" s="2" t="str">
        <f t="shared" si="8"/>
        <v>NORMAL</v>
      </c>
    </row>
    <row r="471" spans="1:8" x14ac:dyDescent="0.3">
      <c r="A471" t="s">
        <v>472</v>
      </c>
      <c r="B471">
        <v>97.297297297297305</v>
      </c>
      <c r="C471">
        <v>21.8</v>
      </c>
      <c r="D471">
        <v>3.6</v>
      </c>
      <c r="E471">
        <v>31.2</v>
      </c>
      <c r="F471">
        <v>37.5</v>
      </c>
      <c r="G471">
        <v>9.1878614042093307</v>
      </c>
      <c r="H471" s="2" t="str">
        <f t="shared" si="8"/>
        <v>NORMAL</v>
      </c>
    </row>
    <row r="472" spans="1:8" x14ac:dyDescent="0.3">
      <c r="A472" t="s">
        <v>473</v>
      </c>
      <c r="B472">
        <v>93.75</v>
      </c>
      <c r="C472">
        <v>22.6</v>
      </c>
      <c r="D472">
        <v>2.2999999999999998</v>
      </c>
      <c r="E472">
        <v>10.6</v>
      </c>
      <c r="F472">
        <v>14.285714285714199</v>
      </c>
      <c r="G472">
        <v>9.1777573613084993</v>
      </c>
      <c r="H472" s="2" t="str">
        <f t="shared" si="8"/>
        <v>NORMAL</v>
      </c>
    </row>
    <row r="473" spans="1:8" x14ac:dyDescent="0.3">
      <c r="A473" t="s">
        <v>474</v>
      </c>
      <c r="B473">
        <v>79.389312977099195</v>
      </c>
      <c r="C473">
        <v>12.1</v>
      </c>
      <c r="D473">
        <v>6</v>
      </c>
      <c r="E473">
        <v>8</v>
      </c>
      <c r="F473">
        <v>25.2032520325203</v>
      </c>
      <c r="G473">
        <v>9.1676533184076696</v>
      </c>
      <c r="H473" s="2" t="str">
        <f t="shared" si="8"/>
        <v>NORMAL</v>
      </c>
    </row>
    <row r="474" spans="1:8" x14ac:dyDescent="0.3">
      <c r="A474" t="s">
        <v>475</v>
      </c>
      <c r="B474">
        <v>75</v>
      </c>
      <c r="C474">
        <v>10.8</v>
      </c>
      <c r="D474">
        <v>4.2</v>
      </c>
      <c r="E474">
        <v>12.5</v>
      </c>
      <c r="F474">
        <v>32.786885245901601</v>
      </c>
      <c r="G474">
        <v>9.1575492755068399</v>
      </c>
      <c r="H474" s="2" t="str">
        <f t="shared" si="8"/>
        <v>NORMAL</v>
      </c>
    </row>
    <row r="475" spans="1:8" x14ac:dyDescent="0.3">
      <c r="A475" t="s">
        <v>476</v>
      </c>
      <c r="B475">
        <v>89.377289377289301</v>
      </c>
      <c r="C475">
        <v>12.7</v>
      </c>
      <c r="D475">
        <v>5.4</v>
      </c>
      <c r="E475">
        <v>7.4</v>
      </c>
      <c r="F475">
        <v>21.1805555555555</v>
      </c>
      <c r="G475">
        <v>9.1474452326060103</v>
      </c>
      <c r="H475" s="2" t="str">
        <f t="shared" si="8"/>
        <v>NORMAL</v>
      </c>
    </row>
    <row r="476" spans="1:8" x14ac:dyDescent="0.3">
      <c r="A476" t="s">
        <v>477</v>
      </c>
      <c r="B476">
        <v>98.648648648648603</v>
      </c>
      <c r="C476">
        <v>9.3000000000000007</v>
      </c>
      <c r="D476">
        <v>6.6</v>
      </c>
      <c r="E476">
        <v>5.4</v>
      </c>
      <c r="F476">
        <v>20.359281437125698</v>
      </c>
      <c r="G476">
        <v>9.1373411897051806</v>
      </c>
      <c r="H476" s="2" t="str">
        <f t="shared" si="8"/>
        <v>NORMAL</v>
      </c>
    </row>
    <row r="477" spans="1:8" x14ac:dyDescent="0.3">
      <c r="A477" t="s">
        <v>478</v>
      </c>
      <c r="B477">
        <v>89.377289377289301</v>
      </c>
      <c r="C477">
        <v>12.7</v>
      </c>
      <c r="D477">
        <v>5.4</v>
      </c>
      <c r="E477">
        <v>7.4</v>
      </c>
      <c r="F477">
        <v>21.1805555555555</v>
      </c>
      <c r="G477">
        <v>9.1272371468043492</v>
      </c>
      <c r="H477" s="2" t="str">
        <f t="shared" si="8"/>
        <v>NORMAL</v>
      </c>
    </row>
    <row r="478" spans="1:8" x14ac:dyDescent="0.3">
      <c r="A478" t="s">
        <v>479</v>
      </c>
      <c r="B478">
        <v>89.377289377289301</v>
      </c>
      <c r="C478">
        <v>18.600000000000001</v>
      </c>
      <c r="D478">
        <v>4.5</v>
      </c>
      <c r="E478">
        <v>7.4</v>
      </c>
      <c r="F478">
        <v>21.1805555555555</v>
      </c>
      <c r="G478">
        <v>9.1171331039035302</v>
      </c>
      <c r="H478" s="2" t="str">
        <f t="shared" si="8"/>
        <v>NORMAL</v>
      </c>
    </row>
    <row r="479" spans="1:8" x14ac:dyDescent="0.3">
      <c r="A479" t="s">
        <v>480</v>
      </c>
      <c r="B479">
        <v>48.624247635425597</v>
      </c>
      <c r="C479">
        <v>15.1</v>
      </c>
      <c r="D479">
        <v>5.7</v>
      </c>
      <c r="E479">
        <v>8.6</v>
      </c>
      <c r="F479">
        <v>18.955274072413399</v>
      </c>
      <c r="G479">
        <v>9.1070290610027005</v>
      </c>
      <c r="H479" s="2" t="str">
        <f t="shared" si="8"/>
        <v>NORMAL</v>
      </c>
    </row>
    <row r="480" spans="1:8" x14ac:dyDescent="0.3">
      <c r="A480" t="s">
        <v>481</v>
      </c>
      <c r="B480">
        <v>48.624247635425597</v>
      </c>
      <c r="C480">
        <v>15.1</v>
      </c>
      <c r="D480">
        <v>5.7</v>
      </c>
      <c r="E480">
        <v>8.6</v>
      </c>
      <c r="F480">
        <v>18.955274072413399</v>
      </c>
      <c r="G480">
        <v>9.0969250181018708</v>
      </c>
      <c r="H480" s="2" t="str">
        <f t="shared" si="8"/>
        <v>NORMAL</v>
      </c>
    </row>
    <row r="481" spans="1:8" x14ac:dyDescent="0.3">
      <c r="A481" t="s">
        <v>482</v>
      </c>
      <c r="B481">
        <v>48.624247635425597</v>
      </c>
      <c r="C481">
        <v>15.1</v>
      </c>
      <c r="D481">
        <v>5.7</v>
      </c>
      <c r="E481">
        <v>8.6</v>
      </c>
      <c r="F481">
        <v>18.955274072413399</v>
      </c>
      <c r="G481">
        <v>9.0868209752010394</v>
      </c>
      <c r="H481" s="2" t="str">
        <f t="shared" si="8"/>
        <v>NORMAL</v>
      </c>
    </row>
    <row r="482" spans="1:8" x14ac:dyDescent="0.3">
      <c r="A482" t="s">
        <v>483</v>
      </c>
      <c r="B482">
        <v>81.25</v>
      </c>
      <c r="C482">
        <v>17.5</v>
      </c>
      <c r="D482">
        <v>5.4</v>
      </c>
      <c r="E482">
        <v>7.7</v>
      </c>
      <c r="F482">
        <v>20.362134688691199</v>
      </c>
      <c r="G482">
        <v>9.0767169323002097</v>
      </c>
      <c r="H482" s="2" t="str">
        <f t="shared" si="8"/>
        <v>NORMAL</v>
      </c>
    </row>
    <row r="483" spans="1:8" x14ac:dyDescent="0.3">
      <c r="A483" t="s">
        <v>484</v>
      </c>
      <c r="B483">
        <v>76.4518695306284</v>
      </c>
      <c r="C483">
        <v>17.899999999999999</v>
      </c>
      <c r="D483">
        <v>4.9000000000000004</v>
      </c>
      <c r="E483">
        <v>6.8</v>
      </c>
      <c r="F483">
        <v>19.030871434153902</v>
      </c>
      <c r="G483">
        <v>9.06661288939938</v>
      </c>
      <c r="H483" s="2" t="str">
        <f t="shared" si="8"/>
        <v>NORMAL</v>
      </c>
    </row>
    <row r="484" spans="1:8" x14ac:dyDescent="0.3">
      <c r="A484" t="s">
        <v>485</v>
      </c>
      <c r="B484">
        <v>75.187165775400999</v>
      </c>
      <c r="C484">
        <v>21.1</v>
      </c>
      <c r="D484">
        <v>5</v>
      </c>
      <c r="E484">
        <v>7.2</v>
      </c>
      <c r="F484">
        <v>22.8711790393013</v>
      </c>
      <c r="G484">
        <v>9.0565088464985504</v>
      </c>
      <c r="H484" s="2" t="str">
        <f t="shared" si="8"/>
        <v>NORMAL</v>
      </c>
    </row>
    <row r="485" spans="1:8" x14ac:dyDescent="0.3">
      <c r="A485" t="s">
        <v>486</v>
      </c>
      <c r="C485">
        <v>18.8</v>
      </c>
      <c r="D485">
        <v>5.5</v>
      </c>
      <c r="G485">
        <v>9.0464048035977207</v>
      </c>
      <c r="H485" s="2" t="str">
        <f t="shared" si="8"/>
        <v>NORMAL</v>
      </c>
    </row>
    <row r="486" spans="1:8" x14ac:dyDescent="0.3">
      <c r="A486" t="s">
        <v>487</v>
      </c>
      <c r="B486">
        <v>73.5</v>
      </c>
      <c r="C486">
        <v>17.100000000000001</v>
      </c>
      <c r="D486">
        <v>5.8</v>
      </c>
      <c r="E486">
        <v>8.8000000000000007</v>
      </c>
      <c r="F486">
        <v>27.011986301369799</v>
      </c>
      <c r="G486">
        <v>9.0363007606968893</v>
      </c>
      <c r="H486" s="2" t="str">
        <f t="shared" si="8"/>
        <v>NORMAL</v>
      </c>
    </row>
    <row r="487" spans="1:8" x14ac:dyDescent="0.3">
      <c r="A487" t="s">
        <v>488</v>
      </c>
      <c r="B487">
        <v>64.228723404255305</v>
      </c>
      <c r="C487">
        <v>18.100000000000001</v>
      </c>
      <c r="D487">
        <v>5.2</v>
      </c>
      <c r="E487">
        <v>6.1</v>
      </c>
      <c r="F487">
        <v>25.9701492537313</v>
      </c>
      <c r="G487">
        <v>9.0261967177960596</v>
      </c>
      <c r="H487" s="2" t="str">
        <f t="shared" si="8"/>
        <v>NORMAL</v>
      </c>
    </row>
    <row r="488" spans="1:8" x14ac:dyDescent="0.3">
      <c r="A488" t="s">
        <v>489</v>
      </c>
      <c r="B488">
        <v>62.267919224794703</v>
      </c>
      <c r="C488">
        <v>14.2</v>
      </c>
      <c r="D488">
        <v>5.7</v>
      </c>
      <c r="E488">
        <v>7.8</v>
      </c>
      <c r="F488">
        <v>21.184012066365</v>
      </c>
      <c r="G488">
        <v>9.0160926748952299</v>
      </c>
      <c r="H488" s="2" t="str">
        <f t="shared" si="8"/>
        <v>NORMAL</v>
      </c>
    </row>
    <row r="489" spans="1:8" x14ac:dyDescent="0.3">
      <c r="A489" t="s">
        <v>490</v>
      </c>
      <c r="B489">
        <v>62.267919224794703</v>
      </c>
      <c r="C489">
        <v>14.2</v>
      </c>
      <c r="D489">
        <v>5.7</v>
      </c>
      <c r="E489">
        <v>7.8</v>
      </c>
      <c r="F489">
        <v>21.184012066365</v>
      </c>
      <c r="G489">
        <v>9.0059886319944003</v>
      </c>
      <c r="H489" s="2" t="str">
        <f t="shared" si="8"/>
        <v>NORMAL</v>
      </c>
    </row>
    <row r="490" spans="1:8" x14ac:dyDescent="0.3">
      <c r="A490" t="s">
        <v>491</v>
      </c>
      <c r="B490">
        <v>62.267919224794703</v>
      </c>
      <c r="C490">
        <v>14.2</v>
      </c>
      <c r="D490">
        <v>5.7</v>
      </c>
      <c r="E490">
        <v>7.8</v>
      </c>
      <c r="F490">
        <v>21.184012066365</v>
      </c>
      <c r="G490">
        <v>8.9958845890935706</v>
      </c>
      <c r="H490" s="2" t="str">
        <f t="shared" si="8"/>
        <v>NORMAL</v>
      </c>
    </row>
    <row r="491" spans="1:8" x14ac:dyDescent="0.3">
      <c r="A491" t="s">
        <v>492</v>
      </c>
      <c r="B491">
        <v>62.267919224794703</v>
      </c>
      <c r="C491">
        <v>14.2</v>
      </c>
      <c r="D491">
        <v>5.7</v>
      </c>
      <c r="E491">
        <v>7.8</v>
      </c>
      <c r="F491">
        <v>21.184012066365</v>
      </c>
      <c r="G491">
        <v>8.9857805461927391</v>
      </c>
      <c r="H491" s="2" t="str">
        <f t="shared" si="8"/>
        <v>NORMAL</v>
      </c>
    </row>
    <row r="492" spans="1:8" x14ac:dyDescent="0.3">
      <c r="A492" t="s">
        <v>493</v>
      </c>
      <c r="B492">
        <v>62.267919224794703</v>
      </c>
      <c r="C492">
        <v>14.2</v>
      </c>
      <c r="D492">
        <v>5.7</v>
      </c>
      <c r="E492">
        <v>7.8</v>
      </c>
      <c r="F492">
        <v>21.184012066365</v>
      </c>
      <c r="G492">
        <v>8.9756765032919095</v>
      </c>
      <c r="H492" s="2" t="str">
        <f t="shared" si="8"/>
        <v>NORMAL</v>
      </c>
    </row>
    <row r="493" spans="1:8" x14ac:dyDescent="0.3">
      <c r="A493" t="s">
        <v>494</v>
      </c>
      <c r="B493">
        <v>62.267919224794703</v>
      </c>
      <c r="C493">
        <v>14.2</v>
      </c>
      <c r="D493">
        <v>5.7</v>
      </c>
      <c r="E493">
        <v>7.8</v>
      </c>
      <c r="F493">
        <v>21.184012066365</v>
      </c>
      <c r="G493">
        <v>8.9655724603910798</v>
      </c>
      <c r="H493" s="2" t="str">
        <f t="shared" si="8"/>
        <v>NORMAL</v>
      </c>
    </row>
    <row r="494" spans="1:8" x14ac:dyDescent="0.3">
      <c r="A494" t="s">
        <v>495</v>
      </c>
      <c r="B494">
        <v>62.267919224794703</v>
      </c>
      <c r="C494">
        <v>14.2</v>
      </c>
      <c r="D494">
        <v>5.7</v>
      </c>
      <c r="E494">
        <v>7.8</v>
      </c>
      <c r="F494">
        <v>21.184012066365</v>
      </c>
      <c r="G494">
        <v>8.9554684174902501</v>
      </c>
      <c r="H494" s="2" t="str">
        <f t="shared" si="8"/>
        <v>NORMAL</v>
      </c>
    </row>
    <row r="495" spans="1:8" x14ac:dyDescent="0.3">
      <c r="A495" t="s">
        <v>496</v>
      </c>
      <c r="B495">
        <v>62.267919224794703</v>
      </c>
      <c r="C495">
        <v>14.2</v>
      </c>
      <c r="D495">
        <v>5.7</v>
      </c>
      <c r="E495">
        <v>7.8</v>
      </c>
      <c r="F495">
        <v>21.184012066365</v>
      </c>
      <c r="G495">
        <v>8.9453643745894205</v>
      </c>
      <c r="H495" s="2" t="str">
        <f t="shared" si="8"/>
        <v>NORMAL</v>
      </c>
    </row>
    <row r="496" spans="1:8" x14ac:dyDescent="0.3">
      <c r="A496" t="s">
        <v>497</v>
      </c>
      <c r="B496">
        <v>62.267919224794703</v>
      </c>
      <c r="C496">
        <v>14.2</v>
      </c>
      <c r="D496">
        <v>5.7</v>
      </c>
      <c r="E496">
        <v>7.8</v>
      </c>
      <c r="F496">
        <v>21.184012066365</v>
      </c>
      <c r="G496">
        <v>8.9352603316885908</v>
      </c>
      <c r="H496" s="2" t="str">
        <f t="shared" si="8"/>
        <v>NORMAL</v>
      </c>
    </row>
    <row r="497" spans="1:8" x14ac:dyDescent="0.3">
      <c r="A497" t="s">
        <v>498</v>
      </c>
      <c r="B497">
        <v>64.345873104997196</v>
      </c>
      <c r="C497">
        <v>11.9</v>
      </c>
      <c r="D497">
        <v>6.2</v>
      </c>
      <c r="E497">
        <v>7.3</v>
      </c>
      <c r="F497">
        <v>26.8369239549151</v>
      </c>
      <c r="G497">
        <v>8.9251562887877594</v>
      </c>
      <c r="H497" s="2" t="str">
        <f t="shared" si="8"/>
        <v>NORMAL</v>
      </c>
    </row>
    <row r="498" spans="1:8" x14ac:dyDescent="0.3">
      <c r="A498" t="s">
        <v>499</v>
      </c>
      <c r="B498">
        <v>64.345873104997196</v>
      </c>
      <c r="C498">
        <v>11.9</v>
      </c>
      <c r="D498">
        <v>6.2</v>
      </c>
      <c r="E498">
        <v>7.3</v>
      </c>
      <c r="F498">
        <v>26.8369239549151</v>
      </c>
      <c r="G498">
        <v>8.9150522458869403</v>
      </c>
      <c r="H498" s="2" t="str">
        <f t="shared" si="8"/>
        <v>NORMAL</v>
      </c>
    </row>
    <row r="499" spans="1:8" x14ac:dyDescent="0.3">
      <c r="A499" t="s">
        <v>500</v>
      </c>
      <c r="B499">
        <v>64.345873104997196</v>
      </c>
      <c r="C499">
        <v>11.9</v>
      </c>
      <c r="D499">
        <v>6.2</v>
      </c>
      <c r="E499">
        <v>7.3</v>
      </c>
      <c r="F499">
        <v>26.8369239549151</v>
      </c>
      <c r="G499">
        <v>8.9049482029861107</v>
      </c>
      <c r="H499" s="2" t="str">
        <f t="shared" si="8"/>
        <v>NORMAL</v>
      </c>
    </row>
    <row r="500" spans="1:8" x14ac:dyDescent="0.3">
      <c r="A500" t="s">
        <v>501</v>
      </c>
      <c r="B500">
        <v>45.862676056338003</v>
      </c>
      <c r="C500">
        <v>29.6</v>
      </c>
      <c r="D500">
        <v>3.4</v>
      </c>
      <c r="E500">
        <v>16.600000000000001</v>
      </c>
      <c r="F500">
        <v>25.262631315657799</v>
      </c>
      <c r="G500">
        <v>8.8948441600852792</v>
      </c>
      <c r="H500" s="2" t="str">
        <f t="shared" si="8"/>
        <v>NORMAL</v>
      </c>
    </row>
    <row r="501" spans="1:8" x14ac:dyDescent="0.3">
      <c r="A501" t="s">
        <v>502</v>
      </c>
      <c r="B501">
        <v>80.837004405286294</v>
      </c>
      <c r="C501">
        <v>15.8</v>
      </c>
      <c r="D501">
        <v>5</v>
      </c>
      <c r="E501">
        <v>8.1999999999999993</v>
      </c>
      <c r="F501">
        <v>24.164810690423099</v>
      </c>
      <c r="G501">
        <v>8.8847401171844496</v>
      </c>
      <c r="H501" s="2" t="str">
        <f t="shared" si="8"/>
        <v>NORMAL</v>
      </c>
    </row>
    <row r="502" spans="1:8" x14ac:dyDescent="0.3">
      <c r="A502" t="s">
        <v>503</v>
      </c>
      <c r="B502">
        <v>64.456233421750596</v>
      </c>
      <c r="C502">
        <v>16.5</v>
      </c>
      <c r="D502">
        <v>4.9000000000000004</v>
      </c>
      <c r="E502">
        <v>5.6</v>
      </c>
      <c r="F502">
        <v>30.5737109658678</v>
      </c>
      <c r="G502">
        <v>8.8746360742836199</v>
      </c>
      <c r="H502" s="2" t="str">
        <f t="shared" si="8"/>
        <v>NORMAL</v>
      </c>
    </row>
    <row r="503" spans="1:8" x14ac:dyDescent="0.3">
      <c r="A503" t="s">
        <v>504</v>
      </c>
      <c r="B503">
        <v>65.323696755343704</v>
      </c>
      <c r="C503">
        <v>17.399999999999999</v>
      </c>
      <c r="D503">
        <v>5.2</v>
      </c>
      <c r="E503">
        <v>10.5</v>
      </c>
      <c r="F503">
        <v>20.185596446700501</v>
      </c>
      <c r="G503">
        <v>8.8645320313827902</v>
      </c>
      <c r="H503" s="2" t="str">
        <f t="shared" si="8"/>
        <v>NORMAL</v>
      </c>
    </row>
    <row r="504" spans="1:8" x14ac:dyDescent="0.3">
      <c r="A504" t="s">
        <v>505</v>
      </c>
      <c r="B504">
        <v>65.323696755343704</v>
      </c>
      <c r="C504">
        <v>17.399999999999999</v>
      </c>
      <c r="D504">
        <v>5.2</v>
      </c>
      <c r="E504">
        <v>10.5</v>
      </c>
      <c r="F504">
        <v>20.185596446700501</v>
      </c>
      <c r="G504">
        <v>8.8544279884819606</v>
      </c>
      <c r="H504" s="2" t="str">
        <f t="shared" si="8"/>
        <v>NORMAL</v>
      </c>
    </row>
    <row r="505" spans="1:8" x14ac:dyDescent="0.3">
      <c r="A505" t="s">
        <v>506</v>
      </c>
      <c r="B505">
        <v>65.323696755343704</v>
      </c>
      <c r="C505">
        <v>17.399999999999999</v>
      </c>
      <c r="D505">
        <v>5.2</v>
      </c>
      <c r="E505">
        <v>10.5</v>
      </c>
      <c r="F505">
        <v>20.185596446700501</v>
      </c>
      <c r="G505">
        <v>8.8443239455811309</v>
      </c>
      <c r="H505" s="2" t="str">
        <f t="shared" si="8"/>
        <v>NORMAL</v>
      </c>
    </row>
    <row r="506" spans="1:8" x14ac:dyDescent="0.3">
      <c r="A506" t="s">
        <v>507</v>
      </c>
      <c r="B506">
        <v>66.162530620939293</v>
      </c>
      <c r="C506">
        <v>15.5</v>
      </c>
      <c r="D506">
        <v>5.7</v>
      </c>
      <c r="E506">
        <v>8</v>
      </c>
      <c r="F506">
        <v>21.793801813831799</v>
      </c>
      <c r="G506">
        <v>8.8342199026802994</v>
      </c>
      <c r="H506" s="2" t="str">
        <f t="shared" si="8"/>
        <v>NORMAL</v>
      </c>
    </row>
    <row r="507" spans="1:8" x14ac:dyDescent="0.3">
      <c r="A507" t="s">
        <v>508</v>
      </c>
      <c r="B507">
        <v>66.162530620939293</v>
      </c>
      <c r="C507">
        <v>15.5</v>
      </c>
      <c r="D507">
        <v>5.7</v>
      </c>
      <c r="E507">
        <v>8</v>
      </c>
      <c r="F507">
        <v>21.793801813831799</v>
      </c>
      <c r="G507">
        <v>8.8241158597794698</v>
      </c>
      <c r="H507" s="2" t="str">
        <f t="shared" si="8"/>
        <v>NORMAL</v>
      </c>
    </row>
    <row r="508" spans="1:8" x14ac:dyDescent="0.3">
      <c r="A508" t="s">
        <v>509</v>
      </c>
      <c r="B508">
        <v>66.162530620939293</v>
      </c>
      <c r="C508">
        <v>15.5</v>
      </c>
      <c r="D508">
        <v>5.7</v>
      </c>
      <c r="E508">
        <v>8</v>
      </c>
      <c r="F508">
        <v>21.793801813831799</v>
      </c>
      <c r="G508">
        <v>8.8140118168786401</v>
      </c>
      <c r="H508" s="2" t="str">
        <f t="shared" si="8"/>
        <v>NORMAL</v>
      </c>
    </row>
    <row r="509" spans="1:8" x14ac:dyDescent="0.3">
      <c r="A509" t="s">
        <v>510</v>
      </c>
      <c r="B509">
        <v>66.162530620939293</v>
      </c>
      <c r="C509">
        <v>15.5</v>
      </c>
      <c r="D509">
        <v>5.7</v>
      </c>
      <c r="E509">
        <v>8</v>
      </c>
      <c r="F509">
        <v>21.793801813831799</v>
      </c>
      <c r="G509">
        <v>8.8039077739778104</v>
      </c>
      <c r="H509" s="2" t="str">
        <f t="shared" si="8"/>
        <v>NORMAL</v>
      </c>
    </row>
    <row r="510" spans="1:8" x14ac:dyDescent="0.3">
      <c r="A510" t="s">
        <v>511</v>
      </c>
      <c r="B510">
        <v>66.162530620939293</v>
      </c>
      <c r="C510">
        <v>15.5</v>
      </c>
      <c r="D510">
        <v>5.7</v>
      </c>
      <c r="E510">
        <v>8</v>
      </c>
      <c r="F510">
        <v>21.793801813831799</v>
      </c>
      <c r="G510">
        <v>8.7938037310769808</v>
      </c>
      <c r="H510" s="2" t="str">
        <f t="shared" si="8"/>
        <v>NORMAL</v>
      </c>
    </row>
    <row r="511" spans="1:8" x14ac:dyDescent="0.3">
      <c r="A511" t="s">
        <v>512</v>
      </c>
      <c r="B511">
        <v>66.162530620939293</v>
      </c>
      <c r="C511">
        <v>15.5</v>
      </c>
      <c r="D511">
        <v>5.7</v>
      </c>
      <c r="E511">
        <v>8</v>
      </c>
      <c r="F511">
        <v>21.793801813831799</v>
      </c>
      <c r="G511">
        <v>8.7836996881761493</v>
      </c>
      <c r="H511" s="2" t="str">
        <f t="shared" si="8"/>
        <v>NORMAL</v>
      </c>
    </row>
    <row r="512" spans="1:8" x14ac:dyDescent="0.3">
      <c r="A512" t="s">
        <v>513</v>
      </c>
      <c r="B512">
        <v>66.162530620939293</v>
      </c>
      <c r="C512">
        <v>15.5</v>
      </c>
      <c r="D512">
        <v>5.7</v>
      </c>
      <c r="E512">
        <v>8</v>
      </c>
      <c r="F512">
        <v>21.793801813831799</v>
      </c>
      <c r="G512">
        <v>8.7735956452753197</v>
      </c>
      <c r="H512" s="2" t="str">
        <f t="shared" si="8"/>
        <v>NORMAL</v>
      </c>
    </row>
    <row r="513" spans="1:8" x14ac:dyDescent="0.3">
      <c r="A513" t="s">
        <v>514</v>
      </c>
      <c r="B513">
        <v>97.468354430379705</v>
      </c>
      <c r="C513">
        <v>10.1</v>
      </c>
      <c r="D513">
        <v>5.2</v>
      </c>
      <c r="E513">
        <v>9.6</v>
      </c>
      <c r="F513">
        <v>17.910447761194</v>
      </c>
      <c r="G513">
        <v>8.76349160237449</v>
      </c>
      <c r="H513" s="2" t="str">
        <f t="shared" si="8"/>
        <v>NORMAL</v>
      </c>
    </row>
    <row r="514" spans="1:8" x14ac:dyDescent="0.3">
      <c r="A514" t="s">
        <v>515</v>
      </c>
      <c r="B514">
        <v>75.039001560062403</v>
      </c>
      <c r="C514">
        <v>14.2</v>
      </c>
      <c r="D514">
        <v>7</v>
      </c>
      <c r="E514">
        <v>7.6</v>
      </c>
      <c r="F514">
        <v>22.978382706164901</v>
      </c>
      <c r="G514">
        <v>8.7533875594736603</v>
      </c>
      <c r="H514" s="2" t="str">
        <f t="shared" si="8"/>
        <v>NORMAL</v>
      </c>
    </row>
    <row r="515" spans="1:8" x14ac:dyDescent="0.3">
      <c r="A515" t="s">
        <v>516</v>
      </c>
      <c r="B515">
        <v>74.083769633507799</v>
      </c>
      <c r="C515">
        <v>8</v>
      </c>
      <c r="D515">
        <v>8.3000000000000007</v>
      </c>
      <c r="E515">
        <v>5</v>
      </c>
      <c r="F515">
        <v>22.250316055625699</v>
      </c>
      <c r="G515">
        <v>8.7432835165728306</v>
      </c>
      <c r="H515" s="2" t="str">
        <f t="shared" ref="H515:H517" si="9">IF(AND(G515&gt;=0, G515&lt;= 5), $L$6,IF(AND(G515&gt;=5, G515&lt;=14), $L$7, IF(AND(G515&gt;=14, G515&lt;=160),$L$8, 0)))</f>
        <v>NORMAL</v>
      </c>
    </row>
    <row r="516" spans="1:8" x14ac:dyDescent="0.3">
      <c r="A516" t="s">
        <v>517</v>
      </c>
      <c r="B516">
        <v>77.857142857142804</v>
      </c>
      <c r="C516">
        <v>17.5</v>
      </c>
      <c r="D516">
        <v>6.5</v>
      </c>
      <c r="E516">
        <v>7.6</v>
      </c>
      <c r="F516">
        <v>22.702702702702702</v>
      </c>
      <c r="G516">
        <v>8.7331794736719992</v>
      </c>
      <c r="H516" s="2" t="str">
        <f t="shared" si="9"/>
        <v>NORMAL</v>
      </c>
    </row>
    <row r="517" spans="1:8" x14ac:dyDescent="0.3">
      <c r="A517" t="s">
        <v>518</v>
      </c>
      <c r="B517">
        <v>78.220858895705504</v>
      </c>
      <c r="C517">
        <v>14.7</v>
      </c>
      <c r="D517">
        <v>5.6</v>
      </c>
      <c r="E517">
        <v>7.6</v>
      </c>
      <c r="F517">
        <v>22.610075366917801</v>
      </c>
      <c r="G517">
        <v>8.7230754307711802</v>
      </c>
      <c r="H517" s="2" t="str">
        <f t="shared" si="9"/>
        <v>NORMAL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RandomForestPer1000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 Hudak</cp:lastModifiedBy>
  <dcterms:created xsi:type="dcterms:W3CDTF">2021-04-18T03:05:58Z</dcterms:created>
  <dcterms:modified xsi:type="dcterms:W3CDTF">2021-04-18T04:50:11Z</dcterms:modified>
</cp:coreProperties>
</file>