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hidden" name="Sheet2" sheetId="2" r:id="rId5"/>
    <sheet state="visible" name="duplicate" sheetId="3" r:id="rId6"/>
    <sheet state="visible" name="exception" sheetId="4" r:id="rId7"/>
  </sheets>
  <definedNames>
    <definedName hidden="1" localSheetId="0" name="_xlnm._FilterDatabase">general!$A$1:$B$1686</definedName>
    <definedName hidden="1" localSheetId="0" name="Z_C4765A99_45DB_4098_B177_C53E51E8E04A_.wvu.FilterData">general!$A$2:$B$1367</definedName>
  </definedNames>
  <calcPr/>
  <customWorkbookViews>
    <customWorkbookView activeSheetId="0" maximized="1" windowHeight="0" windowWidth="0" guid="{C4765A99-45DB-4098-B177-C53E51E8E04A}" name="Filter 1"/>
  </customWorkbookViews>
  <extLst>
    <ext uri="GoogleSheetsCustomDataVersion1">
      <go:sheetsCustomData xmlns:go="http://customooxmlschemas.google.com/" r:id="rId8" roundtripDataSignature="AMtx7mi+FrwWPSu5GlqJQ0UUNU/Gb+ue3g=="/>
    </ext>
  </extLst>
</workbook>
</file>

<file path=xl/sharedStrings.xml><?xml version="1.0" encoding="utf-8"?>
<sst xmlns="http://schemas.openxmlformats.org/spreadsheetml/2006/main" count="3521" uniqueCount="2643">
  <si>
    <t>abbreviation</t>
  </si>
  <si>
    <t>meaning</t>
  </si>
  <si>
    <t>dấu bé 3</t>
  </si>
  <si>
    <t>&lt;3</t>
  </si>
  <si>
    <t>dấu bé ba</t>
  </si>
  <si>
    <t>ă</t>
  </si>
  <si>
    <t>á</t>
  </si>
  <si>
    <t>â</t>
  </si>
  <si>
    <t>ák</t>
  </si>
  <si>
    <t>á</t>
  </si>
  <si>
    <t>ế</t>
  </si>
  <si>
    <t>í</t>
  </si>
  <si>
    <t>àh</t>
  </si>
  <si>
    <t>à</t>
  </si>
  <si>
    <t>ak</t>
  </si>
  <si>
    <t>àk</t>
  </si>
  <si>
    <t>òh</t>
  </si>
  <si>
    <t>uh</t>
  </si>
  <si>
    <t>ạh</t>
  </si>
  <si>
    <t>ạ</t>
  </si>
  <si>
    <t>nạ</t>
  </si>
  <si>
    <t>ợ</t>
  </si>
  <si>
    <t>adidaphat</t>
  </si>
  <si>
    <t>a di đà phật</t>
  </si>
  <si>
    <t>adu</t>
  </si>
  <si>
    <t>á đù</t>
  </si>
  <si>
    <t>a&amp;f</t>
  </si>
  <si>
    <t>abercrombie &amp; fitch</t>
  </si>
  <si>
    <t>anlonroi</t>
  </si>
  <si>
    <t>ăn lồn rồi</t>
  </si>
  <si>
    <t>annd</t>
  </si>
  <si>
    <t>an ninh nhân dân</t>
  </si>
  <si>
    <t>asxh</t>
  </si>
  <si>
    <t>an sinh xã hội</t>
  </si>
  <si>
    <t>a</t>
  </si>
  <si>
    <t>anh</t>
  </si>
  <si>
    <t>ank</t>
  </si>
  <si>
    <t>bro</t>
  </si>
  <si>
    <t>broh</t>
  </si>
  <si>
    <t>ãnh</t>
  </si>
  <si>
    <t>ảnh</t>
  </si>
  <si>
    <t>a/c</t>
  </si>
  <si>
    <t>anh chị</t>
  </si>
  <si>
    <t>ac</t>
  </si>
  <si>
    <t>ảnh cap</t>
  </si>
  <si>
    <t>ảnh chụp màn hình</t>
  </si>
  <si>
    <t>avt</t>
  </si>
  <si>
    <t>ảnh đại diện</t>
  </si>
  <si>
    <t>ae</t>
  </si>
  <si>
    <t>anh em</t>
  </si>
  <si>
    <t>anhem</t>
  </si>
  <si>
    <t>ahbp</t>
  </si>
  <si>
    <t>anh hùng bàn phím</t>
  </si>
  <si>
    <t>av</t>
  </si>
  <si>
    <t>anh văn</t>
  </si>
  <si>
    <t>ộp pa</t>
  </si>
  <si>
    <t>anh yêu</t>
  </si>
  <si>
    <t>oppa</t>
  </si>
  <si>
    <t>atsm</t>
  </si>
  <si>
    <t>ảo tưởng sức mạnh</t>
  </si>
  <si>
    <t>stress</t>
  </si>
  <si>
    <t>áp lực</t>
  </si>
  <si>
    <t>xì choét</t>
  </si>
  <si>
    <t>xì trét</t>
  </si>
  <si>
    <t>ars</t>
  </si>
  <si>
    <t>arsenal</t>
  </si>
  <si>
    <t>ái zà</t>
  </si>
  <si>
    <t>ấy chà</t>
  </si>
  <si>
    <t>be</t>
  </si>
  <si>
    <t>ba</t>
  </si>
  <si>
    <t>pa</t>
  </si>
  <si>
    <t>bã</t>
  </si>
  <si>
    <t>bà ấy</t>
  </si>
  <si>
    <t>bả</t>
  </si>
  <si>
    <t>3me</t>
  </si>
  <si>
    <t>ba mẹ</t>
  </si>
  <si>
    <t>///</t>
  </si>
  <si>
    <t>ba que</t>
  </si>
  <si>
    <t>3 que</t>
  </si>
  <si>
    <t>3/</t>
  </si>
  <si>
    <t>3///</t>
  </si>
  <si>
    <t>3que</t>
  </si>
  <si>
    <t>3 gar</t>
  </si>
  <si>
    <t>ba rọi béo</t>
  </si>
  <si>
    <t>3 goà</t>
  </si>
  <si>
    <t>a3</t>
  </si>
  <si>
    <t>aba</t>
  </si>
  <si>
    <t>abe</t>
  </si>
  <si>
    <t>anh 3</t>
  </si>
  <si>
    <t>anh bar</t>
  </si>
  <si>
    <t>anh be</t>
  </si>
  <si>
    <t>ba gà</t>
  </si>
  <si>
    <t>ba roi</t>
  </si>
  <si>
    <t>bagà</t>
  </si>
  <si>
    <t>baroibeo</t>
  </si>
  <si>
    <t>bé ba</t>
  </si>
  <si>
    <t>chi 3</t>
  </si>
  <si>
    <t>chị 3</t>
  </si>
  <si>
    <t>chị ba</t>
  </si>
  <si>
    <t>cô 3</t>
  </si>
  <si>
    <t>cô ba</t>
  </si>
  <si>
    <t>dì ba</t>
  </si>
  <si>
    <t>già ba</t>
  </si>
  <si>
    <t>me ba</t>
  </si>
  <si>
    <t>thầy ba</t>
  </si>
  <si>
    <t>boác</t>
  </si>
  <si>
    <t>bác</t>
  </si>
  <si>
    <t>silver</t>
  </si>
  <si>
    <t>bạc</t>
  </si>
  <si>
    <t>backinh</t>
  </si>
  <si>
    <t>bắc kinh</t>
  </si>
  <si>
    <t>bac kj</t>
  </si>
  <si>
    <t>bắc kỳ</t>
  </si>
  <si>
    <t>bake</t>
  </si>
  <si>
    <t>pake</t>
  </si>
  <si>
    <t>bồn kỳ lắc</t>
  </si>
  <si>
    <t>bắc kỳ lồn</t>
  </si>
  <si>
    <t>bạck</t>
  </si>
  <si>
    <t>bạch</t>
  </si>
  <si>
    <t>bổn</t>
  </si>
  <si>
    <t>bản</t>
  </si>
  <si>
    <t>b</t>
  </si>
  <si>
    <t>bạn</t>
  </si>
  <si>
    <t>bạng</t>
  </si>
  <si>
    <t>fen</t>
  </si>
  <si>
    <t>lỉ</t>
  </si>
  <si>
    <t>pạn</t>
  </si>
  <si>
    <t>bb</t>
  </si>
  <si>
    <t>bạn bè</t>
  </si>
  <si>
    <t>bgk</t>
  </si>
  <si>
    <t>ban giám khảo</t>
  </si>
  <si>
    <t>bằg</t>
  </si>
  <si>
    <t>bằng</t>
  </si>
  <si>
    <t>bvs</t>
  </si>
  <si>
    <t>băng vệ sinh</t>
  </si>
  <si>
    <t>báh</t>
  </si>
  <si>
    <t>bánh</t>
  </si>
  <si>
    <t>pảnh</t>
  </si>
  <si>
    <t>bảnh</t>
  </si>
  <si>
    <t>pảnk</t>
  </si>
  <si>
    <t>bĩu</t>
  </si>
  <si>
    <t>bảo</t>
  </si>
  <si>
    <t>report</t>
  </si>
  <si>
    <t>báo cáo</t>
  </si>
  <si>
    <t>rp</t>
  </si>
  <si>
    <t>bcs</t>
  </si>
  <si>
    <t>bao cao su</t>
  </si>
  <si>
    <t>bao h</t>
  </si>
  <si>
    <t>bao giờ</t>
  </si>
  <si>
    <t>bjo</t>
  </si>
  <si>
    <t>bhxh</t>
  </si>
  <si>
    <t>bảo hiểm xã hội</t>
  </si>
  <si>
    <t>bnhieu</t>
  </si>
  <si>
    <t>bao nhiêu</t>
  </si>
  <si>
    <t>bnhiu</t>
  </si>
  <si>
    <t>bve</t>
  </si>
  <si>
    <t>bảo vệ</t>
  </si>
  <si>
    <t>bat</t>
  </si>
  <si>
    <t>bắt</t>
  </si>
  <si>
    <t>pắt</t>
  </si>
  <si>
    <t>bđ</t>
  </si>
  <si>
    <t>bắt đầu</t>
  </si>
  <si>
    <t>bđs</t>
  </si>
  <si>
    <t>bất động sản</t>
  </si>
  <si>
    <t>bắt lạt</t>
  </si>
  <si>
    <t>bắt nạt</t>
  </si>
  <si>
    <t>bầy đàng</t>
  </si>
  <si>
    <t>bầy đàn</t>
  </si>
  <si>
    <t>bây g</t>
  </si>
  <si>
    <t>bây giờ</t>
  </si>
  <si>
    <t>bg</t>
  </si>
  <si>
    <t>bgio</t>
  </si>
  <si>
    <t>bh</t>
  </si>
  <si>
    <t>pé</t>
  </si>
  <si>
    <t>bé</t>
  </si>
  <si>
    <t>3d</t>
  </si>
  <si>
    <t>bê đê</t>
  </si>
  <si>
    <t>bede</t>
  </si>
  <si>
    <t>beđe</t>
  </si>
  <si>
    <t>bêđê</t>
  </si>
  <si>
    <t>bơ đơ</t>
  </si>
  <si>
    <t>pe de</t>
  </si>
  <si>
    <t>beh</t>
  </si>
  <si>
    <t>bệnh</t>
  </si>
  <si>
    <t>ben10</t>
  </si>
  <si>
    <t>benten</t>
  </si>
  <si>
    <t>bj</t>
  </si>
  <si>
    <t>bị</t>
  </si>
  <si>
    <t>biếc</t>
  </si>
  <si>
    <t>biết</t>
  </si>
  <si>
    <t>bik</t>
  </si>
  <si>
    <t>bík</t>
  </si>
  <si>
    <t>bit</t>
  </si>
  <si>
    <t>bít</t>
  </si>
  <si>
    <t>bjt</t>
  </si>
  <si>
    <t>bk</t>
  </si>
  <si>
    <t>pik</t>
  </si>
  <si>
    <t>pít</t>
  </si>
  <si>
    <t>pt</t>
  </si>
  <si>
    <t>logo</t>
  </si>
  <si>
    <t>biểu tượng</t>
  </si>
  <si>
    <t>bdân</t>
  </si>
  <si>
    <t>bình dân</t>
  </si>
  <si>
    <t>cmt</t>
  </si>
  <si>
    <t>bình luận</t>
  </si>
  <si>
    <t>comment</t>
  </si>
  <si>
    <t>blv</t>
  </si>
  <si>
    <t>bình luận viên</t>
  </si>
  <si>
    <t>bth</t>
  </si>
  <si>
    <t>bình thường</t>
  </si>
  <si>
    <t>bthg</t>
  </si>
  <si>
    <t>pò</t>
  </si>
  <si>
    <t>bò</t>
  </si>
  <si>
    <t>pô</t>
  </si>
  <si>
    <t>bô</t>
  </si>
  <si>
    <t>pố</t>
  </si>
  <si>
    <t>bố</t>
  </si>
  <si>
    <t>bõ</t>
  </si>
  <si>
    <t>bỏ</t>
  </si>
  <si>
    <t>bdg</t>
  </si>
  <si>
    <t>bộ giáo dục</t>
  </si>
  <si>
    <t>bgdđt</t>
  </si>
  <si>
    <t>bộ giáo dục đào tạo</t>
  </si>
  <si>
    <t>bame</t>
  </si>
  <si>
    <t>bố mẹ</t>
  </si>
  <si>
    <t>bme</t>
  </si>
  <si>
    <t>bome</t>
  </si>
  <si>
    <t>bm</t>
  </si>
  <si>
    <t>bỏ mẹ</t>
  </si>
  <si>
    <t>botay</t>
  </si>
  <si>
    <t>bó tay</t>
  </si>
  <si>
    <t>pó tay</t>
  </si>
  <si>
    <t>bọ chưởng</t>
  </si>
  <si>
    <t>bộ trưởng</t>
  </si>
  <si>
    <t>bô sa</t>
  </si>
  <si>
    <t>bolsa</t>
  </si>
  <si>
    <t>bon sa</t>
  </si>
  <si>
    <t>bôn sa</t>
  </si>
  <si>
    <t>bmay</t>
  </si>
  <si>
    <t>bọn mày</t>
  </si>
  <si>
    <t>bno</t>
  </si>
  <si>
    <t>bọn nó</t>
  </si>
  <si>
    <t>póng</t>
  </si>
  <si>
    <t>bóng</t>
  </si>
  <si>
    <t>pro</t>
  </si>
  <si>
    <t>bucu</t>
  </si>
  <si>
    <t>bú cặc</t>
  </si>
  <si>
    <t>bus cu</t>
  </si>
  <si>
    <t>bú cu</t>
  </si>
  <si>
    <t>buk</t>
  </si>
  <si>
    <t>bực</t>
  </si>
  <si>
    <t>qạo</t>
  </si>
  <si>
    <t>bực tức</t>
  </si>
  <si>
    <t>quạu</t>
  </si>
  <si>
    <t>wuạo</t>
  </si>
  <si>
    <t>burn real</t>
  </si>
  <si>
    <t>bún riêu</t>
  </si>
  <si>
    <t>xù</t>
  </si>
  <si>
    <t>bùng</t>
  </si>
  <si>
    <t>bưg</t>
  </si>
  <si>
    <t>bưng</t>
  </si>
  <si>
    <t>bụg</t>
  </si>
  <si>
    <t>bụng</t>
  </si>
  <si>
    <t>bùi</t>
  </si>
  <si>
    <t>buồi</t>
  </si>
  <si>
    <t>puồi</t>
  </si>
  <si>
    <t>bũi</t>
  </si>
  <si>
    <t>buổi</t>
  </si>
  <si>
    <t>buốn</t>
  </si>
  <si>
    <t>buồn</t>
  </si>
  <si>
    <t>puồn</t>
  </si>
  <si>
    <t>bcuoi</t>
  </si>
  <si>
    <t>buồn cười</t>
  </si>
  <si>
    <t>pút</t>
  </si>
  <si>
    <t>bút</t>
  </si>
  <si>
    <t>cakhia</t>
  </si>
  <si>
    <t>cà khịa</t>
  </si>
  <si>
    <t>cf</t>
  </si>
  <si>
    <t>cà phê</t>
  </si>
  <si>
    <t>cfe</t>
  </si>
  <si>
    <t>ca tàn</t>
  </si>
  <si>
    <t>cà tàng</t>
  </si>
  <si>
    <t>***</t>
  </si>
  <si>
    <t>cặc</t>
  </si>
  <si>
    <t>b**i</t>
  </si>
  <si>
    <t>c**</t>
  </si>
  <si>
    <t>cak</t>
  </si>
  <si>
    <t>cặt</t>
  </si>
  <si>
    <t>cật</t>
  </si>
  <si>
    <t>cec</t>
  </si>
  <si>
    <t>cẹc</t>
  </si>
  <si>
    <t>cẹt</t>
  </si>
  <si>
    <t>kặc</t>
  </si>
  <si>
    <t>kẹc</t>
  </si>
  <si>
    <t>các bẹn</t>
  </si>
  <si>
    <t>các bạn</t>
  </si>
  <si>
    <t>cacban</t>
  </si>
  <si>
    <t>cmang</t>
  </si>
  <si>
    <t>cách mạng</t>
  </si>
  <si>
    <t>caj</t>
  </si>
  <si>
    <t>cái</t>
  </si>
  <si>
    <t>kai</t>
  </si>
  <si>
    <t>kéi</t>
  </si>
  <si>
    <t>cdb</t>
  </si>
  <si>
    <t>cái đầu buồi</t>
  </si>
  <si>
    <t>cđb</t>
  </si>
  <si>
    <t>cdg</t>
  </si>
  <si>
    <t>cái đéo gì</t>
  </si>
  <si>
    <t>what the fuck</t>
  </si>
  <si>
    <t>cái đéo gì thế</t>
  </si>
  <si>
    <t>wtf</t>
  </si>
  <si>
    <t>caiditmemay</t>
  </si>
  <si>
    <t>cái địt mẹ mày</t>
  </si>
  <si>
    <t>cdmm</t>
  </si>
  <si>
    <t>cgi</t>
  </si>
  <si>
    <t>cái gì</t>
  </si>
  <si>
    <t>nà ni</t>
  </si>
  <si>
    <t>nà ní</t>
  </si>
  <si>
    <t>cailon</t>
  </si>
  <si>
    <t>cái lồn</t>
  </si>
  <si>
    <t>cailoz</t>
  </si>
  <si>
    <t>cl</t>
  </si>
  <si>
    <t>cailoncat</t>
  </si>
  <si>
    <t>cái lồn cát</t>
  </si>
  <si>
    <t>cailoncatkhong</t>
  </si>
  <si>
    <t>cái lồn cát không</t>
  </si>
  <si>
    <t>cailozcatkhong</t>
  </si>
  <si>
    <t>clg</t>
  </si>
  <si>
    <t>cái lồn gì</t>
  </si>
  <si>
    <t>clj</t>
  </si>
  <si>
    <t>clgt</t>
  </si>
  <si>
    <t>cái lồn gì thế</t>
  </si>
  <si>
    <t>clgv</t>
  </si>
  <si>
    <t>cái lồn gì vậy</t>
  </si>
  <si>
    <t>cljv</t>
  </si>
  <si>
    <t>cái lồn gì vậy</t>
  </si>
  <si>
    <t>clm</t>
  </si>
  <si>
    <t>cái lồn mẹ</t>
  </si>
  <si>
    <t>clmn</t>
  </si>
  <si>
    <t>cái lồn mẹ nó</t>
  </si>
  <si>
    <t>cmg</t>
  </si>
  <si>
    <t>cái mẹ gì</t>
  </si>
  <si>
    <t>cãi vã</t>
  </si>
  <si>
    <t>cbcs</t>
  </si>
  <si>
    <t>cán bộ cảnh sát</t>
  </si>
  <si>
    <t>càg</t>
  </si>
  <si>
    <t>càng</t>
  </si>
  <si>
    <t>csbv</t>
  </si>
  <si>
    <t>cảnh sát bảo vệ</t>
  </si>
  <si>
    <t>cscđ</t>
  </si>
  <si>
    <t>cảnh sát cơ động</t>
  </si>
  <si>
    <t>csgt</t>
  </si>
  <si>
    <t>cảnh sát giao thông</t>
  </si>
  <si>
    <t>cspccc</t>
  </si>
  <si>
    <t>cảnh sát phòng cháy chữa cháy</t>
  </si>
  <si>
    <t>kout</t>
  </si>
  <si>
    <t>cao</t>
  </si>
  <si>
    <t>level</t>
  </si>
  <si>
    <t>cấp</t>
  </si>
  <si>
    <t>lv</t>
  </si>
  <si>
    <t>cạu</t>
  </si>
  <si>
    <t>cậu</t>
  </si>
  <si>
    <t>clb</t>
  </si>
  <si>
    <t>câu lạc bộ</t>
  </si>
  <si>
    <t>chs</t>
  </si>
  <si>
    <t>chả hiểu sao</t>
  </si>
  <si>
    <t>Chăk</t>
  </si>
  <si>
    <t>chắc</t>
  </si>
  <si>
    <t>choán</t>
  </si>
  <si>
    <t>chán</t>
  </si>
  <si>
    <t>hi</t>
  </si>
  <si>
    <t>chào</t>
  </si>
  <si>
    <t>hj</t>
  </si>
  <si>
    <t>accept</t>
  </si>
  <si>
    <t>chấp nhận</t>
  </si>
  <si>
    <t>acp</t>
  </si>
  <si>
    <t>ckat</t>
  </si>
  <si>
    <t>chất</t>
  </si>
  <si>
    <t>trất</t>
  </si>
  <si>
    <t>truất</t>
  </si>
  <si>
    <t>chít</t>
  </si>
  <si>
    <t>chết</t>
  </si>
  <si>
    <t>chớt</t>
  </si>
  <si>
    <t>cht</t>
  </si>
  <si>
    <t>chetme</t>
  </si>
  <si>
    <t>chết mẹ</t>
  </si>
  <si>
    <t>cm</t>
  </si>
  <si>
    <t>chết mẹ</t>
  </si>
  <si>
    <t>cmm</t>
  </si>
  <si>
    <t>chết mẹ mày</t>
  </si>
  <si>
    <t>cmnr</t>
  </si>
  <si>
    <t>chết mẹ nó rồi</t>
  </si>
  <si>
    <t>chj</t>
  </si>
  <si>
    <t>chị</t>
  </si>
  <si>
    <t>chuỵ</t>
  </si>
  <si>
    <t>chụy</t>
  </si>
  <si>
    <t>cị</t>
  </si>
  <si>
    <t>cj</t>
  </si>
  <si>
    <t>sister</t>
  </si>
  <si>
    <t>xị</t>
  </si>
  <si>
    <t>c i</t>
  </si>
  <si>
    <t>chị ấy</t>
  </si>
  <si>
    <t>cô ba vàng</t>
  </si>
  <si>
    <t>chị ba vàng ngọc</t>
  </si>
  <si>
    <t>con 3 vang ngoc</t>
  </si>
  <si>
    <t>chỉ đ</t>
  </si>
  <si>
    <t>chỉ điểm</t>
  </si>
  <si>
    <t>j4f</t>
  </si>
  <si>
    <t>chỉ đùa thôi</t>
  </si>
  <si>
    <t>ce</t>
  </si>
  <si>
    <t>chị em</t>
  </si>
  <si>
    <t>cy</t>
  </si>
  <si>
    <t>chị yêu</t>
  </si>
  <si>
    <t>ctay</t>
  </si>
  <si>
    <t>chia tay</t>
  </si>
  <si>
    <t>chym</t>
  </si>
  <si>
    <t>chim</t>
  </si>
  <si>
    <t>trym</t>
  </si>
  <si>
    <t>9 phủ</t>
  </si>
  <si>
    <t>chính phủ</t>
  </si>
  <si>
    <t>trính tã</t>
  </si>
  <si>
    <t>chính tả</t>
  </si>
  <si>
    <t>9 xác</t>
  </si>
  <si>
    <t>chính xác</t>
  </si>
  <si>
    <t>cko</t>
  </si>
  <si>
    <t>cho</t>
  </si>
  <si>
    <t>c hó</t>
  </si>
  <si>
    <t>chó</t>
  </si>
  <si>
    <t>ch ó</t>
  </si>
  <si>
    <t>choá</t>
  </si>
  <si>
    <t>cờ hó</t>
  </si>
  <si>
    <t>chổ</t>
  </si>
  <si>
    <t>chỗ</t>
  </si>
  <si>
    <t>ccm</t>
  </si>
  <si>
    <t>cho cà mu</t>
  </si>
  <si>
    <t>chu ca mo</t>
  </si>
  <si>
    <t>chợ đx</t>
  </si>
  <si>
    <t>chợ đồng xuân</t>
  </si>
  <si>
    <t>chu cờ mo</t>
  </si>
  <si>
    <t>cho rờ mu</t>
  </si>
  <si>
    <t>chu rờ mo</t>
  </si>
  <si>
    <t>chu gờ mo</t>
  </si>
  <si>
    <t>cho sờ cu</t>
  </si>
  <si>
    <t>trol</t>
  </si>
  <si>
    <t>chơi khăm</t>
  </si>
  <si>
    <t>troll</t>
  </si>
  <si>
    <t>ck</t>
  </si>
  <si>
    <t>chồng</t>
  </si>
  <si>
    <t>cccđ</t>
  </si>
  <si>
    <t>chống cộng cực đoan</t>
  </si>
  <si>
    <t>chũ</t>
  </si>
  <si>
    <t>chủ</t>
  </si>
  <si>
    <t>chớ</t>
  </si>
  <si>
    <t>chứ</t>
  </si>
  <si>
    <t>thớt</t>
  </si>
  <si>
    <t>chủ đề</t>
  </si>
  <si>
    <t>thread</t>
  </si>
  <si>
    <t>cnsc</t>
  </si>
  <si>
    <t>chủ nghĩa cộng sản</t>
  </si>
  <si>
    <t>cnxh</t>
  </si>
  <si>
    <t>chủ nghĩa xã hội</t>
  </si>
  <si>
    <t>ch</t>
  </si>
  <si>
    <t>chưa</t>
  </si>
  <si>
    <t>chuaanr</t>
  </si>
  <si>
    <t>chuẩn</t>
  </si>
  <si>
    <t>cbi</t>
  </si>
  <si>
    <t>chuẩn bị</t>
  </si>
  <si>
    <t>cmnm</t>
  </si>
  <si>
    <t>chúc mừng năm mới</t>
  </si>
  <si>
    <t>hép pi niu yeah</t>
  </si>
  <si>
    <t>cmsn</t>
  </si>
  <si>
    <t>chúc mừng sinh nhật</t>
  </si>
  <si>
    <t>chữi</t>
  </si>
  <si>
    <t>chửi</t>
  </si>
  <si>
    <t>dis</t>
  </si>
  <si>
    <t>diss</t>
  </si>
  <si>
    <t>đjs</t>
  </si>
  <si>
    <t>chug</t>
  </si>
  <si>
    <t>chung</t>
  </si>
  <si>
    <t>chũng</t>
  </si>
  <si>
    <t>chủng</t>
  </si>
  <si>
    <t>chừg</t>
  </si>
  <si>
    <t>chừng</t>
  </si>
  <si>
    <t>chừn</t>
  </si>
  <si>
    <t>cktg</t>
  </si>
  <si>
    <t>chung kết thế giới</t>
  </si>
  <si>
    <t>cmay</t>
  </si>
  <si>
    <t>chúng mày</t>
  </si>
  <si>
    <t>cmnd</t>
  </si>
  <si>
    <t>chứng minh nhân dân</t>
  </si>
  <si>
    <t>cno</t>
  </si>
  <si>
    <t>chúng nó</t>
  </si>
  <si>
    <t>cnó</t>
  </si>
  <si>
    <t>ctrinh</t>
  </si>
  <si>
    <t>chương trình</t>
  </si>
  <si>
    <t>chiện</t>
  </si>
  <si>
    <t>chuyện</t>
  </si>
  <si>
    <t>chx</t>
  </si>
  <si>
    <t>chz</t>
  </si>
  <si>
    <t>fans</t>
  </si>
  <si>
    <t>chuyển giới</t>
  </si>
  <si>
    <t>pờ nhồ</t>
  </si>
  <si>
    <t>chuyên nghiệp</t>
  </si>
  <si>
    <t>cờ nhíp</t>
  </si>
  <si>
    <t>clip</t>
  </si>
  <si>
    <t>líp</t>
  </si>
  <si>
    <t>coa</t>
  </si>
  <si>
    <t>có</t>
  </si>
  <si>
    <t>fa</t>
  </si>
  <si>
    <t>cô đơn mãi mãi</t>
  </si>
  <si>
    <t>codonqua</t>
  </si>
  <si>
    <t>cô đơn quá</t>
  </si>
  <si>
    <t>cố dấn</t>
  </si>
  <si>
    <t>cố vấn</t>
  </si>
  <si>
    <t>kọc</t>
  </si>
  <si>
    <t>cọc</t>
  </si>
  <si>
    <t>koi</t>
  </si>
  <si>
    <t>coi</t>
  </si>
  <si>
    <t>kon</t>
  </si>
  <si>
    <t>con</t>
  </si>
  <si>
    <t>cc</t>
  </si>
  <si>
    <t>con cặc</t>
  </si>
  <si>
    <t>ccc</t>
  </si>
  <si>
    <t>coin card</t>
  </si>
  <si>
    <t>con c</t>
  </si>
  <si>
    <t>con card</t>
  </si>
  <si>
    <t>concac</t>
  </si>
  <si>
    <t>concard</t>
  </si>
  <si>
    <t>ccj</t>
  </si>
  <si>
    <t>con cặc gì</t>
  </si>
  <si>
    <t>cđ</t>
  </si>
  <si>
    <t>con đĩ</t>
  </si>
  <si>
    <t>condi</t>
  </si>
  <si>
    <t>cđl</t>
  </si>
  <si>
    <t>con đĩ lồn</t>
  </si>
  <si>
    <t>condime</t>
  </si>
  <si>
    <t>con đĩ mẹ</t>
  </si>
  <si>
    <t>cgai</t>
  </si>
  <si>
    <t>con gái</t>
  </si>
  <si>
    <t>cmnđ</t>
  </si>
  <si>
    <t>con mẹ nó đi</t>
  </si>
  <si>
    <t>cocc</t>
  </si>
  <si>
    <t>con ông cháu cha</t>
  </si>
  <si>
    <t>tu bi con tờ niu</t>
  </si>
  <si>
    <t>còn tiếp</t>
  </si>
  <si>
    <t>tu bi không tình yêu</t>
  </si>
  <si>
    <t>ctrai</t>
  </si>
  <si>
    <t>con trai</t>
  </si>
  <si>
    <t>côg</t>
  </si>
  <si>
    <t>công</t>
  </si>
  <si>
    <t>plus</t>
  </si>
  <si>
    <t>cộng</t>
  </si>
  <si>
    <t>c a</t>
  </si>
  <si>
    <t>công an</t>
  </si>
  <si>
    <t>c an</t>
  </si>
  <si>
    <t>c.a</t>
  </si>
  <si>
    <t>c/a</t>
  </si>
  <si>
    <t>can</t>
  </si>
  <si>
    <t>lgbt</t>
  </si>
  <si>
    <t>cộng đồng giới tính thứ ba</t>
  </si>
  <si>
    <t>cdm</t>
  </si>
  <si>
    <t>cộng đồng mạng</t>
  </si>
  <si>
    <t>chxhcnvn</t>
  </si>
  <si>
    <t>cộng hoà xã hội chủ nghĩa việt nam</t>
  </si>
  <si>
    <t>csvn</t>
  </si>
  <si>
    <t>cộng sản việt nam</t>
  </si>
  <si>
    <t>cty</t>
  </si>
  <si>
    <t>công ty</t>
  </si>
  <si>
    <t>cô rô na</t>
  </si>
  <si>
    <t>corona</t>
  </si>
  <si>
    <t>coronaviruswuhan</t>
  </si>
  <si>
    <t>corona vi rút vũ hán</t>
  </si>
  <si>
    <t>cô vi</t>
  </si>
  <si>
    <t>covid</t>
  </si>
  <si>
    <t>covi</t>
  </si>
  <si>
    <t>covis</t>
  </si>
  <si>
    <t>cuvid</t>
  </si>
  <si>
    <t>c*</t>
  </si>
  <si>
    <t>cu</t>
  </si>
  <si>
    <t>ciu</t>
  </si>
  <si>
    <t>ku</t>
  </si>
  <si>
    <t>ex</t>
  </si>
  <si>
    <t>cũ</t>
  </si>
  <si>
    <t>củ kỉ</t>
  </si>
  <si>
    <t>cũ kĩ</t>
  </si>
  <si>
    <t>cu lon</t>
  </si>
  <si>
    <t>củ lồn</t>
  </si>
  <si>
    <t>cuccut</t>
  </si>
  <si>
    <t>cục cứt</t>
  </si>
  <si>
    <t>cktp</t>
  </si>
  <si>
    <t>cực kỳ thuyết phục</t>
  </si>
  <si>
    <t>cg</t>
  </si>
  <si>
    <t>cũng</t>
  </si>
  <si>
    <t>cug</t>
  </si>
  <si>
    <t>cũg</t>
  </si>
  <si>
    <t>củng</t>
  </si>
  <si>
    <t>cx</t>
  </si>
  <si>
    <t>kug</t>
  </si>
  <si>
    <t>cưg</t>
  </si>
  <si>
    <t>cưng</t>
  </si>
  <si>
    <t>kưg</t>
  </si>
  <si>
    <t>kưng</t>
  </si>
  <si>
    <t>cừ</t>
  </si>
  <si>
    <t>cười</t>
  </si>
  <si>
    <t>cừi</t>
  </si>
  <si>
    <t>cuoi</t>
  </si>
  <si>
    <t>smile</t>
  </si>
  <si>
    <t>lmao</t>
  </si>
  <si>
    <t>cười tụt cả mông</t>
  </si>
  <si>
    <t>ks</t>
  </si>
  <si>
    <t>cướp mạng</t>
  </si>
  <si>
    <t>kut</t>
  </si>
  <si>
    <t>cút</t>
  </si>
  <si>
    <t>cức</t>
  </si>
  <si>
    <t>cứt</t>
  </si>
  <si>
    <t>shit</t>
  </si>
  <si>
    <t>siệt</t>
  </si>
  <si>
    <t>cíu</t>
  </si>
  <si>
    <t>cứu</t>
  </si>
  <si>
    <t>dza</t>
  </si>
  <si>
    <t>dạ</t>
  </si>
  <si>
    <t>dzạ</t>
  </si>
  <si>
    <t>đl</t>
  </si>
  <si>
    <t>đà lạt</t>
  </si>
  <si>
    <t>đn</t>
  </si>
  <si>
    <t>đà nẵng</t>
  </si>
  <si>
    <t>đnăng</t>
  </si>
  <si>
    <t>zái</t>
  </si>
  <si>
    <t>dái</t>
  </si>
  <si>
    <t>giãi</t>
  </si>
  <si>
    <t>dãi</t>
  </si>
  <si>
    <t>đái</t>
  </si>
  <si>
    <t>đbqh</t>
  </si>
  <si>
    <t>đại biểu quốc hội</t>
  </si>
  <si>
    <t>đại ka</t>
  </si>
  <si>
    <t>đại ca</t>
  </si>
  <si>
    <t>đạika</t>
  </si>
  <si>
    <t>đh</t>
  </si>
  <si>
    <t>đại học</t>
  </si>
  <si>
    <t>đhcn</t>
  </si>
  <si>
    <t>đại học công nghệ</t>
  </si>
  <si>
    <t>cọp</t>
  </si>
  <si>
    <t>dần</t>
  </si>
  <si>
    <t>ngưu</t>
  </si>
  <si>
    <t>đag</t>
  </si>
  <si>
    <t>đang</t>
  </si>
  <si>
    <t>dg</t>
  </si>
  <si>
    <t>d4ng'</t>
  </si>
  <si>
    <t>đáng</t>
  </si>
  <si>
    <t>đảg</t>
  </si>
  <si>
    <t>đảng</t>
  </si>
  <si>
    <t>đoảng</t>
  </si>
  <si>
    <t>đcs</t>
  </si>
  <si>
    <t>đảng cộng sản</t>
  </si>
  <si>
    <t>đky</t>
  </si>
  <si>
    <t>đăng ký</t>
  </si>
  <si>
    <t>sub</t>
  </si>
  <si>
    <t>subrai</t>
  </si>
  <si>
    <t>subscribe</t>
  </si>
  <si>
    <t>dag mat</t>
  </si>
  <si>
    <t>đáng mặt</t>
  </si>
  <si>
    <t>quính</t>
  </si>
  <si>
    <t>đánh</t>
  </si>
  <si>
    <t>review</t>
  </si>
  <si>
    <t>đánh giá</t>
  </si>
  <si>
    <t>rì viu</t>
  </si>
  <si>
    <t>rv</t>
  </si>
  <si>
    <t>bủm</t>
  </si>
  <si>
    <t>đánh rắm</t>
  </si>
  <si>
    <t>ord</t>
  </si>
  <si>
    <t>đặt hàng</t>
  </si>
  <si>
    <t>order</t>
  </si>
  <si>
    <t>rát vàng</t>
  </si>
  <si>
    <t>dát vàng</t>
  </si>
  <si>
    <t>đou</t>
  </si>
  <si>
    <t>đâu</t>
  </si>
  <si>
    <t>đôu</t>
  </si>
  <si>
    <t>đ buồi</t>
  </si>
  <si>
    <t>đầu buồi</t>
  </si>
  <si>
    <t>đ buoi</t>
  </si>
  <si>
    <t>đ.buoi</t>
  </si>
  <si>
    <t>đ.buồi</t>
  </si>
  <si>
    <t>đầu b</t>
  </si>
  <si>
    <t>db</t>
  </si>
  <si>
    <t>đb</t>
  </si>
  <si>
    <t>đei</t>
  </si>
  <si>
    <t>đây</t>
  </si>
  <si>
    <t>đêi</t>
  </si>
  <si>
    <t>đếy</t>
  </si>
  <si>
    <t>đấy</t>
  </si>
  <si>
    <t>dể</t>
  </si>
  <si>
    <t>dễ</t>
  </si>
  <si>
    <t>easy</t>
  </si>
  <si>
    <t>ez</t>
  </si>
  <si>
    <t>zễ</t>
  </si>
  <si>
    <t>đẽ</t>
  </si>
  <si>
    <t>đẻ</t>
  </si>
  <si>
    <t>deso</t>
  </si>
  <si>
    <t>dễ sợ</t>
  </si>
  <si>
    <t>ds</t>
  </si>
  <si>
    <t>cute</t>
  </si>
  <si>
    <t>dễ thương</t>
  </si>
  <si>
    <t>cutoe</t>
  </si>
  <si>
    <t>dethuong</t>
  </si>
  <si>
    <t>dth</t>
  </si>
  <si>
    <t>dthuong</t>
  </si>
  <si>
    <t>dthw</t>
  </si>
  <si>
    <t>kewt</t>
  </si>
  <si>
    <t>kute</t>
  </si>
  <si>
    <t>đách</t>
  </si>
  <si>
    <t>đếch</t>
  </si>
  <si>
    <t>đachlone</t>
  </si>
  <si>
    <t>đếch lồn</t>
  </si>
  <si>
    <t>*éo</t>
  </si>
  <si>
    <t>đéo</t>
  </si>
  <si>
    <t>đ</t>
  </si>
  <si>
    <t>d'</t>
  </si>
  <si>
    <t>đ'</t>
  </si>
  <si>
    <t>đ"</t>
  </si>
  <si>
    <t>dek</t>
  </si>
  <si>
    <t>đek</t>
  </si>
  <si>
    <t>đel</t>
  </si>
  <si>
    <t>dell</t>
  </si>
  <si>
    <t>đéo</t>
  </si>
  <si>
    <t>đell</t>
  </si>
  <si>
    <t>đéll</t>
  </si>
  <si>
    <t>deo</t>
  </si>
  <si>
    <t>dew</t>
  </si>
  <si>
    <t>đoé</t>
  </si>
  <si>
    <t>éo</t>
  </si>
  <si>
    <t>ếu</t>
  </si>
  <si>
    <t>méo</t>
  </si>
  <si>
    <t>deodcroi</t>
  </si>
  <si>
    <t>đéo được rồi</t>
  </si>
  <si>
    <t>dhs</t>
  </si>
  <si>
    <t>đéo hiểu sao</t>
  </si>
  <si>
    <t>l ồ n</t>
  </si>
  <si>
    <t>lồn</t>
  </si>
  <si>
    <t>l.ồ.n</t>
  </si>
  <si>
    <t>lồ n</t>
  </si>
  <si>
    <t>lồ.n</t>
  </si>
  <si>
    <t>c.u</t>
  </si>
  <si>
    <t>c u</t>
  </si>
  <si>
    <t>p/s</t>
  </si>
  <si>
    <t>ps</t>
  </si>
  <si>
    <t>txuc</t>
  </si>
  <si>
    <t>tiếp xúc</t>
  </si>
  <si>
    <t>cta</t>
  </si>
  <si>
    <t>chúng ta</t>
  </si>
  <si>
    <t>bhyt</t>
  </si>
  <si>
    <t>bảo hiểm y tế</t>
  </si>
  <si>
    <t>đhs</t>
  </si>
  <si>
    <t>m*n</t>
  </si>
  <si>
    <t>môn</t>
  </si>
  <si>
    <t>đlq</t>
  </si>
  <si>
    <t>đéo liên quan</t>
  </si>
  <si>
    <t>đtrai</t>
  </si>
  <si>
    <t>đẹp trai</t>
  </si>
  <si>
    <t>đz</t>
  </si>
  <si>
    <t>đzai</t>
  </si>
  <si>
    <t>đê</t>
  </si>
  <si>
    <t>đi</t>
  </si>
  <si>
    <t>dj</t>
  </si>
  <si>
    <t>đy</t>
  </si>
  <si>
    <t>đỉ</t>
  </si>
  <si>
    <t>đĩ</t>
  </si>
  <si>
    <t>đuỹ</t>
  </si>
  <si>
    <t>đũy</t>
  </si>
  <si>
    <t>đỷ</t>
  </si>
  <si>
    <t>phò</t>
  </si>
  <si>
    <t>dicho</t>
  </si>
  <si>
    <t>đĩ chó</t>
  </si>
  <si>
    <t>mobi</t>
  </si>
  <si>
    <t>di động</t>
  </si>
  <si>
    <t>mobile</t>
  </si>
  <si>
    <t>ỉ ẹ</t>
  </si>
  <si>
    <t>đĩ mẹ</t>
  </si>
  <si>
    <t>đ/chỉ</t>
  </si>
  <si>
    <t>địa chỉ</t>
  </si>
  <si>
    <t>đchi</t>
  </si>
  <si>
    <t>đjch</t>
  </si>
  <si>
    <t>địch</t>
  </si>
  <si>
    <t>tele</t>
  </si>
  <si>
    <t>dịch chuyển</t>
  </si>
  <si>
    <t>teleport</t>
  </si>
  <si>
    <t>cave</t>
  </si>
  <si>
    <t>điếm</t>
  </si>
  <si>
    <t>đt</t>
  </si>
  <si>
    <t>điện thoại</t>
  </si>
  <si>
    <t>đth</t>
  </si>
  <si>
    <t>đthoai</t>
  </si>
  <si>
    <t>dtdd</t>
  </si>
  <si>
    <t>điện thoại di động</t>
  </si>
  <si>
    <t>dv</t>
  </si>
  <si>
    <t>diễn viên</t>
  </si>
  <si>
    <t>zịu</t>
  </si>
  <si>
    <t>diệu</t>
  </si>
  <si>
    <t>đìu</t>
  </si>
  <si>
    <t>điều</t>
  </si>
  <si>
    <t>dink</t>
  </si>
  <si>
    <t>đỉnh</t>
  </si>
  <si>
    <t>đỉnh kout</t>
  </si>
  <si>
    <t>đỉnh cao</t>
  </si>
  <si>
    <t>ch ch</t>
  </si>
  <si>
    <t>địt</t>
  </si>
  <si>
    <t>ch!ch</t>
  </si>
  <si>
    <t>chịch</t>
  </si>
  <si>
    <t>đ t</t>
  </si>
  <si>
    <t>đ!t</t>
  </si>
  <si>
    <t>d*t</t>
  </si>
  <si>
    <t>đ*t</t>
  </si>
  <si>
    <t>điss</t>
  </si>
  <si>
    <t>dịt</t>
  </si>
  <si>
    <t>diz</t>
  </si>
  <si>
    <t>điz</t>
  </si>
  <si>
    <t>djt</t>
  </si>
  <si>
    <t>đjt</t>
  </si>
  <si>
    <t>đuỵt</t>
  </si>
  <si>
    <t>dyt</t>
  </si>
  <si>
    <t>đỵt</t>
  </si>
  <si>
    <t>lịt</t>
  </si>
  <si>
    <t>nựng</t>
  </si>
  <si>
    <t>phang</t>
  </si>
  <si>
    <t>xoạc</t>
  </si>
  <si>
    <t>cb</t>
  </si>
  <si>
    <t>địt con mẹ</t>
  </si>
  <si>
    <t>cđm</t>
  </si>
  <si>
    <t>dcm</t>
  </si>
  <si>
    <t>địt con mẹ</t>
  </si>
  <si>
    <t>đcm</t>
  </si>
  <si>
    <t>đitconme</t>
  </si>
  <si>
    <t>dkm</t>
  </si>
  <si>
    <t>đkm</t>
  </si>
  <si>
    <t>đờ cờ mờ</t>
  </si>
  <si>
    <t>dcmm</t>
  </si>
  <si>
    <t>địt con mẹ mày</t>
  </si>
  <si>
    <t>đcmm</t>
  </si>
  <si>
    <t>đitconmemay</t>
  </si>
  <si>
    <t>dkmn</t>
  </si>
  <si>
    <t>địt con mẹ nó</t>
  </si>
  <si>
    <t>djtcu</t>
  </si>
  <si>
    <t>địt cụ</t>
  </si>
  <si>
    <t>đ m</t>
  </si>
  <si>
    <t>địt mẹ</t>
  </si>
  <si>
    <t>đậu má</t>
  </si>
  <si>
    <t>đậu mạ</t>
  </si>
  <si>
    <t>đệch</t>
  </si>
  <si>
    <t>đệt</t>
  </si>
  <si>
    <t>ditme</t>
  </si>
  <si>
    <t>địtmẹ</t>
  </si>
  <si>
    <t>djtme</t>
  </si>
  <si>
    <t>đjtme</t>
  </si>
  <si>
    <t>dm</t>
  </si>
  <si>
    <t>địt mẹ</t>
  </si>
  <si>
    <t>đm</t>
  </si>
  <si>
    <t>đme</t>
  </si>
  <si>
    <t>đuỵt moẹ</t>
  </si>
  <si>
    <t>phắc</t>
  </si>
  <si>
    <t>dmca</t>
  </si>
  <si>
    <t>địt mẹ công an</t>
  </si>
  <si>
    <t>dmcsvn</t>
  </si>
  <si>
    <t>địt mẹ cộng sản việt nam</t>
  </si>
  <si>
    <t>ditmevualonetaolam</t>
  </si>
  <si>
    <t>địt mẹ vừa lòng tao lắm</t>
  </si>
  <si>
    <t>dì giây</t>
  </si>
  <si>
    <t>zơ</t>
  </si>
  <si>
    <t>dơ</t>
  </si>
  <si>
    <t>giở</t>
  </si>
  <si>
    <t>dở</t>
  </si>
  <si>
    <t>đoá</t>
  </si>
  <si>
    <t>đó</t>
  </si>
  <si>
    <t>ó</t>
  </si>
  <si>
    <t>mixi</t>
  </si>
  <si>
    <t>độ mixi</t>
  </si>
  <si>
    <t>zối</t>
  </si>
  <si>
    <t>dối</t>
  </si>
  <si>
    <t>cáp tần</t>
  </si>
  <si>
    <t>đội trưởng</t>
  </si>
  <si>
    <t>đôn chề</t>
  </si>
  <si>
    <t>dolce &amp; gabbana</t>
  </si>
  <si>
    <t>đồn ca</t>
  </si>
  <si>
    <t>đồn công an</t>
  </si>
  <si>
    <t>đvi</t>
  </si>
  <si>
    <t>đơn vị</t>
  </si>
  <si>
    <t>đ/c</t>
  </si>
  <si>
    <t>đồng chí</t>
  </si>
  <si>
    <t>đná</t>
  </si>
  <si>
    <t>đông nam á</t>
  </si>
  <si>
    <t>rữ</t>
  </si>
  <si>
    <t>dữ</t>
  </si>
  <si>
    <t>zữ</t>
  </si>
  <si>
    <t>đ*</t>
  </si>
  <si>
    <t>đụ</t>
  </si>
  <si>
    <t>dou</t>
  </si>
  <si>
    <t>duconme</t>
  </si>
  <si>
    <t>đụ con mẹ</t>
  </si>
  <si>
    <t>dl</t>
  </si>
  <si>
    <t>du lịch</t>
  </si>
  <si>
    <t>dlv</t>
  </si>
  <si>
    <t>dư luận viên</t>
  </si>
  <si>
    <t>đậu phộng</t>
  </si>
  <si>
    <t>đụ má</t>
  </si>
  <si>
    <t>douma</t>
  </si>
  <si>
    <t>đouma</t>
  </si>
  <si>
    <t>đụma</t>
  </si>
  <si>
    <t>ụ á</t>
  </si>
  <si>
    <t>ụ á ày</t>
  </si>
  <si>
    <t>đụ má mày</t>
  </si>
  <si>
    <t>đậu móa</t>
  </si>
  <si>
    <t>đù mẹ</t>
  </si>
  <si>
    <t>đờ mờ</t>
  </si>
  <si>
    <t>dume</t>
  </si>
  <si>
    <t>dmie</t>
  </si>
  <si>
    <t>đụ mẹ</t>
  </si>
  <si>
    <t>đou mẹ</t>
  </si>
  <si>
    <t>đu me</t>
  </si>
  <si>
    <t>duma</t>
  </si>
  <si>
    <t>dumoe</t>
  </si>
  <si>
    <t>đumoe</t>
  </si>
  <si>
    <t>dmcs</t>
  </si>
  <si>
    <t>đụ mẹ cộng sản</t>
  </si>
  <si>
    <t>đmcs</t>
  </si>
  <si>
    <t>dmm</t>
  </si>
  <si>
    <t>đụ mẹ mài</t>
  </si>
  <si>
    <t>đmm</t>
  </si>
  <si>
    <t>dừa lờ</t>
  </si>
  <si>
    <t>dừa lòng</t>
  </si>
  <si>
    <t>đúg</t>
  </si>
  <si>
    <t>đúng</t>
  </si>
  <si>
    <t>đứg</t>
  </si>
  <si>
    <t>đứng</t>
  </si>
  <si>
    <t>đừg</t>
  </si>
  <si>
    <t>đừng</t>
  </si>
  <si>
    <t>đr</t>
  </si>
  <si>
    <t>đúng rồi</t>
  </si>
  <si>
    <t>yep</t>
  </si>
  <si>
    <t>yup</t>
  </si>
  <si>
    <t>dc</t>
  </si>
  <si>
    <t>được</t>
  </si>
  <si>
    <t>đc</t>
  </si>
  <si>
    <t>dk</t>
  </si>
  <si>
    <t>đk</t>
  </si>
  <si>
    <t>đuok</t>
  </si>
  <si>
    <t>đượt</t>
  </si>
  <si>
    <t>dx</t>
  </si>
  <si>
    <t>đx</t>
  </si>
  <si>
    <t>kê</t>
  </si>
  <si>
    <t>ô kê</t>
  </si>
  <si>
    <t>oce</t>
  </si>
  <si>
    <t>ok</t>
  </si>
  <si>
    <t>okay</t>
  </si>
  <si>
    <t>oke</t>
  </si>
  <si>
    <t>okeere</t>
  </si>
  <si>
    <t>oker</t>
  </si>
  <si>
    <t>oki</t>
  </si>
  <si>
    <t>đủi</t>
  </si>
  <si>
    <t>đuổi</t>
  </si>
  <si>
    <t>suga</t>
  </si>
  <si>
    <t>đường</t>
  </si>
  <si>
    <t>sugar</t>
  </si>
  <si>
    <t>bot</t>
  </si>
  <si>
    <t>đường dưới</t>
  </si>
  <si>
    <t>bottom</t>
  </si>
  <si>
    <t>zuy</t>
  </si>
  <si>
    <t>duy</t>
  </si>
  <si>
    <t>dziên</t>
  </si>
  <si>
    <t>duyên</t>
  </si>
  <si>
    <t>ziên</t>
  </si>
  <si>
    <t>e</t>
  </si>
  <si>
    <t>em</t>
  </si>
  <si>
    <t>iem</t>
  </si>
  <si>
    <t>iêm</t>
  </si>
  <si>
    <t>ễm</t>
  </si>
  <si>
    <t>em ấy</t>
  </si>
  <si>
    <t>ẽm</t>
  </si>
  <si>
    <t>baby</t>
  </si>
  <si>
    <t>em bé</t>
  </si>
  <si>
    <t>bae</t>
  </si>
  <si>
    <t>bấy bì</t>
  </si>
  <si>
    <t>face</t>
  </si>
  <si>
    <t>facebook</t>
  </si>
  <si>
    <t>fb</t>
  </si>
  <si>
    <t>fbút</t>
  </si>
  <si>
    <t>fancung</t>
  </si>
  <si>
    <t>fan cứng</t>
  </si>
  <si>
    <t>page</t>
  </si>
  <si>
    <t>fanpage</t>
  </si>
  <si>
    <t>ffq</t>
  </si>
  <si>
    <t>friend forever gaming</t>
  </si>
  <si>
    <t>goà</t>
  </si>
  <si>
    <t>gà</t>
  </si>
  <si>
    <t>rằng rủi</t>
  </si>
  <si>
    <t>gần gũi</t>
  </si>
  <si>
    <t>gờ đờ</t>
  </si>
  <si>
    <t>gdragon</t>
  </si>
  <si>
    <t>gờ đờ ra gon</t>
  </si>
  <si>
    <t>gờ đờ ra gôn</t>
  </si>
  <si>
    <t>ge</t>
  </si>
  <si>
    <t>ghê</t>
  </si>
  <si>
    <t>gê</t>
  </si>
  <si>
    <t>gk3^</t>
  </si>
  <si>
    <t>gke</t>
  </si>
  <si>
    <t>gkê</t>
  </si>
  <si>
    <t>gato</t>
  </si>
  <si>
    <t>ghen ăn tức ở</t>
  </si>
  <si>
    <t>giề</t>
  </si>
  <si>
    <t>gì</t>
  </si>
  <si>
    <t>j</t>
  </si>
  <si>
    <t>gì</t>
  </si>
  <si>
    <t>ji</t>
  </si>
  <si>
    <t>rì</t>
  </si>
  <si>
    <t>zì</t>
  </si>
  <si>
    <t>j đó</t>
  </si>
  <si>
    <t>gì đó</t>
  </si>
  <si>
    <t>j v</t>
  </si>
  <si>
    <t>gì vậy</t>
  </si>
  <si>
    <t>j zay</t>
  </si>
  <si>
    <t>jz</t>
  </si>
  <si>
    <t>jz tr</t>
  </si>
  <si>
    <t>gì vậy trời</t>
  </si>
  <si>
    <t>f1</t>
  </si>
  <si>
    <t>giả</t>
  </si>
  <si>
    <t>fake</t>
  </si>
  <si>
    <t>gja</t>
  </si>
  <si>
    <t>phake</t>
  </si>
  <si>
    <t>gd</t>
  </si>
  <si>
    <t>gia đình</t>
  </si>
  <si>
    <t>gđ</t>
  </si>
  <si>
    <t>gdinh</t>
  </si>
  <si>
    <t>gđình</t>
  </si>
  <si>
    <t>gtri</t>
  </si>
  <si>
    <t>giá trị</t>
  </si>
  <si>
    <t>giặt</t>
  </si>
  <si>
    <t>giặc</t>
  </si>
  <si>
    <t>zải</t>
  </si>
  <si>
    <t>giải</t>
  </si>
  <si>
    <t>msi</t>
  </si>
  <si>
    <t>giải đấu giao hữu quốc tế giữa mùa</t>
  </si>
  <si>
    <t>vcsa</t>
  </si>
  <si>
    <t>giải vô địch liên minh huyền thoại a</t>
  </si>
  <si>
    <t>vcsb</t>
  </si>
  <si>
    <t>giải vô địch liên minh huyền thoại b</t>
  </si>
  <si>
    <t>giảg</t>
  </si>
  <si>
    <t>giảng</t>
  </si>
  <si>
    <t>giàh</t>
  </si>
  <si>
    <t>giành</t>
  </si>
  <si>
    <t>ghpg</t>
  </si>
  <si>
    <t>giáo hội phật giáo</t>
  </si>
  <si>
    <t>dực</t>
  </si>
  <si>
    <t>giật</t>
  </si>
  <si>
    <t>dựt</t>
  </si>
  <si>
    <t>giựt</t>
  </si>
  <si>
    <t>dàu</t>
  </si>
  <si>
    <t>giàu</t>
  </si>
  <si>
    <t>giầu</t>
  </si>
  <si>
    <t>giầy</t>
  </si>
  <si>
    <t>giày</t>
  </si>
  <si>
    <t>kill</t>
  </si>
  <si>
    <t>giết</t>
  </si>
  <si>
    <t>h</t>
  </si>
  <si>
    <t>giờ</t>
  </si>
  <si>
    <t>jo</t>
  </si>
  <si>
    <t>intro</t>
  </si>
  <si>
    <t>giới thiệu</t>
  </si>
  <si>
    <t>dống</t>
  </si>
  <si>
    <t>giống</t>
  </si>
  <si>
    <t>giốg</t>
  </si>
  <si>
    <t>dọng</t>
  </si>
  <si>
    <t>giọng</t>
  </si>
  <si>
    <t>dùm</t>
  </si>
  <si>
    <t>giúp</t>
  </si>
  <si>
    <t>giùm</t>
  </si>
  <si>
    <t>gjup</t>
  </si>
  <si>
    <t>gogle</t>
  </si>
  <si>
    <t>google</t>
  </si>
  <si>
    <t>grap</t>
  </si>
  <si>
    <t>grab</t>
  </si>
  <si>
    <t>hã</t>
  </si>
  <si>
    <t>hả</t>
  </si>
  <si>
    <t>hỏ</t>
  </si>
  <si>
    <t>hử</t>
  </si>
  <si>
    <t>huh</t>
  </si>
  <si>
    <t>hâh</t>
  </si>
  <si>
    <t>ha ha</t>
  </si>
  <si>
    <t>haha</t>
  </si>
  <si>
    <t>ka ka</t>
  </si>
  <si>
    <t>kaka</t>
  </si>
  <si>
    <t>kk</t>
  </si>
  <si>
    <t>muhaha</t>
  </si>
  <si>
    <t>hà lội</t>
  </si>
  <si>
    <t>hà nội</t>
  </si>
  <si>
    <t>hanoi</t>
  </si>
  <si>
    <t>haix</t>
  </si>
  <si>
    <t>hài</t>
  </si>
  <si>
    <t>haixx</t>
  </si>
  <si>
    <t>haiz</t>
  </si>
  <si>
    <t>hazz</t>
  </si>
  <si>
    <t>hảm</t>
  </si>
  <si>
    <t>hãm</t>
  </si>
  <si>
    <t>hàn sẻng</t>
  </si>
  <si>
    <t>hàn quốc</t>
  </si>
  <si>
    <t>hq</t>
  </si>
  <si>
    <t>hág</t>
  </si>
  <si>
    <t>háng</t>
  </si>
  <si>
    <t>hàng face</t>
  </si>
  <si>
    <t>hàng fake</t>
  </si>
  <si>
    <t>ăn hành</t>
  </si>
  <si>
    <t>hành hạ</t>
  </si>
  <si>
    <t>hp</t>
  </si>
  <si>
    <t>hạnh phúc</t>
  </si>
  <si>
    <t>hg</t>
  </si>
  <si>
    <t>hậu giang</t>
  </si>
  <si>
    <t>hây</t>
  </si>
  <si>
    <t>hay</t>
  </si>
  <si>
    <t>ahihi</t>
  </si>
  <si>
    <t>hi hi</t>
  </si>
  <si>
    <t>hihi</t>
  </si>
  <si>
    <t>hjhj</t>
  </si>
  <si>
    <t>ki ki</t>
  </si>
  <si>
    <t>kiki</t>
  </si>
  <si>
    <t>hếu</t>
  </si>
  <si>
    <t>hiếu</t>
  </si>
  <si>
    <t>híu</t>
  </si>
  <si>
    <t>ava</t>
  </si>
  <si>
    <t>hình đại diện</t>
  </si>
  <si>
    <t>avatar</t>
  </si>
  <si>
    <t>hnhu</t>
  </si>
  <si>
    <t>hình như</t>
  </si>
  <si>
    <t>hcm</t>
  </si>
  <si>
    <t>hồ chí minh</t>
  </si>
  <si>
    <t>ông họ hồ</t>
  </si>
  <si>
    <t>sp</t>
  </si>
  <si>
    <t>hỗ trợ</t>
  </si>
  <si>
    <t>support</t>
  </si>
  <si>
    <t>quài</t>
  </si>
  <si>
    <t>hoài</t>
  </si>
  <si>
    <t>bơ phẹt</t>
  </si>
  <si>
    <t>hoàn hảo</t>
  </si>
  <si>
    <t>hoag</t>
  </si>
  <si>
    <t>hoang</t>
  </si>
  <si>
    <t>quàng</t>
  </si>
  <si>
    <t>hoàng</t>
  </si>
  <si>
    <t>hk sinh</t>
  </si>
  <si>
    <t>học sinh</t>
  </si>
  <si>
    <t>hs</t>
  </si>
  <si>
    <t>hsinh</t>
  </si>
  <si>
    <t>hk trò</t>
  </si>
  <si>
    <t>học trò</t>
  </si>
  <si>
    <t>hok tro`</t>
  </si>
  <si>
    <t>hvien</t>
  </si>
  <si>
    <t>học viện</t>
  </si>
  <si>
    <t>hđqt</t>
  </si>
  <si>
    <t>hội đồng quản trị</t>
  </si>
  <si>
    <t>bôi trơn</t>
  </si>
  <si>
    <t>hối lộ</t>
  </si>
  <si>
    <t>hô ni hút</t>
  </si>
  <si>
    <t>hollywood</t>
  </si>
  <si>
    <t>hnao</t>
  </si>
  <si>
    <t>hôm nào</t>
  </si>
  <si>
    <t>hnay</t>
  </si>
  <si>
    <t>hôm nay</t>
  </si>
  <si>
    <t>hqa</t>
  </si>
  <si>
    <t>hôm qua</t>
  </si>
  <si>
    <t>hqua</t>
  </si>
  <si>
    <t>htrc</t>
  </si>
  <si>
    <t>hôm trước</t>
  </si>
  <si>
    <t>hun</t>
  </si>
  <si>
    <t>hôn</t>
  </si>
  <si>
    <t>hổn</t>
  </si>
  <si>
    <t>hỗn</t>
  </si>
  <si>
    <t>hóg</t>
  </si>
  <si>
    <t>hóng</t>
  </si>
  <si>
    <t>hồg</t>
  </si>
  <si>
    <t>hồng</t>
  </si>
  <si>
    <t>hỏg</t>
  </si>
  <si>
    <t>hỏng</t>
  </si>
  <si>
    <t>hop</t>
  </si>
  <si>
    <t>hợp</t>
  </si>
  <si>
    <t>huhu</t>
  </si>
  <si>
    <t>hu hu</t>
  </si>
  <si>
    <t>a dua</t>
  </si>
  <si>
    <t>hùa theo</t>
  </si>
  <si>
    <t>adua</t>
  </si>
  <si>
    <t>hlv</t>
  </si>
  <si>
    <t>huấn luyện viên</t>
  </si>
  <si>
    <t>hm</t>
  </si>
  <si>
    <t>hừm</t>
  </si>
  <si>
    <t>hưm</t>
  </si>
  <si>
    <t>hùg</t>
  </si>
  <si>
    <t>hùng</t>
  </si>
  <si>
    <t>hoèn</t>
  </si>
  <si>
    <t>huyền</t>
  </si>
  <si>
    <t>ẻ</t>
  </si>
  <si>
    <t>ỉa</t>
  </si>
  <si>
    <t>ị</t>
  </si>
  <si>
    <t>ỉ*</t>
  </si>
  <si>
    <t>ĩa</t>
  </si>
  <si>
    <t>indo</t>
  </si>
  <si>
    <t>indonesia</t>
  </si>
  <si>
    <t>ig</t>
  </si>
  <si>
    <t>instagram</t>
  </si>
  <si>
    <t>ins</t>
  </si>
  <si>
    <t>insta</t>
  </si>
  <si>
    <t>ie</t>
  </si>
  <si>
    <t>internet explorer</t>
  </si>
  <si>
    <t>ip</t>
  </si>
  <si>
    <t>iphone</t>
  </si>
  <si>
    <t>pod</t>
  </si>
  <si>
    <t>ipod</t>
  </si>
  <si>
    <t>đóm</t>
  </si>
  <si>
    <t>jack</t>
  </si>
  <si>
    <t>jb</t>
  </si>
  <si>
    <t>justin bieber</t>
  </si>
  <si>
    <t>cây atm</t>
  </si>
  <si>
    <t>katm</t>
  </si>
  <si>
    <t>cây ây ty em</t>
  </si>
  <si>
    <t>k atm</t>
  </si>
  <si>
    <t>k-atm</t>
  </si>
  <si>
    <t>kây atm</t>
  </si>
  <si>
    <t>keme</t>
  </si>
  <si>
    <t>kệ mẹ</t>
  </si>
  <si>
    <t>kl</t>
  </si>
  <si>
    <t>kết luận</t>
  </si>
  <si>
    <t>kq</t>
  </si>
  <si>
    <t>kết quả</t>
  </si>
  <si>
    <t>kqua</t>
  </si>
  <si>
    <t>kiu</t>
  </si>
  <si>
    <t>kêu</t>
  </si>
  <si>
    <t>khá bảnh</t>
  </si>
  <si>
    <t>ksạn</t>
  </si>
  <si>
    <t>khách sạn</t>
  </si>
  <si>
    <t>khỏag</t>
  </si>
  <si>
    <t>khoảng</t>
  </si>
  <si>
    <t>khok</t>
  </si>
  <si>
    <t>khóc</t>
  </si>
  <si>
    <t>khók</t>
  </si>
  <si>
    <t>khox</t>
  </si>
  <si>
    <t>khox'</t>
  </si>
  <si>
    <t>khon nan</t>
  </si>
  <si>
    <t>khốn nạn</t>
  </si>
  <si>
    <t>hem</t>
  </si>
  <si>
    <t>không</t>
  </si>
  <si>
    <t>hok</t>
  </si>
  <si>
    <t>hôk</t>
  </si>
  <si>
    <t>hơm</t>
  </si>
  <si>
    <t>hong</t>
  </si>
  <si>
    <t>hông</t>
  </si>
  <si>
    <t>honk</t>
  </si>
  <si>
    <t>k</t>
  </si>
  <si>
    <t>kg</t>
  </si>
  <si>
    <t>kh</t>
  </si>
  <si>
    <t>khg</t>
  </si>
  <si>
    <t>khog</t>
  </si>
  <si>
    <t>khôg</t>
  </si>
  <si>
    <t>khum</t>
  </si>
  <si>
    <t>ko</t>
  </si>
  <si>
    <t>kô</t>
  </si>
  <si>
    <t>kog</t>
  </si>
  <si>
    <t>o</t>
  </si>
  <si>
    <t>khốg</t>
  </si>
  <si>
    <t>khống</t>
  </si>
  <si>
    <t>kbh</t>
  </si>
  <si>
    <t>không bao giờ</t>
  </si>
  <si>
    <t>kbiet</t>
  </si>
  <si>
    <t>không biết</t>
  </si>
  <si>
    <t>kbt</t>
  </si>
  <si>
    <t>không biếc</t>
  </si>
  <si>
    <t>khs</t>
  </si>
  <si>
    <t>không hiểu sao</t>
  </si>
  <si>
    <t>klq</t>
  </si>
  <si>
    <t>không liên quan</t>
  </si>
  <si>
    <t>kp</t>
  </si>
  <si>
    <t>không phải</t>
  </si>
  <si>
    <t>kpai</t>
  </si>
  <si>
    <t>kphai</t>
  </si>
  <si>
    <t>ksao</t>
  </si>
  <si>
    <t>không sao</t>
  </si>
  <si>
    <t>khug</t>
  </si>
  <si>
    <t>khùng</t>
  </si>
  <si>
    <t>khùm</t>
  </si>
  <si>
    <t>khùn</t>
  </si>
  <si>
    <t>km</t>
  </si>
  <si>
    <t>khuyến mãi</t>
  </si>
  <si>
    <t>kiag</t>
  </si>
  <si>
    <t>kìa</t>
  </si>
  <si>
    <t>k icm</t>
  </si>
  <si>
    <t>kicm</t>
  </si>
  <si>
    <t>k-icm</t>
  </si>
  <si>
    <t>kím</t>
  </si>
  <si>
    <t>kiếm</t>
  </si>
  <si>
    <t>kt</t>
  </si>
  <si>
    <t>kiểm tra</t>
  </si>
  <si>
    <t>ktr</t>
  </si>
  <si>
    <t>ktra</t>
  </si>
  <si>
    <t>kd</t>
  </si>
  <si>
    <t>kinh doanh</t>
  </si>
  <si>
    <t>ktế</t>
  </si>
  <si>
    <t>kinh tế</t>
  </si>
  <si>
    <t>k pop</t>
  </si>
  <si>
    <t>kpop</t>
  </si>
  <si>
    <t>k-pop</t>
  </si>
  <si>
    <t>skill</t>
  </si>
  <si>
    <t>kỹ năng</t>
  </si>
  <si>
    <t>lak</t>
  </si>
  <si>
    <t>lắc</t>
  </si>
  <si>
    <t>lợi</t>
  </si>
  <si>
    <t>lại</t>
  </si>
  <si>
    <t>lm</t>
  </si>
  <si>
    <t>làm</t>
  </si>
  <si>
    <t>lém</t>
  </si>
  <si>
    <t>lắm</t>
  </si>
  <si>
    <t>lj</t>
  </si>
  <si>
    <t>làm gì</t>
  </si>
  <si>
    <t>2 light</t>
  </si>
  <si>
    <t>làm nổi bật</t>
  </si>
  <si>
    <t>lsao</t>
  </si>
  <si>
    <t>làm sao</t>
  </si>
  <si>
    <t>lambor</t>
  </si>
  <si>
    <t>lamborghini</t>
  </si>
  <si>
    <t>l2</t>
  </si>
  <si>
    <t>lần hai</t>
  </si>
  <si>
    <t>ls</t>
  </si>
  <si>
    <t>lạng sơn</t>
  </si>
  <si>
    <t>lc</t>
  </si>
  <si>
    <t>lào cai</t>
  </si>
  <si>
    <t>lđ</t>
  </si>
  <si>
    <t>lao động</t>
  </si>
  <si>
    <t>lat do</t>
  </si>
  <si>
    <t>lật đổ</t>
  </si>
  <si>
    <t>lmcs</t>
  </si>
  <si>
    <t>lật mặt cộng sản</t>
  </si>
  <si>
    <t>lou</t>
  </si>
  <si>
    <t>lâu</t>
  </si>
  <si>
    <t>va lung tung</t>
  </si>
  <si>
    <t>lễ tình nhân</t>
  </si>
  <si>
    <t>valentine</t>
  </si>
  <si>
    <t>vlt</t>
  </si>
  <si>
    <t>lyn</t>
  </si>
  <si>
    <t>lên</t>
  </si>
  <si>
    <t>lew lew</t>
  </si>
  <si>
    <t>lêu lêu</t>
  </si>
  <si>
    <t>liu liu</t>
  </si>
  <si>
    <t>ní</t>
  </si>
  <si>
    <t>lí</t>
  </si>
  <si>
    <t>liêm xỉ</t>
  </si>
  <si>
    <t>liêm sỉ</t>
  </si>
  <si>
    <t>lh</t>
  </si>
  <si>
    <t>liên hệ</t>
  </si>
  <si>
    <t>lmht</t>
  </si>
  <si>
    <t>liên minh huyền thoại</t>
  </si>
  <si>
    <t>lih</t>
  </si>
  <si>
    <t>linh</t>
  </si>
  <si>
    <t>lcl</t>
  </si>
  <si>
    <t>lỗ chân lông</t>
  </si>
  <si>
    <t>con lô</t>
  </si>
  <si>
    <t>lô đề</t>
  </si>
  <si>
    <t>lốc less</t>
  </si>
  <si>
    <t>loch ness</t>
  </si>
  <si>
    <t>lổi</t>
  </si>
  <si>
    <t>lỗi</t>
  </si>
  <si>
    <t>l</t>
  </si>
  <si>
    <t>lồn</t>
  </si>
  <si>
    <t>l o n</t>
  </si>
  <si>
    <t>l.o.n</t>
  </si>
  <si>
    <t>l**</t>
  </si>
  <si>
    <t>l*n</t>
  </si>
  <si>
    <t>l4`n</t>
  </si>
  <si>
    <t>l9l</t>
  </si>
  <si>
    <t>lìn</t>
  </si>
  <si>
    <t>lờ</t>
  </si>
  <si>
    <t>loằn</t>
  </si>
  <si>
    <t>lok</t>
  </si>
  <si>
    <t>lolz</t>
  </si>
  <si>
    <t>lolzz</t>
  </si>
  <si>
    <t>lôm</t>
  </si>
  <si>
    <t>lon</t>
  </si>
  <si>
    <t>lòn</t>
  </si>
  <si>
    <t>lỗn</t>
  </si>
  <si>
    <t>lone</t>
  </si>
  <si>
    <t>loxz</t>
  </si>
  <si>
    <t>loz</t>
  </si>
  <si>
    <t>lôz</t>
  </si>
  <si>
    <t>lừ</t>
  </si>
  <si>
    <t>lùm</t>
  </si>
  <si>
    <t>lx</t>
  </si>
  <si>
    <t>lz</t>
  </si>
  <si>
    <t>nhồn</t>
  </si>
  <si>
    <t>lx má</t>
  </si>
  <si>
    <t>lồn má</t>
  </si>
  <si>
    <t>lò tôn</t>
  </si>
  <si>
    <t>lồn to</t>
  </si>
  <si>
    <t>lồng lộn</t>
  </si>
  <si>
    <t>lồng lộng</t>
  </si>
  <si>
    <t>lủ</t>
  </si>
  <si>
    <t>lũ</t>
  </si>
  <si>
    <t>lường gạt</t>
  </si>
  <si>
    <t>lừa gạt</t>
  </si>
  <si>
    <t>nùi</t>
  </si>
  <si>
    <t>lùi</t>
  </si>
  <si>
    <t>lưg</t>
  </si>
  <si>
    <t>lưng</t>
  </si>
  <si>
    <t>lụm</t>
  </si>
  <si>
    <t>lượm</t>
  </si>
  <si>
    <t>lun</t>
  </si>
  <si>
    <t>luôn</t>
  </si>
  <si>
    <t>luôm</t>
  </si>
  <si>
    <t>luông</t>
  </si>
  <si>
    <t>nun</t>
  </si>
  <si>
    <t>mak</t>
  </si>
  <si>
    <t>mà</t>
  </si>
  <si>
    <t>mừ</t>
  </si>
  <si>
    <t>muk</t>
  </si>
  <si>
    <t>mai thúy</t>
  </si>
  <si>
    <t>ma túy</t>
  </si>
  <si>
    <t>ma phi te</t>
  </si>
  <si>
    <t>malphite</t>
  </si>
  <si>
    <t>màng hinh</t>
  </si>
  <si>
    <t>màn hình</t>
  </si>
  <si>
    <t>mag</t>
  </si>
  <si>
    <t>mang</t>
  </si>
  <si>
    <t>mạg</t>
  </si>
  <si>
    <t>mạng</t>
  </si>
  <si>
    <t>mxh</t>
  </si>
  <si>
    <t>mạng xã hội</t>
  </si>
  <si>
    <t>mụp</t>
  </si>
  <si>
    <t>mập</t>
  </si>
  <si>
    <t>md</t>
  </si>
  <si>
    <t>mất dạy</t>
  </si>
  <si>
    <t>ml</t>
  </si>
  <si>
    <t>mặt lồn</t>
  </si>
  <si>
    <t>mầu</t>
  </si>
  <si>
    <t>màu</t>
  </si>
  <si>
    <t>lốn màu</t>
  </si>
  <si>
    <t>máu lồn</t>
  </si>
  <si>
    <t>m</t>
  </si>
  <si>
    <t>mày</t>
  </si>
  <si>
    <t>mài</t>
  </si>
  <si>
    <t>mày</t>
  </si>
  <si>
    <t>mí</t>
  </si>
  <si>
    <t>mấy</t>
  </si>
  <si>
    <t>camera</t>
  </si>
  <si>
    <t>máy ảnh</t>
  </si>
  <si>
    <t>máy b</t>
  </si>
  <si>
    <t>máy bay</t>
  </si>
  <si>
    <t>uh1</t>
  </si>
  <si>
    <t>máy bay trực thăng</t>
  </si>
  <si>
    <t>mđ</t>
  </si>
  <si>
    <t>mấy đứa</t>
  </si>
  <si>
    <t>pc</t>
  </si>
  <si>
    <t>máy tính cá nhân</t>
  </si>
  <si>
    <t>m*</t>
  </si>
  <si>
    <t>mẹ</t>
  </si>
  <si>
    <t>mé</t>
  </si>
  <si>
    <t>mịa</t>
  </si>
  <si>
    <t>mie</t>
  </si>
  <si>
    <t>móa</t>
  </si>
  <si>
    <t>moẹ</t>
  </si>
  <si>
    <t>mọe</t>
  </si>
  <si>
    <t>mẹ</t>
  </si>
  <si>
    <t>pẹ</t>
  </si>
  <si>
    <t>mẹ high</t>
  </si>
  <si>
    <t>mẹ hai</t>
  </si>
  <si>
    <t>meow</t>
  </si>
  <si>
    <t>mèo</t>
  </si>
  <si>
    <t>mều</t>
  </si>
  <si>
    <t>mes</t>
  </si>
  <si>
    <t>mercedes</t>
  </si>
  <si>
    <t>mẹc si</t>
  </si>
  <si>
    <t>messi</t>
  </si>
  <si>
    <t>mể</t>
  </si>
  <si>
    <t>mĩ</t>
  </si>
  <si>
    <t>mịnh</t>
  </si>
  <si>
    <t>mịn</t>
  </si>
  <si>
    <t>mh</t>
  </si>
  <si>
    <t>mình</t>
  </si>
  <si>
    <t>mìh</t>
  </si>
  <si>
    <t>mik</t>
  </si>
  <si>
    <t>mìn</t>
  </si>
  <si>
    <t>mõi</t>
  </si>
  <si>
    <t>mỏi</t>
  </si>
  <si>
    <t>ms</t>
  </si>
  <si>
    <t>mới</t>
  </si>
  <si>
    <t>m n</t>
  </si>
  <si>
    <t>mọi người</t>
  </si>
  <si>
    <t>mn</t>
  </si>
  <si>
    <t>mng</t>
  </si>
  <si>
    <t>m1</t>
  </si>
  <si>
    <t>mồng một</t>
  </si>
  <si>
    <t>mình ên</t>
  </si>
  <si>
    <t>một mình</t>
  </si>
  <si>
    <t>múi</t>
  </si>
  <si>
    <t>muối</t>
  </si>
  <si>
    <t>mún</t>
  </si>
  <si>
    <t>muốn</t>
  </si>
  <si>
    <t>nèo</t>
  </si>
  <si>
    <t>nào</t>
  </si>
  <si>
    <t>susan</t>
  </si>
  <si>
    <t>nasus</t>
  </si>
  <si>
    <t>susan0175</t>
  </si>
  <si>
    <t>lày</t>
  </si>
  <si>
    <t>này</t>
  </si>
  <si>
    <t>nài</t>
  </si>
  <si>
    <t>nầy</t>
  </si>
  <si>
    <t>ni</t>
  </si>
  <si>
    <t>neh</t>
  </si>
  <si>
    <t>nè</t>
  </si>
  <si>
    <t>nek</t>
  </si>
  <si>
    <t>nò</t>
  </si>
  <si>
    <t>nghèn</t>
  </si>
  <si>
    <t>ngàn</t>
  </si>
  <si>
    <t>nhnn</t>
  </si>
  <si>
    <t>ngân hàng nhà nước</t>
  </si>
  <si>
    <t>ất ơ</t>
  </si>
  <si>
    <t>ngáo</t>
  </si>
  <si>
    <t>hen</t>
  </si>
  <si>
    <t>nghe</t>
  </si>
  <si>
    <t>nge</t>
  </si>
  <si>
    <t>nsnd</t>
  </si>
  <si>
    <t>nghệ sĩ nhân dân</t>
  </si>
  <si>
    <t>nsưt</t>
  </si>
  <si>
    <t>nghệ sĩ ưu tú</t>
  </si>
  <si>
    <t>nghic</t>
  </si>
  <si>
    <t>nghĩ</t>
  </si>
  <si>
    <t>ngi</t>
  </si>
  <si>
    <t>ngỉ</t>
  </si>
  <si>
    <t>nghỉ</t>
  </si>
  <si>
    <t>nvqs</t>
  </si>
  <si>
    <t>nghĩa vụ quân sự</t>
  </si>
  <si>
    <t>ngộ nghĩh</t>
  </si>
  <si>
    <t>ngộ nghĩnh</t>
  </si>
  <si>
    <t>ngok</t>
  </si>
  <si>
    <t>ngốc</t>
  </si>
  <si>
    <t>ngốk</t>
  </si>
  <si>
    <t>ngtrinh</t>
  </si>
  <si>
    <t>ngọc trinh</t>
  </si>
  <si>
    <t>ngủi</t>
  </si>
  <si>
    <t>ngửi</t>
  </si>
  <si>
    <t>ng</t>
  </si>
  <si>
    <t>người</t>
  </si>
  <si>
    <t>ngừi</t>
  </si>
  <si>
    <t>br</t>
  </si>
  <si>
    <t>người anh em</t>
  </si>
  <si>
    <t>homie</t>
  </si>
  <si>
    <t>chóp bu</t>
  </si>
  <si>
    <t>người cấp bậc cao nhất</t>
  </si>
  <si>
    <t>pro player</t>
  </si>
  <si>
    <t>người chơi chuyên nghiệp</t>
  </si>
  <si>
    <t>most valuable player</t>
  </si>
  <si>
    <t>người chơi giá trị nhất</t>
  </si>
  <si>
    <t>mvp</t>
  </si>
  <si>
    <t>hàn xẻng</t>
  </si>
  <si>
    <t>người hàn</t>
  </si>
  <si>
    <t>ngkhac</t>
  </si>
  <si>
    <t>người khác</t>
  </si>
  <si>
    <t>cờ rớt</t>
  </si>
  <si>
    <t>người mình thích</t>
  </si>
  <si>
    <t>cr</t>
  </si>
  <si>
    <t>crush</t>
  </si>
  <si>
    <t>quý bửu</t>
  </si>
  <si>
    <t>người nghiện truyện tranh nhật bản</t>
  </si>
  <si>
    <t>webo</t>
  </si>
  <si>
    <t>weeboo</t>
  </si>
  <si>
    <t>wibu</t>
  </si>
  <si>
    <t>ng ta</t>
  </si>
  <si>
    <t>người ta</t>
  </si>
  <si>
    <t>ngt</t>
  </si>
  <si>
    <t>ngta</t>
  </si>
  <si>
    <t>nta</t>
  </si>
  <si>
    <t>ng eo</t>
  </si>
  <si>
    <t>người yêu</t>
  </si>
  <si>
    <t>ngiu</t>
  </si>
  <si>
    <t>ngừi eo</t>
  </si>
  <si>
    <t>niu</t>
  </si>
  <si>
    <t>ny</t>
  </si>
  <si>
    <t>nyc</t>
  </si>
  <si>
    <t>người yêu cũ</t>
  </si>
  <si>
    <t>nn</t>
  </si>
  <si>
    <t>nhà nước</t>
  </si>
  <si>
    <t>toilet</t>
  </si>
  <si>
    <t>nhà vệ sinh</t>
  </si>
  <si>
    <t>tolet</t>
  </si>
  <si>
    <t>ib</t>
  </si>
  <si>
    <t>nhắn tin</t>
  </si>
  <si>
    <t>ibx</t>
  </si>
  <si>
    <t>inb</t>
  </si>
  <si>
    <t>inbox</t>
  </si>
  <si>
    <t>nt</t>
  </si>
  <si>
    <t>nhứt</t>
  </si>
  <si>
    <t>nhất</t>
  </si>
  <si>
    <t>nkyn</t>
  </si>
  <si>
    <t>nhật ký yêu nước</t>
  </si>
  <si>
    <t>nhẩy</t>
  </si>
  <si>
    <t>nhảy</t>
  </si>
  <si>
    <t>ngen</t>
  </si>
  <si>
    <t>nhé</t>
  </si>
  <si>
    <t>nghen</t>
  </si>
  <si>
    <t>nha</t>
  </si>
  <si>
    <t>nhak</t>
  </si>
  <si>
    <t>nha mại</t>
  </si>
  <si>
    <t>nhé mày</t>
  </si>
  <si>
    <t>he</t>
  </si>
  <si>
    <t>nhỉ</t>
  </si>
  <si>
    <t>nhễ</t>
  </si>
  <si>
    <t>nhể</t>
  </si>
  <si>
    <t>nhõ</t>
  </si>
  <si>
    <t>nhợ</t>
  </si>
  <si>
    <t>nhĩm</t>
  </si>
  <si>
    <t>nhiễm</t>
  </si>
  <si>
    <t>nhiêng</t>
  </si>
  <si>
    <t>nhiên</t>
  </si>
  <si>
    <t>nhiu</t>
  </si>
  <si>
    <t>nhiêu</t>
  </si>
  <si>
    <t>chu cà mo</t>
  </si>
  <si>
    <t>nhiều</t>
  </si>
  <si>
    <t>nhìu</t>
  </si>
  <si>
    <t>nhjeu</t>
  </si>
  <si>
    <t>nh nước</t>
  </si>
  <si>
    <t>nhiều nước</t>
  </si>
  <si>
    <t>nhims</t>
  </si>
  <si>
    <t>nhím</t>
  </si>
  <si>
    <t>nhimsmvp</t>
  </si>
  <si>
    <t>nhok</t>
  </si>
  <si>
    <t>nhóc</t>
  </si>
  <si>
    <t>gr</t>
  </si>
  <si>
    <t>nhóm</t>
  </si>
  <si>
    <t>group</t>
  </si>
  <si>
    <t>ncc</t>
  </si>
  <si>
    <t>như con cặc</t>
  </si>
  <si>
    <t>nthe</t>
  </si>
  <si>
    <t>như thế</t>
  </si>
  <si>
    <t>ntn</t>
  </si>
  <si>
    <t>như thế nào</t>
  </si>
  <si>
    <t>nvay</t>
  </si>
  <si>
    <t>như vậy</t>
  </si>
  <si>
    <t>nvậy</t>
  </si>
  <si>
    <t>nh</t>
  </si>
  <si>
    <t>nhưng</t>
  </si>
  <si>
    <t>nhg</t>
  </si>
  <si>
    <t>nhug</t>
  </si>
  <si>
    <t>nhưg</t>
  </si>
  <si>
    <t>boys</t>
  </si>
  <si>
    <t>những chàng trai</t>
  </si>
  <si>
    <t>nma</t>
  </si>
  <si>
    <t>nhưng mà</t>
  </si>
  <si>
    <t>homies</t>
  </si>
  <si>
    <t>những người anh em</t>
  </si>
  <si>
    <t>nik</t>
  </si>
  <si>
    <t>nít</t>
  </si>
  <si>
    <t>lọ</t>
  </si>
  <si>
    <t>nọ</t>
  </si>
  <si>
    <t>đc của ló</t>
  </si>
  <si>
    <t>nó được đấy</t>
  </si>
  <si>
    <t>được của ló</t>
  </si>
  <si>
    <t>múp</t>
  </si>
  <si>
    <t>nở nang</t>
  </si>
  <si>
    <t>nô nố</t>
  </si>
  <si>
    <t>no no</t>
  </si>
  <si>
    <t>lói</t>
  </si>
  <si>
    <t>nói</t>
  </si>
  <si>
    <t>nố</t>
  </si>
  <si>
    <t>ns</t>
  </si>
  <si>
    <t>nói</t>
  </si>
  <si>
    <t>nz</t>
  </si>
  <si>
    <t>nỗi</t>
  </si>
  <si>
    <t>nổi</t>
  </si>
  <si>
    <t>nch</t>
  </si>
  <si>
    <t>nói chuyện</t>
  </si>
  <si>
    <t>ns ch</t>
  </si>
  <si>
    <t>hót</t>
  </si>
  <si>
    <t>nóng</t>
  </si>
  <si>
    <t>nx</t>
  </si>
  <si>
    <t>nữa</t>
  </si>
  <si>
    <t>lứng</t>
  </si>
  <si>
    <t>nứng</t>
  </si>
  <si>
    <t>n*ng</t>
  </si>
  <si>
    <t>nứng</t>
  </si>
  <si>
    <t>nug</t>
  </si>
  <si>
    <t>nl</t>
  </si>
  <si>
    <t>nứng lồn</t>
  </si>
  <si>
    <t>nulo</t>
  </si>
  <si>
    <t>nứng lòn</t>
  </si>
  <si>
    <t>nlmm</t>
  </si>
  <si>
    <t>nứng lồn mong manh</t>
  </si>
  <si>
    <t>nk</t>
  </si>
  <si>
    <t>nước</t>
  </si>
  <si>
    <t>lúp</t>
  </si>
  <si>
    <t>núp</t>
  </si>
  <si>
    <t>oto</t>
  </si>
  <si>
    <t>ô tô</t>
  </si>
  <si>
    <t>ochco</t>
  </si>
  <si>
    <t>óc chó</t>
  </si>
  <si>
    <t>ấu</t>
  </si>
  <si>
    <t>oh</t>
  </si>
  <si>
    <t>úi</t>
  </si>
  <si>
    <t>ối</t>
  </si>
  <si>
    <t>ei</t>
  </si>
  <si>
    <t>ơi</t>
  </si>
  <si>
    <t>êi</t>
  </si>
  <si>
    <t>ey</t>
  </si>
  <si>
    <t>êy</t>
  </si>
  <si>
    <t>oi</t>
  </si>
  <si>
    <t>ôi</t>
  </si>
  <si>
    <t>oy</t>
  </si>
  <si>
    <t>ui</t>
  </si>
  <si>
    <t>ưi</t>
  </si>
  <si>
    <t>ưu</t>
  </si>
  <si>
    <t>u là trời</t>
  </si>
  <si>
    <t>ôi trời</t>
  </si>
  <si>
    <t>ô</t>
  </si>
  <si>
    <t>ông</t>
  </si>
  <si>
    <t>og</t>
  </si>
  <si>
    <t>ôg</t>
  </si>
  <si>
    <t>fai</t>
  </si>
  <si>
    <t>phải</t>
  </si>
  <si>
    <t>pải</t>
  </si>
  <si>
    <t>%</t>
  </si>
  <si>
    <t>phần trăm</t>
  </si>
  <si>
    <t>fansixlong</t>
  </si>
  <si>
    <t>phan xích long</t>
  </si>
  <si>
    <t>ga</t>
  </si>
  <si>
    <t>phát thưởng</t>
  </si>
  <si>
    <t>give away</t>
  </si>
  <si>
    <t>lai chim</t>
  </si>
  <si>
    <t>phát trực tiếp</t>
  </si>
  <si>
    <t>like trym</t>
  </si>
  <si>
    <t>live stream</t>
  </si>
  <si>
    <t>sờ chim</t>
  </si>
  <si>
    <t>sờ chym</t>
  </si>
  <si>
    <t>sờ trym</t>
  </si>
  <si>
    <t>pttm</t>
  </si>
  <si>
    <t>phẫu thuật thẩm mỹ</t>
  </si>
  <si>
    <t>fhe</t>
  </si>
  <si>
    <t>phê</t>
  </si>
  <si>
    <t>pép</t>
  </si>
  <si>
    <t>phép</t>
  </si>
  <si>
    <t>phếch</t>
  </si>
  <si>
    <t>phết</t>
  </si>
  <si>
    <t>fim</t>
  </si>
  <si>
    <t>phim</t>
  </si>
  <si>
    <t>jav</t>
  </si>
  <si>
    <t>phim người lớn nhật bản</t>
  </si>
  <si>
    <t>phobolsa</t>
  </si>
  <si>
    <t>phố bolsa</t>
  </si>
  <si>
    <t>phobolsatv</t>
  </si>
  <si>
    <t>phố bolsa tv</t>
  </si>
  <si>
    <t>phodiwalk</t>
  </si>
  <si>
    <t>phố đi bộ</t>
  </si>
  <si>
    <t>ptt</t>
  </si>
  <si>
    <t>phó thủ tướng</t>
  </si>
  <si>
    <t>sờ tai</t>
  </si>
  <si>
    <t>phong cách</t>
  </si>
  <si>
    <t>style</t>
  </si>
  <si>
    <t>pccc</t>
  </si>
  <si>
    <t>phòng cháy chữa cháy</t>
  </si>
  <si>
    <t>pts</t>
  </si>
  <si>
    <t>photoshop</t>
  </si>
  <si>
    <t>fu</t>
  </si>
  <si>
    <t>phu</t>
  </si>
  <si>
    <t>fụ</t>
  </si>
  <si>
    <t>phụ</t>
  </si>
  <si>
    <t>fuho</t>
  </si>
  <si>
    <t>phụ hồ</t>
  </si>
  <si>
    <t>phu thuê</t>
  </si>
  <si>
    <t>phu thê</t>
  </si>
  <si>
    <t>pkuong</t>
  </si>
  <si>
    <t>phương</t>
  </si>
  <si>
    <t>pubgm</t>
  </si>
  <si>
    <t>pubg di động</t>
  </si>
  <si>
    <t>qa</t>
  </si>
  <si>
    <t>qua</t>
  </si>
  <si>
    <t>qá</t>
  </si>
  <si>
    <t>quá</t>
  </si>
  <si>
    <t>qué</t>
  </si>
  <si>
    <t>quó</t>
  </si>
  <si>
    <t>toá</t>
  </si>
  <si>
    <t>wá</t>
  </si>
  <si>
    <t>wa'</t>
  </si>
  <si>
    <t>wua</t>
  </si>
  <si>
    <t>wuá</t>
  </si>
  <si>
    <t>nghiệp quật</t>
  </si>
  <si>
    <t>quả báo</t>
  </si>
  <si>
    <t>qtqd</t>
  </si>
  <si>
    <t>quá trời quá đất</t>
  </si>
  <si>
    <t>qtqđ</t>
  </si>
  <si>
    <t>qản</t>
  </si>
  <si>
    <t>quản</t>
  </si>
  <si>
    <t>quan chuc</t>
  </si>
  <si>
    <t>quan chức</t>
  </si>
  <si>
    <t>net</t>
  </si>
  <si>
    <t>quán điện tử</t>
  </si>
  <si>
    <t>qằn qè</t>
  </si>
  <si>
    <t>quần què</t>
  </si>
  <si>
    <t>qq</t>
  </si>
  <si>
    <t>quanque</t>
  </si>
  <si>
    <t>qt</t>
  </si>
  <si>
    <t>quan tâm</t>
  </si>
  <si>
    <t>qtam</t>
  </si>
  <si>
    <t>ad</t>
  </si>
  <si>
    <t>quản trị viên</t>
  </si>
  <si>
    <t>ađ</t>
  </si>
  <si>
    <t>add</t>
  </si>
  <si>
    <t>admin</t>
  </si>
  <si>
    <t>asmin</t>
  </si>
  <si>
    <t>assmin</t>
  </si>
  <si>
    <t>qtrong</t>
  </si>
  <si>
    <t>quan trọng</t>
  </si>
  <si>
    <t>pr</t>
  </si>
  <si>
    <t>quảng cáo</t>
  </si>
  <si>
    <t>qc</t>
  </si>
  <si>
    <t>qcao</t>
  </si>
  <si>
    <t>wen</t>
  </si>
  <si>
    <t>quen</t>
  </si>
  <si>
    <t>quệt</t>
  </si>
  <si>
    <t>quẹt</t>
  </si>
  <si>
    <t>qg</t>
  </si>
  <si>
    <t>quốc gia</t>
  </si>
  <si>
    <t>qh</t>
  </si>
  <si>
    <t>quốc hội</t>
  </si>
  <si>
    <t>cuốc sư</t>
  </si>
  <si>
    <t>quốc sư</t>
  </si>
  <si>
    <t>qtich</t>
  </si>
  <si>
    <t>quốc tịch</t>
  </si>
  <si>
    <t>qtịch</t>
  </si>
  <si>
    <t>quý dị</t>
  </si>
  <si>
    <t>quý vị</t>
  </si>
  <si>
    <t>qđ</t>
  </si>
  <si>
    <t>quyết định</t>
  </si>
  <si>
    <t>spam</t>
  </si>
  <si>
    <t>rác</t>
  </si>
  <si>
    <t>dăn đe</t>
  </si>
  <si>
    <t>răn đe</t>
  </si>
  <si>
    <t>rah</t>
  </si>
  <si>
    <t>rảnh</t>
  </si>
  <si>
    <t>rãnh</t>
  </si>
  <si>
    <t>gáp pơ</t>
  </si>
  <si>
    <t>rapper</t>
  </si>
  <si>
    <t>gờ</t>
  </si>
  <si>
    <t>rờ</t>
  </si>
  <si>
    <t>dờ gáy</t>
  </si>
  <si>
    <t>rờ gáy</t>
  </si>
  <si>
    <t>dồi</t>
  </si>
  <si>
    <t>rồi</t>
  </si>
  <si>
    <t>giồi</t>
  </si>
  <si>
    <t>ồi</t>
  </si>
  <si>
    <t>ời</t>
  </si>
  <si>
    <t>oi`</t>
  </si>
  <si>
    <t>r</t>
  </si>
  <si>
    <t>rồi</t>
  </si>
  <si>
    <t>r`</t>
  </si>
  <si>
    <t>roày</t>
  </si>
  <si>
    <t>roi</t>
  </si>
  <si>
    <t>ròi</t>
  </si>
  <si>
    <t>rồy</t>
  </si>
  <si>
    <t>rùi</t>
  </si>
  <si>
    <t>zồi</t>
  </si>
  <si>
    <t>gơi</t>
  </si>
  <si>
    <t>rơi</t>
  </si>
  <si>
    <t>gồ ba nồ</t>
  </si>
  <si>
    <t>romano</t>
  </si>
  <si>
    <t>gớt</t>
  </si>
  <si>
    <t>rớt</t>
  </si>
  <si>
    <t>rk</t>
  </si>
  <si>
    <t>rứa</t>
  </si>
  <si>
    <t>ruk</t>
  </si>
  <si>
    <t>rừg</t>
  </si>
  <si>
    <t>rừng</t>
  </si>
  <si>
    <t>rọt</t>
  </si>
  <si>
    <t>ruột</t>
  </si>
  <si>
    <t>sadec</t>
  </si>
  <si>
    <t>sa đéc</t>
  </si>
  <si>
    <t>sgk</t>
  </si>
  <si>
    <t>sách giáo khoa</t>
  </si>
  <si>
    <t>sg</t>
  </si>
  <si>
    <t>sài gòn</t>
  </si>
  <si>
    <t>sx</t>
  </si>
  <si>
    <t>sản xuất</t>
  </si>
  <si>
    <t>sag</t>
  </si>
  <si>
    <t>sang</t>
  </si>
  <si>
    <t>sản</t>
  </si>
  <si>
    <t>sảng</t>
  </si>
  <si>
    <t>s</t>
  </si>
  <si>
    <t>sao</t>
  </si>
  <si>
    <t>xập</t>
  </si>
  <si>
    <t>sập</t>
  </si>
  <si>
    <t>sắp mặt</t>
  </si>
  <si>
    <t>sấp mặt</t>
  </si>
  <si>
    <t>sml</t>
  </si>
  <si>
    <t>sấp mặt lồn</t>
  </si>
  <si>
    <t>damage</t>
  </si>
  <si>
    <t>sát thương</t>
  </si>
  <si>
    <t>dame</t>
  </si>
  <si>
    <t>xẽ</t>
  </si>
  <si>
    <t>sẽ</t>
  </si>
  <si>
    <t>shop pe</t>
  </si>
  <si>
    <t>shopee</t>
  </si>
  <si>
    <t>sop pe</t>
  </si>
  <si>
    <t>sóp pe</t>
  </si>
  <si>
    <t>xóp be</t>
  </si>
  <si>
    <t>sốp pe</t>
  </si>
  <si>
    <t>shoppe</t>
  </si>
  <si>
    <t>sô bít</t>
  </si>
  <si>
    <t>showbiz</t>
  </si>
  <si>
    <t>siu</t>
  </si>
  <si>
    <t>siêu</t>
  </si>
  <si>
    <t>su bờ</t>
  </si>
  <si>
    <t>super</t>
  </si>
  <si>
    <t>sf</t>
  </si>
  <si>
    <t>siêu giả</t>
  </si>
  <si>
    <t>super fake</t>
  </si>
  <si>
    <t>siu nhơn</t>
  </si>
  <si>
    <t>siêu nhân</t>
  </si>
  <si>
    <t>sly</t>
  </si>
  <si>
    <t>sinh lý</t>
  </si>
  <si>
    <t>snvv</t>
  </si>
  <si>
    <t>sinh nhật vui vẻ</t>
  </si>
  <si>
    <t>sz</t>
  </si>
  <si>
    <t>size</t>
  </si>
  <si>
    <t>skt</t>
  </si>
  <si>
    <t>skt t1</t>
  </si>
  <si>
    <t>tởn</t>
  </si>
  <si>
    <t>sợ</t>
  </si>
  <si>
    <t>xợ</t>
  </si>
  <si>
    <t>sdt</t>
  </si>
  <si>
    <t>số điện thoại</t>
  </si>
  <si>
    <t>sđt</t>
  </si>
  <si>
    <t>sll</t>
  </si>
  <si>
    <t>số lượng lớn</t>
  </si>
  <si>
    <t>ss</t>
  </si>
  <si>
    <t>so sánh</t>
  </si>
  <si>
    <t>mtp</t>
  </si>
  <si>
    <t>sơn tùng mtp</t>
  </si>
  <si>
    <t>st</t>
  </si>
  <si>
    <t>tùng moutain</t>
  </si>
  <si>
    <t>sbtc</t>
  </si>
  <si>
    <t>sống bằng tình cảm</t>
  </si>
  <si>
    <t>sd</t>
  </si>
  <si>
    <t>sử dụng</t>
  </si>
  <si>
    <t>ì ven</t>
  </si>
  <si>
    <t>sự kiện</t>
  </si>
  <si>
    <t>sk</t>
  </si>
  <si>
    <t>sức khỏe</t>
  </si>
  <si>
    <t>suc vat</t>
  </si>
  <si>
    <t>súc vật</t>
  </si>
  <si>
    <t>sv</t>
  </si>
  <si>
    <t>xúc zật</t>
  </si>
  <si>
    <t>xug</t>
  </si>
  <si>
    <t>sung</t>
  </si>
  <si>
    <t>mém</t>
  </si>
  <si>
    <t>suýt</t>
  </si>
  <si>
    <t>xém</t>
  </si>
  <si>
    <t>tã</t>
  </si>
  <si>
    <t>tả</t>
  </si>
  <si>
    <t>ạc</t>
  </si>
  <si>
    <t>tài khoản</t>
  </si>
  <si>
    <t>acc</t>
  </si>
  <si>
    <t>account</t>
  </si>
  <si>
    <t>nick</t>
  </si>
  <si>
    <t>tsao</t>
  </si>
  <si>
    <t>tại sao</t>
  </si>
  <si>
    <t>bye</t>
  </si>
  <si>
    <t>tạm biệt</t>
  </si>
  <si>
    <t>pp</t>
  </si>
  <si>
    <t>tamthan</t>
  </si>
  <si>
    <t>tâm thần</t>
  </si>
  <si>
    <t>cua</t>
  </si>
  <si>
    <t>tán</t>
  </si>
  <si>
    <t>thp</t>
  </si>
  <si>
    <t>tân hiệp phát</t>
  </si>
  <si>
    <t>táng</t>
  </si>
  <si>
    <t>tăg</t>
  </si>
  <si>
    <t>tăng</t>
  </si>
  <si>
    <t>donate</t>
  </si>
  <si>
    <t>tặng</t>
  </si>
  <si>
    <t>donet</t>
  </si>
  <si>
    <t>kao</t>
  </si>
  <si>
    <t>tao</t>
  </si>
  <si>
    <t>t</t>
  </si>
  <si>
    <t>tau</t>
  </si>
  <si>
    <t>xàm</t>
  </si>
  <si>
    <t>tào lao</t>
  </si>
  <si>
    <t>evn</t>
  </si>
  <si>
    <t>tập toàn điện lực việt nam</t>
  </si>
  <si>
    <t>tấc diên</t>
  </si>
  <si>
    <t>tất nhiên</t>
  </si>
  <si>
    <t>tấc dziêng</t>
  </si>
  <si>
    <t>tâc nghiêng</t>
  </si>
  <si>
    <t>tấc nhiên</t>
  </si>
  <si>
    <t>tắc nhiêng</t>
  </si>
  <si>
    <t>tấc nhiêng</t>
  </si>
  <si>
    <t>tất diên</t>
  </si>
  <si>
    <t>tiếc diên</t>
  </si>
  <si>
    <t>tiếc ziên</t>
  </si>
  <si>
    <t>tiếc ziêng</t>
  </si>
  <si>
    <t>tức diêng</t>
  </si>
  <si>
    <t>tức nghiêng</t>
  </si>
  <si>
    <t>tức nhiên</t>
  </si>
  <si>
    <t>tảy</t>
  </si>
  <si>
    <t>tẩy</t>
  </si>
  <si>
    <t>thả trym</t>
  </si>
  <si>
    <t>thả tim</t>
  </si>
  <si>
    <t>thách th</t>
  </si>
  <si>
    <t>thách thức</t>
  </si>
  <si>
    <t>ttdh</t>
  </si>
  <si>
    <t>thách thức danh hài</t>
  </si>
  <si>
    <t>tham nhủng</t>
  </si>
  <si>
    <t>tham nhũng</t>
  </si>
  <si>
    <t>icedolce</t>
  </si>
  <si>
    <t>thần tượng</t>
  </si>
  <si>
    <t>ido</t>
  </si>
  <si>
    <t>idol</t>
  </si>
  <si>
    <t>thág</t>
  </si>
  <si>
    <t>tháng</t>
  </si>
  <si>
    <t>thèn</t>
  </si>
  <si>
    <t>thằng</t>
  </si>
  <si>
    <t>thg</t>
  </si>
  <si>
    <t>thk</t>
  </si>
  <si>
    <t>tz</t>
  </si>
  <si>
    <t>fuck boy</t>
  </si>
  <si>
    <t>thằng khốn nạn</t>
  </si>
  <si>
    <t>fuckboi</t>
  </si>
  <si>
    <t>tml</t>
  </si>
  <si>
    <t>thằng mặt lồn</t>
  </si>
  <si>
    <t>tp</t>
  </si>
  <si>
    <t>thành phố</t>
  </si>
  <si>
    <t>tphcm</t>
  </si>
  <si>
    <t>thành phố hồ chí minh</t>
  </si>
  <si>
    <t>auth</t>
  </si>
  <si>
    <t>thật</t>
  </si>
  <si>
    <t>authentic</t>
  </si>
  <si>
    <t>thặc</t>
  </si>
  <si>
    <t>thạt</t>
  </si>
  <si>
    <t>thẹc</t>
  </si>
  <si>
    <t>tkay</t>
  </si>
  <si>
    <t>thầy</t>
  </si>
  <si>
    <t>thế</t>
  </si>
  <si>
    <t>tdn</t>
  </si>
  <si>
    <t>thế đéo nào</t>
  </si>
  <si>
    <t>tđn</t>
  </si>
  <si>
    <t>tgt3</t>
  </si>
  <si>
    <t>thế giới thứ 3</t>
  </si>
  <si>
    <t>thnao</t>
  </si>
  <si>
    <t>thế nào</t>
  </si>
  <si>
    <t>tnao</t>
  </si>
  <si>
    <t>ri</t>
  </si>
  <si>
    <t>thế này</t>
  </si>
  <si>
    <t>gam</t>
  </si>
  <si>
    <t>thể thao điện tử</t>
  </si>
  <si>
    <t>gam esport</t>
  </si>
  <si>
    <t>thể thao điện tử gam</t>
  </si>
  <si>
    <t>fl</t>
  </si>
  <si>
    <t>theo dõi</t>
  </si>
  <si>
    <t>thj</t>
  </si>
  <si>
    <t>thì</t>
  </si>
  <si>
    <t>like</t>
  </si>
  <si>
    <t>thích</t>
  </si>
  <si>
    <t>thic</t>
  </si>
  <si>
    <t>thíc</t>
  </si>
  <si>
    <t>thick</t>
  </si>
  <si>
    <t>thik</t>
  </si>
  <si>
    <t>thít</t>
  </si>
  <si>
    <t>thjx</t>
  </si>
  <si>
    <t>thjeen</t>
  </si>
  <si>
    <t>thiên</t>
  </si>
  <si>
    <t>thiệc</t>
  </si>
  <si>
    <t>thiệt</t>
  </si>
  <si>
    <t>thíu</t>
  </si>
  <si>
    <t>thiếu</t>
  </si>
  <si>
    <t>ther</t>
  </si>
  <si>
    <t>thơ</t>
  </si>
  <si>
    <t>chọt</t>
  </si>
  <si>
    <t>thọc</t>
  </si>
  <si>
    <t>thâu</t>
  </si>
  <si>
    <t>thôi</t>
  </si>
  <si>
    <t>thgian</t>
  </si>
  <si>
    <t>thoi</t>
  </si>
  <si>
    <t>thôu</t>
  </si>
  <si>
    <t>thoy</t>
  </si>
  <si>
    <t>thui</t>
  </si>
  <si>
    <t>tgian</t>
  </si>
  <si>
    <t>thời gian</t>
  </si>
  <si>
    <t>time</t>
  </si>
  <si>
    <t>notifi</t>
  </si>
  <si>
    <t>thông báo</t>
  </si>
  <si>
    <t>tb</t>
  </si>
  <si>
    <t>in4</t>
  </si>
  <si>
    <t>thông tin</t>
  </si>
  <si>
    <t>infor</t>
  </si>
  <si>
    <t>information</t>
  </si>
  <si>
    <t>t3</t>
  </si>
  <si>
    <t>thứ ba</t>
  </si>
  <si>
    <t>t7</t>
  </si>
  <si>
    <t>thứ bảy</t>
  </si>
  <si>
    <t>t2</t>
  </si>
  <si>
    <t>thứ hai</t>
  </si>
  <si>
    <t>t5</t>
  </si>
  <si>
    <t>thứ năm</t>
  </si>
  <si>
    <t>t6</t>
  </si>
  <si>
    <t>thứ sáu</t>
  </si>
  <si>
    <t>t4</t>
  </si>
  <si>
    <t>thứ tư</t>
  </si>
  <si>
    <t>thuốt</t>
  </si>
  <si>
    <t>thuốc</t>
  </si>
  <si>
    <t>thưn</t>
  </si>
  <si>
    <t>thương</t>
  </si>
  <si>
    <t>thuog</t>
  </si>
  <si>
    <t>thuơg</t>
  </si>
  <si>
    <t>thw</t>
  </si>
  <si>
    <t>sun vòi</t>
  </si>
  <si>
    <t>thụt cặc</t>
  </si>
  <si>
    <t>thuyết đục</t>
  </si>
  <si>
    <t>thuyết phục</t>
  </si>
  <si>
    <t>xiền</t>
  </si>
  <si>
    <t>tiền</t>
  </si>
  <si>
    <t>xiềng</t>
  </si>
  <si>
    <t>tịn</t>
  </si>
  <si>
    <t>tiện</t>
  </si>
  <si>
    <t>tiêng chi</t>
  </si>
  <si>
    <t>tiên tri</t>
  </si>
  <si>
    <t>tiêng chy</t>
  </si>
  <si>
    <t>tiêng tri</t>
  </si>
  <si>
    <t>ing lích</t>
  </si>
  <si>
    <t>tiếng anh</t>
  </si>
  <si>
    <t>típ</t>
  </si>
  <si>
    <t>tiếp</t>
  </si>
  <si>
    <t>tịp</t>
  </si>
  <si>
    <t>tiệp</t>
  </si>
  <si>
    <t>tx</t>
  </si>
  <si>
    <t>tiu</t>
  </si>
  <si>
    <t>tiêu</t>
  </si>
  <si>
    <t>tym</t>
  </si>
  <si>
    <t>tim</t>
  </si>
  <si>
    <t>sợt</t>
  </si>
  <si>
    <t>tìm kiếm</t>
  </si>
  <si>
    <t>tn</t>
  </si>
  <si>
    <t>tin nhắn</t>
  </si>
  <si>
    <t>tnhắn</t>
  </si>
  <si>
    <t>tíh</t>
  </si>
  <si>
    <t>tính</t>
  </si>
  <si>
    <t>t/c</t>
  </si>
  <si>
    <t>tình cảm</t>
  </si>
  <si>
    <t>tc</t>
  </si>
  <si>
    <t>séc</t>
  </si>
  <si>
    <t>tình dục</t>
  </si>
  <si>
    <t>sếch</t>
  </si>
  <si>
    <t>sex</t>
  </si>
  <si>
    <t>ngộ</t>
  </si>
  <si>
    <t>tôi</t>
  </si>
  <si>
    <t>toi</t>
  </si>
  <si>
    <t>toy</t>
  </si>
  <si>
    <t>ai lóp du</t>
  </si>
  <si>
    <t>tôi yêu bạn</t>
  </si>
  <si>
    <t>ai lốp du</t>
  </si>
  <si>
    <t>ai lớp du</t>
  </si>
  <si>
    <t>ai lớp du chu cờ mo</t>
  </si>
  <si>
    <t>tôi yêu bạn nhiều</t>
  </si>
  <si>
    <t>i love you chu cà mo</t>
  </si>
  <si>
    <t>tớm</t>
  </si>
  <si>
    <t>tóm</t>
  </si>
  <si>
    <t>túm</t>
  </si>
  <si>
    <t>tbt</t>
  </si>
  <si>
    <t>tổng bí thư</t>
  </si>
  <si>
    <t>ceo</t>
  </si>
  <si>
    <t>tổng giám đốc điều hành</t>
  </si>
  <si>
    <t>tls</t>
  </si>
  <si>
    <t>tổng lãnh sự</t>
  </si>
  <si>
    <t>good</t>
  </si>
  <si>
    <t>tốt</t>
  </si>
  <si>
    <t>gud</t>
  </si>
  <si>
    <t>nai</t>
  </si>
  <si>
    <t>nice</t>
  </si>
  <si>
    <t>tot</t>
  </si>
  <si>
    <t>tottenham</t>
  </si>
  <si>
    <t>trã</t>
  </si>
  <si>
    <t>trả</t>
  </si>
  <si>
    <t>chả lại</t>
  </si>
  <si>
    <t>trả lại</t>
  </si>
  <si>
    <t>refund</t>
  </si>
  <si>
    <t>rf</t>
  </si>
  <si>
    <t>reply</t>
  </si>
  <si>
    <t>trả lời</t>
  </si>
  <si>
    <t>tà tưa</t>
  </si>
  <si>
    <t>trà sữa</t>
  </si>
  <si>
    <t>tsua</t>
  </si>
  <si>
    <t>dzai</t>
  </si>
  <si>
    <t>trai</t>
  </si>
  <si>
    <t>tria</t>
  </si>
  <si>
    <t>zai</t>
  </si>
  <si>
    <t>chầm kẽm</t>
  </si>
  <si>
    <t>trầm cảm</t>
  </si>
  <si>
    <t>chầm zn</t>
  </si>
  <si>
    <t>ck4mk4m</t>
  </si>
  <si>
    <t>ckầm kảm</t>
  </si>
  <si>
    <t>chầng giần</t>
  </si>
  <si>
    <t>trần dần</t>
  </si>
  <si>
    <t>ông cọp</t>
  </si>
  <si>
    <t>td</t>
  </si>
  <si>
    <t>trần cọp</t>
  </si>
  <si>
    <t>tran dan</t>
  </si>
  <si>
    <t>trân dân</t>
  </si>
  <si>
    <t>trần dan</t>
  </si>
  <si>
    <t>trần tiger</t>
  </si>
  <si>
    <t>tdh</t>
  </si>
  <si>
    <t>trần duy hưng</t>
  </si>
  <si>
    <t>chân chọng</t>
  </si>
  <si>
    <t>trân trọng</t>
  </si>
  <si>
    <t>sờ ta tus</t>
  </si>
  <si>
    <t>trạng thái</t>
  </si>
  <si>
    <t>status</t>
  </si>
  <si>
    <t>stt</t>
  </si>
  <si>
    <t>tus</t>
  </si>
  <si>
    <t>trẩu</t>
  </si>
  <si>
    <t>trẻ trâu</t>
  </si>
  <si>
    <t>tretrau</t>
  </si>
  <si>
    <t>chi ân</t>
  </si>
  <si>
    <t>tri ân</t>
  </si>
  <si>
    <t>chiết lí</t>
  </si>
  <si>
    <t>triết lí</t>
  </si>
  <si>
    <t>củ</t>
  </si>
  <si>
    <t>triệu</t>
  </si>
  <si>
    <t>trẹo</t>
  </si>
  <si>
    <t>trịu</t>
  </si>
  <si>
    <t>trof</t>
  </si>
  <si>
    <t>trò</t>
  </si>
  <si>
    <t>joke</t>
  </si>
  <si>
    <t>trò đùa</t>
  </si>
  <si>
    <t>căm bách</t>
  </si>
  <si>
    <t>trở lại</t>
  </si>
  <si>
    <t>comeback</t>
  </si>
  <si>
    <t>chòi</t>
  </si>
  <si>
    <t>trời</t>
  </si>
  <si>
    <t>chời</t>
  </si>
  <si>
    <t>trời</t>
  </si>
  <si>
    <t>chòy</t>
  </si>
  <si>
    <t>tr</t>
  </si>
  <si>
    <t>troi</t>
  </si>
  <si>
    <t>xời</t>
  </si>
  <si>
    <t>zời</t>
  </si>
  <si>
    <t>tr ạ</t>
  </si>
  <si>
    <t>trời ạ</t>
  </si>
  <si>
    <t>tr oi</t>
  </si>
  <si>
    <t>trời ơi</t>
  </si>
  <si>
    <t>tr ơi</t>
  </si>
  <si>
    <t>tr oi tr</t>
  </si>
  <si>
    <t>trời ơi trời</t>
  </si>
  <si>
    <t>chốn</t>
  </si>
  <si>
    <t>trốn</t>
  </si>
  <si>
    <t>trog</t>
  </si>
  <si>
    <t>trong</t>
  </si>
  <si>
    <t>trỏng</t>
  </si>
  <si>
    <t>trong ấy</t>
  </si>
  <si>
    <t>chong xáng</t>
  </si>
  <si>
    <t>trong sáng</t>
  </si>
  <si>
    <t>on</t>
  </si>
  <si>
    <t>trực tuyến</t>
  </si>
  <si>
    <t>onlai</t>
  </si>
  <si>
    <t>online</t>
  </si>
  <si>
    <t>trun</t>
  </si>
  <si>
    <t>trump</t>
  </si>
  <si>
    <t>trug</t>
  </si>
  <si>
    <t>trung</t>
  </si>
  <si>
    <t>thcs</t>
  </si>
  <si>
    <t>trung học cơ sở</t>
  </si>
  <si>
    <t>thpt</t>
  </si>
  <si>
    <t>trung học phổ thông</t>
  </si>
  <si>
    <t>tàu cộng</t>
  </si>
  <si>
    <t>trung quốc</t>
  </si>
  <si>
    <t>tq</t>
  </si>
  <si>
    <t>trung cộng</t>
  </si>
  <si>
    <t>tw</t>
  </si>
  <si>
    <t>trung ương</t>
  </si>
  <si>
    <t>trc</t>
  </si>
  <si>
    <t>trước</t>
  </si>
  <si>
    <t>trk</t>
  </si>
  <si>
    <t>tư bổn</t>
  </si>
  <si>
    <t>tư bản</t>
  </si>
  <si>
    <t>tbcn</t>
  </si>
  <si>
    <t>tư bản chủ nghĩa</t>
  </si>
  <si>
    <t>tutu</t>
  </si>
  <si>
    <t>từ từ</t>
  </si>
  <si>
    <t>tư'k</t>
  </si>
  <si>
    <t>tức</t>
  </si>
  <si>
    <t>tuk</t>
  </si>
  <si>
    <t>tứk</t>
  </si>
  <si>
    <t>tục tiểu</t>
  </si>
  <si>
    <t>tục tĩu</t>
  </si>
  <si>
    <t>tụt tĩu</t>
  </si>
  <si>
    <t>tùng xói</t>
  </si>
  <si>
    <t>tùng sói</t>
  </si>
  <si>
    <t>nai xừ</t>
  </si>
  <si>
    <t>tuyệt vời</t>
  </si>
  <si>
    <t>toẹt vời</t>
  </si>
  <si>
    <t>tf</t>
  </si>
  <si>
    <t>twisted fate</t>
  </si>
  <si>
    <t>ờ</t>
  </si>
  <si>
    <t>ừ</t>
  </si>
  <si>
    <t>uk</t>
  </si>
  <si>
    <t>ukm</t>
  </si>
  <si>
    <t>ùm</t>
  </si>
  <si>
    <t>ũa</t>
  </si>
  <si>
    <t>ủa</t>
  </si>
  <si>
    <t>úi zồi</t>
  </si>
  <si>
    <t>úi trời</t>
  </si>
  <si>
    <t>un</t>
  </si>
  <si>
    <t>ủn</t>
  </si>
  <si>
    <t>ubkttp</t>
  </si>
  <si>
    <t>uỷ ban kiểm tra thành phố</t>
  </si>
  <si>
    <t>v~</t>
  </si>
  <si>
    <t>vãi</t>
  </si>
  <si>
    <t>voãi</t>
  </si>
  <si>
    <t>vcd</t>
  </si>
  <si>
    <t>vãi cả đái</t>
  </si>
  <si>
    <t>vcđ</t>
  </si>
  <si>
    <t>vaicalon</t>
  </si>
  <si>
    <t>vãi cả lồn</t>
  </si>
  <si>
    <t>vcl</t>
  </si>
  <si>
    <t>vãi cả lồn</t>
  </si>
  <si>
    <t>vkl</t>
  </si>
  <si>
    <t>zcl</t>
  </si>
  <si>
    <t>vc</t>
  </si>
  <si>
    <t>vãi cặc</t>
  </si>
  <si>
    <t>vãi chg</t>
  </si>
  <si>
    <t>vãi chưởng</t>
  </si>
  <si>
    <t>vch</t>
  </si>
  <si>
    <t>vcc</t>
  </si>
  <si>
    <t>vãi con cặc</t>
  </si>
  <si>
    <t>vaicut</t>
  </si>
  <si>
    <t>vãi cứt</t>
  </si>
  <si>
    <t>vcut</t>
  </si>
  <si>
    <t>vđ</t>
  </si>
  <si>
    <t>vãi đái</t>
  </si>
  <si>
    <t>vđái</t>
  </si>
  <si>
    <t>vãi lờ</t>
  </si>
  <si>
    <t>vãi lồn</t>
  </si>
  <si>
    <t>vại lòn</t>
  </si>
  <si>
    <t>vãi lồng</t>
  </si>
  <si>
    <t>vailin</t>
  </si>
  <si>
    <t>vailon</t>
  </si>
  <si>
    <t>vailone</t>
  </si>
  <si>
    <t>vailou</t>
  </si>
  <si>
    <t>veler</t>
  </si>
  <si>
    <t>velu</t>
  </si>
  <si>
    <t>vl</t>
  </si>
  <si>
    <t>vãi lồn</t>
  </si>
  <si>
    <t>vler</t>
  </si>
  <si>
    <t>vlin</t>
  </si>
  <si>
    <t>vliz</t>
  </si>
  <si>
    <t>vlol</t>
  </si>
  <si>
    <t>vlon</t>
  </si>
  <si>
    <t>vlòn</t>
  </si>
  <si>
    <t>vlone</t>
  </si>
  <si>
    <t>vloz</t>
  </si>
  <si>
    <t>zl</t>
  </si>
  <si>
    <t>vải lờ</t>
  </si>
  <si>
    <t>vải lồn</t>
  </si>
  <si>
    <t>zăn</t>
  </si>
  <si>
    <t>văn</t>
  </si>
  <si>
    <t>zấn</t>
  </si>
  <si>
    <t>vấn</t>
  </si>
  <si>
    <t>vẩn</t>
  </si>
  <si>
    <t>vẫn</t>
  </si>
  <si>
    <t>vde</t>
  </si>
  <si>
    <t>vấn đề</t>
  </si>
  <si>
    <t>vđề</t>
  </si>
  <si>
    <t>vđv</t>
  </si>
  <si>
    <t>vận động viên</t>
  </si>
  <si>
    <t>vh</t>
  </si>
  <si>
    <t>văn hóa</t>
  </si>
  <si>
    <t>vp</t>
  </si>
  <si>
    <t>văn phòng</t>
  </si>
  <si>
    <t>bla bla</t>
  </si>
  <si>
    <t>vân vân</t>
  </si>
  <si>
    <t>blabla</t>
  </si>
  <si>
    <t>dàng</t>
  </si>
  <si>
    <t>vàng</t>
  </si>
  <si>
    <t>zật</t>
  </si>
  <si>
    <t>vật</t>
  </si>
  <si>
    <t>vậy</t>
  </si>
  <si>
    <t>dị</t>
  </si>
  <si>
    <t>dzay</t>
  </si>
  <si>
    <t>dzị</t>
  </si>
  <si>
    <t>v</t>
  </si>
  <si>
    <t>vậy</t>
  </si>
  <si>
    <t>vại</t>
  </si>
  <si>
    <t>z</t>
  </si>
  <si>
    <t>zạ</t>
  </si>
  <si>
    <t>zay</t>
  </si>
  <si>
    <t>zầy</t>
  </si>
  <si>
    <t>zạy</t>
  </si>
  <si>
    <t>zậy</t>
  </si>
  <si>
    <t>zị</t>
  </si>
  <si>
    <t>zọ</t>
  </si>
  <si>
    <t>v bạn</t>
  </si>
  <si>
    <t>vậy bạn</t>
  </si>
  <si>
    <t>v s</t>
  </si>
  <si>
    <t>vậy sao</t>
  </si>
  <si>
    <t>dzìa</t>
  </si>
  <si>
    <t>về</t>
  </si>
  <si>
    <t>zề</t>
  </si>
  <si>
    <t>zìa</t>
  </si>
  <si>
    <t>vsinh</t>
  </si>
  <si>
    <t>vệ sinh</t>
  </si>
  <si>
    <t>dẹo</t>
  </si>
  <si>
    <t>vẹo</t>
  </si>
  <si>
    <t>zi</t>
  </si>
  <si>
    <t>vi</t>
  </si>
  <si>
    <t>vai rớt</t>
  </si>
  <si>
    <t>vi rút</t>
  </si>
  <si>
    <t>vi rut</t>
  </si>
  <si>
    <t>virus</t>
  </si>
  <si>
    <t>virut</t>
  </si>
  <si>
    <t>vicorona</t>
  </si>
  <si>
    <t>vi rút corona</t>
  </si>
  <si>
    <t>vtri</t>
  </si>
  <si>
    <t>vị trí</t>
  </si>
  <si>
    <t>di chùng</t>
  </si>
  <si>
    <t>vi trùng</t>
  </si>
  <si>
    <t>di trùng</t>
  </si>
  <si>
    <t>video</t>
  </si>
  <si>
    <t>lip</t>
  </si>
  <si>
    <t>vd</t>
  </si>
  <si>
    <t>vid</t>
  </si>
  <si>
    <t>music video</t>
  </si>
  <si>
    <t>video âm nhạc</t>
  </si>
  <si>
    <t>mv</t>
  </si>
  <si>
    <t>chai lơ</t>
  </si>
  <si>
    <t>video giới thiệu</t>
  </si>
  <si>
    <t>trailer</t>
  </si>
  <si>
    <t>đông lào</t>
  </si>
  <si>
    <t>việt nam</t>
  </si>
  <si>
    <t>vietnam</t>
  </si>
  <si>
    <t>vn</t>
  </si>
  <si>
    <t>việt nam</t>
  </si>
  <si>
    <t>vnam</t>
  </si>
  <si>
    <t>ziệc nam</t>
  </si>
  <si>
    <t>vnch</t>
  </si>
  <si>
    <t>việt nam cộng hòa</t>
  </si>
  <si>
    <t>vê lóc</t>
  </si>
  <si>
    <t>vlog</t>
  </si>
  <si>
    <t>vê lốc</t>
  </si>
  <si>
    <t>vờ lốc</t>
  </si>
  <si>
    <t>dô</t>
  </si>
  <si>
    <t>vô</t>
  </si>
  <si>
    <t>dzo</t>
  </si>
  <si>
    <t>zo</t>
  </si>
  <si>
    <t>zô</t>
  </si>
  <si>
    <t>quơ</t>
  </si>
  <si>
    <t>vơ</t>
  </si>
  <si>
    <t>dzợ</t>
  </si>
  <si>
    <t>vợ</t>
  </si>
  <si>
    <t>vcung</t>
  </si>
  <si>
    <t>vô cùng</t>
  </si>
  <si>
    <t>dô văn quá</t>
  </si>
  <si>
    <t>vô văn hoá</t>
  </si>
  <si>
    <t>dí</t>
  </si>
  <si>
    <t>với</t>
  </si>
  <si>
    <t>vs</t>
  </si>
  <si>
    <t>zs</t>
  </si>
  <si>
    <t>dú</t>
  </si>
  <si>
    <t>vú</t>
  </si>
  <si>
    <t>dzú</t>
  </si>
  <si>
    <t>vếu</t>
  </si>
  <si>
    <t>zú</t>
  </si>
  <si>
    <t>zụ</t>
  </si>
  <si>
    <t>vụ</t>
  </si>
  <si>
    <t>dzũ chụ</t>
  </si>
  <si>
    <t>vũ trụ</t>
  </si>
  <si>
    <t>giủ chụ</t>
  </si>
  <si>
    <t>zừa</t>
  </si>
  <si>
    <t>vừa</t>
  </si>
  <si>
    <t>dui</t>
  </si>
  <si>
    <t>vui</t>
  </si>
  <si>
    <t>dzui</t>
  </si>
  <si>
    <t>zui</t>
  </si>
  <si>
    <t>zui tánh</t>
  </si>
  <si>
    <t>vui tính</t>
  </si>
  <si>
    <t>dzui dzẻ</t>
  </si>
  <si>
    <t>vui vẻ</t>
  </si>
  <si>
    <t>vv</t>
  </si>
  <si>
    <t>zui zẻ</t>
  </si>
  <si>
    <t>xahoi</t>
  </si>
  <si>
    <t>xã hội</t>
  </si>
  <si>
    <t>xh</t>
  </si>
  <si>
    <t>xhcn</t>
  </si>
  <si>
    <t>xã hội chủ nghĩa</t>
  </si>
  <si>
    <t>xhcnvn</t>
  </si>
  <si>
    <t>xã hội chủ nghĩa việt nam</t>
  </si>
  <si>
    <t>xhcs</t>
  </si>
  <si>
    <t>xã hội cộng sản</t>
  </si>
  <si>
    <t>sa sỉ</t>
  </si>
  <si>
    <t>xa xỉ</t>
  </si>
  <si>
    <t>xa sĩ</t>
  </si>
  <si>
    <t>xac</t>
  </si>
  <si>
    <t>xác</t>
  </si>
  <si>
    <t>jombie</t>
  </si>
  <si>
    <t>xác sống</t>
  </si>
  <si>
    <t>zom</t>
  </si>
  <si>
    <t>zombie</t>
  </si>
  <si>
    <t>sài</t>
  </si>
  <si>
    <t>xài</t>
  </si>
  <si>
    <t>sàm</t>
  </si>
  <si>
    <t>săm</t>
  </si>
  <si>
    <t>xăm</t>
  </si>
  <si>
    <t>xâm</t>
  </si>
  <si>
    <t>xàm lol</t>
  </si>
  <si>
    <t>xàm lồn</t>
  </si>
  <si>
    <t>xờ lờ</t>
  </si>
  <si>
    <t>láo</t>
  </si>
  <si>
    <t>xạo</t>
  </si>
  <si>
    <t>phét</t>
  </si>
  <si>
    <t>sạo</t>
  </si>
  <si>
    <t>xạo lồng</t>
  </si>
  <si>
    <t>xạo lồn</t>
  </si>
  <si>
    <t>xaolol</t>
  </si>
  <si>
    <t>xaolon</t>
  </si>
  <si>
    <t>xaoloz</t>
  </si>
  <si>
    <t>xiaolin</t>
  </si>
  <si>
    <t>xộn lào</t>
  </si>
  <si>
    <t>sấu</t>
  </si>
  <si>
    <t>xấu</t>
  </si>
  <si>
    <t>xẩy</t>
  </si>
  <si>
    <t>xảy</t>
  </si>
  <si>
    <t>xp</t>
  </si>
  <si>
    <t>xem phim</t>
  </si>
  <si>
    <t>xemes</t>
  </si>
  <si>
    <t>xemesis</t>
  </si>
  <si>
    <t>hịn</t>
  </si>
  <si>
    <t>xịn</t>
  </si>
  <si>
    <t>sịn</t>
  </si>
  <si>
    <t>hé lo</t>
  </si>
  <si>
    <t>xin chào</t>
  </si>
  <si>
    <t>hé lô</t>
  </si>
  <si>
    <t>hế lô</t>
  </si>
  <si>
    <t>só di</t>
  </si>
  <si>
    <t>xin lỗi</t>
  </si>
  <si>
    <t>sorry</t>
  </si>
  <si>
    <t>sr</t>
  </si>
  <si>
    <t>xloi</t>
  </si>
  <si>
    <t>sỉu</t>
  </si>
  <si>
    <t>xỉu</t>
  </si>
  <si>
    <t>xĩu</t>
  </si>
  <si>
    <t>delete</t>
  </si>
  <si>
    <t>xoá</t>
  </si>
  <si>
    <t>xg</t>
  </si>
  <si>
    <t>xong</t>
  </si>
  <si>
    <t>xog</t>
  </si>
  <si>
    <t>xoq</t>
  </si>
  <si>
    <t>sử phạt</t>
  </si>
  <si>
    <t>xử phạt</t>
  </si>
  <si>
    <t>xklđ</t>
  </si>
  <si>
    <t>xuất khẩu lao động</t>
  </si>
  <si>
    <t>xức sắc</t>
  </si>
  <si>
    <t>xuất sắc</t>
  </si>
  <si>
    <t>xu cà na</t>
  </si>
  <si>
    <t>xui xẻo</t>
  </si>
  <si>
    <t>xuốg</t>
  </si>
  <si>
    <t>xuống</t>
  </si>
  <si>
    <t>yte</t>
  </si>
  <si>
    <t>y tế</t>
  </si>
  <si>
    <t>r i p</t>
  </si>
  <si>
    <t>yên nghỉ</t>
  </si>
  <si>
    <t>r.i.p</t>
  </si>
  <si>
    <t>rest in peace</t>
  </si>
  <si>
    <t>rip</t>
  </si>
  <si>
    <t>êu</t>
  </si>
  <si>
    <t>yêu</t>
  </si>
  <si>
    <t>iêu</t>
  </si>
  <si>
    <t>iu</t>
  </si>
  <si>
    <t>y3u^</t>
  </si>
  <si>
    <t>yeu</t>
  </si>
  <si>
    <t>yew</t>
  </si>
  <si>
    <t>y/c</t>
  </si>
  <si>
    <t>yêu cầu</t>
  </si>
  <si>
    <t>ysl</t>
  </si>
  <si>
    <t>yếu sinh lý</t>
  </si>
  <si>
    <t>iu thưn</t>
  </si>
  <si>
    <t>yêu thương</t>
  </si>
  <si>
    <t>diu túp</t>
  </si>
  <si>
    <t>youtube</t>
  </si>
  <si>
    <t>du túp</t>
  </si>
  <si>
    <t>yt</t>
  </si>
  <si>
    <t>c*t</t>
  </si>
  <si>
    <t>ytb</t>
  </si>
  <si>
    <t>pk</t>
  </si>
  <si>
    <t>phải không</t>
  </si>
  <si>
    <t>chúc mừng</t>
  </si>
  <si>
    <t>c</t>
  </si>
  <si>
    <t>cs</t>
  </si>
  <si>
    <t>ca sĩ</t>
  </si>
  <si>
    <t>cộng sản</t>
  </si>
  <si>
    <t>cuộc sống</t>
  </si>
  <si>
    <t>ah</t>
  </si>
  <si>
    <t>bn</t>
  </si>
  <si>
    <t>dn</t>
  </si>
  <si>
    <t>doanh nghiệp</t>
  </si>
  <si>
    <t>gg</t>
  </si>
  <si>
    <t>good game</t>
  </si>
  <si>
    <t>hk</t>
  </si>
  <si>
    <t>hồng kông</t>
  </si>
  <si>
    <t>kb</t>
  </si>
  <si>
    <t>kết bạn</t>
  </si>
  <si>
    <t>kim jong un</t>
  </si>
  <si>
    <t>lợn</t>
  </si>
  <si>
    <t>ln</t>
  </si>
  <si>
    <t>mk</t>
  </si>
  <si>
    <t>n</t>
  </si>
  <si>
    <t>nó</t>
  </si>
  <si>
    <t>nv</t>
  </si>
  <si>
    <t>nhân viên</t>
  </si>
  <si>
    <t>như vậy</t>
  </si>
  <si>
    <t>nc</t>
  </si>
  <si>
    <t>nói chuyện</t>
  </si>
  <si>
    <t>wa</t>
  </si>
  <si>
    <t>rep</t>
  </si>
  <si>
    <t>replica</t>
  </si>
  <si>
    <t>tk</t>
  </si>
  <si>
    <t>thằng</t>
  </si>
  <si>
    <t>tl</t>
  </si>
  <si>
    <t>thái lan</t>
  </si>
  <si>
    <t>thanh lý</t>
  </si>
  <si>
    <t>tg</t>
  </si>
  <si>
    <t>thế giới</t>
  </si>
  <si>
    <t>th</t>
  </si>
  <si>
    <t>tt</t>
  </si>
  <si>
    <t>thông tư</t>
  </si>
  <si>
    <t>tổng thống</t>
  </si>
  <si>
    <t>xl</t>
  </si>
  <si>
    <t>trg</t>
  </si>
  <si>
    <t>p</t>
  </si>
  <si>
    <t>cơm sườn</t>
  </si>
  <si>
    <t>ca</t>
  </si>
  <si>
    <t>lq</t>
  </si>
  <si>
    <t>hn</t>
  </si>
  <si>
    <t>đg</t>
  </si>
  <si>
    <t>bv</t>
  </si>
  <si>
    <t>del</t>
  </si>
  <si>
    <t>ik</t>
  </si>
  <si>
    <t>vk</t>
  </si>
  <si>
    <t>cam</t>
  </si>
  <si>
    <t>đíu</t>
  </si>
  <si>
    <t>cn</t>
  </si>
  <si>
    <t>bt</t>
  </si>
  <si>
    <t>ct</t>
  </si>
  <si>
    <t>lol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</si>
</sst>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10.0"/>
      <color theme="1"/>
      <name val="Arial"/>
    </font>
    <font>
      <sz val="10.0"/>
      <name val="Arial"/>
    </font>
    <font>
      <sz val="10.0"/>
      <color rgb="FF4D5156"/>
      <name val="Arial"/>
    </font>
    <font>
      <sz val="10.0"/>
      <color rgb="FF000000"/>
      <name val="Arial"/>
    </font>
    <font>
      <sz val="11.0"/>
      <color theme="1"/>
      <name val="Calibri"/>
    </font>
    <font>
      <color theme="1"/>
      <name val="Arial"/>
    </font>
    <font>
      <sz val="12.0"/>
      <color rgb="FFE8E8E8"/>
      <name val="Arial"/>
    </font>
    <font>
      <color theme="1"/>
      <name val="Calibri"/>
    </font>
    <font>
      <sz val="1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B1B1B"/>
        <bgColor rgb="FF1B1B1B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2" fontId="1" numFmtId="0" xfId="0" applyAlignment="1" applyFill="1" applyFont="1">
      <alignment readingOrder="0" shrinkToFit="0" wrapText="1"/>
    </xf>
    <xf borderId="0" fillId="2" fontId="1" numFmtId="0" xfId="0" applyFont="1"/>
    <xf borderId="0" fillId="2" fontId="3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readingOrder="0"/>
    </xf>
    <xf borderId="0" fillId="2" fontId="1" numFmtId="0" xfId="0" applyAlignment="1" applyFont="1">
      <alignment shrinkToFit="0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7" numFmtId="0" xfId="0" applyAlignment="1" applyFill="1" applyFont="1">
      <alignment horizontal="left"/>
    </xf>
    <xf borderId="0" fillId="0" fontId="0" numFmtId="0" xfId="0" applyFont="1"/>
    <xf borderId="0" fillId="4" fontId="1" numFmtId="0" xfId="0" applyFill="1" applyFont="1"/>
    <xf borderId="0" fillId="0" fontId="8" numFmtId="0" xfId="0" applyFont="1"/>
    <xf borderId="0" fillId="4" fontId="1" numFmtId="0" xfId="0" applyAlignment="1" applyFont="1">
      <alignment shrinkToFit="0" wrapText="1"/>
    </xf>
    <xf borderId="0" fillId="5" fontId="1" numFmtId="0" xfId="0" applyAlignment="1" applyFill="1" applyFont="1">
      <alignment shrinkToFit="0" wrapText="1"/>
    </xf>
    <xf borderId="0" fillId="5" fontId="1" numFmtId="0" xfId="0" applyFont="1"/>
    <xf borderId="0" fillId="5" fontId="0" numFmtId="0" xfId="0" applyFont="1"/>
    <xf borderId="0" fillId="0" fontId="6" numFmtId="0" xfId="0" applyAlignment="1" applyFont="1">
      <alignment readingOrder="0"/>
    </xf>
    <xf borderId="0" fillId="0" fontId="9" numFmtId="0" xfId="0" applyFont="1"/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9" numFmtId="0" xfId="0" applyFont="1"/>
    <xf borderId="0" fillId="0" fontId="9" numFmtId="0" xfId="0" applyAlignment="1" applyFont="1">
      <alignment readingOrder="0"/>
    </xf>
    <xf borderId="0" fillId="6" fontId="9" numFmtId="0" xfId="0" applyAlignment="1" applyFill="1" applyFont="1">
      <alignment readingOrder="0"/>
    </xf>
    <xf borderId="0" fillId="6" fontId="9" numFmtId="0" xfId="0" applyAlignment="1" applyFont="1">
      <alignment vertical="bottom"/>
    </xf>
    <xf borderId="0" fillId="6" fontId="9" numFmtId="0" xfId="0" applyAlignment="1" applyFont="1">
      <alignment shrinkToFit="0" wrapText="1"/>
    </xf>
    <xf borderId="0" fillId="6" fontId="9" numFmtId="0" xfId="0" applyFont="1"/>
    <xf borderId="0" fillId="0" fontId="8" numFmtId="0" xfId="0" applyAlignment="1" applyFont="1">
      <alignment readingOrder="0"/>
    </xf>
    <xf borderId="0" fillId="2" fontId="9" numFmtId="0" xfId="0" applyAlignment="1" applyFont="1">
      <alignment readingOrder="0"/>
    </xf>
    <xf borderId="0" fillId="2" fontId="8" numFmtId="0" xfId="0" applyFont="1"/>
    <xf borderId="0" fillId="2" fontId="9" numFmtId="0" xfId="0" applyAlignment="1" applyFont="1">
      <alignment vertical="bottom"/>
    </xf>
    <xf borderId="0" fillId="2" fontId="9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88"/>
    <col customWidth="1" min="2" max="2" width="19.88"/>
    <col customWidth="1" min="3" max="3" width="15.5"/>
    <col customWidth="1" min="5" max="28" width="7.75"/>
  </cols>
  <sheetData>
    <row r="1" ht="13.5" customHeight="1">
      <c r="A1" s="1" t="s">
        <v>0</v>
      </c>
      <c r="B1" s="1" t="s">
        <v>1</v>
      </c>
      <c r="C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3.5" customHeight="1">
      <c r="A2" s="2" t="s">
        <v>2</v>
      </c>
      <c r="B2" s="2" t="s">
        <v>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3.5" customHeight="1">
      <c r="A3" s="2" t="s">
        <v>4</v>
      </c>
      <c r="B3" s="2" t="s">
        <v>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3.5" customHeight="1">
      <c r="A4" s="3" t="s">
        <v>5</v>
      </c>
      <c r="B4" s="3" t="s">
        <v>6</v>
      </c>
    </row>
    <row r="5" ht="13.5" customHeight="1">
      <c r="A5" s="3" t="s">
        <v>7</v>
      </c>
      <c r="B5" s="3" t="s">
        <v>6</v>
      </c>
    </row>
    <row r="6" ht="13.5" customHeight="1">
      <c r="A6" s="4" t="s">
        <v>8</v>
      </c>
      <c r="B6" s="4" t="s">
        <v>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3.5" customHeight="1">
      <c r="A7" s="2" t="s">
        <v>10</v>
      </c>
      <c r="B7" s="2" t="s">
        <v>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3.5" customHeight="1">
      <c r="A8" s="2" t="s">
        <v>11</v>
      </c>
      <c r="B8" s="2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3.5" customHeight="1">
      <c r="A9" s="2" t="s">
        <v>12</v>
      </c>
      <c r="B9" s="2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3.5" customHeight="1">
      <c r="A10" s="4" t="s">
        <v>14</v>
      </c>
      <c r="B10" s="4" t="s">
        <v>13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13.5" customHeight="1">
      <c r="A11" s="2" t="s">
        <v>15</v>
      </c>
      <c r="B11" s="2" t="s">
        <v>13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13.5" customHeight="1">
      <c r="A12" s="3" t="s">
        <v>16</v>
      </c>
      <c r="B12" s="3" t="s">
        <v>13</v>
      </c>
    </row>
    <row r="13" ht="13.5" customHeight="1">
      <c r="A13" s="5" t="s">
        <v>17</v>
      </c>
      <c r="B13" s="4" t="s">
        <v>13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13.5" customHeight="1">
      <c r="A14" s="2" t="s">
        <v>18</v>
      </c>
      <c r="B14" s="2" t="s">
        <v>19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13.5" customHeight="1">
      <c r="A15" s="3" t="s">
        <v>20</v>
      </c>
      <c r="B15" s="3" t="s">
        <v>19</v>
      </c>
    </row>
    <row r="16" ht="13.5" customHeight="1">
      <c r="A16" s="3" t="s">
        <v>21</v>
      </c>
      <c r="B16" s="3" t="s">
        <v>19</v>
      </c>
    </row>
    <row r="17" ht="13.5" customHeight="1">
      <c r="A17" s="2" t="s">
        <v>22</v>
      </c>
      <c r="B17" s="2" t="s">
        <v>23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13.5" customHeight="1">
      <c r="A18" s="2" t="s">
        <v>24</v>
      </c>
      <c r="B18" s="2" t="s">
        <v>25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13.5" customHeight="1">
      <c r="A19" s="3" t="s">
        <v>26</v>
      </c>
      <c r="B19" s="3" t="s">
        <v>27</v>
      </c>
    </row>
    <row r="20" ht="13.5" customHeight="1">
      <c r="A20" s="3" t="s">
        <v>28</v>
      </c>
      <c r="B20" s="3" t="s">
        <v>29</v>
      </c>
    </row>
    <row r="21" ht="13.5" customHeight="1">
      <c r="A21" s="3" t="s">
        <v>30</v>
      </c>
      <c r="B21" s="3" t="s">
        <v>31</v>
      </c>
    </row>
    <row r="22" ht="13.5" customHeight="1">
      <c r="A22" s="2" t="s">
        <v>32</v>
      </c>
      <c r="B22" s="2" t="s">
        <v>33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3.5" customHeight="1">
      <c r="A23" s="4" t="s">
        <v>34</v>
      </c>
      <c r="B23" s="4" t="s">
        <v>35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13.5" customHeight="1">
      <c r="A24" s="2" t="s">
        <v>36</v>
      </c>
      <c r="B24" s="2" t="s">
        <v>35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13.5" customHeight="1">
      <c r="A25" s="2" t="s">
        <v>37</v>
      </c>
      <c r="B25" s="2" t="s">
        <v>35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13.5" customHeight="1">
      <c r="A26" s="2" t="s">
        <v>38</v>
      </c>
      <c r="B26" s="2" t="s">
        <v>35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13.5" customHeight="1">
      <c r="A27" s="3" t="s">
        <v>39</v>
      </c>
      <c r="B27" s="3" t="s">
        <v>40</v>
      </c>
    </row>
    <row r="28" ht="13.5" customHeight="1">
      <c r="A28" s="2" t="s">
        <v>41</v>
      </c>
      <c r="B28" s="2" t="s">
        <v>42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13.5" customHeight="1">
      <c r="A29" s="2" t="s">
        <v>43</v>
      </c>
      <c r="B29" s="2" t="s">
        <v>42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13.5" customHeight="1">
      <c r="A30" s="3" t="s">
        <v>44</v>
      </c>
      <c r="B30" s="3" t="s">
        <v>45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13.5" customHeight="1">
      <c r="A31" s="2" t="s">
        <v>46</v>
      </c>
      <c r="B31" s="1" t="s">
        <v>47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13.5" customHeight="1">
      <c r="A32" s="2" t="s">
        <v>48</v>
      </c>
      <c r="B32" s="2" t="s">
        <v>49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13.5" customHeight="1">
      <c r="A33" s="2" t="s">
        <v>50</v>
      </c>
      <c r="B33" s="2" t="s">
        <v>49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13.5" customHeight="1">
      <c r="A34" s="2" t="s">
        <v>51</v>
      </c>
      <c r="B34" s="2" t="s">
        <v>52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3.5" customHeight="1">
      <c r="A35" s="2" t="s">
        <v>53</v>
      </c>
      <c r="B35" s="2" t="s">
        <v>54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3.5" customHeight="1">
      <c r="A36" s="2" t="s">
        <v>55</v>
      </c>
      <c r="B36" s="2" t="s">
        <v>56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13.5" customHeight="1">
      <c r="A37" s="1" t="s">
        <v>57</v>
      </c>
      <c r="B37" s="1" t="s">
        <v>56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13.5" customHeight="1">
      <c r="A38" s="2" t="s">
        <v>58</v>
      </c>
      <c r="B38" s="2" t="s">
        <v>59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13.5" customHeight="1">
      <c r="A39" s="2" t="s">
        <v>60</v>
      </c>
      <c r="B39" s="1" t="s">
        <v>61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13.5" customHeight="1">
      <c r="A40" s="2" t="s">
        <v>62</v>
      </c>
      <c r="B40" s="1" t="s">
        <v>61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13.5" customHeight="1">
      <c r="A41" s="2" t="s">
        <v>63</v>
      </c>
      <c r="B41" s="1" t="s">
        <v>61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13.5" customHeight="1">
      <c r="A42" s="2" t="s">
        <v>64</v>
      </c>
      <c r="B42" s="2" t="s">
        <v>65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3.5" customHeight="1">
      <c r="A43" s="2" t="s">
        <v>66</v>
      </c>
      <c r="B43" s="1" t="s">
        <v>67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13.5" customHeight="1">
      <c r="A44" s="2" t="s">
        <v>68</v>
      </c>
      <c r="B44" s="2" t="s">
        <v>69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13.5" customHeight="1">
      <c r="A45" s="2" t="s">
        <v>70</v>
      </c>
      <c r="B45" s="2" t="s">
        <v>69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13.5" customHeight="1">
      <c r="A46" s="3" t="s">
        <v>71</v>
      </c>
      <c r="B46" s="3" t="s">
        <v>72</v>
      </c>
    </row>
    <row r="47" ht="13.5" customHeight="1">
      <c r="A47" s="1" t="s">
        <v>73</v>
      </c>
      <c r="B47" s="2" t="s">
        <v>72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3.5" customHeight="1">
      <c r="A48" s="2" t="s">
        <v>74</v>
      </c>
      <c r="B48" s="2" t="s">
        <v>75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3.5" customHeight="1">
      <c r="A49" s="2" t="s">
        <v>76</v>
      </c>
      <c r="B49" s="1" t="s">
        <v>77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3.5" customHeight="1">
      <c r="A50" s="2" t="s">
        <v>78</v>
      </c>
      <c r="B50" s="2" t="s">
        <v>77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3.5" customHeight="1">
      <c r="A51" s="4" t="s">
        <v>79</v>
      </c>
      <c r="B51" s="5" t="s">
        <v>77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3.5" customHeight="1">
      <c r="A52" s="4" t="s">
        <v>80</v>
      </c>
      <c r="B52" s="5" t="s">
        <v>77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3.5" customHeight="1">
      <c r="A53" s="2" t="s">
        <v>81</v>
      </c>
      <c r="B53" s="2" t="s">
        <v>77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3.5" customHeight="1">
      <c r="A54" s="2" t="s">
        <v>82</v>
      </c>
      <c r="B54" s="2" t="s">
        <v>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5.75" customHeight="1">
      <c r="A55" s="3" t="s">
        <v>84</v>
      </c>
      <c r="B55" s="3" t="s">
        <v>83</v>
      </c>
    </row>
    <row r="56" ht="15.75" customHeight="1">
      <c r="A56" s="2" t="s">
        <v>85</v>
      </c>
      <c r="B56" s="2" t="s">
        <v>83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5.75" customHeight="1">
      <c r="A57" s="2" t="s">
        <v>86</v>
      </c>
      <c r="B57" s="2" t="s">
        <v>83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5.75" customHeight="1">
      <c r="A58" s="2" t="s">
        <v>87</v>
      </c>
      <c r="B58" s="2" t="s">
        <v>83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5.75" customHeight="1">
      <c r="A59" s="2" t="s">
        <v>88</v>
      </c>
      <c r="B59" s="2" t="s">
        <v>83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4.25" customHeight="1">
      <c r="A60" s="2" t="s">
        <v>89</v>
      </c>
      <c r="B60" s="2" t="s">
        <v>83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2.75" customHeight="1">
      <c r="A61" s="3" t="s">
        <v>90</v>
      </c>
      <c r="B61" s="3" t="s">
        <v>83</v>
      </c>
    </row>
    <row r="62" ht="13.5" customHeight="1">
      <c r="A62" s="2" t="s">
        <v>91</v>
      </c>
      <c r="B62" s="2" t="s">
        <v>83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3.5" customHeight="1">
      <c r="A63" s="2" t="s">
        <v>92</v>
      </c>
      <c r="B63" s="2" t="s">
        <v>83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3.5" customHeight="1">
      <c r="A64" s="2" t="s">
        <v>93</v>
      </c>
      <c r="B64" s="2" t="s">
        <v>83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3.5" customHeight="1">
      <c r="A65" s="2" t="s">
        <v>94</v>
      </c>
      <c r="B65" s="2" t="s">
        <v>83</v>
      </c>
      <c r="E65" s="2"/>
      <c r="F65" s="2"/>
      <c r="G65" s="6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3.5" customHeight="1">
      <c r="A66" s="2" t="s">
        <v>95</v>
      </c>
      <c r="B66" s="2" t="s">
        <v>83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3.5" customHeight="1">
      <c r="A67" s="2" t="s">
        <v>96</v>
      </c>
      <c r="B67" s="2" t="s">
        <v>83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3.5" customHeight="1">
      <c r="A68" s="2" t="s">
        <v>97</v>
      </c>
      <c r="B68" s="2" t="s">
        <v>83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3.5" customHeight="1">
      <c r="A69" s="3" t="s">
        <v>98</v>
      </c>
      <c r="B69" s="3" t="s">
        <v>83</v>
      </c>
    </row>
    <row r="70" ht="13.5" customHeight="1">
      <c r="A70" s="3" t="s">
        <v>99</v>
      </c>
      <c r="B70" s="3" t="s">
        <v>83</v>
      </c>
    </row>
    <row r="71" ht="13.5" customHeight="1">
      <c r="A71" s="2" t="s">
        <v>100</v>
      </c>
      <c r="B71" s="2" t="s">
        <v>83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3.5" customHeight="1">
      <c r="A72" s="2" t="s">
        <v>101</v>
      </c>
      <c r="B72" s="2" t="s">
        <v>83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3.5" customHeight="1">
      <c r="A73" s="3" t="s">
        <v>102</v>
      </c>
      <c r="B73" s="3" t="s">
        <v>83</v>
      </c>
    </row>
    <row r="74" ht="13.5" customHeight="1">
      <c r="A74" s="3" t="s">
        <v>103</v>
      </c>
      <c r="B74" s="3" t="s">
        <v>83</v>
      </c>
    </row>
    <row r="75" ht="13.5" customHeight="1">
      <c r="A75" s="2" t="s">
        <v>104</v>
      </c>
      <c r="B75" s="2" t="s">
        <v>83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3.5" customHeight="1">
      <c r="A76" s="3" t="s">
        <v>105</v>
      </c>
      <c r="B76" s="3" t="s">
        <v>106</v>
      </c>
    </row>
    <row r="77" ht="13.5" customHeight="1">
      <c r="A77" s="2" t="s">
        <v>107</v>
      </c>
      <c r="B77" s="1" t="s">
        <v>108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3.5" customHeight="1">
      <c r="A78" s="3" t="s">
        <v>109</v>
      </c>
      <c r="B78" s="3" t="s">
        <v>110</v>
      </c>
    </row>
    <row r="79" ht="13.5" customHeight="1">
      <c r="A79" s="3" t="s">
        <v>111</v>
      </c>
      <c r="B79" s="3" t="s">
        <v>112</v>
      </c>
    </row>
    <row r="80" ht="13.5" customHeight="1">
      <c r="A80" s="3" t="s">
        <v>113</v>
      </c>
      <c r="B80" s="3" t="s">
        <v>112</v>
      </c>
    </row>
    <row r="81" ht="16.5" customHeight="1">
      <c r="A81" s="3" t="s">
        <v>114</v>
      </c>
      <c r="B81" s="3" t="s">
        <v>112</v>
      </c>
    </row>
    <row r="82" ht="13.5" customHeight="1">
      <c r="A82" s="3" t="s">
        <v>115</v>
      </c>
      <c r="B82" s="3" t="s">
        <v>116</v>
      </c>
    </row>
    <row r="83" ht="13.5" customHeight="1">
      <c r="A83" s="3" t="s">
        <v>117</v>
      </c>
      <c r="B83" s="3" t="s">
        <v>118</v>
      </c>
    </row>
    <row r="84" ht="13.5" customHeight="1">
      <c r="A84" s="3" t="s">
        <v>119</v>
      </c>
      <c r="B84" s="3" t="s">
        <v>120</v>
      </c>
    </row>
    <row r="85" ht="13.5" customHeight="1">
      <c r="A85" s="4" t="s">
        <v>121</v>
      </c>
      <c r="B85" s="4" t="s">
        <v>122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3.5" customHeight="1">
      <c r="A86" s="2" t="s">
        <v>123</v>
      </c>
      <c r="B86" s="2" t="s">
        <v>122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3.5" customHeight="1">
      <c r="A87" s="5" t="s">
        <v>124</v>
      </c>
      <c r="B87" s="4" t="s">
        <v>122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3.5" customHeight="1">
      <c r="A88" s="3" t="s">
        <v>125</v>
      </c>
      <c r="B88" s="3" t="s">
        <v>122</v>
      </c>
    </row>
    <row r="89" ht="13.5" customHeight="1">
      <c r="A89" s="1" t="s">
        <v>126</v>
      </c>
      <c r="B89" s="1" t="s">
        <v>122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3.5" customHeight="1">
      <c r="A90" s="3" t="s">
        <v>127</v>
      </c>
      <c r="B90" s="3" t="s">
        <v>128</v>
      </c>
    </row>
    <row r="91" ht="13.5" customHeight="1">
      <c r="A91" s="2" t="s">
        <v>129</v>
      </c>
      <c r="B91" s="2" t="s">
        <v>130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3.5" customHeight="1">
      <c r="A92" s="2" t="s">
        <v>131</v>
      </c>
      <c r="B92" s="2" t="s">
        <v>132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3.5" customHeight="1">
      <c r="A93" s="2" t="s">
        <v>133</v>
      </c>
      <c r="B93" s="2" t="s">
        <v>134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3.5" customHeight="1">
      <c r="A94" s="3" t="s">
        <v>135</v>
      </c>
      <c r="B94" s="3" t="s">
        <v>136</v>
      </c>
    </row>
    <row r="95" ht="13.5" customHeight="1">
      <c r="A95" s="2" t="s">
        <v>137</v>
      </c>
      <c r="B95" s="2" t="s">
        <v>138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3.5" customHeight="1">
      <c r="A96" s="2" t="s">
        <v>139</v>
      </c>
      <c r="B96" s="2" t="s">
        <v>138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3.5" customHeight="1">
      <c r="A97" s="2" t="s">
        <v>140</v>
      </c>
      <c r="B97" s="2" t="s">
        <v>141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3.5" customHeight="1">
      <c r="A98" s="2" t="s">
        <v>142</v>
      </c>
      <c r="B98" s="1" t="s">
        <v>143</v>
      </c>
    </row>
    <row r="99" ht="13.5" customHeight="1">
      <c r="A99" s="2" t="s">
        <v>144</v>
      </c>
      <c r="B99" s="1" t="s">
        <v>143</v>
      </c>
    </row>
    <row r="100" ht="13.5" customHeight="1">
      <c r="A100" s="2" t="s">
        <v>145</v>
      </c>
      <c r="B100" s="2" t="s">
        <v>146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3.5" customHeight="1">
      <c r="A101" s="2" t="s">
        <v>147</v>
      </c>
      <c r="B101" s="2" t="s">
        <v>148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3.5" customHeight="1">
      <c r="A102" s="3" t="s">
        <v>149</v>
      </c>
      <c r="B102" s="3" t="s">
        <v>148</v>
      </c>
    </row>
    <row r="103" ht="13.5" customHeight="1">
      <c r="A103" s="2" t="s">
        <v>150</v>
      </c>
      <c r="B103" s="2" t="s">
        <v>151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3.5" customHeight="1">
      <c r="A104" s="4" t="s">
        <v>152</v>
      </c>
      <c r="B104" s="4" t="s">
        <v>153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3.5" customHeight="1">
      <c r="A105" s="4" t="s">
        <v>154</v>
      </c>
      <c r="B105" s="4" t="s">
        <v>153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3.5" customHeight="1">
      <c r="A106" s="3" t="s">
        <v>155</v>
      </c>
      <c r="B106" s="3" t="s">
        <v>156</v>
      </c>
      <c r="C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3.5" customHeight="1">
      <c r="A107" s="3" t="s">
        <v>157</v>
      </c>
      <c r="B107" s="3" t="s">
        <v>158</v>
      </c>
    </row>
    <row r="108" ht="13.5" customHeight="1">
      <c r="A108" s="2" t="s">
        <v>159</v>
      </c>
      <c r="B108" s="2" t="s">
        <v>158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3.5" customHeight="1">
      <c r="A109" s="2" t="s">
        <v>160</v>
      </c>
      <c r="B109" s="2" t="s">
        <v>161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3.5" customHeight="1">
      <c r="A110" s="3" t="s">
        <v>162</v>
      </c>
      <c r="B110" s="3" t="s">
        <v>163</v>
      </c>
    </row>
    <row r="111" ht="13.5" customHeight="1">
      <c r="A111" s="3" t="s">
        <v>164</v>
      </c>
      <c r="B111" s="3" t="s">
        <v>165</v>
      </c>
    </row>
    <row r="112" ht="13.5" customHeight="1">
      <c r="A112" s="3" t="s">
        <v>166</v>
      </c>
      <c r="B112" s="3" t="s">
        <v>167</v>
      </c>
    </row>
    <row r="113" ht="13.5" customHeight="1">
      <c r="A113" s="2" t="s">
        <v>168</v>
      </c>
      <c r="B113" s="2" t="s">
        <v>169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3.5" customHeight="1">
      <c r="A114" s="3" t="s">
        <v>170</v>
      </c>
      <c r="B114" s="3" t="s">
        <v>169</v>
      </c>
    </row>
    <row r="115" ht="13.5" customHeight="1">
      <c r="A115" s="2" t="s">
        <v>171</v>
      </c>
      <c r="B115" s="2" t="s">
        <v>169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3.5" customHeight="1">
      <c r="A116" s="2" t="s">
        <v>172</v>
      </c>
      <c r="B116" s="2" t="s">
        <v>169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3.5" customHeight="1">
      <c r="A117" s="2" t="s">
        <v>173</v>
      </c>
      <c r="B117" s="2" t="s">
        <v>174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3.5" customHeight="1">
      <c r="A118" s="2" t="s">
        <v>175</v>
      </c>
      <c r="B118" s="2" t="s">
        <v>176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3.5" customHeight="1">
      <c r="A119" s="2" t="s">
        <v>177</v>
      </c>
      <c r="B119" s="2" t="s">
        <v>176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3.5" customHeight="1">
      <c r="A120" s="3" t="s">
        <v>178</v>
      </c>
      <c r="B120" s="3" t="s">
        <v>176</v>
      </c>
    </row>
    <row r="121" ht="13.5" customHeight="1">
      <c r="A121" s="2" t="s">
        <v>179</v>
      </c>
      <c r="B121" s="2" t="s">
        <v>176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3.5" customHeight="1">
      <c r="A122" s="3" t="s">
        <v>180</v>
      </c>
      <c r="B122" s="3" t="s">
        <v>176</v>
      </c>
    </row>
    <row r="123" ht="13.5" customHeight="1">
      <c r="A123" s="2" t="s">
        <v>181</v>
      </c>
      <c r="B123" s="2" t="s">
        <v>176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3.5" customHeight="1">
      <c r="A124" s="3" t="s">
        <v>182</v>
      </c>
      <c r="B124" s="3" t="s">
        <v>183</v>
      </c>
    </row>
    <row r="125" ht="13.5" customHeight="1">
      <c r="A125" s="3" t="s">
        <v>184</v>
      </c>
      <c r="B125" s="3" t="s">
        <v>185</v>
      </c>
    </row>
    <row r="126" ht="13.5" customHeight="1">
      <c r="A126" s="2" t="s">
        <v>186</v>
      </c>
      <c r="B126" s="2" t="s">
        <v>187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3.5" customHeight="1">
      <c r="A127" s="2" t="s">
        <v>188</v>
      </c>
      <c r="B127" s="2" t="s">
        <v>189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3.5" customHeight="1">
      <c r="A128" s="2" t="s">
        <v>190</v>
      </c>
      <c r="B128" s="2" t="s">
        <v>189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3.5" customHeight="1">
      <c r="A129" s="3" t="s">
        <v>191</v>
      </c>
      <c r="B129" s="3" t="s">
        <v>189</v>
      </c>
    </row>
    <row r="130" ht="13.5" customHeight="1">
      <c r="A130" s="2" t="s">
        <v>192</v>
      </c>
      <c r="B130" s="2" t="s">
        <v>189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3.5" customHeight="1">
      <c r="A131" s="2" t="s">
        <v>193</v>
      </c>
      <c r="B131" s="2" t="s">
        <v>189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3.5" customHeight="1">
      <c r="A132" s="2" t="s">
        <v>194</v>
      </c>
      <c r="B132" s="2" t="s">
        <v>189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3.5" customHeight="1">
      <c r="A133" s="2" t="s">
        <v>195</v>
      </c>
      <c r="B133" s="2" t="s">
        <v>189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3.5" customHeight="1">
      <c r="A134" s="2" t="s">
        <v>196</v>
      </c>
      <c r="B134" s="2" t="s">
        <v>189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3.5" customHeight="1">
      <c r="A135" s="1" t="s">
        <v>197</v>
      </c>
      <c r="B135" s="1" t="s">
        <v>189</v>
      </c>
      <c r="C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3.5" customHeight="1">
      <c r="A136" s="2" t="s">
        <v>198</v>
      </c>
      <c r="B136" s="2" t="s">
        <v>189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3.5" customHeight="1">
      <c r="A137" s="2" t="s">
        <v>199</v>
      </c>
      <c r="B137" s="1" t="s">
        <v>200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3.5" customHeight="1">
      <c r="A138" s="3" t="s">
        <v>201</v>
      </c>
      <c r="B138" s="3" t="s">
        <v>202</v>
      </c>
    </row>
    <row r="139" ht="13.5" customHeight="1">
      <c r="A139" s="2" t="s">
        <v>203</v>
      </c>
      <c r="B139" s="1" t="s">
        <v>204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3.5" customHeight="1">
      <c r="A140" s="1" t="s">
        <v>205</v>
      </c>
      <c r="B140" s="1" t="s">
        <v>204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3.5" customHeight="1">
      <c r="A141" s="3" t="s">
        <v>206</v>
      </c>
      <c r="B141" s="3" t="s">
        <v>207</v>
      </c>
    </row>
    <row r="142" ht="13.5" customHeight="1">
      <c r="A142" s="2" t="s">
        <v>208</v>
      </c>
      <c r="B142" s="2" t="s">
        <v>209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3.5" customHeight="1">
      <c r="A143" s="2" t="s">
        <v>210</v>
      </c>
      <c r="B143" s="2" t="s">
        <v>209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3.5" customHeight="1">
      <c r="A144" s="2" t="s">
        <v>211</v>
      </c>
      <c r="B144" s="2" t="s">
        <v>212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3.5" customHeight="1">
      <c r="A145" s="2" t="s">
        <v>213</v>
      </c>
      <c r="B145" s="2" t="s">
        <v>214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3.5" customHeight="1">
      <c r="A146" s="2" t="s">
        <v>215</v>
      </c>
      <c r="B146" s="2" t="s">
        <v>216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3.5" customHeight="1">
      <c r="A147" s="3" t="s">
        <v>217</v>
      </c>
      <c r="B147" s="3" t="s">
        <v>218</v>
      </c>
    </row>
    <row r="148" ht="13.5" customHeight="1">
      <c r="A148" s="2" t="s">
        <v>219</v>
      </c>
      <c r="B148" s="2" t="s">
        <v>220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3.5" customHeight="1">
      <c r="A149" s="2" t="s">
        <v>221</v>
      </c>
      <c r="B149" s="2" t="s">
        <v>222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3.5" customHeight="1">
      <c r="A150" s="2" t="s">
        <v>223</v>
      </c>
      <c r="B150" s="2" t="s">
        <v>224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3.5" customHeight="1">
      <c r="A151" s="2" t="s">
        <v>225</v>
      </c>
      <c r="B151" s="2" t="s">
        <v>224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3.5" customHeight="1">
      <c r="A152" s="7" t="s">
        <v>226</v>
      </c>
      <c r="B152" s="7" t="s">
        <v>224</v>
      </c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ht="13.5" customHeight="1">
      <c r="A153" s="2" t="s">
        <v>227</v>
      </c>
      <c r="B153" s="2" t="s">
        <v>228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3.5" customHeight="1">
      <c r="A154" s="2" t="s">
        <v>229</v>
      </c>
      <c r="B154" s="2" t="s">
        <v>230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3.5" customHeight="1">
      <c r="A155" s="2" t="s">
        <v>231</v>
      </c>
      <c r="B155" s="2" t="s">
        <v>230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3.5" customHeight="1">
      <c r="A156" s="2" t="s">
        <v>232</v>
      </c>
      <c r="B156" s="2" t="s">
        <v>233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3.5" customHeight="1">
      <c r="A157" s="2" t="s">
        <v>234</v>
      </c>
      <c r="B157" s="2" t="s">
        <v>235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3.5" customHeight="1">
      <c r="A158" s="2" t="s">
        <v>236</v>
      </c>
      <c r="B158" s="2" t="s">
        <v>235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3.5" customHeight="1">
      <c r="A159" s="2" t="s">
        <v>237</v>
      </c>
      <c r="B159" s="2" t="s">
        <v>235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3.5" customHeight="1">
      <c r="A160" s="2" t="s">
        <v>238</v>
      </c>
      <c r="B160" s="2" t="s">
        <v>239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3.5" customHeight="1">
      <c r="A161" s="3" t="s">
        <v>240</v>
      </c>
      <c r="B161" s="3" t="s">
        <v>241</v>
      </c>
    </row>
    <row r="162" ht="13.5" customHeight="1">
      <c r="A162" s="2" t="s">
        <v>242</v>
      </c>
      <c r="B162" s="2" t="s">
        <v>243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3.5" customHeight="1">
      <c r="A163" s="3" t="s">
        <v>244</v>
      </c>
      <c r="B163" s="3" t="s">
        <v>37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3.5" customHeight="1">
      <c r="A164" s="2" t="s">
        <v>245</v>
      </c>
      <c r="B164" s="2" t="s">
        <v>246</v>
      </c>
    </row>
    <row r="165" ht="13.5" customHeight="1">
      <c r="A165" s="2" t="s">
        <v>247</v>
      </c>
      <c r="B165" s="2" t="s">
        <v>248</v>
      </c>
    </row>
    <row r="166" ht="13.5" customHeight="1">
      <c r="A166" s="3" t="s">
        <v>249</v>
      </c>
      <c r="B166" s="3" t="s">
        <v>250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3.5" customHeight="1">
      <c r="A167" s="1" t="s">
        <v>251</v>
      </c>
      <c r="B167" s="1" t="s">
        <v>252</v>
      </c>
    </row>
    <row r="168" ht="13.5" customHeight="1">
      <c r="A168" s="1" t="s">
        <v>253</v>
      </c>
      <c r="B168" s="1" t="s">
        <v>252</v>
      </c>
    </row>
    <row r="169" ht="13.5" customHeight="1">
      <c r="A169" s="2" t="s">
        <v>254</v>
      </c>
      <c r="B169" s="1" t="s">
        <v>252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3.5" customHeight="1">
      <c r="A170" s="3" t="s">
        <v>255</v>
      </c>
      <c r="B170" s="3" t="s">
        <v>256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3.5" customHeight="1">
      <c r="A171" s="2" t="s">
        <v>257</v>
      </c>
      <c r="B171" s="2" t="s">
        <v>258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3.5" customHeight="1">
      <c r="A172" s="3" t="s">
        <v>259</v>
      </c>
      <c r="B172" s="3" t="s">
        <v>260</v>
      </c>
    </row>
    <row r="173" ht="13.5" customHeight="1">
      <c r="A173" s="3" t="s">
        <v>261</v>
      </c>
      <c r="B173" s="3" t="s">
        <v>262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3.5" customHeight="1">
      <c r="A174" s="2" t="s">
        <v>263</v>
      </c>
      <c r="B174" s="2" t="s">
        <v>264</v>
      </c>
    </row>
    <row r="175" ht="13.5" customHeight="1">
      <c r="A175" s="2" t="s">
        <v>265</v>
      </c>
      <c r="B175" s="2" t="s">
        <v>264</v>
      </c>
    </row>
    <row r="176" ht="13.5" customHeight="1">
      <c r="A176" s="3" t="s">
        <v>266</v>
      </c>
      <c r="B176" s="3" t="s">
        <v>267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3.5" customHeight="1">
      <c r="A177" s="3" t="s">
        <v>268</v>
      </c>
      <c r="B177" s="3" t="s">
        <v>269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3.5" customHeight="1">
      <c r="A178" s="3" t="s">
        <v>270</v>
      </c>
      <c r="B178" s="3" t="s">
        <v>269</v>
      </c>
    </row>
    <row r="179" ht="13.5" customHeight="1">
      <c r="A179" s="2" t="s">
        <v>271</v>
      </c>
      <c r="B179" s="2" t="s">
        <v>272</v>
      </c>
    </row>
    <row r="180" ht="13.5" customHeight="1">
      <c r="A180" s="2" t="s">
        <v>273</v>
      </c>
      <c r="B180" s="2" t="s">
        <v>274</v>
      </c>
    </row>
    <row r="181" ht="13.5" customHeight="1">
      <c r="A181" s="3" t="s">
        <v>275</v>
      </c>
      <c r="B181" s="3" t="s">
        <v>276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3.5" customHeight="1">
      <c r="A182" s="2" t="s">
        <v>277</v>
      </c>
      <c r="B182" s="1" t="s">
        <v>278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3.5" customHeight="1">
      <c r="A183" s="3" t="s">
        <v>279</v>
      </c>
      <c r="B183" s="3" t="s">
        <v>278</v>
      </c>
    </row>
    <row r="184" ht="13.5" customHeight="1">
      <c r="A184" s="3" t="s">
        <v>280</v>
      </c>
      <c r="B184" s="3" t="s">
        <v>281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3.5" customHeight="1">
      <c r="A185" s="2" t="s">
        <v>282</v>
      </c>
      <c r="B185" s="2" t="s">
        <v>283</v>
      </c>
    </row>
    <row r="186" ht="13.5" customHeight="1">
      <c r="A186" s="3" t="s">
        <v>284</v>
      </c>
      <c r="B186" s="3" t="s">
        <v>283</v>
      </c>
    </row>
    <row r="187" ht="13.5" customHeight="1">
      <c r="A187" s="2" t="s">
        <v>285</v>
      </c>
      <c r="B187" s="2" t="s">
        <v>283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3.5" customHeight="1">
      <c r="A188" s="2" t="s">
        <v>286</v>
      </c>
      <c r="B188" s="2" t="s">
        <v>283</v>
      </c>
    </row>
    <row r="189" ht="13.5" customHeight="1">
      <c r="A189" s="2" t="s">
        <v>287</v>
      </c>
      <c r="B189" s="2" t="s">
        <v>283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3.5" customHeight="1">
      <c r="A190" s="3" t="s">
        <v>288</v>
      </c>
      <c r="B190" s="3" t="s">
        <v>283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3.5" customHeight="1">
      <c r="A191" s="2" t="s">
        <v>289</v>
      </c>
      <c r="B191" s="2" t="s">
        <v>283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3.5" customHeight="1">
      <c r="A192" s="3" t="s">
        <v>290</v>
      </c>
      <c r="B192" s="3" t="s">
        <v>283</v>
      </c>
    </row>
    <row r="193" ht="13.5" customHeight="1">
      <c r="A193" s="2" t="s">
        <v>291</v>
      </c>
      <c r="B193" s="2" t="s">
        <v>283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3.5" customHeight="1">
      <c r="A194" s="3" t="s">
        <v>292</v>
      </c>
      <c r="B194" s="3" t="s">
        <v>283</v>
      </c>
    </row>
    <row r="195" ht="13.5" customHeight="1">
      <c r="A195" s="2" t="s">
        <v>293</v>
      </c>
      <c r="B195" s="2" t="s">
        <v>283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3.5" customHeight="1">
      <c r="A196" s="2" t="s">
        <v>294</v>
      </c>
      <c r="B196" s="2" t="s">
        <v>295</v>
      </c>
    </row>
    <row r="197" ht="13.5" customHeight="1">
      <c r="A197" s="3" t="s">
        <v>296</v>
      </c>
      <c r="B197" s="3" t="s">
        <v>295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3.5" customHeight="1">
      <c r="A198" s="2" t="s">
        <v>297</v>
      </c>
      <c r="B198" s="2" t="s">
        <v>298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3.5" customHeight="1">
      <c r="A199" s="2" t="s">
        <v>299</v>
      </c>
      <c r="B199" s="2" t="s">
        <v>300</v>
      </c>
    </row>
    <row r="200" ht="13.5" customHeight="1">
      <c r="A200" s="2" t="s">
        <v>301</v>
      </c>
      <c r="B200" s="2" t="s">
        <v>300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3.5" customHeight="1">
      <c r="A201" s="3" t="s">
        <v>302</v>
      </c>
      <c r="B201" s="3" t="s">
        <v>300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3.5" customHeight="1">
      <c r="A202" s="2" t="s">
        <v>303</v>
      </c>
      <c r="B202" s="2" t="s">
        <v>304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3.5" customHeight="1">
      <c r="A203" s="2" t="s">
        <v>305</v>
      </c>
      <c r="B203" s="2" t="s">
        <v>304</v>
      </c>
    </row>
    <row r="204" ht="13.5" customHeight="1">
      <c r="A204" s="2" t="s">
        <v>306</v>
      </c>
      <c r="B204" s="2" t="s">
        <v>307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3.5" customHeight="1">
      <c r="A205" s="2" t="s">
        <v>308</v>
      </c>
      <c r="B205" s="1" t="s">
        <v>309</v>
      </c>
    </row>
    <row r="206" ht="13.5" customHeight="1">
      <c r="A206" s="2" t="s">
        <v>310</v>
      </c>
      <c r="B206" s="1" t="s">
        <v>309</v>
      </c>
      <c r="C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3.5" customHeight="1">
      <c r="A207" s="2" t="s">
        <v>311</v>
      </c>
      <c r="B207" s="2" t="s">
        <v>312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3.5" customHeight="1">
      <c r="A208" s="2" t="s">
        <v>313</v>
      </c>
      <c r="B208" s="2" t="s">
        <v>312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3.5" customHeight="1">
      <c r="A209" s="3" t="s">
        <v>314</v>
      </c>
      <c r="B209" s="3" t="s">
        <v>315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3.5" customHeight="1">
      <c r="A210" s="2" t="s">
        <v>316</v>
      </c>
      <c r="B210" s="2" t="s">
        <v>315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3.5" customHeight="1">
      <c r="A211" s="3" t="s">
        <v>317</v>
      </c>
      <c r="B211" s="3" t="s">
        <v>315</v>
      </c>
    </row>
    <row r="212" ht="13.5" customHeight="1">
      <c r="A212" s="2" t="s">
        <v>318</v>
      </c>
      <c r="B212" s="2" t="s">
        <v>319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3.5" customHeight="1">
      <c r="A213" s="2" t="s">
        <v>320</v>
      </c>
      <c r="B213" s="2" t="s">
        <v>319</v>
      </c>
    </row>
    <row r="214" ht="13.5" customHeight="1">
      <c r="A214" s="4" t="s">
        <v>321</v>
      </c>
      <c r="B214" s="4" t="s">
        <v>319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3.5" customHeight="1">
      <c r="A215" s="2" t="s">
        <v>322</v>
      </c>
      <c r="B215" s="2" t="s">
        <v>323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3.5" customHeight="1">
      <c r="A216" s="2" t="s">
        <v>324</v>
      </c>
      <c r="B216" s="2" t="s">
        <v>325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3.5" customHeight="1">
      <c r="A217" s="2" t="s">
        <v>326</v>
      </c>
      <c r="B217" s="2" t="s">
        <v>325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3.5" customHeight="1">
      <c r="A218" s="2" t="s">
        <v>327</v>
      </c>
      <c r="B218" s="2" t="s">
        <v>328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3.5" customHeight="1">
      <c r="A219" s="2" t="s">
        <v>329</v>
      </c>
      <c r="B219" s="2" t="s">
        <v>328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3.5" customHeight="1">
      <c r="A220" s="4" t="s">
        <v>330</v>
      </c>
      <c r="B220" s="4" t="s">
        <v>331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3.5" customHeight="1">
      <c r="A221" s="2" t="s">
        <v>332</v>
      </c>
      <c r="B221" s="2" t="s">
        <v>333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3.5" customHeight="1">
      <c r="A222" s="4" t="s">
        <v>334</v>
      </c>
      <c r="B222" s="4" t="s">
        <v>335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3.5" customHeight="1">
      <c r="A223" s="4" t="s">
        <v>336</v>
      </c>
      <c r="B223" s="4" t="s">
        <v>337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3.5" customHeight="1">
      <c r="A224" s="4" t="s">
        <v>338</v>
      </c>
      <c r="B224" s="4" t="s">
        <v>339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3.5" customHeight="1">
      <c r="A225" s="2" t="s">
        <v>340</v>
      </c>
      <c r="B225" s="2" t="s">
        <v>341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3.5" customHeight="1">
      <c r="A226" s="2" t="s">
        <v>276</v>
      </c>
      <c r="B226" s="2" t="s">
        <v>342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3.5" customHeight="1">
      <c r="A227" s="2" t="s">
        <v>343</v>
      </c>
      <c r="B227" s="2" t="s">
        <v>344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3.5" customHeight="1">
      <c r="A228" s="2" t="s">
        <v>345</v>
      </c>
      <c r="B228" s="2" t="s">
        <v>346</v>
      </c>
    </row>
    <row r="229" ht="13.5" customHeight="1">
      <c r="A229" s="2" t="s">
        <v>347</v>
      </c>
      <c r="B229" s="2" t="s">
        <v>348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3.5" customHeight="1">
      <c r="A230" s="2" t="s">
        <v>349</v>
      </c>
      <c r="B230" s="2" t="s">
        <v>350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3.5" customHeight="1">
      <c r="A231" s="2" t="s">
        <v>351</v>
      </c>
      <c r="B231" s="2" t="s">
        <v>352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3.5" customHeight="1">
      <c r="A232" s="3" t="s">
        <v>353</v>
      </c>
      <c r="B232" s="3" t="s">
        <v>354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3.5" customHeight="1">
      <c r="A233" s="2" t="s">
        <v>355</v>
      </c>
      <c r="B233" s="2" t="s">
        <v>356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3.5" customHeight="1">
      <c r="A234" s="2" t="s">
        <v>357</v>
      </c>
      <c r="B234" s="1" t="s">
        <v>358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3.5" customHeight="1">
      <c r="A235" s="2" t="s">
        <v>359</v>
      </c>
      <c r="B235" s="1" t="s">
        <v>358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3.5" customHeight="1">
      <c r="A236" s="3" t="s">
        <v>360</v>
      </c>
      <c r="B236" s="3" t="s">
        <v>361</v>
      </c>
    </row>
    <row r="237" ht="13.5" customHeight="1">
      <c r="A237" s="2" t="s">
        <v>362</v>
      </c>
      <c r="B237" s="2" t="s">
        <v>363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3.5" customHeight="1">
      <c r="A238" s="2" t="s">
        <v>364</v>
      </c>
      <c r="B238" s="2" t="s">
        <v>365</v>
      </c>
    </row>
    <row r="239" ht="13.5" customHeight="1">
      <c r="A239" s="2" t="s">
        <v>366</v>
      </c>
      <c r="B239" s="2" t="s">
        <v>367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3.5" customHeight="1">
      <c r="A240" s="3" t="s">
        <v>368</v>
      </c>
      <c r="B240" s="3" t="s">
        <v>369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3.5" customHeight="1">
      <c r="A241" s="3" t="s">
        <v>370</v>
      </c>
      <c r="B241" s="3" t="s">
        <v>371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13.5" customHeight="1">
      <c r="A242" s="3" t="s">
        <v>372</v>
      </c>
      <c r="B242" s="3" t="s">
        <v>371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13.5" customHeight="1">
      <c r="A243" s="2" t="s">
        <v>373</v>
      </c>
      <c r="B243" s="1" t="s">
        <v>374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13.5" customHeight="1">
      <c r="A244" s="2" t="s">
        <v>375</v>
      </c>
      <c r="B244" s="1" t="s">
        <v>374</v>
      </c>
    </row>
    <row r="245" ht="13.5" customHeight="1">
      <c r="A245" s="3" t="s">
        <v>376</v>
      </c>
      <c r="B245" s="3" t="s">
        <v>377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13.5" customHeight="1">
      <c r="A246" s="2" t="s">
        <v>378</v>
      </c>
      <c r="B246" s="2" t="s">
        <v>377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13.5" customHeight="1">
      <c r="A247" s="2" t="s">
        <v>379</v>
      </c>
      <c r="B247" s="2" t="s">
        <v>377</v>
      </c>
    </row>
    <row r="248" ht="13.5" customHeight="1">
      <c r="A248" s="2" t="s">
        <v>380</v>
      </c>
      <c r="B248" s="2" t="s">
        <v>381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13.5" customHeight="1">
      <c r="A249" s="2" t="s">
        <v>382</v>
      </c>
      <c r="B249" s="2" t="s">
        <v>381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13.5" customHeight="1">
      <c r="A250" s="2" t="s">
        <v>383</v>
      </c>
      <c r="B250" s="2" t="s">
        <v>381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13.5" customHeight="1">
      <c r="A251" s="2" t="s">
        <v>384</v>
      </c>
      <c r="B251" s="2" t="s">
        <v>385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13.5" customHeight="1">
      <c r="A252" s="4" t="s">
        <v>386</v>
      </c>
      <c r="B252" s="4" t="s">
        <v>387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13.5" customHeight="1">
      <c r="A253" s="2" t="s">
        <v>388</v>
      </c>
      <c r="B253" s="2" t="s">
        <v>389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13.5" customHeight="1">
      <c r="A254" s="4" t="s">
        <v>390</v>
      </c>
      <c r="B254" s="4" t="s">
        <v>391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13.5" customHeight="1">
      <c r="A255" s="1" t="s">
        <v>392</v>
      </c>
      <c r="B255" s="1" t="s">
        <v>393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13.5" customHeight="1">
      <c r="A256" s="2" t="s">
        <v>394</v>
      </c>
      <c r="B256" s="2" t="s">
        <v>393</v>
      </c>
    </row>
    <row r="257" ht="13.5" customHeight="1">
      <c r="A257" s="2" t="s">
        <v>395</v>
      </c>
      <c r="B257" s="2" t="s">
        <v>393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13.5" customHeight="1">
      <c r="A258" s="3" t="s">
        <v>396</v>
      </c>
      <c r="B258" s="3" t="s">
        <v>393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13.5" customHeight="1">
      <c r="A259" s="2" t="s">
        <v>397</v>
      </c>
      <c r="B259" s="2" t="s">
        <v>393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13.5" customHeight="1">
      <c r="A260" s="2" t="s">
        <v>398</v>
      </c>
      <c r="B260" s="1" t="s">
        <v>393</v>
      </c>
    </row>
    <row r="261" ht="13.5" customHeight="1">
      <c r="A261" s="3" t="s">
        <v>399</v>
      </c>
      <c r="B261" s="3" t="s">
        <v>393</v>
      </c>
    </row>
    <row r="262" ht="13.5" customHeight="1">
      <c r="A262" s="1" t="s">
        <v>400</v>
      </c>
      <c r="B262" s="2" t="s">
        <v>401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13.5" customHeight="1">
      <c r="A263" s="3" t="s">
        <v>402</v>
      </c>
      <c r="B263" s="3" t="s">
        <v>403</v>
      </c>
    </row>
    <row r="264" ht="13.5" customHeight="1">
      <c r="A264" s="3" t="s">
        <v>404</v>
      </c>
      <c r="B264" s="3" t="s">
        <v>403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13.5" customHeight="1">
      <c r="A265" s="2" t="s">
        <v>405</v>
      </c>
      <c r="B265" s="2" t="s">
        <v>406</v>
      </c>
    </row>
    <row r="266" ht="13.5" customHeight="1">
      <c r="A266" s="1" t="s">
        <v>407</v>
      </c>
      <c r="B266" s="1" t="s">
        <v>408</v>
      </c>
    </row>
    <row r="267" ht="13.5" customHeight="1">
      <c r="A267" s="3" t="s">
        <v>409</v>
      </c>
      <c r="B267" s="3" t="s">
        <v>410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13.5" customHeight="1">
      <c r="A268" s="2" t="s">
        <v>411</v>
      </c>
      <c r="B268" s="2" t="s">
        <v>412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13.5" customHeight="1">
      <c r="A269" s="2" t="s">
        <v>413</v>
      </c>
      <c r="B269" s="2" t="s">
        <v>414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13.5" customHeight="1">
      <c r="A270" s="2" t="s">
        <v>415</v>
      </c>
      <c r="B270" s="2" t="s">
        <v>416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13.5" customHeight="1">
      <c r="A271" s="2" t="s">
        <v>417</v>
      </c>
      <c r="B271" s="2" t="s">
        <v>416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13.5" customHeight="1">
      <c r="A272" s="2" t="s">
        <v>418</v>
      </c>
      <c r="B272" s="2" t="s">
        <v>419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13.5" customHeight="1">
      <c r="A273" s="2" t="s">
        <v>420</v>
      </c>
      <c r="B273" s="2" t="s">
        <v>421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13.5" customHeight="1">
      <c r="A274" s="1" t="s">
        <v>422</v>
      </c>
      <c r="B274" s="1" t="s">
        <v>423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13.5" customHeight="1">
      <c r="A275" s="2" t="s">
        <v>424</v>
      </c>
      <c r="B275" s="2" t="s">
        <v>425</v>
      </c>
    </row>
    <row r="276" ht="13.5" customHeight="1">
      <c r="A276" s="1" t="s">
        <v>426</v>
      </c>
      <c r="B276" s="2" t="s">
        <v>427</v>
      </c>
      <c r="C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13.5" customHeight="1">
      <c r="A277" s="3" t="s">
        <v>428</v>
      </c>
      <c r="B277" s="3" t="s">
        <v>427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13.5" customHeight="1">
      <c r="A278" s="3" t="s">
        <v>429</v>
      </c>
      <c r="B278" s="3" t="s">
        <v>427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13.5" customHeight="1">
      <c r="A279" s="2" t="s">
        <v>430</v>
      </c>
      <c r="B279" s="2" t="s">
        <v>427</v>
      </c>
    </row>
    <row r="280" ht="13.5" customHeight="1">
      <c r="A280" s="2" t="s">
        <v>431</v>
      </c>
      <c r="B280" s="2" t="s">
        <v>432</v>
      </c>
    </row>
    <row r="281" ht="13.5" customHeight="1">
      <c r="A281" s="2" t="s">
        <v>433</v>
      </c>
      <c r="B281" s="2" t="s">
        <v>434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13.5" customHeight="1">
      <c r="A282" s="2" t="s">
        <v>435</v>
      </c>
      <c r="B282" s="2" t="s">
        <v>434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13.5" customHeight="1">
      <c r="A283" s="2" t="s">
        <v>436</v>
      </c>
      <c r="B283" s="2" t="s">
        <v>437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13.5" customHeight="1">
      <c r="A284" s="2" t="s">
        <v>438</v>
      </c>
      <c r="B284" s="2" t="s">
        <v>439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13.5" customHeight="1">
      <c r="A285" s="2" t="s">
        <v>440</v>
      </c>
      <c r="B285" s="2" t="s">
        <v>439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13.5" customHeight="1">
      <c r="A286" s="2" t="s">
        <v>441</v>
      </c>
      <c r="B286" s="2" t="s">
        <v>442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13.5" customHeight="1">
      <c r="A287" s="3" t="s">
        <v>443</v>
      </c>
      <c r="B287" s="3" t="s">
        <v>444</v>
      </c>
    </row>
    <row r="288" ht="13.5" customHeight="1">
      <c r="A288" s="3" t="s">
        <v>445</v>
      </c>
      <c r="B288" s="3" t="s">
        <v>444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13.5" customHeight="1">
      <c r="A289" s="4" t="s">
        <v>446</v>
      </c>
      <c r="B289" s="4" t="s">
        <v>447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13.5" customHeight="1">
      <c r="A290" s="2" t="s">
        <v>448</v>
      </c>
      <c r="B290" s="2" t="s">
        <v>449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13.5" customHeight="1">
      <c r="A291" s="3" t="s">
        <v>450</v>
      </c>
      <c r="B291" s="3" t="s">
        <v>451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13.5" customHeight="1">
      <c r="A292" s="2" t="s">
        <v>452</v>
      </c>
      <c r="B292" s="2" t="s">
        <v>453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13.5" customHeight="1">
      <c r="A293" s="3" t="s">
        <v>454</v>
      </c>
      <c r="B293" s="3" t="s">
        <v>455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13.5" customHeight="1">
      <c r="A294" s="3" t="s">
        <v>456</v>
      </c>
      <c r="B294" s="3" t="s">
        <v>455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13.5" customHeight="1">
      <c r="A295" s="2" t="s">
        <v>457</v>
      </c>
      <c r="B295" s="2" t="s">
        <v>458</v>
      </c>
    </row>
    <row r="296" ht="13.5" customHeight="1">
      <c r="A296" s="2" t="s">
        <v>459</v>
      </c>
      <c r="B296" s="2" t="s">
        <v>460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13.5" customHeight="1">
      <c r="A297" s="1" t="s">
        <v>461</v>
      </c>
      <c r="B297" s="1" t="s">
        <v>462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13.5" customHeight="1">
      <c r="A298" s="3" t="s">
        <v>463</v>
      </c>
      <c r="B298" s="3" t="s">
        <v>464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13.5" customHeight="1">
      <c r="A299" s="2" t="s">
        <v>465</v>
      </c>
      <c r="B299" s="2" t="s">
        <v>466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13.5" customHeight="1">
      <c r="A300" s="2" t="s">
        <v>467</v>
      </c>
      <c r="B300" s="2" t="s">
        <v>468</v>
      </c>
    </row>
    <row r="301" ht="13.5" customHeight="1">
      <c r="A301" s="2" t="s">
        <v>469</v>
      </c>
      <c r="B301" s="1" t="s">
        <v>468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13.5" customHeight="1">
      <c r="A302" s="2" t="s">
        <v>470</v>
      </c>
      <c r="B302" s="2" t="s">
        <v>471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13.5" customHeight="1">
      <c r="A303" s="3" t="s">
        <v>472</v>
      </c>
      <c r="B303" s="3" t="s">
        <v>473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13.5" customHeight="1">
      <c r="A304" s="4" t="s">
        <v>474</v>
      </c>
      <c r="B304" s="4" t="s">
        <v>473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13.5" customHeight="1">
      <c r="A305" s="5" t="s">
        <v>475</v>
      </c>
      <c r="B305" s="4" t="s">
        <v>473</v>
      </c>
    </row>
    <row r="306" ht="13.5" customHeight="1">
      <c r="A306" s="4" t="s">
        <v>476</v>
      </c>
      <c r="B306" s="4" t="s">
        <v>473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13.5" customHeight="1">
      <c r="A307" s="2" t="s">
        <v>477</v>
      </c>
      <c r="B307" s="2" t="s">
        <v>478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13.5" customHeight="1">
      <c r="A308" s="3" t="s">
        <v>479</v>
      </c>
      <c r="B308" s="3" t="s">
        <v>480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13.5" customHeight="1">
      <c r="A309" s="3" t="s">
        <v>481</v>
      </c>
      <c r="B309" s="3" t="s">
        <v>482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13.5" customHeight="1">
      <c r="A310" s="2" t="s">
        <v>483</v>
      </c>
      <c r="B310" s="2" t="s">
        <v>482</v>
      </c>
    </row>
    <row r="311" ht="13.5" customHeight="1">
      <c r="A311" s="2" t="s">
        <v>484</v>
      </c>
      <c r="B311" s="2" t="s">
        <v>485</v>
      </c>
    </row>
    <row r="312" ht="13.5" customHeight="1">
      <c r="A312" s="3" t="s">
        <v>486</v>
      </c>
      <c r="B312" s="3" t="s">
        <v>487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13.5" customHeight="1">
      <c r="A313" s="1" t="s">
        <v>488</v>
      </c>
      <c r="B313" s="1" t="s">
        <v>489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13.5" customHeight="1">
      <c r="A314" s="1" t="s">
        <v>490</v>
      </c>
      <c r="B314" s="1" t="s">
        <v>491</v>
      </c>
    </row>
    <row r="315" ht="13.5" customHeight="1">
      <c r="A315" s="1" t="s">
        <v>492</v>
      </c>
      <c r="B315" s="1" t="s">
        <v>491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13.5" customHeight="1">
      <c r="A316" s="2" t="s">
        <v>493</v>
      </c>
      <c r="B316" s="2" t="s">
        <v>494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13.5" customHeight="1">
      <c r="A317" s="2" t="s">
        <v>495</v>
      </c>
      <c r="B317" s="2" t="s">
        <v>496</v>
      </c>
    </row>
    <row r="318" ht="13.5" customHeight="1">
      <c r="A318" s="2" t="s">
        <v>497</v>
      </c>
      <c r="B318" s="2" t="s">
        <v>496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13.5" customHeight="1">
      <c r="A319" s="2" t="s">
        <v>498</v>
      </c>
      <c r="B319" s="2" t="s">
        <v>496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13.5" customHeight="1">
      <c r="A320" s="2" t="s">
        <v>499</v>
      </c>
      <c r="B320" s="2" t="s">
        <v>500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13.5" customHeight="1">
      <c r="A321" s="3" t="s">
        <v>501</v>
      </c>
      <c r="B321" s="3" t="s">
        <v>502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13.5" customHeight="1">
      <c r="A322" s="3" t="s">
        <v>503</v>
      </c>
      <c r="B322" s="3" t="s">
        <v>504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13.5" customHeight="1">
      <c r="A323" s="3" t="s">
        <v>505</v>
      </c>
      <c r="B323" s="3" t="s">
        <v>504</v>
      </c>
    </row>
    <row r="324" ht="13.5" customHeight="1">
      <c r="A324" s="3" t="s">
        <v>506</v>
      </c>
      <c r="B324" s="3" t="s">
        <v>507</v>
      </c>
    </row>
    <row r="325" ht="13.5" customHeight="1">
      <c r="A325" s="2" t="s">
        <v>508</v>
      </c>
      <c r="B325" s="1" t="s">
        <v>509</v>
      </c>
    </row>
    <row r="326" ht="13.5" customHeight="1">
      <c r="A326" s="2" t="s">
        <v>510</v>
      </c>
      <c r="B326" s="2" t="s">
        <v>511</v>
      </c>
    </row>
    <row r="327" ht="13.5" customHeight="1">
      <c r="A327" s="3" t="s">
        <v>512</v>
      </c>
      <c r="B327" s="3" t="s">
        <v>513</v>
      </c>
    </row>
    <row r="328" ht="13.5" customHeight="1">
      <c r="A328" s="3" t="s">
        <v>514</v>
      </c>
      <c r="B328" s="3" t="s">
        <v>515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13.5" customHeight="1">
      <c r="A329" s="3" t="s">
        <v>516</v>
      </c>
      <c r="B329" s="3" t="s">
        <v>517</v>
      </c>
    </row>
    <row r="330" ht="13.5" customHeight="1">
      <c r="A330" s="2" t="s">
        <v>518</v>
      </c>
      <c r="B330" s="2" t="s">
        <v>519</v>
      </c>
    </row>
    <row r="331" ht="13.5" customHeight="1">
      <c r="A331" s="2" t="s">
        <v>520</v>
      </c>
      <c r="B331" s="2" t="s">
        <v>521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13.5" customHeight="1">
      <c r="A332" s="5" t="s">
        <v>522</v>
      </c>
      <c r="B332" s="5" t="s">
        <v>521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13.5" customHeight="1">
      <c r="A333" s="1" t="s">
        <v>523</v>
      </c>
      <c r="B333" s="1" t="s">
        <v>521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13.5" customHeight="1">
      <c r="A334" s="2" t="s">
        <v>524</v>
      </c>
      <c r="B334" s="2" t="s">
        <v>521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13.5" customHeight="1">
      <c r="A335" s="1" t="s">
        <v>525</v>
      </c>
      <c r="B335" s="1" t="s">
        <v>521</v>
      </c>
      <c r="C335" s="5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13.5" customHeight="1">
      <c r="A336" s="4" t="s">
        <v>526</v>
      </c>
      <c r="B336" s="4" t="s">
        <v>521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13.5" customHeight="1">
      <c r="A337" s="1" t="s">
        <v>527</v>
      </c>
      <c r="B337" s="1" t="s">
        <v>521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13.5" customHeight="1">
      <c r="A338" s="2" t="s">
        <v>528</v>
      </c>
      <c r="B338" s="2" t="s">
        <v>529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13.5" customHeight="1">
      <c r="A339" s="2" t="s">
        <v>530</v>
      </c>
      <c r="B339" s="2" t="s">
        <v>531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13.5" customHeight="1">
      <c r="A340" s="3" t="s">
        <v>532</v>
      </c>
      <c r="B340" s="3" t="s">
        <v>531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13.5" customHeight="1">
      <c r="A341" s="2" t="s">
        <v>533</v>
      </c>
      <c r="B341" s="1" t="s">
        <v>534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13.5" customHeight="1">
      <c r="A342" s="2" t="s">
        <v>535</v>
      </c>
      <c r="B342" s="2" t="s">
        <v>536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13.5" customHeight="1">
      <c r="A343" s="3" t="s">
        <v>537</v>
      </c>
      <c r="B343" s="3" t="s">
        <v>538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13.5" customHeight="1">
      <c r="A344" s="3" t="s">
        <v>539</v>
      </c>
      <c r="B344" s="3" t="s">
        <v>540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13.5" customHeight="1">
      <c r="A345" s="2" t="s">
        <v>541</v>
      </c>
      <c r="B345" s="2" t="s">
        <v>542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13.5" customHeight="1">
      <c r="A346" s="2" t="s">
        <v>543</v>
      </c>
      <c r="B346" s="1" t="s">
        <v>544</v>
      </c>
    </row>
    <row r="347" ht="13.5" customHeight="1">
      <c r="A347" s="2" t="s">
        <v>545</v>
      </c>
      <c r="B347" s="2" t="s">
        <v>544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13.5" customHeight="1">
      <c r="A348" s="3" t="s">
        <v>546</v>
      </c>
      <c r="B348" s="3" t="s">
        <v>547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13.5" customHeight="1">
      <c r="A349" s="2" t="s">
        <v>548</v>
      </c>
      <c r="B349" s="2" t="s">
        <v>549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13.5" customHeight="1">
      <c r="A350" s="2" t="s">
        <v>550</v>
      </c>
      <c r="B350" s="2" t="s">
        <v>551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13.5" customHeight="1">
      <c r="A351" s="1" t="s">
        <v>552</v>
      </c>
      <c r="B351" s="2" t="s">
        <v>553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13.5" customHeight="1">
      <c r="A352" s="1" t="s">
        <v>554</v>
      </c>
      <c r="B352" s="2" t="s">
        <v>553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13.5" customHeight="1">
      <c r="A353" s="1" t="s">
        <v>555</v>
      </c>
      <c r="B353" s="1" t="s">
        <v>553</v>
      </c>
    </row>
    <row r="354" ht="13.5" customHeight="1">
      <c r="A354" s="2" t="s">
        <v>556</v>
      </c>
      <c r="B354" s="2" t="s">
        <v>553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13.5" customHeight="1">
      <c r="A355" s="2" t="s">
        <v>557</v>
      </c>
      <c r="B355" s="2" t="s">
        <v>553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13.5" customHeight="1">
      <c r="A356" s="2" t="s">
        <v>558</v>
      </c>
      <c r="B356" s="2" t="s">
        <v>559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13.5" customHeight="1">
      <c r="A357" s="2" t="s">
        <v>560</v>
      </c>
      <c r="B357" s="2" t="s">
        <v>561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13.5" customHeight="1">
      <c r="A358" s="2" t="s">
        <v>562</v>
      </c>
      <c r="B358" s="2" t="s">
        <v>563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13.5" customHeight="1">
      <c r="A359" s="2" t="s">
        <v>564</v>
      </c>
      <c r="B359" s="2" t="s">
        <v>565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13.5" customHeight="1">
      <c r="A360" s="2" t="s">
        <v>566</v>
      </c>
      <c r="B360" s="2" t="s">
        <v>567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13.5" customHeight="1">
      <c r="A361" s="3" t="s">
        <v>568</v>
      </c>
      <c r="B361" s="3" t="s">
        <v>569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13.5" customHeight="1">
      <c r="A362" s="3" t="s">
        <v>570</v>
      </c>
      <c r="B362" s="3" t="s">
        <v>571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13.5" customHeight="1">
      <c r="A363" s="2" t="s">
        <v>572</v>
      </c>
      <c r="B363" s="2" t="s">
        <v>573</v>
      </c>
    </row>
    <row r="364" ht="13.5" customHeight="1">
      <c r="A364" s="1" t="s">
        <v>574</v>
      </c>
      <c r="B364" s="1" t="s">
        <v>573</v>
      </c>
    </row>
    <row r="365" ht="13.5" customHeight="1">
      <c r="A365" s="3" t="s">
        <v>575</v>
      </c>
      <c r="B365" s="3" t="s">
        <v>573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13.5" customHeight="1">
      <c r="A366" s="3" t="s">
        <v>576</v>
      </c>
      <c r="B366" s="3" t="s">
        <v>573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13.5" customHeight="1">
      <c r="A367" s="2" t="s">
        <v>577</v>
      </c>
      <c r="B367" s="2" t="s">
        <v>578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13.5" customHeight="1">
      <c r="A368" s="4" t="s">
        <v>579</v>
      </c>
      <c r="B368" s="4" t="s">
        <v>578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13.5" customHeight="1">
      <c r="A369" s="4" t="s">
        <v>580</v>
      </c>
      <c r="B369" s="4" t="s">
        <v>578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13.5" customHeight="1">
      <c r="A370" s="2" t="s">
        <v>581</v>
      </c>
      <c r="B370" s="2" t="s">
        <v>582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13.5" customHeight="1">
      <c r="A371" s="3" t="s">
        <v>583</v>
      </c>
      <c r="B371" s="3" t="s">
        <v>584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13.5" customHeight="1">
      <c r="A372" s="3" t="s">
        <v>585</v>
      </c>
      <c r="B372" s="3" t="s">
        <v>586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13.5" customHeight="1">
      <c r="A373" s="2" t="s">
        <v>587</v>
      </c>
      <c r="B373" s="2" t="s">
        <v>588</v>
      </c>
    </row>
    <row r="374" ht="13.5" customHeight="1">
      <c r="A374" s="2" t="s">
        <v>589</v>
      </c>
      <c r="B374" s="2" t="s">
        <v>590</v>
      </c>
    </row>
    <row r="375" ht="13.5" customHeight="1">
      <c r="A375" s="2" t="s">
        <v>591</v>
      </c>
      <c r="B375" s="2" t="s">
        <v>592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13.5" customHeight="1">
      <c r="A376" s="4" t="s">
        <v>593</v>
      </c>
      <c r="B376" s="4" t="s">
        <v>592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13.5" customHeight="1">
      <c r="A377" s="3" t="s">
        <v>594</v>
      </c>
      <c r="B377" s="3" t="s">
        <v>592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13.5" customHeight="1">
      <c r="A378" s="2" t="s">
        <v>595</v>
      </c>
      <c r="B378" s="2" t="s">
        <v>592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13.5" customHeight="1">
      <c r="A379" s="2" t="s">
        <v>596</v>
      </c>
      <c r="B379" s="2" t="s">
        <v>592</v>
      </c>
    </row>
    <row r="380" ht="13.5" customHeight="1">
      <c r="A380" s="2" t="s">
        <v>597</v>
      </c>
      <c r="B380" s="2" t="s">
        <v>592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13.5" customHeight="1">
      <c r="A381" s="3" t="s">
        <v>598</v>
      </c>
      <c r="B381" s="3" t="s">
        <v>599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13.5" customHeight="1">
      <c r="A382" s="1" t="s">
        <v>600</v>
      </c>
      <c r="B382" s="1" t="s">
        <v>599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13.5" customHeight="1">
      <c r="A383" s="2" t="s">
        <v>601</v>
      </c>
      <c r="B383" s="2" t="s">
        <v>599</v>
      </c>
    </row>
    <row r="384" ht="13.5" customHeight="1">
      <c r="A384" s="2" t="s">
        <v>602</v>
      </c>
      <c r="B384" s="2" t="s">
        <v>603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13.5" customHeight="1">
      <c r="A385" s="2" t="s">
        <v>604</v>
      </c>
      <c r="B385" s="2" t="s">
        <v>603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13.5" customHeight="1">
      <c r="A386" s="3" t="s">
        <v>605</v>
      </c>
      <c r="B386" s="3" t="s">
        <v>603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13.5" customHeight="1">
      <c r="A387" s="3" t="s">
        <v>606</v>
      </c>
      <c r="B387" s="3" t="s">
        <v>603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13.5" customHeight="1">
      <c r="A388" s="3" t="s">
        <v>607</v>
      </c>
      <c r="B388" s="9" t="s">
        <v>608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13.5" customHeight="1">
      <c r="A389" s="2" t="s">
        <v>609</v>
      </c>
      <c r="B389" s="2" t="s">
        <v>610</v>
      </c>
    </row>
    <row r="390" ht="13.5" customHeight="1">
      <c r="A390" s="2" t="s">
        <v>611</v>
      </c>
      <c r="B390" s="2" t="s">
        <v>612</v>
      </c>
    </row>
    <row r="391" ht="13.5" customHeight="1">
      <c r="A391" s="2" t="s">
        <v>613</v>
      </c>
      <c r="B391" s="2" t="s">
        <v>614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13.5" customHeight="1">
      <c r="A392" s="2" t="s">
        <v>615</v>
      </c>
      <c r="B392" s="1" t="s">
        <v>614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13.5" customHeight="1">
      <c r="A393" s="2" t="s">
        <v>616</v>
      </c>
      <c r="B393" s="1" t="s">
        <v>614</v>
      </c>
    </row>
    <row r="394" ht="13.5" customHeight="1">
      <c r="A394" s="3" t="s">
        <v>617</v>
      </c>
      <c r="B394" s="3" t="s">
        <v>618</v>
      </c>
    </row>
    <row r="395" ht="13.5" customHeight="1">
      <c r="A395" s="2" t="s">
        <v>619</v>
      </c>
      <c r="B395" s="2" t="s">
        <v>620</v>
      </c>
    </row>
    <row r="396" ht="13.5" customHeight="1">
      <c r="A396" s="2" t="s">
        <v>621</v>
      </c>
      <c r="B396" s="1" t="s">
        <v>620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13.5" customHeight="1">
      <c r="A397" s="2" t="s">
        <v>622</v>
      </c>
      <c r="B397" s="2" t="s">
        <v>623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13.5" customHeight="1">
      <c r="A398" s="1" t="s">
        <v>624</v>
      </c>
      <c r="B398" s="1" t="s">
        <v>625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13.5" customHeight="1">
      <c r="A399" s="2" t="s">
        <v>626</v>
      </c>
      <c r="B399" s="2" t="s">
        <v>625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13.5" customHeight="1">
      <c r="A400" s="3" t="s">
        <v>627</v>
      </c>
      <c r="B400" s="3" t="s">
        <v>628</v>
      </c>
      <c r="C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13.5" customHeight="1">
      <c r="A401" s="3" t="s">
        <v>629</v>
      </c>
      <c r="B401" s="3" t="s">
        <v>630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13.5" customHeight="1">
      <c r="A402" s="2" t="s">
        <v>628</v>
      </c>
      <c r="B402" s="2" t="s">
        <v>631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13.5" customHeight="1">
      <c r="A403" s="3" t="s">
        <v>632</v>
      </c>
      <c r="B403" s="3" t="s">
        <v>633</v>
      </c>
    </row>
    <row r="404" ht="13.5" customHeight="1">
      <c r="A404" s="2" t="s">
        <v>634</v>
      </c>
      <c r="B404" s="2" t="s">
        <v>635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13.5" customHeight="1">
      <c r="A405" s="2" t="s">
        <v>636</v>
      </c>
      <c r="B405" s="2" t="s">
        <v>635</v>
      </c>
    </row>
    <row r="406" ht="13.5" customHeight="1">
      <c r="A406" s="2" t="s">
        <v>637</v>
      </c>
      <c r="B406" s="2" t="s">
        <v>638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13.5" customHeight="1">
      <c r="A407" s="2" t="s">
        <v>639</v>
      </c>
      <c r="B407" s="2" t="s">
        <v>640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13.5" customHeight="1">
      <c r="A408" s="2" t="s">
        <v>641</v>
      </c>
      <c r="B408" s="2" t="s">
        <v>642</v>
      </c>
    </row>
    <row r="409" ht="13.5" customHeight="1">
      <c r="A409" s="2" t="s">
        <v>643</v>
      </c>
      <c r="B409" s="2" t="s">
        <v>642</v>
      </c>
    </row>
    <row r="410" ht="13.5" customHeight="1">
      <c r="A410" s="2" t="s">
        <v>644</v>
      </c>
      <c r="B410" s="2" t="s">
        <v>645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13.5" customHeight="1">
      <c r="A411" s="2" t="s">
        <v>646</v>
      </c>
      <c r="B411" s="2" t="s">
        <v>645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13.5" customHeight="1">
      <c r="A412" s="2" t="s">
        <v>647</v>
      </c>
      <c r="B412" s="2" t="s">
        <v>648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13.5" customHeight="1">
      <c r="A413" s="3" t="s">
        <v>649</v>
      </c>
      <c r="B413" s="3" t="s">
        <v>650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13.5" customHeight="1">
      <c r="A414" s="3" t="s">
        <v>651</v>
      </c>
      <c r="B414" s="3" t="s">
        <v>650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13.5" customHeight="1">
      <c r="A415" s="2" t="s">
        <v>652</v>
      </c>
      <c r="B415" s="2" t="s">
        <v>653</v>
      </c>
    </row>
    <row r="416" ht="13.5" customHeight="1">
      <c r="A416" s="2" t="s">
        <v>654</v>
      </c>
      <c r="B416" s="2" t="s">
        <v>655</v>
      </c>
    </row>
    <row r="417" ht="13.5" customHeight="1">
      <c r="A417" s="2" t="s">
        <v>656</v>
      </c>
      <c r="B417" s="1" t="s">
        <v>655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13.5" customHeight="1">
      <c r="A418" s="2" t="s">
        <v>657</v>
      </c>
      <c r="B418" s="1" t="s">
        <v>655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13.5" customHeight="1">
      <c r="A419" s="2" t="s">
        <v>658</v>
      </c>
      <c r="B419" s="1" t="s">
        <v>655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13.5" customHeight="1">
      <c r="A420" s="3" t="s">
        <v>659</v>
      </c>
      <c r="B420" s="3" t="s">
        <v>660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13.5" customHeight="1">
      <c r="A421" s="3" t="s">
        <v>661</v>
      </c>
      <c r="B421" s="3" t="s">
        <v>662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13.5" customHeight="1">
      <c r="A422" s="1" t="s">
        <v>663</v>
      </c>
      <c r="B422" s="1" t="s">
        <v>664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13.5" customHeight="1">
      <c r="A423" s="2" t="s">
        <v>665</v>
      </c>
      <c r="B423" s="1" t="s">
        <v>664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13.5" customHeight="1">
      <c r="A424" s="1" t="s">
        <v>666</v>
      </c>
      <c r="B424" s="1" t="s">
        <v>664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13.5" customHeight="1">
      <c r="A425" s="3" t="s">
        <v>667</v>
      </c>
      <c r="B425" s="3" t="s">
        <v>668</v>
      </c>
    </row>
    <row r="426" ht="13.5" customHeight="1">
      <c r="A426" s="3" t="s">
        <v>669</v>
      </c>
      <c r="B426" s="3" t="s">
        <v>670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13.5" customHeight="1">
      <c r="A427" s="3" t="s">
        <v>671</v>
      </c>
      <c r="B427" s="3" t="s">
        <v>670</v>
      </c>
    </row>
    <row r="428" ht="13.5" customHeight="1">
      <c r="A428" s="3" t="s">
        <v>672</v>
      </c>
      <c r="B428" s="3" t="s">
        <v>673</v>
      </c>
    </row>
    <row r="429" ht="13.5" customHeight="1">
      <c r="A429" s="3" t="s">
        <v>674</v>
      </c>
      <c r="B429" s="3" t="s">
        <v>675</v>
      </c>
    </row>
    <row r="430" ht="13.5" customHeight="1">
      <c r="A430" s="3" t="s">
        <v>676</v>
      </c>
      <c r="B430" s="3" t="s">
        <v>675</v>
      </c>
    </row>
    <row r="431" ht="13.5" customHeight="1">
      <c r="A431" s="3" t="s">
        <v>677</v>
      </c>
      <c r="B431" s="3" t="s">
        <v>678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13.5" customHeight="1">
      <c r="A432" s="3" t="s">
        <v>679</v>
      </c>
      <c r="B432" s="3" t="s">
        <v>678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13.5" customHeight="1">
      <c r="A433" s="3" t="s">
        <v>680</v>
      </c>
      <c r="B433" s="3" t="s">
        <v>678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13.5" customHeight="1">
      <c r="A434" s="3" t="s">
        <v>681</v>
      </c>
      <c r="B434" s="3" t="s">
        <v>678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13.5" customHeight="1">
      <c r="A435" s="2" t="s">
        <v>682</v>
      </c>
      <c r="B435" s="2" t="s">
        <v>678</v>
      </c>
    </row>
    <row r="436" ht="13.5" customHeight="1">
      <c r="A436" s="2" t="s">
        <v>683</v>
      </c>
      <c r="B436" s="2" t="s">
        <v>678</v>
      </c>
    </row>
    <row r="437" ht="13.5" customHeight="1">
      <c r="A437" s="4" t="s">
        <v>684</v>
      </c>
      <c r="B437" s="4" t="s">
        <v>678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13.5" customHeight="1">
      <c r="A438" s="2" t="s">
        <v>685</v>
      </c>
      <c r="B438" s="2" t="s">
        <v>686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13.5" customHeight="1">
      <c r="A439" s="2" t="s">
        <v>687</v>
      </c>
      <c r="B439" s="2" t="s">
        <v>686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13.5" customHeight="1">
      <c r="A440" s="2" t="s">
        <v>688</v>
      </c>
      <c r="B440" s="2" t="s">
        <v>689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13.5" customHeight="1">
      <c r="A441" s="2" t="s">
        <v>690</v>
      </c>
      <c r="B441" s="2" t="s">
        <v>691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13.5" customHeight="1">
      <c r="A442" s="2" t="s">
        <v>692</v>
      </c>
      <c r="B442" s="1" t="s">
        <v>691</v>
      </c>
    </row>
    <row r="443" ht="13.5" customHeight="1">
      <c r="A443" s="2" t="s">
        <v>693</v>
      </c>
      <c r="B443" s="1" t="s">
        <v>691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13.5" customHeight="1">
      <c r="A444" s="1" t="s">
        <v>694</v>
      </c>
      <c r="B444" s="1" t="s">
        <v>691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13.5" customHeight="1">
      <c r="A445" s="1" t="s">
        <v>695</v>
      </c>
      <c r="B445" s="1" t="s">
        <v>696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13.5" customHeight="1">
      <c r="A446" s="2" t="s">
        <v>697</v>
      </c>
      <c r="B446" s="2" t="s">
        <v>698</v>
      </c>
      <c r="C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13.5" customHeight="1">
      <c r="A447" s="2" t="s">
        <v>699</v>
      </c>
      <c r="B447" s="2" t="s">
        <v>698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13.5" customHeight="1">
      <c r="A448" s="3" t="s">
        <v>700</v>
      </c>
      <c r="B448" s="3" t="s">
        <v>701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13.5" customHeight="1">
      <c r="A449" s="3" t="s">
        <v>702</v>
      </c>
      <c r="B449" s="3" t="s">
        <v>701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13.5" customHeight="1">
      <c r="A450" s="2" t="s">
        <v>703</v>
      </c>
      <c r="B450" s="2" t="s">
        <v>701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13.5" customHeight="1">
      <c r="A451" s="2" t="s">
        <v>704</v>
      </c>
      <c r="B451" s="2" t="s">
        <v>701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13.5" customHeight="1">
      <c r="A452" s="2" t="s">
        <v>705</v>
      </c>
      <c r="B452" s="2" t="s">
        <v>701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13.5" customHeight="1">
      <c r="A453" s="2" t="s">
        <v>706</v>
      </c>
      <c r="B453" s="2" t="s">
        <v>701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13.5" customHeight="1">
      <c r="A454" s="2" t="s">
        <v>707</v>
      </c>
      <c r="B454" s="1" t="s">
        <v>701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13.5" customHeight="1">
      <c r="A455" s="2" t="s">
        <v>708</v>
      </c>
      <c r="B455" s="1" t="s">
        <v>701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13.5" customHeight="1">
      <c r="A456" s="2" t="s">
        <v>709</v>
      </c>
      <c r="B456" s="2" t="s">
        <v>710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13.5" customHeight="1">
      <c r="A457" s="1" t="s">
        <v>711</v>
      </c>
      <c r="B457" s="1" t="s">
        <v>712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13.5" customHeight="1">
      <c r="A458" s="4" t="s">
        <v>713</v>
      </c>
      <c r="B458" s="4" t="s">
        <v>714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13.5" customHeight="1">
      <c r="A459" s="4" t="s">
        <v>715</v>
      </c>
      <c r="B459" s="4" t="s">
        <v>714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13.5" customHeight="1">
      <c r="A460" s="3" t="s">
        <v>716</v>
      </c>
      <c r="B460" s="3" t="s">
        <v>714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13.5" customHeight="1">
      <c r="A461" s="2" t="s">
        <v>717</v>
      </c>
      <c r="B461" s="2" t="s">
        <v>714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13.5" customHeight="1">
      <c r="A462" s="2" t="s">
        <v>718</v>
      </c>
      <c r="B462" s="2" t="s">
        <v>714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13.5" customHeight="1">
      <c r="A463" s="2" t="s">
        <v>710</v>
      </c>
      <c r="B463" s="2" t="s">
        <v>714</v>
      </c>
    </row>
    <row r="464" ht="13.5" customHeight="1">
      <c r="A464" s="3" t="s">
        <v>719</v>
      </c>
      <c r="B464" s="3" t="s">
        <v>714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13.5" customHeight="1">
      <c r="A465" s="2" t="s">
        <v>720</v>
      </c>
      <c r="B465" s="2" t="s">
        <v>714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13.5" customHeight="1">
      <c r="A466" s="4" t="s">
        <v>721</v>
      </c>
      <c r="B466" s="4" t="s">
        <v>714</v>
      </c>
    </row>
    <row r="467" ht="13.5" customHeight="1">
      <c r="A467" s="4" t="s">
        <v>722</v>
      </c>
      <c r="B467" s="4" t="s">
        <v>723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13.5" customHeight="1">
      <c r="A468" s="3" t="s">
        <v>724</v>
      </c>
      <c r="B468" s="3" t="s">
        <v>714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13.5" customHeight="1">
      <c r="A469" s="2" t="s">
        <v>725</v>
      </c>
      <c r="B469" s="2" t="s">
        <v>714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13.5" customHeight="1">
      <c r="A470" s="2" t="s">
        <v>726</v>
      </c>
      <c r="B470" s="2" t="s">
        <v>714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13.5" customHeight="1">
      <c r="A471" s="2" t="s">
        <v>727</v>
      </c>
      <c r="B471" s="2" t="s">
        <v>714</v>
      </c>
    </row>
    <row r="472" ht="13.5" customHeight="1">
      <c r="A472" s="3" t="s">
        <v>728</v>
      </c>
      <c r="B472" s="3" t="s">
        <v>714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13.5" customHeight="1">
      <c r="A473" s="4" t="s">
        <v>729</v>
      </c>
      <c r="B473" s="4" t="s">
        <v>723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13.5" customHeight="1">
      <c r="A474" s="2" t="s">
        <v>730</v>
      </c>
      <c r="B474" s="2" t="s">
        <v>714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13.5" customHeight="1">
      <c r="A475" s="2" t="s">
        <v>731</v>
      </c>
      <c r="B475" s="2" t="s">
        <v>714</v>
      </c>
    </row>
    <row r="476" ht="13.5" customHeight="1">
      <c r="A476" s="2" t="s">
        <v>732</v>
      </c>
      <c r="B476" s="2" t="s">
        <v>733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13.5" customHeight="1">
      <c r="A477" s="4" t="s">
        <v>734</v>
      </c>
      <c r="B477" s="4" t="s">
        <v>735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13.5" customHeight="1">
      <c r="A478" s="5" t="s">
        <v>736</v>
      </c>
      <c r="B478" s="5" t="s">
        <v>737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13.5" customHeight="1">
      <c r="A479" s="5" t="s">
        <v>738</v>
      </c>
      <c r="B479" s="5" t="s">
        <v>737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13.5" customHeight="1">
      <c r="A480" s="10" t="s">
        <v>739</v>
      </c>
      <c r="B480" s="5" t="s">
        <v>737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13.5" customHeight="1">
      <c r="A481" s="10" t="s">
        <v>740</v>
      </c>
      <c r="B481" s="5" t="s">
        <v>737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13.5" customHeight="1">
      <c r="A482" s="5" t="s">
        <v>741</v>
      </c>
      <c r="B482" s="5" t="s">
        <v>578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13.5" customHeight="1">
      <c r="A483" s="5" t="s">
        <v>742</v>
      </c>
      <c r="B483" s="5" t="s">
        <v>578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13.5" customHeight="1">
      <c r="A484" s="5" t="s">
        <v>743</v>
      </c>
      <c r="B484" s="5" t="s">
        <v>744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13.5" customHeight="1">
      <c r="A485" s="5" t="s">
        <v>745</v>
      </c>
      <c r="B485" s="5" t="s">
        <v>746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13.5" customHeight="1">
      <c r="A486" s="5" t="s">
        <v>747</v>
      </c>
      <c r="B486" s="5" t="s">
        <v>748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13.5" customHeight="1">
      <c r="A487" s="5" t="s">
        <v>749</v>
      </c>
      <c r="B487" s="5" t="s">
        <v>750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13.5" customHeight="1">
      <c r="A488" s="4" t="s">
        <v>751</v>
      </c>
      <c r="B488" s="4" t="s">
        <v>735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13.5" customHeight="1">
      <c r="A489" s="1" t="s">
        <v>752</v>
      </c>
      <c r="B489" s="1" t="s">
        <v>753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13.5" customHeight="1">
      <c r="A490" s="1" t="s">
        <v>754</v>
      </c>
      <c r="B490" s="1" t="s">
        <v>755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13.5" customHeight="1">
      <c r="A491" s="2" t="s">
        <v>756</v>
      </c>
      <c r="B491" s="2" t="s">
        <v>757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13.5" customHeight="1">
      <c r="A492" s="2" t="s">
        <v>758</v>
      </c>
      <c r="B492" s="2" t="s">
        <v>757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13.5" customHeight="1">
      <c r="A493" s="2" t="s">
        <v>759</v>
      </c>
      <c r="B493" s="2" t="s">
        <v>757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13.5" customHeight="1">
      <c r="A494" s="2" t="s">
        <v>760</v>
      </c>
      <c r="B494" s="2" t="s">
        <v>761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13.5" customHeight="1">
      <c r="A495" s="3" t="s">
        <v>762</v>
      </c>
      <c r="B495" s="3" t="s">
        <v>761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13.5" customHeight="1">
      <c r="A496" s="2" t="s">
        <v>763</v>
      </c>
      <c r="B496" s="2" t="s">
        <v>761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13.5" customHeight="1">
      <c r="A497" s="2" t="s">
        <v>764</v>
      </c>
      <c r="B497" s="2" t="s">
        <v>765</v>
      </c>
    </row>
    <row r="498" ht="13.5" customHeight="1">
      <c r="A498" s="3" t="s">
        <v>766</v>
      </c>
      <c r="B498" s="3" t="s">
        <v>765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13.5" customHeight="1">
      <c r="A499" s="2" t="s">
        <v>767</v>
      </c>
      <c r="B499" s="2" t="s">
        <v>765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13.5" customHeight="1">
      <c r="A500" s="2" t="s">
        <v>768</v>
      </c>
      <c r="B500" s="2" t="s">
        <v>765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13.5" customHeight="1">
      <c r="A501" s="2" t="s">
        <v>769</v>
      </c>
      <c r="B501" s="2" t="s">
        <v>765</v>
      </c>
    </row>
    <row r="502" ht="13.5" customHeight="1">
      <c r="A502" s="3" t="s">
        <v>770</v>
      </c>
      <c r="B502" s="3" t="s">
        <v>771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13.5" customHeight="1">
      <c r="A503" s="2" t="s">
        <v>772</v>
      </c>
      <c r="B503" s="1" t="s">
        <v>773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13.5" customHeight="1">
      <c r="A504" s="2" t="s">
        <v>774</v>
      </c>
      <c r="B504" s="1" t="s">
        <v>773</v>
      </c>
    </row>
    <row r="505" ht="13.5" customHeight="1">
      <c r="A505" s="2" t="s">
        <v>775</v>
      </c>
      <c r="B505" s="2" t="s">
        <v>776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13.5" customHeight="1">
      <c r="A506" s="3" t="s">
        <v>777</v>
      </c>
      <c r="B506" s="3" t="s">
        <v>778</v>
      </c>
      <c r="C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13.5" customHeight="1">
      <c r="A507" s="2" t="s">
        <v>779</v>
      </c>
      <c r="B507" s="2" t="s">
        <v>778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13.5" customHeight="1">
      <c r="A508" s="3" t="s">
        <v>780</v>
      </c>
      <c r="B508" s="3" t="s">
        <v>781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13.5" customHeight="1">
      <c r="A509" s="2" t="s">
        <v>782</v>
      </c>
      <c r="B509" s="1" t="s">
        <v>783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13.5" customHeight="1">
      <c r="A510" s="2" t="s">
        <v>784</v>
      </c>
      <c r="B510" s="1" t="s">
        <v>783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13.5" customHeight="1">
      <c r="A511" s="2" t="s">
        <v>785</v>
      </c>
      <c r="B511" s="2" t="s">
        <v>786</v>
      </c>
      <c r="C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13.5" customHeight="1">
      <c r="A512" s="2" t="s">
        <v>787</v>
      </c>
      <c r="B512" s="2" t="s">
        <v>788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13.5" customHeight="1">
      <c r="A513" s="2" t="s">
        <v>789</v>
      </c>
      <c r="B513" s="2" t="s">
        <v>788</v>
      </c>
    </row>
    <row r="514" ht="13.5" customHeight="1">
      <c r="A514" s="2" t="s">
        <v>790</v>
      </c>
      <c r="B514" s="2" t="s">
        <v>788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13.5" customHeight="1">
      <c r="A515" s="3" t="s">
        <v>791</v>
      </c>
      <c r="B515" s="3" t="s">
        <v>792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13.5" customHeight="1">
      <c r="A516" s="2" t="s">
        <v>793</v>
      </c>
      <c r="B516" s="2" t="s">
        <v>794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13.5" customHeight="1">
      <c r="A517" s="1" t="s">
        <v>795</v>
      </c>
      <c r="B517" s="1" t="s">
        <v>796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13.5" customHeight="1">
      <c r="A518" s="2" t="s">
        <v>797</v>
      </c>
      <c r="B518" s="2" t="s">
        <v>798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13.5" customHeight="1">
      <c r="A519" s="2" t="s">
        <v>799</v>
      </c>
      <c r="B519" s="2" t="s">
        <v>800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13.5" customHeight="1">
      <c r="A520" s="2" t="s">
        <v>801</v>
      </c>
      <c r="B520" s="2" t="s">
        <v>802</v>
      </c>
    </row>
    <row r="521" ht="13.5" customHeight="1">
      <c r="A521" s="1" t="s">
        <v>803</v>
      </c>
      <c r="B521" s="2" t="s">
        <v>804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13.5" customHeight="1">
      <c r="A522" s="1" t="s">
        <v>805</v>
      </c>
      <c r="B522" s="2" t="s">
        <v>804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13.5" customHeight="1">
      <c r="A523" s="2" t="s">
        <v>806</v>
      </c>
      <c r="B523" s="2" t="s">
        <v>804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13.5" customHeight="1">
      <c r="A524" s="3" t="s">
        <v>807</v>
      </c>
      <c r="B524" s="2" t="s">
        <v>804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13.5" customHeight="1">
      <c r="A525" s="3" t="s">
        <v>808</v>
      </c>
      <c r="B525" s="3" t="s">
        <v>804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13.5" customHeight="1">
      <c r="A526" s="2" t="s">
        <v>809</v>
      </c>
      <c r="B526" s="2" t="s">
        <v>804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13.5" customHeight="1">
      <c r="A527" s="2" t="s">
        <v>810</v>
      </c>
      <c r="B527" s="2" t="s">
        <v>804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13.5" customHeight="1">
      <c r="A528" s="2" t="s">
        <v>811</v>
      </c>
      <c r="B528" s="2" t="s">
        <v>804</v>
      </c>
    </row>
    <row r="529" ht="13.5" customHeight="1">
      <c r="A529" s="2" t="s">
        <v>812</v>
      </c>
      <c r="B529" s="2" t="s">
        <v>804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13.5" customHeight="1">
      <c r="A530" s="2" t="s">
        <v>813</v>
      </c>
      <c r="B530" s="2" t="s">
        <v>804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13.5" customHeight="1">
      <c r="A531" s="2" t="s">
        <v>814</v>
      </c>
      <c r="B531" s="2" t="s">
        <v>804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13.5" customHeight="1">
      <c r="A532" s="2" t="s">
        <v>815</v>
      </c>
      <c r="B532" s="2" t="s">
        <v>804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13.5" customHeight="1">
      <c r="A533" s="2" t="s">
        <v>816</v>
      </c>
      <c r="B533" s="2" t="s">
        <v>804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13.5" customHeight="1">
      <c r="A534" s="2" t="s">
        <v>817</v>
      </c>
      <c r="B534" s="2" t="s">
        <v>804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13.5" customHeight="1">
      <c r="A535" s="2" t="s">
        <v>818</v>
      </c>
      <c r="B535" s="2" t="s">
        <v>804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13.5" customHeight="1">
      <c r="A536" s="2" t="s">
        <v>819</v>
      </c>
      <c r="B536" s="2" t="s">
        <v>804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13.5" customHeight="1">
      <c r="A537" s="2" t="s">
        <v>820</v>
      </c>
      <c r="B537" s="2" t="s">
        <v>804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13.5" customHeight="1">
      <c r="A538" s="2" t="s">
        <v>821</v>
      </c>
      <c r="B538" s="2" t="s">
        <v>804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13.5" customHeight="1">
      <c r="A539" s="2" t="s">
        <v>822</v>
      </c>
      <c r="B539" s="2" t="s">
        <v>804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13.5" customHeight="1">
      <c r="A540" s="2" t="s">
        <v>823</v>
      </c>
      <c r="B540" s="2" t="s">
        <v>804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13.5" customHeight="1">
      <c r="A541" s="2" t="s">
        <v>824</v>
      </c>
      <c r="B541" s="1" t="s">
        <v>825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13.5" customHeight="1">
      <c r="A542" s="2" t="s">
        <v>826</v>
      </c>
      <c r="B542" s="2" t="s">
        <v>825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13.5" customHeight="1">
      <c r="A543" s="4" t="s">
        <v>827</v>
      </c>
      <c r="B543" s="4" t="s">
        <v>828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13.5" customHeight="1">
      <c r="A544" s="4" t="s">
        <v>829</v>
      </c>
      <c r="B544" s="4" t="s">
        <v>828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13.5" customHeight="1">
      <c r="A545" s="3" t="s">
        <v>830</v>
      </c>
      <c r="B545" s="3" t="s">
        <v>825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13.5" customHeight="1">
      <c r="A546" s="4" t="s">
        <v>831</v>
      </c>
      <c r="B546" s="4" t="s">
        <v>828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13.5" customHeight="1">
      <c r="A547" s="4" t="s">
        <v>832</v>
      </c>
      <c r="B547" s="4" t="s">
        <v>828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13.5" customHeight="1">
      <c r="A548" s="1" t="s">
        <v>833</v>
      </c>
      <c r="B548" s="1" t="s">
        <v>825</v>
      </c>
    </row>
    <row r="549" ht="13.5" customHeight="1">
      <c r="A549" s="2" t="s">
        <v>834</v>
      </c>
      <c r="B549" s="2" t="s">
        <v>835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13.5" customHeight="1">
      <c r="A550" s="2" t="s">
        <v>836</v>
      </c>
      <c r="B550" s="2" t="s">
        <v>835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13.5" customHeight="1">
      <c r="A551" s="11" t="s">
        <v>837</v>
      </c>
      <c r="B551" s="1" t="s">
        <v>835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13.5" customHeight="1">
      <c r="A552" s="2" t="s">
        <v>838</v>
      </c>
      <c r="B552" s="2" t="s">
        <v>839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13.5" customHeight="1">
      <c r="A553" s="2" t="s">
        <v>840</v>
      </c>
      <c r="B553" s="2" t="s">
        <v>841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13.5" customHeight="1">
      <c r="A554" s="1" t="s">
        <v>842</v>
      </c>
      <c r="B554" s="2" t="s">
        <v>843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13.5" customHeight="1">
      <c r="A555" s="3" t="s">
        <v>844</v>
      </c>
      <c r="B555" s="3" t="s">
        <v>843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13.5" customHeight="1">
      <c r="A556" s="3" t="s">
        <v>845</v>
      </c>
      <c r="B556" s="3" t="s">
        <v>843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13.5" customHeight="1">
      <c r="A557" s="2" t="s">
        <v>846</v>
      </c>
      <c r="B557" s="2" t="s">
        <v>843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13.5" customHeight="1">
      <c r="A558" s="2" t="s">
        <v>847</v>
      </c>
      <c r="B558" s="2" t="s">
        <v>843</v>
      </c>
    </row>
    <row r="559" ht="13.5" customHeight="1">
      <c r="A559" s="2" t="s">
        <v>848</v>
      </c>
      <c r="B559" s="2" t="s">
        <v>843</v>
      </c>
    </row>
    <row r="560" ht="13.5" customHeight="1">
      <c r="A560" s="3" t="s">
        <v>849</v>
      </c>
      <c r="B560" s="3" t="s">
        <v>843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13.5" customHeight="1">
      <c r="A561" s="2" t="s">
        <v>850</v>
      </c>
      <c r="B561" s="2" t="s">
        <v>843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13.5" customHeight="1">
      <c r="A562" s="2" t="s">
        <v>851</v>
      </c>
      <c r="B562" s="2" t="s">
        <v>843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13.5" customHeight="1">
      <c r="A563" s="4" t="s">
        <v>852</v>
      </c>
      <c r="B563" s="4" t="s">
        <v>853</v>
      </c>
    </row>
    <row r="564" ht="13.5" customHeight="1">
      <c r="A564" s="4" t="s">
        <v>854</v>
      </c>
      <c r="B564" s="4" t="s">
        <v>853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13.5" customHeight="1">
      <c r="A565" s="2" t="s">
        <v>855</v>
      </c>
      <c r="B565" s="2" t="s">
        <v>843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13.5" customHeight="1">
      <c r="A566" s="2" t="s">
        <v>856</v>
      </c>
      <c r="B566" s="2" t="s">
        <v>843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13.5" customHeight="1">
      <c r="A567" s="2" t="s">
        <v>857</v>
      </c>
      <c r="B567" s="2" t="s">
        <v>843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13.5" customHeight="1">
      <c r="A568" s="2" t="s">
        <v>858</v>
      </c>
      <c r="B568" s="2" t="s">
        <v>859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13.5" customHeight="1">
      <c r="A569" s="2" t="s">
        <v>860</v>
      </c>
      <c r="B569" s="2" t="s">
        <v>861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13.5" customHeight="1">
      <c r="A570" s="2" t="s">
        <v>862</v>
      </c>
      <c r="B570" s="2" t="s">
        <v>863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13.5" customHeight="1">
      <c r="A571" s="2" t="s">
        <v>864</v>
      </c>
      <c r="B571" s="2" t="s">
        <v>762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13.5" customHeight="1">
      <c r="A572" s="2" t="s">
        <v>865</v>
      </c>
      <c r="B572" s="2" t="s">
        <v>866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13.5" customHeight="1">
      <c r="A573" s="3" t="s">
        <v>867</v>
      </c>
      <c r="B573" s="3" t="s">
        <v>868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13.5" customHeight="1">
      <c r="A574" s="2" t="s">
        <v>869</v>
      </c>
      <c r="B574" s="2" t="s">
        <v>870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13.5" customHeight="1">
      <c r="A575" s="2" t="s">
        <v>871</v>
      </c>
      <c r="B575" s="2" t="s">
        <v>870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13.5" customHeight="1">
      <c r="A576" s="2" t="s">
        <v>872</v>
      </c>
      <c r="B576" s="2" t="s">
        <v>873</v>
      </c>
    </row>
    <row r="577" ht="13.5" customHeight="1">
      <c r="A577" s="3" t="s">
        <v>874</v>
      </c>
      <c r="B577" s="3" t="s">
        <v>875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13.5" customHeight="1">
      <c r="A578" s="2" t="s">
        <v>876</v>
      </c>
      <c r="B578" s="2" t="s">
        <v>877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13.5" customHeight="1">
      <c r="A579" s="3" t="s">
        <v>878</v>
      </c>
      <c r="B579" s="3" t="s">
        <v>879</v>
      </c>
    </row>
    <row r="580" ht="13.5" customHeight="1">
      <c r="A580" s="2" t="s">
        <v>880</v>
      </c>
      <c r="B580" s="2" t="s">
        <v>881</v>
      </c>
    </row>
    <row r="581" ht="13.5" customHeight="1">
      <c r="A581" s="2" t="s">
        <v>882</v>
      </c>
      <c r="B581" s="2" t="s">
        <v>883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13.5" customHeight="1">
      <c r="A582" s="3" t="s">
        <v>884</v>
      </c>
      <c r="B582" s="3" t="s">
        <v>885</v>
      </c>
      <c r="C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13.5" customHeight="1">
      <c r="A583" s="2" t="s">
        <v>886</v>
      </c>
      <c r="B583" s="2" t="s">
        <v>887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13.5" customHeight="1">
      <c r="A584" s="1" t="s">
        <v>888</v>
      </c>
      <c r="B584" s="1" t="s">
        <v>889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13.5" customHeight="1">
      <c r="A585" s="1" t="s">
        <v>890</v>
      </c>
      <c r="B585" s="1" t="s">
        <v>889</v>
      </c>
    </row>
    <row r="586" ht="13.5" customHeight="1">
      <c r="A586" s="2" t="s">
        <v>891</v>
      </c>
      <c r="B586" s="2" t="s">
        <v>892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13.5" customHeight="1">
      <c r="A587" s="4" t="s">
        <v>893</v>
      </c>
      <c r="B587" s="4" t="s">
        <v>892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13.5" customHeight="1">
      <c r="A588" s="2" t="s">
        <v>894</v>
      </c>
      <c r="B588" s="2" t="s">
        <v>895</v>
      </c>
      <c r="C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13.5" customHeight="1">
      <c r="A589" s="1" t="s">
        <v>896</v>
      </c>
      <c r="B589" s="1" t="s">
        <v>897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13.5" customHeight="1">
      <c r="A590" s="2" t="s">
        <v>898</v>
      </c>
      <c r="B590" s="2" t="s">
        <v>899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13.5" customHeight="1">
      <c r="A591" s="3" t="s">
        <v>900</v>
      </c>
      <c r="B591" s="3" t="s">
        <v>901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13.5" customHeight="1">
      <c r="A592" s="3" t="s">
        <v>902</v>
      </c>
      <c r="B592" s="3" t="s">
        <v>901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13.5" customHeight="1">
      <c r="A593" s="2" t="s">
        <v>903</v>
      </c>
      <c r="B593" s="2" t="s">
        <v>901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13.5" customHeight="1">
      <c r="A594" s="3" t="s">
        <v>904</v>
      </c>
      <c r="B594" s="3" t="s">
        <v>901</v>
      </c>
    </row>
    <row r="595" ht="13.5" customHeight="1">
      <c r="A595" s="2" t="s">
        <v>905</v>
      </c>
      <c r="B595" s="2" t="s">
        <v>901</v>
      </c>
    </row>
    <row r="596" ht="13.5" customHeight="1">
      <c r="A596" s="3" t="s">
        <v>906</v>
      </c>
      <c r="B596" s="3" t="s">
        <v>907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13.5" customHeight="1">
      <c r="A597" s="4" t="s">
        <v>908</v>
      </c>
      <c r="B597" s="4" t="s">
        <v>909</v>
      </c>
    </row>
    <row r="598" ht="13.5" customHeight="1">
      <c r="A598" s="4" t="s">
        <v>910</v>
      </c>
      <c r="B598" s="4" t="s">
        <v>909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13.5" customHeight="1">
      <c r="A599" s="4" t="s">
        <v>911</v>
      </c>
      <c r="B599" s="4" t="s">
        <v>909</v>
      </c>
    </row>
    <row r="600" ht="13.5" customHeight="1">
      <c r="A600" s="2" t="s">
        <v>912</v>
      </c>
      <c r="B600" s="2" t="s">
        <v>913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13.5" customHeight="1">
      <c r="A601" s="3" t="s">
        <v>914</v>
      </c>
      <c r="B601" s="3" t="s">
        <v>913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13.5" customHeight="1">
      <c r="A602" s="3" t="s">
        <v>915</v>
      </c>
      <c r="B602" s="3" t="s">
        <v>913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13.5" customHeight="1">
      <c r="A603" s="2" t="s">
        <v>916</v>
      </c>
      <c r="B603" s="2" t="s">
        <v>913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13.5" customHeight="1">
      <c r="A604" s="4" t="s">
        <v>917</v>
      </c>
      <c r="B604" s="4" t="s">
        <v>913</v>
      </c>
    </row>
    <row r="605" ht="13.5" customHeight="1">
      <c r="A605" s="4" t="s">
        <v>918</v>
      </c>
      <c r="B605" s="4" t="s">
        <v>913</v>
      </c>
    </row>
    <row r="606" ht="13.5" customHeight="1">
      <c r="A606" s="5" t="s">
        <v>919</v>
      </c>
      <c r="B606" s="4" t="s">
        <v>920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13.5" customHeight="1">
      <c r="A607" s="4" t="s">
        <v>921</v>
      </c>
      <c r="B607" s="4" t="s">
        <v>920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13.5" customHeight="1">
      <c r="A608" s="4" t="s">
        <v>922</v>
      </c>
      <c r="B608" s="4" t="s">
        <v>923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13.5" customHeight="1">
      <c r="A609" s="4" t="s">
        <v>924</v>
      </c>
      <c r="B609" s="4" t="s">
        <v>923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13.5" customHeight="1">
      <c r="A610" s="3" t="s">
        <v>925</v>
      </c>
      <c r="B610" s="3" t="s">
        <v>926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13.5" customHeight="1">
      <c r="A611" s="2" t="s">
        <v>927</v>
      </c>
      <c r="B611" s="2" t="s">
        <v>928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13.5" customHeight="1">
      <c r="A612" s="3" t="s">
        <v>929</v>
      </c>
      <c r="B612" s="3" t="s">
        <v>930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13.5" customHeight="1">
      <c r="A613" s="4" t="s">
        <v>931</v>
      </c>
      <c r="B613" s="4" t="s">
        <v>932</v>
      </c>
    </row>
    <row r="614" ht="13.5" customHeight="1">
      <c r="A614" s="2" t="s">
        <v>933</v>
      </c>
      <c r="B614" s="2" t="s">
        <v>934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13.5" customHeight="1">
      <c r="A615" s="1" t="s">
        <v>935</v>
      </c>
      <c r="B615" s="1" t="s">
        <v>934</v>
      </c>
    </row>
    <row r="616" ht="13.5" customHeight="1">
      <c r="A616" s="1" t="s">
        <v>936</v>
      </c>
      <c r="B616" s="1" t="s">
        <v>934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13.5" customHeight="1">
      <c r="A617" s="4" t="s">
        <v>937</v>
      </c>
      <c r="B617" s="4" t="s">
        <v>938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13.5" customHeight="1">
      <c r="A618" s="3" t="s">
        <v>939</v>
      </c>
      <c r="B618" s="3" t="s">
        <v>938</v>
      </c>
      <c r="C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13.5" customHeight="1">
      <c r="A619" s="2" t="s">
        <v>940</v>
      </c>
      <c r="B619" s="2" t="s">
        <v>938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13.5" customHeight="1">
      <c r="A620" s="2" t="s">
        <v>941</v>
      </c>
      <c r="B620" s="2" t="s">
        <v>938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13.5" customHeight="1">
      <c r="A621" s="2" t="s">
        <v>942</v>
      </c>
      <c r="B621" s="2" t="s">
        <v>938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13.5" customHeight="1">
      <c r="A622" s="3" t="s">
        <v>943</v>
      </c>
      <c r="B622" s="3" t="s">
        <v>938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13.5" customHeight="1">
      <c r="A623" s="5" t="s">
        <v>944</v>
      </c>
      <c r="B623" s="4" t="s">
        <v>938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13.5" customHeight="1">
      <c r="A624" s="4" t="s">
        <v>945</v>
      </c>
      <c r="B624" s="4" t="s">
        <v>938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13.5" customHeight="1">
      <c r="A625" s="3" t="s">
        <v>946</v>
      </c>
      <c r="B625" s="3" t="s">
        <v>938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13.5" customHeight="1">
      <c r="A626" s="2" t="s">
        <v>947</v>
      </c>
      <c r="B626" s="3" t="s">
        <v>938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13.5" customHeight="1">
      <c r="A627" s="2" t="s">
        <v>948</v>
      </c>
      <c r="B627" s="3" t="s">
        <v>938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13.5" customHeight="1">
      <c r="A628" s="1" t="s">
        <v>949</v>
      </c>
      <c r="B628" s="3" t="s">
        <v>938</v>
      </c>
    </row>
    <row r="629" ht="13.5" customHeight="1">
      <c r="A629" s="4" t="s">
        <v>950</v>
      </c>
      <c r="B629" s="3" t="s">
        <v>938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13.5" customHeight="1">
      <c r="A630" s="4" t="s">
        <v>951</v>
      </c>
      <c r="B630" s="3" t="s">
        <v>938</v>
      </c>
    </row>
    <row r="631" ht="13.5" customHeight="1">
      <c r="A631" s="2" t="s">
        <v>952</v>
      </c>
      <c r="B631" s="3" t="s">
        <v>938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13.5" customHeight="1">
      <c r="A632" s="3" t="s">
        <v>953</v>
      </c>
      <c r="B632" s="3" t="s">
        <v>938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13.5" customHeight="1">
      <c r="A633" s="4" t="s">
        <v>954</v>
      </c>
      <c r="B633" s="3" t="s">
        <v>938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13.5" customHeight="1">
      <c r="A634" s="3" t="s">
        <v>955</v>
      </c>
      <c r="B634" s="3" t="s">
        <v>956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13.5" customHeight="1">
      <c r="A635" s="3" t="s">
        <v>957</v>
      </c>
      <c r="B635" s="3" t="s">
        <v>958</v>
      </c>
    </row>
    <row r="636" ht="13.5" customHeight="1">
      <c r="A636" s="3" t="s">
        <v>959</v>
      </c>
      <c r="B636" s="3" t="s">
        <v>958</v>
      </c>
    </row>
    <row r="637" ht="13.5" customHeight="1">
      <c r="A637" s="3" t="s">
        <v>960</v>
      </c>
      <c r="B637" s="3" t="s">
        <v>961</v>
      </c>
    </row>
    <row r="638" ht="13.5" customHeight="1">
      <c r="A638" s="3" t="s">
        <v>962</v>
      </c>
      <c r="B638" s="3" t="s">
        <v>961</v>
      </c>
    </row>
    <row r="639" ht="13.5" customHeight="1">
      <c r="A639" s="3" t="s">
        <v>963</v>
      </c>
      <c r="B639" s="3" t="s">
        <v>964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13.5" customHeight="1">
      <c r="A640" s="2" t="s">
        <v>965</v>
      </c>
      <c r="B640" s="2" t="s">
        <v>966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13.5" customHeight="1">
      <c r="A641" s="2" t="s">
        <v>967</v>
      </c>
      <c r="B641" s="2" t="s">
        <v>966</v>
      </c>
    </row>
    <row r="642" ht="13.5" customHeight="1">
      <c r="A642" s="4" t="s">
        <v>968</v>
      </c>
      <c r="B642" s="4" t="s">
        <v>969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13.5" customHeight="1">
      <c r="A643" s="2" t="s">
        <v>970</v>
      </c>
      <c r="B643" s="2" t="s">
        <v>969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13.5" customHeight="1">
      <c r="A644" s="3" t="s">
        <v>971</v>
      </c>
      <c r="B644" s="3" t="s">
        <v>969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13.5" customHeight="1">
      <c r="A645" s="2" t="s">
        <v>972</v>
      </c>
      <c r="B645" s="2" t="s">
        <v>973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13.5" customHeight="1">
      <c r="A646" s="2" t="s">
        <v>974</v>
      </c>
      <c r="B646" s="2" t="s">
        <v>973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13.5" customHeight="1">
      <c r="A647" s="3" t="s">
        <v>975</v>
      </c>
      <c r="B647" s="3" t="s">
        <v>976</v>
      </c>
    </row>
    <row r="648" ht="13.5" customHeight="1">
      <c r="A648" s="2" t="s">
        <v>977</v>
      </c>
      <c r="B648" s="3" t="s">
        <v>976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13.5" customHeight="1">
      <c r="A649" s="3" t="s">
        <v>978</v>
      </c>
      <c r="B649" s="3" t="s">
        <v>976</v>
      </c>
    </row>
    <row r="650" ht="13.5" customHeight="1">
      <c r="A650" s="2" t="s">
        <v>979</v>
      </c>
      <c r="B650" s="2" t="s">
        <v>980</v>
      </c>
    </row>
    <row r="651" ht="13.5" customHeight="1">
      <c r="A651" s="2" t="s">
        <v>981</v>
      </c>
      <c r="B651" s="2" t="s">
        <v>980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13.5" customHeight="1">
      <c r="A652" s="1" t="s">
        <v>982</v>
      </c>
      <c r="B652" s="1" t="s">
        <v>980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13.5" customHeight="1">
      <c r="A653" s="3" t="s">
        <v>983</v>
      </c>
      <c r="B653" s="3" t="s">
        <v>984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13.5" customHeight="1">
      <c r="A654" s="2" t="s">
        <v>985</v>
      </c>
      <c r="B654" s="2" t="s">
        <v>986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13.5" customHeight="1">
      <c r="A655" s="3" t="s">
        <v>987</v>
      </c>
      <c r="B655" s="3" t="s">
        <v>988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13.5" customHeight="1">
      <c r="A656" s="2" t="s">
        <v>989</v>
      </c>
      <c r="B656" s="2" t="s">
        <v>990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13.5" customHeight="1">
      <c r="A657" s="3" t="s">
        <v>991</v>
      </c>
      <c r="B657" s="3" t="s">
        <v>992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13.5" customHeight="1">
      <c r="A658" s="2" t="s">
        <v>993</v>
      </c>
      <c r="B658" s="1" t="s">
        <v>994</v>
      </c>
    </row>
    <row r="659" ht="13.5" customHeight="1">
      <c r="A659" s="2" t="s">
        <v>995</v>
      </c>
      <c r="B659" s="1" t="s">
        <v>994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13.5" customHeight="1">
      <c r="A660" s="3" t="s">
        <v>996</v>
      </c>
      <c r="B660" s="3" t="s">
        <v>994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13.5" customHeight="1">
      <c r="A661" s="3" t="s">
        <v>997</v>
      </c>
      <c r="B661" s="3" t="s">
        <v>998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13.5" customHeight="1">
      <c r="A662" s="2" t="s">
        <v>999</v>
      </c>
      <c r="B662" s="2" t="s">
        <v>998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13.5" customHeight="1">
      <c r="A663" s="2" t="s">
        <v>1000</v>
      </c>
      <c r="B663" s="2" t="s">
        <v>998</v>
      </c>
    </row>
    <row r="664" ht="13.5" customHeight="1">
      <c r="A664" s="2" t="s">
        <v>1001</v>
      </c>
      <c r="B664" s="2" t="s">
        <v>998</v>
      </c>
    </row>
    <row r="665" ht="13.5" customHeight="1">
      <c r="A665" s="2" t="s">
        <v>1002</v>
      </c>
      <c r="B665" s="2" t="s">
        <v>998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13.5" customHeight="1">
      <c r="A666" s="3" t="s">
        <v>1003</v>
      </c>
      <c r="B666" s="3" t="s">
        <v>1004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13.5" customHeight="1">
      <c r="A667" s="2" t="s">
        <v>1005</v>
      </c>
      <c r="B667" s="2" t="s">
        <v>1006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13.5" customHeight="1">
      <c r="A668" s="4" t="s">
        <v>1007</v>
      </c>
      <c r="B668" s="4" t="s">
        <v>1008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13.5" customHeight="1">
      <c r="A669" s="2" t="s">
        <v>1009</v>
      </c>
      <c r="B669" s="2" t="s">
        <v>1006</v>
      </c>
    </row>
    <row r="670" ht="13.5" customHeight="1">
      <c r="A670" s="3" t="s">
        <v>1010</v>
      </c>
      <c r="B670" s="3" t="s">
        <v>1006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13.5" customHeight="1">
      <c r="A671" s="2" t="s">
        <v>1011</v>
      </c>
      <c r="B671" s="2" t="s">
        <v>1006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13.5" customHeight="1">
      <c r="A672" s="2" t="s">
        <v>1012</v>
      </c>
      <c r="B672" s="2" t="s">
        <v>1013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13.5" customHeight="1">
      <c r="A673" s="2" t="s">
        <v>1014</v>
      </c>
      <c r="B673" s="2" t="s">
        <v>1015</v>
      </c>
    </row>
    <row r="674" ht="13.5" customHeight="1">
      <c r="A674" s="2" t="s">
        <v>1016</v>
      </c>
      <c r="B674" s="2" t="s">
        <v>1015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13.5" customHeight="1">
      <c r="A675" s="3" t="s">
        <v>1017</v>
      </c>
      <c r="B675" s="3" t="s">
        <v>1015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13.5" customHeight="1">
      <c r="A676" s="3" t="s">
        <v>1018</v>
      </c>
      <c r="B676" s="3" t="s">
        <v>1019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13.5" customHeight="1">
      <c r="A677" s="1" t="s">
        <v>1020</v>
      </c>
      <c r="B677" s="3" t="s">
        <v>1021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13.5" customHeight="1">
      <c r="A678" s="1" t="s">
        <v>1022</v>
      </c>
      <c r="B678" s="1" t="s">
        <v>1021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13.5" customHeight="1">
      <c r="A679" s="3" t="s">
        <v>1023</v>
      </c>
      <c r="B679" s="3" t="s">
        <v>1021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13.5" customHeight="1">
      <c r="A680" s="3" t="s">
        <v>1024</v>
      </c>
      <c r="B680" s="3" t="s">
        <v>1021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13.5" customHeight="1">
      <c r="A681" s="2" t="s">
        <v>1025</v>
      </c>
      <c r="B681" s="2" t="s">
        <v>1026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13.5" customHeight="1">
      <c r="A682" s="2" t="s">
        <v>1027</v>
      </c>
      <c r="B682" s="2" t="s">
        <v>1026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13.5" customHeight="1">
      <c r="A683" s="2" t="s">
        <v>1028</v>
      </c>
      <c r="B683" s="2" t="s">
        <v>1026</v>
      </c>
    </row>
    <row r="684" ht="13.5" customHeight="1">
      <c r="A684" s="2" t="s">
        <v>1029</v>
      </c>
      <c r="B684" s="2" t="s">
        <v>1026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13.5" customHeight="1">
      <c r="A685" s="2" t="s">
        <v>1030</v>
      </c>
      <c r="B685" s="2" t="s">
        <v>1031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13.5" customHeight="1">
      <c r="A686" s="3" t="s">
        <v>1032</v>
      </c>
      <c r="B686" s="3" t="s">
        <v>1033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13.5" customHeight="1">
      <c r="A687" s="3" t="s">
        <v>1034</v>
      </c>
      <c r="B687" s="3" t="s">
        <v>1035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13.5" customHeight="1">
      <c r="A688" s="2" t="s">
        <v>1036</v>
      </c>
      <c r="B688" s="1" t="s">
        <v>1037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13.5" customHeight="1">
      <c r="A689" s="2" t="s">
        <v>1038</v>
      </c>
      <c r="B689" s="1" t="s">
        <v>1039</v>
      </c>
      <c r="C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13.5" customHeight="1">
      <c r="A690" s="2" t="s">
        <v>1040</v>
      </c>
      <c r="B690" s="1" t="s">
        <v>1041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13.5" customHeight="1">
      <c r="A691" s="1" t="s">
        <v>1042</v>
      </c>
      <c r="B691" s="1" t="s">
        <v>1043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13.5" customHeight="1">
      <c r="A692" s="3" t="s">
        <v>1044</v>
      </c>
      <c r="B692" s="3" t="s">
        <v>1045</v>
      </c>
    </row>
    <row r="693" ht="13.5" customHeight="1">
      <c r="A693" s="3" t="s">
        <v>1046</v>
      </c>
      <c r="B693" s="3" t="s">
        <v>1047</v>
      </c>
    </row>
    <row r="694" ht="13.5" customHeight="1">
      <c r="A694" s="2" t="s">
        <v>1048</v>
      </c>
      <c r="B694" s="2" t="s">
        <v>1049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13.5" customHeight="1">
      <c r="A695" s="3" t="s">
        <v>1050</v>
      </c>
      <c r="B695" s="3" t="s">
        <v>1049</v>
      </c>
    </row>
    <row r="696" ht="13.5" customHeight="1">
      <c r="A696" s="3" t="s">
        <v>1051</v>
      </c>
      <c r="B696" s="3" t="s">
        <v>1049</v>
      </c>
    </row>
    <row r="697" ht="13.5" customHeight="1">
      <c r="A697" s="3" t="s">
        <v>1052</v>
      </c>
      <c r="B697" s="3" t="s">
        <v>1053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13.5" customHeight="1">
      <c r="A698" s="3" t="s">
        <v>1054</v>
      </c>
      <c r="B698" s="3" t="s">
        <v>1053</v>
      </c>
    </row>
    <row r="699" ht="13.5" customHeight="1">
      <c r="A699" s="3" t="s">
        <v>1055</v>
      </c>
      <c r="B699" s="3" t="s">
        <v>1056</v>
      </c>
    </row>
    <row r="700" ht="13.5" customHeight="1">
      <c r="A700" s="2" t="s">
        <v>1057</v>
      </c>
      <c r="B700" s="3" t="s">
        <v>1058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13.5" customHeight="1">
      <c r="A701" s="4" t="s">
        <v>1059</v>
      </c>
      <c r="B701" s="5" t="s">
        <v>1060</v>
      </c>
    </row>
    <row r="702" ht="13.5" customHeight="1">
      <c r="A702" s="3" t="s">
        <v>1061</v>
      </c>
      <c r="B702" s="3" t="s">
        <v>1060</v>
      </c>
    </row>
    <row r="703" ht="13.5" customHeight="1">
      <c r="A703" s="2" t="s">
        <v>1062</v>
      </c>
      <c r="B703" s="1" t="s">
        <v>1063</v>
      </c>
    </row>
    <row r="704" ht="13.5" customHeight="1">
      <c r="A704" s="3" t="s">
        <v>1064</v>
      </c>
      <c r="B704" s="3" t="s">
        <v>1065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13.5" customHeight="1">
      <c r="A705" s="2" t="s">
        <v>1066</v>
      </c>
      <c r="B705" s="2" t="s">
        <v>1065</v>
      </c>
    </row>
    <row r="706" ht="13.5" customHeight="1">
      <c r="A706" s="3" t="s">
        <v>1067</v>
      </c>
      <c r="B706" s="3" t="s">
        <v>1068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13.5" customHeight="1">
      <c r="A707" s="2" t="s">
        <v>1069</v>
      </c>
      <c r="B707" s="2" t="s">
        <v>1070</v>
      </c>
    </row>
    <row r="708" ht="13.5" customHeight="1">
      <c r="A708" s="2" t="s">
        <v>1071</v>
      </c>
      <c r="B708" s="2" t="s">
        <v>1070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13.5" customHeight="1">
      <c r="A709" s="2" t="s">
        <v>1072</v>
      </c>
      <c r="B709" s="2" t="s">
        <v>1070</v>
      </c>
    </row>
    <row r="710" ht="13.5" customHeight="1">
      <c r="A710" s="1" t="s">
        <v>1073</v>
      </c>
      <c r="B710" s="1" t="s">
        <v>1074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13.5" customHeight="1">
      <c r="A711" s="3" t="s">
        <v>1075</v>
      </c>
      <c r="B711" s="3" t="s">
        <v>1076</v>
      </c>
    </row>
    <row r="712" ht="13.5" customHeight="1">
      <c r="A712" s="1" t="s">
        <v>1077</v>
      </c>
      <c r="B712" s="1" t="s">
        <v>1078</v>
      </c>
    </row>
    <row r="713" ht="13.5" customHeight="1">
      <c r="A713" s="2" t="s">
        <v>1079</v>
      </c>
      <c r="B713" s="2" t="s">
        <v>1078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13.5" customHeight="1">
      <c r="A714" s="3" t="s">
        <v>1080</v>
      </c>
      <c r="B714" s="3" t="s">
        <v>1078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13.5" customHeight="1">
      <c r="A715" s="2" t="s">
        <v>1081</v>
      </c>
      <c r="B715" s="2" t="s">
        <v>1078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13.5" customHeight="1">
      <c r="A716" s="3" t="s">
        <v>1082</v>
      </c>
      <c r="B716" s="3" t="s">
        <v>1083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13.5" customHeight="1">
      <c r="A717" s="2" t="s">
        <v>1084</v>
      </c>
      <c r="B717" s="2" t="s">
        <v>1083</v>
      </c>
    </row>
    <row r="718" ht="13.5" customHeight="1">
      <c r="A718" s="2" t="s">
        <v>1085</v>
      </c>
      <c r="B718" s="2" t="s">
        <v>1083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13.5" customHeight="1">
      <c r="A719" s="4" t="s">
        <v>1086</v>
      </c>
      <c r="B719" s="4" t="s">
        <v>1083</v>
      </c>
    </row>
    <row r="720" ht="13.5" customHeight="1">
      <c r="A720" s="2" t="s">
        <v>1087</v>
      </c>
      <c r="B720" s="2" t="s">
        <v>1083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13.5" customHeight="1">
      <c r="A721" s="3" t="s">
        <v>1088</v>
      </c>
      <c r="B721" s="3" t="s">
        <v>1083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13.5" customHeight="1">
      <c r="A722" s="2" t="s">
        <v>1089</v>
      </c>
      <c r="B722" s="2" t="s">
        <v>1090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13.5" customHeight="1">
      <c r="A723" s="12" t="s">
        <v>1091</v>
      </c>
      <c r="B723" s="3" t="s">
        <v>1090</v>
      </c>
      <c r="C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13.5" customHeight="1">
      <c r="A724" s="3" t="s">
        <v>1092</v>
      </c>
      <c r="B724" s="3" t="s">
        <v>1093</v>
      </c>
    </row>
    <row r="725" ht="13.5" customHeight="1">
      <c r="A725" s="2" t="s">
        <v>1094</v>
      </c>
      <c r="B725" s="2" t="s">
        <v>1093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13.5" customHeight="1">
      <c r="A726" s="2" t="s">
        <v>1095</v>
      </c>
      <c r="B726" s="2" t="s">
        <v>1093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13.5" customHeight="1">
      <c r="A727" s="2" t="s">
        <v>1096</v>
      </c>
      <c r="B727" s="2" t="s">
        <v>1093</v>
      </c>
    </row>
    <row r="728" ht="13.5" customHeight="1">
      <c r="A728" s="3" t="s">
        <v>1097</v>
      </c>
      <c r="B728" s="3" t="s">
        <v>1098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13.5" customHeight="1">
      <c r="A729" s="3" t="s">
        <v>1099</v>
      </c>
      <c r="B729" s="3" t="s">
        <v>1100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13.5" customHeight="1">
      <c r="A730" s="2" t="s">
        <v>1101</v>
      </c>
      <c r="B730" s="2" t="s">
        <v>1100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13.5" customHeight="1">
      <c r="A731" s="3" t="s">
        <v>1102</v>
      </c>
      <c r="B731" s="3" t="s">
        <v>1103</v>
      </c>
    </row>
    <row r="732" ht="13.5" customHeight="1">
      <c r="A732" s="3" t="s">
        <v>1104</v>
      </c>
      <c r="B732" s="3" t="s">
        <v>1105</v>
      </c>
    </row>
    <row r="733" ht="13.5" customHeight="1">
      <c r="A733" s="2" t="s">
        <v>1106</v>
      </c>
      <c r="B733" s="2" t="s">
        <v>1107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13.5" customHeight="1">
      <c r="A734" s="2" t="s">
        <v>1108</v>
      </c>
      <c r="B734" s="2" t="s">
        <v>1109</v>
      </c>
    </row>
    <row r="735" ht="13.5" customHeight="1">
      <c r="A735" s="2" t="s">
        <v>1110</v>
      </c>
      <c r="B735" s="2" t="s">
        <v>1111</v>
      </c>
    </row>
    <row r="736" ht="13.5" customHeight="1">
      <c r="A736" s="3" t="s">
        <v>1112</v>
      </c>
      <c r="B736" s="3" t="s">
        <v>1113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13.5" customHeight="1">
      <c r="A737" s="1" t="s">
        <v>1114</v>
      </c>
      <c r="B737" s="1" t="s">
        <v>1115</v>
      </c>
    </row>
    <row r="738" ht="13.5" customHeight="1">
      <c r="A738" s="2" t="s">
        <v>1116</v>
      </c>
      <c r="B738" s="2" t="s">
        <v>1115</v>
      </c>
    </row>
    <row r="739" ht="13.5" customHeight="1">
      <c r="A739" s="2" t="s">
        <v>1117</v>
      </c>
      <c r="B739" s="2" t="s">
        <v>1115</v>
      </c>
    </row>
    <row r="740" ht="13.5" customHeight="1">
      <c r="A740" s="2" t="s">
        <v>1118</v>
      </c>
      <c r="B740" s="2" t="s">
        <v>1115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13.5" customHeight="1">
      <c r="A741" s="2" t="s">
        <v>1119</v>
      </c>
      <c r="B741" s="2" t="s">
        <v>1115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13.5" customHeight="1">
      <c r="A742" s="2" t="s">
        <v>1120</v>
      </c>
      <c r="B742" s="2" t="s">
        <v>1121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13.5" customHeight="1">
      <c r="A743" s="2" t="s">
        <v>1122</v>
      </c>
      <c r="B743" s="2" t="s">
        <v>1121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13.5" customHeight="1">
      <c r="A744" s="3" t="s">
        <v>1123</v>
      </c>
      <c r="B744" s="3" t="s">
        <v>1124</v>
      </c>
    </row>
    <row r="745" ht="13.5" customHeight="1">
      <c r="A745" s="3" t="s">
        <v>1125</v>
      </c>
      <c r="B745" s="3" t="s">
        <v>1124</v>
      </c>
    </row>
    <row r="746" ht="13.5" customHeight="1">
      <c r="A746" s="3" t="s">
        <v>1126</v>
      </c>
      <c r="B746" s="13" t="s">
        <v>1127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13.5" customHeight="1">
      <c r="A747" s="4" t="s">
        <v>1128</v>
      </c>
      <c r="B747" s="4" t="s">
        <v>1129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13.5" customHeight="1">
      <c r="A748" s="3" t="s">
        <v>1130</v>
      </c>
      <c r="B748" s="3" t="s">
        <v>1129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13.5" customHeight="1">
      <c r="A749" s="2" t="s">
        <v>1131</v>
      </c>
      <c r="B749" s="1" t="s">
        <v>1132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13.5" customHeight="1">
      <c r="A750" s="2" t="s">
        <v>1133</v>
      </c>
      <c r="B750" s="1" t="s">
        <v>1132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13.5" customHeight="1">
      <c r="A751" s="2" t="s">
        <v>1134</v>
      </c>
      <c r="B751" s="2" t="s">
        <v>1135</v>
      </c>
    </row>
    <row r="752" ht="13.5" customHeight="1">
      <c r="A752" s="1" t="s">
        <v>1136</v>
      </c>
      <c r="B752" s="1" t="s">
        <v>1137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13.5" customHeight="1">
      <c r="A753" s="3" t="s">
        <v>1138</v>
      </c>
      <c r="B753" s="3" t="s">
        <v>1139</v>
      </c>
    </row>
    <row r="754" ht="13.5" customHeight="1">
      <c r="A754" s="2" t="s">
        <v>1140</v>
      </c>
      <c r="B754" s="2" t="s">
        <v>1141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13.5" customHeight="1">
      <c r="A755" s="1" t="s">
        <v>1142</v>
      </c>
      <c r="B755" s="1" t="s">
        <v>1143</v>
      </c>
    </row>
    <row r="756" ht="13.5" customHeight="1">
      <c r="A756" s="2" t="s">
        <v>1144</v>
      </c>
      <c r="B756" s="2" t="s">
        <v>1143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13.5" customHeight="1">
      <c r="A757" s="2" t="s">
        <v>1145</v>
      </c>
      <c r="B757" s="2" t="s">
        <v>1143</v>
      </c>
    </row>
    <row r="758" ht="13.5" customHeight="1">
      <c r="A758" s="2" t="s">
        <v>1146</v>
      </c>
      <c r="B758" s="2" t="s">
        <v>1147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13.5" customHeight="1">
      <c r="A759" s="3" t="s">
        <v>1148</v>
      </c>
      <c r="B759" s="3" t="s">
        <v>1147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13.5" customHeight="1">
      <c r="A760" s="2" t="s">
        <v>1149</v>
      </c>
      <c r="B760" s="2" t="s">
        <v>1150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13.5" customHeight="1">
      <c r="A761" s="2" t="s">
        <v>1151</v>
      </c>
      <c r="B761" s="2" t="s">
        <v>1152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13.5" customHeight="1">
      <c r="A762" s="3" t="s">
        <v>1153</v>
      </c>
      <c r="B762" s="3" t="s">
        <v>1154</v>
      </c>
    </row>
    <row r="763" ht="13.5" customHeight="1">
      <c r="A763" s="2" t="s">
        <v>1155</v>
      </c>
      <c r="B763" s="2" t="s">
        <v>1156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13.5" customHeight="1">
      <c r="A764" s="2" t="s">
        <v>1157</v>
      </c>
      <c r="B764" s="2" t="s">
        <v>1158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13.5" customHeight="1">
      <c r="A765" s="2" t="s">
        <v>1159</v>
      </c>
      <c r="B765" s="2" t="s">
        <v>1160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13.5" customHeight="1">
      <c r="A766" s="3" t="s">
        <v>1161</v>
      </c>
      <c r="B766" s="3" t="s">
        <v>1162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13.5" customHeight="1">
      <c r="A767" s="2" t="s">
        <v>1163</v>
      </c>
      <c r="B767" s="2" t="s">
        <v>1162</v>
      </c>
    </row>
    <row r="768" ht="13.5" customHeight="1">
      <c r="A768" s="1" t="s">
        <v>1164</v>
      </c>
      <c r="B768" s="1" t="s">
        <v>1165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13.5" customHeight="1">
      <c r="A769" s="2" t="s">
        <v>1166</v>
      </c>
      <c r="B769" s="2" t="s">
        <v>1167</v>
      </c>
    </row>
    <row r="770" ht="13.5" customHeight="1">
      <c r="A770" s="3" t="s">
        <v>1168</v>
      </c>
      <c r="B770" s="3" t="s">
        <v>1169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13.5" customHeight="1">
      <c r="A771" s="3" t="s">
        <v>1170</v>
      </c>
      <c r="B771" s="3" t="s">
        <v>1171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13.5" customHeight="1">
      <c r="A772" s="3" t="s">
        <v>1172</v>
      </c>
      <c r="B772" s="3" t="s">
        <v>1173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13.5" customHeight="1">
      <c r="A773" s="3" t="s">
        <v>1174</v>
      </c>
      <c r="B773" s="3" t="s">
        <v>1175</v>
      </c>
    </row>
    <row r="774" ht="13.5" customHeight="1">
      <c r="A774" s="3" t="s">
        <v>1176</v>
      </c>
      <c r="B774" s="3" t="s">
        <v>1177</v>
      </c>
    </row>
    <row r="775" ht="13.5" customHeight="1">
      <c r="A775" s="3" t="s">
        <v>1178</v>
      </c>
      <c r="B775" s="3" t="s">
        <v>1179</v>
      </c>
    </row>
    <row r="776" ht="13.5" customHeight="1">
      <c r="A776" s="1" t="s">
        <v>1180</v>
      </c>
      <c r="B776" s="1" t="s">
        <v>1181</v>
      </c>
    </row>
    <row r="777" ht="13.5" customHeight="1">
      <c r="A777" s="1" t="s">
        <v>1182</v>
      </c>
      <c r="B777" s="1" t="s">
        <v>1181</v>
      </c>
    </row>
    <row r="778" ht="13.5" customHeight="1">
      <c r="A778" s="2" t="s">
        <v>1183</v>
      </c>
      <c r="B778" s="2" t="s">
        <v>1184</v>
      </c>
    </row>
    <row r="779" ht="13.5" customHeight="1">
      <c r="A779" s="2" t="s">
        <v>1185</v>
      </c>
      <c r="B779" s="2" t="s">
        <v>1186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13.5" customHeight="1">
      <c r="A780" s="3" t="s">
        <v>1187</v>
      </c>
      <c r="B780" s="3" t="s">
        <v>1186</v>
      </c>
      <c r="C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13.5" customHeight="1">
      <c r="A781" s="2" t="s">
        <v>1188</v>
      </c>
      <c r="B781" s="2" t="s">
        <v>1189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13.5" customHeight="1">
      <c r="A782" s="3" t="s">
        <v>1190</v>
      </c>
      <c r="B782" s="3" t="s">
        <v>1191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13.5" customHeight="1">
      <c r="A783" s="2" t="s">
        <v>1192</v>
      </c>
      <c r="B783" s="2" t="s">
        <v>1193</v>
      </c>
    </row>
    <row r="784" ht="13.5" customHeight="1">
      <c r="A784" s="2" t="s">
        <v>1194</v>
      </c>
      <c r="B784" s="2" t="s">
        <v>1193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13.5" customHeight="1">
      <c r="A785" s="2" t="s">
        <v>1195</v>
      </c>
      <c r="B785" s="2" t="s">
        <v>1193</v>
      </c>
    </row>
    <row r="786" ht="13.5" customHeight="1">
      <c r="A786" s="1" t="s">
        <v>1196</v>
      </c>
      <c r="B786" s="1" t="s">
        <v>1193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13.5" customHeight="1">
      <c r="A787" s="3" t="s">
        <v>1197</v>
      </c>
      <c r="B787" s="3" t="s">
        <v>1198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13.5" customHeight="1">
      <c r="A788" s="2" t="s">
        <v>1199</v>
      </c>
      <c r="B788" s="2" t="s">
        <v>1200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13.5" customHeight="1">
      <c r="A789" s="2" t="s">
        <v>1201</v>
      </c>
      <c r="B789" s="2" t="s">
        <v>1200</v>
      </c>
    </row>
    <row r="790" ht="13.5" customHeight="1">
      <c r="A790" s="2" t="s">
        <v>1202</v>
      </c>
      <c r="B790" s="2" t="s">
        <v>1200</v>
      </c>
    </row>
    <row r="791" ht="13.5" customHeight="1">
      <c r="A791" s="3" t="s">
        <v>1203</v>
      </c>
      <c r="B791" s="3" t="s">
        <v>1204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13.5" customHeight="1">
      <c r="A792" s="2" t="s">
        <v>1205</v>
      </c>
      <c r="B792" s="2" t="s">
        <v>1206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13.5" customHeight="1">
      <c r="A793" s="2" t="s">
        <v>1207</v>
      </c>
      <c r="B793" s="2" t="s">
        <v>1208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13.5" customHeight="1">
      <c r="A794" s="3" t="s">
        <v>1209</v>
      </c>
      <c r="B794" s="3" t="s">
        <v>1210</v>
      </c>
    </row>
    <row r="795" ht="13.5" customHeight="1">
      <c r="A795" s="2" t="s">
        <v>1211</v>
      </c>
      <c r="B795" s="2" t="s">
        <v>1212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13.5" customHeight="1">
      <c r="A796" s="3" t="s">
        <v>1213</v>
      </c>
      <c r="B796" s="3" t="s">
        <v>1214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13.5" customHeight="1">
      <c r="A797" s="3" t="s">
        <v>1215</v>
      </c>
      <c r="B797" s="3" t="s">
        <v>1214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13.5" customHeight="1">
      <c r="A798" s="3" t="s">
        <v>1216</v>
      </c>
      <c r="B798" s="3" t="s">
        <v>1214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13.5" customHeight="1">
      <c r="A799" s="3" t="s">
        <v>1217</v>
      </c>
      <c r="B799" s="3" t="s">
        <v>1214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13.5" customHeight="1">
      <c r="A800" s="3" t="s">
        <v>1218</v>
      </c>
      <c r="B800" s="3" t="s">
        <v>1214</v>
      </c>
    </row>
    <row r="801" ht="13.5" customHeight="1">
      <c r="A801" s="3" t="s">
        <v>1219</v>
      </c>
      <c r="B801" s="3" t="s">
        <v>1220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13.5" customHeight="1">
      <c r="A802" s="2" t="s">
        <v>1221</v>
      </c>
      <c r="B802" s="2" t="s">
        <v>1222</v>
      </c>
    </row>
    <row r="803" ht="13.5" customHeight="1">
      <c r="A803" s="3" t="s">
        <v>1223</v>
      </c>
      <c r="B803" s="3" t="s">
        <v>1224</v>
      </c>
    </row>
    <row r="804" ht="13.5" customHeight="1">
      <c r="A804" s="2" t="s">
        <v>1225</v>
      </c>
      <c r="B804" s="2" t="s">
        <v>1224</v>
      </c>
    </row>
    <row r="805" ht="13.5" customHeight="1">
      <c r="A805" s="2" t="s">
        <v>1226</v>
      </c>
      <c r="B805" s="2" t="s">
        <v>1227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13.5" customHeight="1">
      <c r="A806" s="3" t="s">
        <v>138</v>
      </c>
      <c r="B806" s="3" t="s">
        <v>1228</v>
      </c>
    </row>
    <row r="807" ht="13.5" customHeight="1">
      <c r="A807" s="2" t="s">
        <v>1229</v>
      </c>
      <c r="B807" s="2" t="s">
        <v>1230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13.5" customHeight="1">
      <c r="A808" s="3" t="s">
        <v>1231</v>
      </c>
      <c r="B808" s="3" t="s">
        <v>1232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13.5" customHeight="1">
      <c r="A809" s="1" t="s">
        <v>1233</v>
      </c>
      <c r="B809" s="1" t="s">
        <v>1234</v>
      </c>
    </row>
    <row r="810" ht="13.5" customHeight="1">
      <c r="A810" s="1" t="s">
        <v>1235</v>
      </c>
      <c r="B810" s="1" t="s">
        <v>1234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13.5" customHeight="1">
      <c r="A811" s="1" t="s">
        <v>1236</v>
      </c>
      <c r="B811" s="2" t="s">
        <v>1234</v>
      </c>
    </row>
    <row r="812" ht="13.5" customHeight="1">
      <c r="A812" s="2" t="s">
        <v>1237</v>
      </c>
      <c r="B812" s="2" t="s">
        <v>1234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13.5" customHeight="1">
      <c r="A813" s="5" t="s">
        <v>1238</v>
      </c>
      <c r="B813" s="5" t="s">
        <v>1239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13.5" customHeight="1">
      <c r="A814" s="4" t="s">
        <v>1240</v>
      </c>
      <c r="B814" s="4" t="s">
        <v>1241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13.5" customHeight="1">
      <c r="A815" s="4" t="s">
        <v>1242</v>
      </c>
      <c r="B815" s="4" t="s">
        <v>1241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13.5" customHeight="1">
      <c r="A816" s="2" t="s">
        <v>1243</v>
      </c>
      <c r="B816" s="2" t="s">
        <v>1241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13.5" customHeight="1">
      <c r="A817" s="2" t="s">
        <v>1244</v>
      </c>
      <c r="B817" s="2" t="s">
        <v>1241</v>
      </c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13.5" customHeight="1">
      <c r="A818" s="2" t="s">
        <v>1245</v>
      </c>
      <c r="B818" s="2" t="s">
        <v>1241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13.5" customHeight="1">
      <c r="A819" s="2" t="s">
        <v>1246</v>
      </c>
      <c r="B819" s="2" t="s">
        <v>1241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13.5" customHeight="1">
      <c r="A820" s="2" t="s">
        <v>1247</v>
      </c>
      <c r="B820" s="2" t="s">
        <v>1241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13.5" customHeight="1">
      <c r="A821" s="1" t="s">
        <v>1248</v>
      </c>
      <c r="B821" s="3" t="s">
        <v>1241</v>
      </c>
      <c r="C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13.5" customHeight="1">
      <c r="A822" s="4" t="s">
        <v>1249</v>
      </c>
      <c r="B822" s="4" t="s">
        <v>1241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13.5" customHeight="1">
      <c r="A823" s="4" t="s">
        <v>1250</v>
      </c>
      <c r="B823" s="4" t="s">
        <v>1241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13.5" customHeight="1">
      <c r="A824" s="4" t="s">
        <v>1251</v>
      </c>
      <c r="B824" s="4" t="s">
        <v>1241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13.5" customHeight="1">
      <c r="A825" s="2" t="s">
        <v>1252</v>
      </c>
      <c r="B825" s="2" t="s">
        <v>1241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13.5" customHeight="1">
      <c r="A826" s="2" t="s">
        <v>1253</v>
      </c>
      <c r="B826" s="2" t="s">
        <v>1241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13.5" customHeight="1">
      <c r="A827" s="4" t="s">
        <v>1254</v>
      </c>
      <c r="B827" s="4" t="s">
        <v>1241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13.5" customHeight="1">
      <c r="A828" s="4" t="s">
        <v>1255</v>
      </c>
      <c r="B828" s="4" t="s">
        <v>1241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13.5" customHeight="1">
      <c r="A829" s="2" t="s">
        <v>1256</v>
      </c>
      <c r="B829" s="2" t="s">
        <v>1241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13.5" customHeight="1">
      <c r="A830" s="2" t="s">
        <v>1257</v>
      </c>
      <c r="B830" s="2" t="s">
        <v>1241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13.5" customHeight="1">
      <c r="A831" s="2" t="s">
        <v>1258</v>
      </c>
      <c r="B831" s="2" t="s">
        <v>1241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13.5" customHeight="1">
      <c r="A832" s="2" t="s">
        <v>1259</v>
      </c>
      <c r="B832" s="2" t="s">
        <v>1260</v>
      </c>
      <c r="C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13.5" customHeight="1">
      <c r="A833" s="2" t="s">
        <v>1261</v>
      </c>
      <c r="B833" s="2" t="s">
        <v>1262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13.5" customHeight="1">
      <c r="A834" s="5" t="s">
        <v>1263</v>
      </c>
      <c r="B834" s="5" t="s">
        <v>1264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13.5" customHeight="1">
      <c r="A835" s="2" t="s">
        <v>1265</v>
      </c>
      <c r="B835" s="2" t="s">
        <v>1264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13.5" customHeight="1">
      <c r="A836" s="3" t="s">
        <v>1266</v>
      </c>
      <c r="B836" s="3" t="s">
        <v>1264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13.5" customHeight="1">
      <c r="A837" s="3" t="s">
        <v>1267</v>
      </c>
      <c r="B837" s="3" t="s">
        <v>1268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13.5" customHeight="1">
      <c r="A838" s="2" t="s">
        <v>1269</v>
      </c>
      <c r="B838" s="2" t="s">
        <v>1270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13.5" customHeight="1">
      <c r="A839" s="2" t="s">
        <v>1271</v>
      </c>
      <c r="B839" s="2" t="s">
        <v>1272</v>
      </c>
    </row>
    <row r="840" ht="13.5" customHeight="1">
      <c r="A840" s="3" t="s">
        <v>1273</v>
      </c>
      <c r="B840" s="3" t="s">
        <v>1272</v>
      </c>
      <c r="C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13.5" customHeight="1">
      <c r="A841" s="2" t="s">
        <v>1274</v>
      </c>
      <c r="B841" s="2" t="s">
        <v>1272</v>
      </c>
    </row>
    <row r="842" ht="13.5" customHeight="1">
      <c r="A842" s="1" t="s">
        <v>1275</v>
      </c>
      <c r="B842" s="1" t="s">
        <v>1276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13.5" customHeight="1">
      <c r="A843" s="2" t="s">
        <v>1277</v>
      </c>
      <c r="B843" s="2" t="s">
        <v>1278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13.5" customHeight="1">
      <c r="A844" s="2" t="s">
        <v>1279</v>
      </c>
      <c r="B844" s="2" t="s">
        <v>1278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13.5" customHeight="1">
      <c r="A845" s="3" t="s">
        <v>1280</v>
      </c>
      <c r="B845" s="3" t="s">
        <v>1278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13.5" customHeight="1">
      <c r="A846" s="2" t="s">
        <v>1281</v>
      </c>
      <c r="B846" s="2" t="s">
        <v>1282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13.5" customHeight="1">
      <c r="A847" s="3" t="s">
        <v>1283</v>
      </c>
      <c r="B847" s="3" t="s">
        <v>1284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13.5" customHeight="1">
      <c r="A848" s="3" t="s">
        <v>1285</v>
      </c>
      <c r="B848" s="3" t="s">
        <v>1286</v>
      </c>
    </row>
    <row r="849" ht="13.5" customHeight="1">
      <c r="A849" s="3" t="s">
        <v>1287</v>
      </c>
      <c r="B849" s="3" t="s">
        <v>1286</v>
      </c>
    </row>
    <row r="850" ht="13.5" customHeight="1">
      <c r="A850" s="2" t="s">
        <v>1288</v>
      </c>
      <c r="B850" s="2" t="s">
        <v>1289</v>
      </c>
    </row>
    <row r="851" ht="13.5" customHeight="1">
      <c r="A851" s="2" t="s">
        <v>1290</v>
      </c>
      <c r="B851" s="2" t="s">
        <v>1291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13.5" customHeight="1">
      <c r="A852" s="1" t="s">
        <v>1292</v>
      </c>
      <c r="B852" s="1" t="s">
        <v>1291</v>
      </c>
    </row>
    <row r="853" ht="13.5" customHeight="1">
      <c r="A853" s="3" t="s">
        <v>1293</v>
      </c>
      <c r="B853" s="3" t="s">
        <v>1291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13.5" customHeight="1">
      <c r="A854" s="3" t="s">
        <v>1294</v>
      </c>
      <c r="B854" s="3" t="s">
        <v>1295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13.5" customHeight="1">
      <c r="A855" s="3" t="s">
        <v>1296</v>
      </c>
      <c r="B855" s="3" t="s">
        <v>1297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13.5" customHeight="1">
      <c r="A856" s="1" t="s">
        <v>1298</v>
      </c>
      <c r="B856" s="1" t="s">
        <v>1299</v>
      </c>
      <c r="D856" s="1"/>
      <c r="E856" s="1"/>
    </row>
    <row r="857" ht="13.5" customHeight="1">
      <c r="A857" s="1" t="s">
        <v>1300</v>
      </c>
      <c r="B857" s="1" t="s">
        <v>1299</v>
      </c>
    </row>
    <row r="858" ht="13.5" customHeight="1">
      <c r="A858" s="1" t="s">
        <v>1299</v>
      </c>
      <c r="B858" s="1" t="s">
        <v>1299</v>
      </c>
    </row>
    <row r="859" ht="13.5" customHeight="1">
      <c r="A859" s="2" t="s">
        <v>1301</v>
      </c>
      <c r="B859" s="1" t="s">
        <v>1302</v>
      </c>
    </row>
    <row r="860" ht="13.5" customHeight="1">
      <c r="A860" s="1" t="s">
        <v>1303</v>
      </c>
      <c r="B860" s="1" t="s">
        <v>1304</v>
      </c>
    </row>
    <row r="861" ht="13.5" customHeight="1">
      <c r="A861" s="3" t="s">
        <v>1305</v>
      </c>
      <c r="B861" s="3" t="s">
        <v>1306</v>
      </c>
    </row>
    <row r="862" ht="13.5" customHeight="1">
      <c r="A862" s="2" t="s">
        <v>1307</v>
      </c>
      <c r="B862" s="2" t="s">
        <v>1308</v>
      </c>
    </row>
    <row r="863" ht="13.5" customHeight="1">
      <c r="A863" s="3" t="s">
        <v>1309</v>
      </c>
      <c r="B863" s="3" t="s">
        <v>1310</v>
      </c>
      <c r="C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13.5" customHeight="1">
      <c r="A864" s="2" t="s">
        <v>1311</v>
      </c>
      <c r="B864" s="2" t="s">
        <v>1312</v>
      </c>
    </row>
    <row r="865" ht="13.5" customHeight="1">
      <c r="A865" s="2" t="s">
        <v>1313</v>
      </c>
      <c r="B865" s="1" t="s">
        <v>1314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13.5" customHeight="1">
      <c r="A866" s="2" t="s">
        <v>1315</v>
      </c>
      <c r="B866" s="2" t="s">
        <v>1316</v>
      </c>
    </row>
    <row r="867" ht="13.5" customHeight="1">
      <c r="A867" s="2" t="s">
        <v>1317</v>
      </c>
      <c r="B867" s="2" t="s">
        <v>1318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13.5" customHeight="1">
      <c r="A868" s="8" t="s">
        <v>1319</v>
      </c>
      <c r="B868" s="8" t="s">
        <v>1320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13.5" customHeight="1">
      <c r="A869" s="2" t="s">
        <v>1321</v>
      </c>
      <c r="B869" s="2" t="s">
        <v>1322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13.5" customHeight="1">
      <c r="A870" s="3" t="s">
        <v>1323</v>
      </c>
      <c r="B870" s="3" t="s">
        <v>1324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13.5" customHeight="1">
      <c r="A871" s="2" t="s">
        <v>1325</v>
      </c>
      <c r="B871" s="2" t="s">
        <v>1326</v>
      </c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 ht="13.5" customHeight="1">
      <c r="A872" s="3" t="s">
        <v>1327</v>
      </c>
      <c r="B872" s="3" t="s">
        <v>1328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13.5" customHeight="1">
      <c r="A873" s="2" t="s">
        <v>1329</v>
      </c>
      <c r="B873" s="2" t="s">
        <v>1330</v>
      </c>
    </row>
    <row r="874" ht="13.5" customHeight="1">
      <c r="A874" s="2" t="s">
        <v>1331</v>
      </c>
      <c r="B874" s="2" t="s">
        <v>1332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13.5" customHeight="1">
      <c r="A875" s="1" t="s">
        <v>1333</v>
      </c>
      <c r="B875" s="1" t="s">
        <v>1334</v>
      </c>
      <c r="C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13.5" customHeight="1">
      <c r="A876" s="2" t="s">
        <v>1335</v>
      </c>
      <c r="B876" s="1" t="s">
        <v>1334</v>
      </c>
      <c r="C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13.5" customHeight="1">
      <c r="A877" s="2" t="s">
        <v>1336</v>
      </c>
      <c r="B877" s="1" t="s">
        <v>1334</v>
      </c>
      <c r="C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13.5" customHeight="1">
      <c r="A878" s="2" t="s">
        <v>1337</v>
      </c>
      <c r="B878" s="2" t="s">
        <v>1338</v>
      </c>
    </row>
    <row r="879" ht="13.5" customHeight="1">
      <c r="A879" s="2" t="s">
        <v>1339</v>
      </c>
      <c r="B879" s="2" t="s">
        <v>1340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13.5" customHeight="1">
      <c r="A880" s="14" t="s">
        <v>1341</v>
      </c>
      <c r="B880" s="14" t="s">
        <v>1340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13.5" customHeight="1">
      <c r="A881" s="2" t="s">
        <v>1342</v>
      </c>
      <c r="B881" s="2" t="s">
        <v>1343</v>
      </c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 ht="13.5" customHeight="1">
      <c r="A882" s="2" t="s">
        <v>1344</v>
      </c>
      <c r="B882" s="2" t="s">
        <v>1345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13.5" customHeight="1">
      <c r="A883" s="2" t="s">
        <v>1346</v>
      </c>
      <c r="B883" s="2" t="s">
        <v>1347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13.5" customHeight="1">
      <c r="A884" s="2" t="s">
        <v>1348</v>
      </c>
      <c r="B884" s="2" t="s">
        <v>1349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13.5" customHeight="1">
      <c r="A885" s="3" t="s">
        <v>1350</v>
      </c>
      <c r="B885" s="3" t="s">
        <v>1351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13.5" customHeight="1">
      <c r="A886" s="3" t="s">
        <v>1352</v>
      </c>
      <c r="B886" s="3" t="s">
        <v>1353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13.5" customHeight="1">
      <c r="A887" s="2" t="s">
        <v>1354</v>
      </c>
      <c r="B887" s="2" t="s">
        <v>1355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13.5" customHeight="1">
      <c r="A888" s="3" t="s">
        <v>1356</v>
      </c>
      <c r="B888" s="3" t="s">
        <v>1357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13.5" customHeight="1">
      <c r="A889" s="5" t="s">
        <v>1358</v>
      </c>
      <c r="B889" s="5" t="s">
        <v>1359</v>
      </c>
    </row>
    <row r="890" ht="13.5" customHeight="1">
      <c r="A890" s="4" t="s">
        <v>1360</v>
      </c>
      <c r="B890" s="4" t="s">
        <v>1361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13.5" customHeight="1">
      <c r="A891" s="3" t="s">
        <v>1362</v>
      </c>
      <c r="B891" s="4" t="s">
        <v>1361</v>
      </c>
    </row>
    <row r="892" ht="13.5" customHeight="1">
      <c r="A892" s="3" t="s">
        <v>1363</v>
      </c>
      <c r="B892" s="3" t="s">
        <v>737</v>
      </c>
    </row>
    <row r="893" ht="13.5" customHeight="1">
      <c r="A893" s="4" t="s">
        <v>1364</v>
      </c>
      <c r="B893" s="4" t="s">
        <v>737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13.5" customHeight="1">
      <c r="A894" s="4" t="s">
        <v>1365</v>
      </c>
      <c r="B894" s="4" t="s">
        <v>737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13.5" customHeight="1">
      <c r="A895" s="2" t="s">
        <v>1366</v>
      </c>
      <c r="B895" s="2" t="s">
        <v>737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13.5" customHeight="1">
      <c r="A896" s="2" t="s">
        <v>1367</v>
      </c>
      <c r="B896" s="2" t="s">
        <v>737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13.5" customHeight="1">
      <c r="A897" s="4" t="s">
        <v>1368</v>
      </c>
      <c r="B897" s="4" t="s">
        <v>737</v>
      </c>
    </row>
    <row r="898" ht="13.5" customHeight="1">
      <c r="A898" s="1" t="s">
        <v>1369</v>
      </c>
      <c r="B898" s="1" t="s">
        <v>737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13.5" customHeight="1">
      <c r="A899" s="3" t="s">
        <v>1370</v>
      </c>
      <c r="B899" s="3" t="s">
        <v>737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13.5" customHeight="1">
      <c r="A900" s="3" t="s">
        <v>1371</v>
      </c>
      <c r="B900" s="3" t="s">
        <v>737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13.5" customHeight="1">
      <c r="A901" s="4" t="s">
        <v>1372</v>
      </c>
      <c r="B901" s="4" t="s">
        <v>737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13.5" customHeight="1">
      <c r="A902" s="2" t="s">
        <v>1373</v>
      </c>
      <c r="B902" s="2" t="s">
        <v>737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13.5" customHeight="1">
      <c r="A903" s="3" t="s">
        <v>1374</v>
      </c>
      <c r="B903" s="3" t="s">
        <v>737</v>
      </c>
    </row>
    <row r="904" ht="13.5" customHeight="1">
      <c r="A904" s="4" t="s">
        <v>1375</v>
      </c>
      <c r="B904" s="4" t="s">
        <v>1361</v>
      </c>
    </row>
    <row r="905" ht="13.5" customHeight="1">
      <c r="A905" s="4" t="s">
        <v>1376</v>
      </c>
      <c r="B905" s="4" t="s">
        <v>1361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13.5" customHeight="1">
      <c r="A906" s="2" t="s">
        <v>1377</v>
      </c>
      <c r="B906" s="2" t="s">
        <v>737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13.5" customHeight="1">
      <c r="A907" s="4" t="s">
        <v>1378</v>
      </c>
      <c r="B907" s="4" t="s">
        <v>737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13.5" customHeight="1">
      <c r="A908" s="3" t="s">
        <v>1379</v>
      </c>
      <c r="B908" s="3" t="s">
        <v>737</v>
      </c>
    </row>
    <row r="909" ht="13.5" customHeight="1">
      <c r="A909" s="2" t="s">
        <v>1380</v>
      </c>
      <c r="B909" s="2" t="s">
        <v>737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13.5" customHeight="1">
      <c r="A910" s="2" t="s">
        <v>1381</v>
      </c>
      <c r="B910" s="2" t="s">
        <v>737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13.5" customHeight="1">
      <c r="A911" s="3" t="s">
        <v>1382</v>
      </c>
      <c r="B911" s="3" t="s">
        <v>737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13.5" customHeight="1">
      <c r="A912" s="2" t="s">
        <v>1383</v>
      </c>
      <c r="B912" s="2" t="s">
        <v>737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13.5" customHeight="1">
      <c r="A913" s="2" t="s">
        <v>1384</v>
      </c>
      <c r="B913" s="2" t="s">
        <v>737</v>
      </c>
    </row>
    <row r="914" ht="13.5" customHeight="1">
      <c r="A914" s="4" t="s">
        <v>1385</v>
      </c>
      <c r="B914" s="4" t="s">
        <v>737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13.5" customHeight="1">
      <c r="A915" s="2" t="s">
        <v>1386</v>
      </c>
      <c r="B915" s="2" t="s">
        <v>737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13.5" customHeight="1">
      <c r="A916" s="2" t="s">
        <v>1387</v>
      </c>
      <c r="B916" s="2" t="s">
        <v>1388</v>
      </c>
    </row>
    <row r="917" ht="13.5" customHeight="1">
      <c r="A917" s="2" t="s">
        <v>1389</v>
      </c>
      <c r="B917" s="2" t="s">
        <v>1390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13.5" customHeight="1">
      <c r="A918" s="2" t="s">
        <v>1391</v>
      </c>
      <c r="B918" s="2" t="s">
        <v>1392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13.5" customHeight="1">
      <c r="A919" s="2" t="s">
        <v>1393</v>
      </c>
      <c r="B919" s="2" t="s">
        <v>1394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13.5" customHeight="1">
      <c r="A920" s="2" t="s">
        <v>1395</v>
      </c>
      <c r="B920" s="2" t="s">
        <v>1396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13.5" customHeight="1">
      <c r="A921" s="2" t="s">
        <v>1397</v>
      </c>
      <c r="B921" s="2" t="s">
        <v>1398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13.5" customHeight="1">
      <c r="A922" s="3" t="s">
        <v>1399</v>
      </c>
      <c r="B922" s="3" t="s">
        <v>1400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13.5" customHeight="1">
      <c r="A923" s="1" t="s">
        <v>1401</v>
      </c>
      <c r="B923" s="1" t="s">
        <v>1402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13.5" customHeight="1">
      <c r="A924" s="2" t="s">
        <v>1403</v>
      </c>
      <c r="B924" s="2" t="s">
        <v>1404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13.5" customHeight="1">
      <c r="A925" s="3" t="s">
        <v>1405</v>
      </c>
      <c r="B925" s="3" t="s">
        <v>1404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13.5" customHeight="1">
      <c r="A926" s="3" t="s">
        <v>1406</v>
      </c>
      <c r="B926" s="3" t="s">
        <v>1404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13.5" customHeight="1">
      <c r="A927" s="1" t="s">
        <v>1407</v>
      </c>
      <c r="B927" s="1" t="s">
        <v>1404</v>
      </c>
    </row>
    <row r="928" ht="13.5" customHeight="1">
      <c r="A928" s="2" t="s">
        <v>1408</v>
      </c>
      <c r="B928" s="2" t="s">
        <v>1409</v>
      </c>
      <c r="C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13.5" customHeight="1">
      <c r="A929" s="2" t="s">
        <v>1410</v>
      </c>
      <c r="B929" s="2" t="s">
        <v>1409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13.5" customHeight="1">
      <c r="A930" s="2" t="s">
        <v>1411</v>
      </c>
      <c r="B930" s="2" t="s">
        <v>1409</v>
      </c>
    </row>
    <row r="931" ht="13.5" customHeight="1">
      <c r="A931" s="3" t="s">
        <v>1412</v>
      </c>
      <c r="B931" s="3" t="s">
        <v>1413</v>
      </c>
    </row>
    <row r="932" ht="13.5" customHeight="1">
      <c r="A932" s="3" t="s">
        <v>1414</v>
      </c>
      <c r="B932" s="3" t="s">
        <v>1415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13.5" customHeight="1">
      <c r="A933" s="3" t="s">
        <v>1416</v>
      </c>
      <c r="B933" s="3" t="s">
        <v>1417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13.5" customHeight="1">
      <c r="A934" s="3" t="s">
        <v>1418</v>
      </c>
      <c r="B934" s="3" t="s">
        <v>1419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13.5" customHeight="1">
      <c r="A935" s="3" t="s">
        <v>1420</v>
      </c>
      <c r="B935" s="3" t="s">
        <v>1421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13.5" customHeight="1">
      <c r="A936" s="2" t="s">
        <v>1422</v>
      </c>
      <c r="B936" s="2" t="s">
        <v>1423</v>
      </c>
    </row>
    <row r="937" ht="13.5" customHeight="1">
      <c r="A937" s="1" t="s">
        <v>1424</v>
      </c>
      <c r="B937" s="1" t="s">
        <v>1425</v>
      </c>
    </row>
    <row r="938" ht="13.5" customHeight="1">
      <c r="A938" s="2" t="s">
        <v>1426</v>
      </c>
      <c r="B938" s="2" t="s">
        <v>1427</v>
      </c>
    </row>
    <row r="939" ht="13.5" customHeight="1">
      <c r="A939" s="4" t="s">
        <v>1428</v>
      </c>
      <c r="B939" s="4" t="s">
        <v>1429</v>
      </c>
    </row>
    <row r="940" ht="13.5" customHeight="1">
      <c r="A940" s="3" t="s">
        <v>1430</v>
      </c>
      <c r="B940" s="3" t="s">
        <v>1431</v>
      </c>
    </row>
    <row r="941" ht="13.5" customHeight="1">
      <c r="A941" s="3" t="s">
        <v>1432</v>
      </c>
      <c r="B941" s="3" t="s">
        <v>1433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13.5" customHeight="1">
      <c r="A942" s="2" t="s">
        <v>1434</v>
      </c>
      <c r="B942" s="2" t="s">
        <v>1435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13.5" customHeight="1">
      <c r="A943" s="4" t="s">
        <v>1436</v>
      </c>
      <c r="B943" s="4" t="s">
        <v>1437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13.5" customHeight="1">
      <c r="A944" s="2" t="s">
        <v>1438</v>
      </c>
      <c r="B944" s="2" t="s">
        <v>1439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13.5" customHeight="1">
      <c r="A945" s="1" t="s">
        <v>1440</v>
      </c>
      <c r="B945" s="1" t="s">
        <v>1441</v>
      </c>
    </row>
    <row r="946" ht="13.5" customHeight="1">
      <c r="A946" s="2" t="s">
        <v>1442</v>
      </c>
      <c r="B946" s="2" t="s">
        <v>1443</v>
      </c>
    </row>
    <row r="947" ht="13.5" customHeight="1">
      <c r="A947" s="3" t="s">
        <v>1444</v>
      </c>
      <c r="B947" s="3" t="s">
        <v>1445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13.5" customHeight="1">
      <c r="A948" s="2" t="s">
        <v>1446</v>
      </c>
      <c r="B948" s="2" t="s">
        <v>1447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13.5" customHeight="1">
      <c r="A949" s="2" t="s">
        <v>1448</v>
      </c>
      <c r="B949" s="1" t="s">
        <v>1449</v>
      </c>
    </row>
    <row r="950" ht="13.5" customHeight="1">
      <c r="A950" s="4" t="s">
        <v>1450</v>
      </c>
      <c r="B950" s="4" t="s">
        <v>1451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13.5" customHeight="1">
      <c r="A951" s="2" t="s">
        <v>1452</v>
      </c>
      <c r="B951" s="2" t="s">
        <v>1451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13.5" customHeight="1">
      <c r="A952" s="2" t="s">
        <v>1453</v>
      </c>
      <c r="B952" s="2" t="s">
        <v>1451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13.5" customHeight="1">
      <c r="A953" s="3" t="s">
        <v>1454</v>
      </c>
      <c r="B953" s="3" t="s">
        <v>1451</v>
      </c>
    </row>
    <row r="954" ht="13.5" customHeight="1">
      <c r="A954" s="1" t="s">
        <v>1455</v>
      </c>
      <c r="B954" s="1" t="s">
        <v>1451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13.5" customHeight="1">
      <c r="A955" s="2" t="s">
        <v>1456</v>
      </c>
      <c r="B955" s="2" t="s">
        <v>1451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13.5" customHeight="1">
      <c r="A956" s="4" t="s">
        <v>1457</v>
      </c>
      <c r="B956" s="4" t="s">
        <v>1458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13.5" customHeight="1">
      <c r="A957" s="2" t="s">
        <v>1459</v>
      </c>
      <c r="B957" s="2" t="s">
        <v>1451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13.5" customHeight="1">
      <c r="A958" s="3" t="s">
        <v>1460</v>
      </c>
      <c r="B958" s="3" t="s">
        <v>1461</v>
      </c>
    </row>
    <row r="959" ht="13.5" customHeight="1">
      <c r="A959" s="2" t="s">
        <v>1462</v>
      </c>
      <c r="B959" s="2" t="s">
        <v>1463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13.5" customHeight="1">
      <c r="A960" s="1" t="s">
        <v>1464</v>
      </c>
      <c r="B960" s="1" t="s">
        <v>1463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13.5" customHeight="1">
      <c r="A961" s="2" t="s">
        <v>1465</v>
      </c>
      <c r="B961" s="2" t="s">
        <v>1466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13.5" customHeight="1">
      <c r="A962" s="3" t="s">
        <v>1467</v>
      </c>
      <c r="B962" s="3" t="s">
        <v>1468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13.5" customHeight="1">
      <c r="A963" s="3" t="s">
        <v>1469</v>
      </c>
      <c r="B963" s="3" t="s">
        <v>1470</v>
      </c>
    </row>
    <row r="964" ht="13.5" customHeight="1">
      <c r="A964" s="3" t="s">
        <v>1471</v>
      </c>
      <c r="B964" s="3" t="s">
        <v>1472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13.5" customHeight="1">
      <c r="A965" s="2" t="s">
        <v>1473</v>
      </c>
      <c r="B965" s="2" t="s">
        <v>1474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13.5" customHeight="1">
      <c r="A966" s="3" t="s">
        <v>1475</v>
      </c>
      <c r="B966" s="3" t="s">
        <v>1474</v>
      </c>
    </row>
    <row r="967" ht="13.5" customHeight="1">
      <c r="A967" s="2" t="s">
        <v>1476</v>
      </c>
      <c r="B967" s="2" t="s">
        <v>1474</v>
      </c>
    </row>
    <row r="968" ht="13.5" customHeight="1">
      <c r="A968" s="3" t="s">
        <v>1477</v>
      </c>
      <c r="B968" s="3" t="s">
        <v>1474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13.5" customHeight="1">
      <c r="A969" s="2" t="s">
        <v>1478</v>
      </c>
      <c r="B969" s="2" t="s">
        <v>1479</v>
      </c>
    </row>
    <row r="970" ht="13.5" customHeight="1">
      <c r="A970" s="2" t="s">
        <v>1480</v>
      </c>
      <c r="B970" s="2" t="s">
        <v>1481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13.5" customHeight="1">
      <c r="A971" s="1" t="s">
        <v>1482</v>
      </c>
      <c r="B971" s="2" t="s">
        <v>1483</v>
      </c>
    </row>
    <row r="972" ht="13.5" customHeight="1">
      <c r="A972" s="3" t="s">
        <v>1484</v>
      </c>
      <c r="B972" s="3" t="s">
        <v>1483</v>
      </c>
      <c r="C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13.5" customHeight="1">
      <c r="A973" s="2" t="s">
        <v>1485</v>
      </c>
      <c r="B973" s="2" t="s">
        <v>1483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13.5" customHeight="1">
      <c r="A974" s="3" t="s">
        <v>1486</v>
      </c>
      <c r="B974" s="3" t="s">
        <v>1487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13.5" customHeight="1">
      <c r="A975" s="1" t="s">
        <v>1488</v>
      </c>
      <c r="B975" s="1" t="s">
        <v>1489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13.5" customHeight="1">
      <c r="A976" s="3" t="s">
        <v>1490</v>
      </c>
      <c r="B976" s="3" t="s">
        <v>1491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13.5" customHeight="1">
      <c r="A977" s="2" t="s">
        <v>1492</v>
      </c>
      <c r="B977" s="2" t="s">
        <v>1493</v>
      </c>
    </row>
    <row r="978" ht="13.5" customHeight="1">
      <c r="A978" s="3" t="s">
        <v>1494</v>
      </c>
      <c r="B978" s="3" t="s">
        <v>1495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13.5" customHeight="1">
      <c r="A979" s="2" t="s">
        <v>1496</v>
      </c>
      <c r="B979" s="2" t="s">
        <v>1497</v>
      </c>
    </row>
    <row r="980" ht="13.5" customHeight="1">
      <c r="A980" s="3" t="s">
        <v>1498</v>
      </c>
      <c r="B980" s="3" t="s">
        <v>1497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t="13.5" customHeight="1">
      <c r="A981" s="2" t="s">
        <v>1499</v>
      </c>
      <c r="B981" s="2" t="s">
        <v>1500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t="13.5" customHeight="1">
      <c r="A982" s="2" t="s">
        <v>1501</v>
      </c>
      <c r="B982" s="2" t="s">
        <v>1500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t="13.5" customHeight="1">
      <c r="A983" s="3" t="s">
        <v>1502</v>
      </c>
      <c r="B983" s="3" t="s">
        <v>1500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t="13.5" customHeight="1">
      <c r="A984" s="2" t="s">
        <v>1503</v>
      </c>
      <c r="B984" s="2" t="s">
        <v>1500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t="13.5" customHeight="1">
      <c r="A985" s="2" t="s">
        <v>1504</v>
      </c>
      <c r="B985" s="2" t="s">
        <v>1505</v>
      </c>
    </row>
    <row r="986" ht="13.5" customHeight="1">
      <c r="A986" s="2" t="s">
        <v>1506</v>
      </c>
      <c r="B986" s="2" t="s">
        <v>1505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t="13.5" customHeight="1">
      <c r="A987" s="3" t="s">
        <v>1507</v>
      </c>
      <c r="B987" s="3" t="s">
        <v>1505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t="13.5" customHeight="1">
      <c r="A988" s="2" t="s">
        <v>1508</v>
      </c>
      <c r="B988" s="2" t="s">
        <v>1509</v>
      </c>
    </row>
    <row r="989" ht="13.5" customHeight="1">
      <c r="A989" s="2" t="s">
        <v>1510</v>
      </c>
      <c r="B989" s="2" t="s">
        <v>1511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t="13.5" customHeight="1">
      <c r="A990" s="2" t="s">
        <v>1512</v>
      </c>
      <c r="B990" s="2" t="s">
        <v>1513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t="13.5" customHeight="1">
      <c r="A991" s="2" t="s">
        <v>1514</v>
      </c>
      <c r="B991" s="2" t="s">
        <v>1515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t="13.5" customHeight="1">
      <c r="A992" s="2" t="s">
        <v>1516</v>
      </c>
      <c r="B992" s="2" t="s">
        <v>1515</v>
      </c>
    </row>
    <row r="993" ht="13.5" customHeight="1">
      <c r="A993" s="2" t="s">
        <v>1517</v>
      </c>
      <c r="B993" s="2" t="s">
        <v>1518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t="13.5" customHeight="1">
      <c r="A994" s="2" t="s">
        <v>1519</v>
      </c>
      <c r="B994" s="2" t="s">
        <v>1520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t="13.5" customHeight="1">
      <c r="A995" s="3" t="s">
        <v>1521</v>
      </c>
      <c r="B995" s="3" t="s">
        <v>1522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t="13.5" customHeight="1">
      <c r="A996" s="3" t="s">
        <v>1523</v>
      </c>
      <c r="B996" s="3" t="s">
        <v>1522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t="13.5" customHeight="1">
      <c r="A997" s="2" t="s">
        <v>1524</v>
      </c>
      <c r="B997" s="2" t="s">
        <v>1525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ht="13.5" customHeight="1">
      <c r="A998" s="3" t="s">
        <v>1526</v>
      </c>
      <c r="B998" s="3" t="s">
        <v>1527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ht="13.5" customHeight="1">
      <c r="A999" s="2" t="s">
        <v>1528</v>
      </c>
      <c r="B999" s="2" t="s">
        <v>1529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ht="13.5" customHeight="1">
      <c r="A1000" s="2" t="s">
        <v>1530</v>
      </c>
      <c r="B1000" s="2" t="s">
        <v>1531</v>
      </c>
    </row>
    <row r="1001" ht="13.5" customHeight="1">
      <c r="A1001" s="2" t="s">
        <v>1532</v>
      </c>
      <c r="B1001" s="2" t="s">
        <v>1531</v>
      </c>
    </row>
    <row r="1002" ht="13.5" customHeight="1">
      <c r="A1002" s="3" t="s">
        <v>1533</v>
      </c>
      <c r="B1002" s="3" t="s">
        <v>1534</v>
      </c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ht="13.5" customHeight="1">
      <c r="A1003" s="3" t="s">
        <v>1535</v>
      </c>
      <c r="B1003" s="3" t="s">
        <v>1536</v>
      </c>
    </row>
    <row r="1004" ht="13.5" customHeight="1">
      <c r="A1004" s="4" t="s">
        <v>1537</v>
      </c>
      <c r="B1004" s="4" t="s">
        <v>1538</v>
      </c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ht="13.5" customHeight="1">
      <c r="A1005" s="2" t="s">
        <v>1539</v>
      </c>
      <c r="B1005" s="2" t="s">
        <v>1538</v>
      </c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ht="13.5" customHeight="1">
      <c r="A1006" s="2" t="s">
        <v>1540</v>
      </c>
      <c r="B1006" s="2" t="s">
        <v>1541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ht="13.5" customHeight="1">
      <c r="A1007" s="2" t="s">
        <v>1542</v>
      </c>
      <c r="B1007" s="2" t="s">
        <v>1541</v>
      </c>
    </row>
    <row r="1008" ht="13.5" customHeight="1">
      <c r="A1008" s="3" t="s">
        <v>1543</v>
      </c>
      <c r="B1008" s="3" t="s">
        <v>1544</v>
      </c>
    </row>
    <row r="1009" ht="13.5" customHeight="1">
      <c r="A1009" s="2" t="s">
        <v>1545</v>
      </c>
      <c r="B1009" s="1" t="s">
        <v>1546</v>
      </c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ht="13.5" customHeight="1">
      <c r="A1010" s="2" t="s">
        <v>1547</v>
      </c>
      <c r="B1010" s="1" t="s">
        <v>1548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 ht="13.5" customHeight="1">
      <c r="A1011" s="2" t="s">
        <v>1549</v>
      </c>
      <c r="B1011" s="1" t="s">
        <v>1548</v>
      </c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 ht="13.5" customHeight="1">
      <c r="A1012" s="2" t="s">
        <v>1550</v>
      </c>
      <c r="B1012" s="2" t="s">
        <v>1551</v>
      </c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 ht="13.5" customHeight="1">
      <c r="A1013" s="4" t="s">
        <v>1552</v>
      </c>
      <c r="B1013" s="4" t="s">
        <v>1553</v>
      </c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 ht="13.5" customHeight="1">
      <c r="A1014" s="2" t="s">
        <v>1554</v>
      </c>
      <c r="B1014" s="1" t="s">
        <v>1555</v>
      </c>
    </row>
    <row r="1015" ht="13.5" customHeight="1">
      <c r="A1015" s="2" t="s">
        <v>1556</v>
      </c>
      <c r="B1015" s="1" t="s">
        <v>1555</v>
      </c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 ht="13.5" customHeight="1">
      <c r="A1016" s="2" t="s">
        <v>1557</v>
      </c>
      <c r="B1016" s="1" t="s">
        <v>1555</v>
      </c>
    </row>
    <row r="1017" ht="13.5" customHeight="1">
      <c r="A1017" s="1" t="s">
        <v>1558</v>
      </c>
      <c r="B1017" s="1" t="s">
        <v>1559</v>
      </c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 ht="13.5" customHeight="1">
      <c r="A1018" s="15" t="s">
        <v>1560</v>
      </c>
      <c r="B1018" s="16" t="s">
        <v>1559</v>
      </c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 ht="13.5" customHeight="1">
      <c r="A1019" s="2" t="s">
        <v>1561</v>
      </c>
      <c r="B1019" s="1" t="s">
        <v>1559</v>
      </c>
    </row>
    <row r="1020" ht="13.5" customHeight="1">
      <c r="A1020" s="1" t="s">
        <v>1562</v>
      </c>
      <c r="B1020" s="1" t="s">
        <v>1559</v>
      </c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  <row r="1021" ht="13.5" customHeight="1">
      <c r="A1021" s="2" t="s">
        <v>1563</v>
      </c>
      <c r="B1021" s="2" t="s">
        <v>1564</v>
      </c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</row>
    <row r="1022" ht="13.5" customHeight="1">
      <c r="A1022" s="2" t="s">
        <v>1565</v>
      </c>
      <c r="B1022" s="2" t="s">
        <v>1564</v>
      </c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</row>
    <row r="1023" ht="13.5" customHeight="1">
      <c r="A1023" s="4" t="s">
        <v>1566</v>
      </c>
      <c r="B1023" s="4" t="s">
        <v>1564</v>
      </c>
      <c r="C1023" s="17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</row>
    <row r="1024" ht="13.5" customHeight="1">
      <c r="A1024" s="2" t="s">
        <v>1567</v>
      </c>
      <c r="B1024" s="2" t="s">
        <v>1564</v>
      </c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</row>
    <row r="1025" ht="13.5" customHeight="1">
      <c r="A1025" s="2" t="s">
        <v>1568</v>
      </c>
      <c r="B1025" s="2" t="s">
        <v>1569</v>
      </c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</row>
    <row r="1026" ht="13.5" customHeight="1">
      <c r="A1026" s="2" t="s">
        <v>1570</v>
      </c>
      <c r="B1026" s="2" t="s">
        <v>1569</v>
      </c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</row>
    <row r="1027" ht="13.5" customHeight="1">
      <c r="A1027" s="3" t="s">
        <v>1571</v>
      </c>
      <c r="B1027" s="3" t="s">
        <v>1569</v>
      </c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</row>
    <row r="1028" ht="13.5" customHeight="1">
      <c r="A1028" s="3" t="s">
        <v>1572</v>
      </c>
      <c r="B1028" s="3" t="s">
        <v>1569</v>
      </c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</row>
    <row r="1029" ht="13.5" customHeight="1">
      <c r="A1029" s="2" t="s">
        <v>1573</v>
      </c>
      <c r="B1029" s="2" t="s">
        <v>1569</v>
      </c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</row>
    <row r="1030" ht="13.5" customHeight="1">
      <c r="A1030" s="2" t="s">
        <v>1574</v>
      </c>
      <c r="B1030" s="2" t="s">
        <v>1575</v>
      </c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</row>
    <row r="1031" ht="13.5" customHeight="1">
      <c r="A1031" s="3" t="s">
        <v>1576</v>
      </c>
      <c r="B1031" s="3" t="s">
        <v>1577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</row>
    <row r="1032" ht="13.5" customHeight="1">
      <c r="A1032" s="3" t="s">
        <v>1578</v>
      </c>
      <c r="B1032" s="3" t="s">
        <v>1579</v>
      </c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</row>
    <row r="1033" ht="13.5" customHeight="1">
      <c r="A1033" s="3" t="s">
        <v>1580</v>
      </c>
      <c r="B1033" s="3" t="s">
        <v>1579</v>
      </c>
    </row>
    <row r="1034" ht="13.5" customHeight="1">
      <c r="A1034" s="2" t="s">
        <v>1581</v>
      </c>
      <c r="B1034" s="1" t="s">
        <v>1582</v>
      </c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</row>
    <row r="1035" ht="13.5" customHeight="1">
      <c r="A1035" s="2" t="s">
        <v>1583</v>
      </c>
      <c r="B1035" s="1" t="s">
        <v>1582</v>
      </c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</row>
    <row r="1036" ht="13.5" customHeight="1">
      <c r="A1036" s="2" t="s">
        <v>1584</v>
      </c>
      <c r="B1036" s="1" t="s">
        <v>1582</v>
      </c>
    </row>
    <row r="1037" ht="13.5" customHeight="1">
      <c r="A1037" s="1" t="s">
        <v>1585</v>
      </c>
      <c r="B1037" s="1" t="s">
        <v>1582</v>
      </c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</row>
    <row r="1038" ht="13.5" customHeight="1">
      <c r="A1038" s="2" t="s">
        <v>1586</v>
      </c>
      <c r="B1038" s="2" t="s">
        <v>1582</v>
      </c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</row>
    <row r="1039" ht="13.5" customHeight="1">
      <c r="A1039" s="3" t="s">
        <v>1587</v>
      </c>
      <c r="B1039" s="3" t="s">
        <v>1588</v>
      </c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</row>
    <row r="1040" ht="13.5" customHeight="1">
      <c r="A1040" s="2" t="s">
        <v>1589</v>
      </c>
      <c r="B1040" s="2" t="s">
        <v>1590</v>
      </c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</row>
    <row r="1041" ht="13.5" customHeight="1">
      <c r="A1041" s="3" t="s">
        <v>1591</v>
      </c>
      <c r="B1041" s="3" t="s">
        <v>1592</v>
      </c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</row>
    <row r="1042" ht="13.5" customHeight="1">
      <c r="A1042" s="2" t="s">
        <v>1593</v>
      </c>
      <c r="B1042" s="2" t="s">
        <v>1594</v>
      </c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</row>
    <row r="1043" ht="13.5" customHeight="1">
      <c r="A1043" s="2" t="s">
        <v>1595</v>
      </c>
      <c r="B1043" s="2" t="s">
        <v>1594</v>
      </c>
    </row>
    <row r="1044" ht="13.5" customHeight="1">
      <c r="A1044" s="2" t="s">
        <v>1596</v>
      </c>
      <c r="B1044" s="2" t="s">
        <v>1594</v>
      </c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ht="13.5" customHeight="1">
      <c r="A1045" s="2" t="s">
        <v>1597</v>
      </c>
      <c r="B1045" s="2" t="s">
        <v>1594</v>
      </c>
    </row>
    <row r="1046" ht="13.5" customHeight="1">
      <c r="A1046" s="2" t="s">
        <v>1598</v>
      </c>
      <c r="B1046" s="2" t="s">
        <v>1599</v>
      </c>
    </row>
    <row r="1047" ht="13.5" customHeight="1">
      <c r="A1047" s="3" t="s">
        <v>1600</v>
      </c>
      <c r="B1047" s="3" t="s">
        <v>1601</v>
      </c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</row>
    <row r="1048" ht="13.5" customHeight="1">
      <c r="A1048" s="2" t="s">
        <v>1602</v>
      </c>
      <c r="B1048" s="2" t="s">
        <v>1601</v>
      </c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</row>
    <row r="1049" ht="13.5" customHeight="1">
      <c r="A1049" s="3" t="s">
        <v>1603</v>
      </c>
      <c r="B1049" s="3" t="s">
        <v>1601</v>
      </c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</row>
    <row r="1050" ht="13.5" customHeight="1">
      <c r="A1050" s="3" t="s">
        <v>1604</v>
      </c>
      <c r="B1050" s="3" t="s">
        <v>1601</v>
      </c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</row>
    <row r="1051" ht="13.5" customHeight="1">
      <c r="A1051" s="2" t="s">
        <v>1605</v>
      </c>
      <c r="B1051" s="2" t="s">
        <v>1601</v>
      </c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</row>
    <row r="1052" ht="13.5" customHeight="1">
      <c r="A1052" s="1" t="s">
        <v>1606</v>
      </c>
      <c r="B1052" s="1" t="s">
        <v>1607</v>
      </c>
    </row>
    <row r="1053" ht="13.5" customHeight="1">
      <c r="A1053" s="1" t="s">
        <v>1608</v>
      </c>
      <c r="B1053" s="1" t="s">
        <v>1609</v>
      </c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</row>
    <row r="1054" ht="13.5" customHeight="1">
      <c r="A1054" s="4" t="s">
        <v>1610</v>
      </c>
      <c r="B1054" s="4" t="s">
        <v>1611</v>
      </c>
    </row>
    <row r="1055" ht="13.5" customHeight="1">
      <c r="A1055" s="2" t="s">
        <v>1612</v>
      </c>
      <c r="B1055" s="2" t="s">
        <v>1613</v>
      </c>
    </row>
    <row r="1056" ht="13.5" customHeight="1">
      <c r="A1056" s="2" t="s">
        <v>1614</v>
      </c>
      <c r="B1056" s="2" t="s">
        <v>1613</v>
      </c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</row>
    <row r="1057" ht="13.5" customHeight="1">
      <c r="A1057" s="2" t="s">
        <v>1615</v>
      </c>
      <c r="B1057" s="2" t="s">
        <v>1613</v>
      </c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</row>
    <row r="1058" ht="13.5" customHeight="1">
      <c r="A1058" s="2" t="s">
        <v>1616</v>
      </c>
      <c r="B1058" s="2" t="s">
        <v>1617</v>
      </c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</row>
    <row r="1059" ht="13.5" customHeight="1">
      <c r="A1059" s="3" t="s">
        <v>1618</v>
      </c>
      <c r="B1059" s="3" t="s">
        <v>1619</v>
      </c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</row>
    <row r="1060" ht="13.5" customHeight="1">
      <c r="A1060" s="3" t="s">
        <v>1620</v>
      </c>
      <c r="B1060" s="3" t="s">
        <v>1618</v>
      </c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</row>
    <row r="1061" ht="13.5" customHeight="1">
      <c r="A1061" s="2" t="s">
        <v>1621</v>
      </c>
      <c r="B1061" s="2" t="s">
        <v>1622</v>
      </c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</row>
    <row r="1062" ht="13.5" customHeight="1">
      <c r="A1062" s="2" t="s">
        <v>1623</v>
      </c>
      <c r="B1062" s="1" t="s">
        <v>1624</v>
      </c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</row>
    <row r="1063" ht="13.5" customHeight="1">
      <c r="A1063" s="2" t="s">
        <v>1625</v>
      </c>
      <c r="B1063" s="1" t="s">
        <v>1624</v>
      </c>
    </row>
    <row r="1064" ht="13.5" customHeight="1">
      <c r="A1064" s="2" t="s">
        <v>1626</v>
      </c>
      <c r="B1064" s="2" t="s">
        <v>1627</v>
      </c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</row>
    <row r="1065" ht="13.5" customHeight="1">
      <c r="A1065" s="1" t="s">
        <v>1628</v>
      </c>
      <c r="B1065" s="1" t="s">
        <v>1629</v>
      </c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</row>
    <row r="1066" ht="13.5" customHeight="1">
      <c r="A1066" s="4" t="s">
        <v>1630</v>
      </c>
      <c r="B1066" s="4" t="s">
        <v>1631</v>
      </c>
    </row>
    <row r="1067" ht="13.5" customHeight="1">
      <c r="A1067" s="3" t="s">
        <v>1632</v>
      </c>
      <c r="B1067" s="3" t="s">
        <v>1633</v>
      </c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</row>
    <row r="1068" ht="13.5" customHeight="1">
      <c r="A1068" s="2" t="s">
        <v>1634</v>
      </c>
      <c r="B1068" s="2" t="s">
        <v>1633</v>
      </c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</row>
    <row r="1069" ht="13.5" customHeight="1">
      <c r="A1069" s="1" t="s">
        <v>1635</v>
      </c>
      <c r="B1069" s="1" t="s">
        <v>1636</v>
      </c>
      <c r="C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</row>
    <row r="1070" ht="13.5" customHeight="1">
      <c r="A1070" s="1" t="s">
        <v>1637</v>
      </c>
      <c r="B1070" s="1" t="s">
        <v>1636</v>
      </c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</row>
    <row r="1071" ht="13.5" customHeight="1">
      <c r="A1071" s="2" t="s">
        <v>1638</v>
      </c>
      <c r="B1071" s="2" t="s">
        <v>1636</v>
      </c>
    </row>
    <row r="1072" ht="13.5" customHeight="1">
      <c r="A1072" s="2" t="s">
        <v>1639</v>
      </c>
      <c r="B1072" s="2" t="s">
        <v>1636</v>
      </c>
    </row>
    <row r="1073" ht="13.5" customHeight="1">
      <c r="A1073" s="2" t="s">
        <v>1640</v>
      </c>
      <c r="B1073" s="1" t="s">
        <v>1641</v>
      </c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</row>
    <row r="1074" ht="13.5" customHeight="1">
      <c r="A1074" s="2" t="s">
        <v>1642</v>
      </c>
      <c r="B1074" s="2" t="s">
        <v>1643</v>
      </c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</row>
    <row r="1075" ht="13.5" customHeight="1">
      <c r="A1075" s="3" t="s">
        <v>1644</v>
      </c>
      <c r="B1075" s="3" t="s">
        <v>1645</v>
      </c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</row>
    <row r="1076" ht="13.5" customHeight="1">
      <c r="A1076" s="3" t="s">
        <v>1646</v>
      </c>
      <c r="B1076" s="3" t="s">
        <v>1647</v>
      </c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</row>
    <row r="1077" ht="13.5" customHeight="1">
      <c r="A1077" s="3" t="s">
        <v>1648</v>
      </c>
      <c r="B1077" s="3" t="s">
        <v>1649</v>
      </c>
    </row>
    <row r="1078" ht="13.5" customHeight="1">
      <c r="A1078" s="5" t="s">
        <v>1650</v>
      </c>
      <c r="B1078" s="5" t="s">
        <v>1651</v>
      </c>
    </row>
    <row r="1079" ht="13.5" customHeight="1">
      <c r="A1079" s="5" t="s">
        <v>1652</v>
      </c>
      <c r="B1079" s="5" t="s">
        <v>1651</v>
      </c>
    </row>
    <row r="1080" ht="13.5" customHeight="1">
      <c r="A1080" s="2" t="s">
        <v>1653</v>
      </c>
      <c r="B1080" s="2" t="s">
        <v>1654</v>
      </c>
    </row>
    <row r="1081" ht="13.5" customHeight="1">
      <c r="A1081" s="2" t="s">
        <v>1655</v>
      </c>
      <c r="B1081" s="2" t="s">
        <v>1656</v>
      </c>
    </row>
    <row r="1082" ht="13.5" customHeight="1">
      <c r="A1082" s="3" t="s">
        <v>1657</v>
      </c>
      <c r="B1082" s="3" t="s">
        <v>1658</v>
      </c>
    </row>
    <row r="1083" ht="13.5" customHeight="1">
      <c r="A1083" s="3" t="s">
        <v>1659</v>
      </c>
      <c r="B1083" s="3" t="s">
        <v>1658</v>
      </c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</row>
    <row r="1084" ht="13.5" customHeight="1">
      <c r="A1084" s="4" t="s">
        <v>1660</v>
      </c>
      <c r="B1084" s="4" t="s">
        <v>1661</v>
      </c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</row>
    <row r="1085" ht="13.5" customHeight="1">
      <c r="A1085" s="3" t="s">
        <v>1662</v>
      </c>
      <c r="B1085" s="3" t="s">
        <v>1658</v>
      </c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</row>
    <row r="1086" ht="13.5" customHeight="1">
      <c r="A1086" s="2" t="s">
        <v>1663</v>
      </c>
      <c r="B1086" s="2" t="s">
        <v>1664</v>
      </c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</row>
    <row r="1087" ht="13.5" customHeight="1">
      <c r="A1087" s="2" t="s">
        <v>1665</v>
      </c>
      <c r="B1087" s="2" t="s">
        <v>1666</v>
      </c>
    </row>
    <row r="1088" ht="13.5" customHeight="1">
      <c r="A1088" s="2" t="s">
        <v>1667</v>
      </c>
      <c r="B1088" s="2" t="s">
        <v>1666</v>
      </c>
    </row>
    <row r="1089" ht="13.5" customHeight="1">
      <c r="A1089" s="2" t="s">
        <v>1668</v>
      </c>
      <c r="B1089" s="2" t="s">
        <v>1669</v>
      </c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</row>
    <row r="1090" ht="13.5" customHeight="1">
      <c r="A1090" s="2" t="s">
        <v>1670</v>
      </c>
      <c r="B1090" s="2" t="s">
        <v>1671</v>
      </c>
    </row>
    <row r="1091" ht="13.5" customHeight="1">
      <c r="A1091" s="2" t="s">
        <v>1672</v>
      </c>
      <c r="B1091" s="2" t="s">
        <v>1673</v>
      </c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</row>
    <row r="1092" ht="13.5" customHeight="1">
      <c r="A1092" s="14" t="s">
        <v>1674</v>
      </c>
      <c r="B1092" s="14" t="s">
        <v>1675</v>
      </c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</row>
    <row r="1093" ht="13.5" customHeight="1">
      <c r="A1093" s="3" t="s">
        <v>1676</v>
      </c>
      <c r="B1093" s="3" t="s">
        <v>1673</v>
      </c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</row>
    <row r="1094" ht="13.5" customHeight="1">
      <c r="A1094" s="4" t="s">
        <v>1677</v>
      </c>
      <c r="B1094" s="4" t="s">
        <v>1678</v>
      </c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</row>
    <row r="1095" ht="13.5" customHeight="1">
      <c r="A1095" s="2" t="s">
        <v>1679</v>
      </c>
      <c r="B1095" s="2" t="s">
        <v>1678</v>
      </c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</row>
    <row r="1096" ht="13.5" customHeight="1">
      <c r="A1096" s="2" t="s">
        <v>1680</v>
      </c>
      <c r="B1096" s="2" t="s">
        <v>1678</v>
      </c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</row>
    <row r="1097" ht="13.5" customHeight="1">
      <c r="A1097" s="4" t="s">
        <v>1681</v>
      </c>
      <c r="B1097" s="4" t="s">
        <v>1682</v>
      </c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</row>
    <row r="1098" ht="13.5" customHeight="1">
      <c r="A1098" s="2" t="s">
        <v>1683</v>
      </c>
      <c r="B1098" s="2" t="s">
        <v>1684</v>
      </c>
    </row>
    <row r="1099" ht="13.5" customHeight="1">
      <c r="A1099" s="3" t="s">
        <v>1685</v>
      </c>
      <c r="B1099" s="3" t="s">
        <v>1686</v>
      </c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</row>
    <row r="1100" ht="13.5" customHeight="1">
      <c r="A1100" s="2" t="s">
        <v>1687</v>
      </c>
      <c r="B1100" s="2" t="s">
        <v>1688</v>
      </c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</row>
    <row r="1101" ht="13.5" customHeight="1">
      <c r="A1101" s="3" t="s">
        <v>1689</v>
      </c>
      <c r="B1101" s="3" t="s">
        <v>1690</v>
      </c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</row>
    <row r="1102" ht="13.5" customHeight="1">
      <c r="A1102" s="2" t="s">
        <v>1691</v>
      </c>
      <c r="B1102" s="2" t="s">
        <v>1692</v>
      </c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</row>
    <row r="1103" ht="13.5" customHeight="1">
      <c r="A1103" s="5" t="s">
        <v>1693</v>
      </c>
      <c r="B1103" s="5" t="s">
        <v>1694</v>
      </c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</row>
    <row r="1104" ht="13.5" customHeight="1">
      <c r="A1104" s="2" t="s">
        <v>1695</v>
      </c>
      <c r="B1104" s="2" t="s">
        <v>1696</v>
      </c>
    </row>
    <row r="1105" ht="13.5" customHeight="1">
      <c r="A1105" s="4" t="s">
        <v>1697</v>
      </c>
      <c r="B1105" s="4" t="s">
        <v>1696</v>
      </c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</row>
    <row r="1106" ht="13.5" customHeight="1">
      <c r="A1106" s="2" t="s">
        <v>1698</v>
      </c>
      <c r="B1106" s="2" t="s">
        <v>1696</v>
      </c>
    </row>
    <row r="1107" ht="13.5" customHeight="1">
      <c r="A1107" s="2" t="s">
        <v>1699</v>
      </c>
      <c r="B1107" s="2" t="s">
        <v>1696</v>
      </c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</row>
    <row r="1108" ht="13.5" customHeight="1">
      <c r="A1108" s="2" t="s">
        <v>1700</v>
      </c>
      <c r="B1108" s="2" t="s">
        <v>1696</v>
      </c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</row>
    <row r="1109" ht="13.5" customHeight="1">
      <c r="A1109" s="2" t="s">
        <v>1701</v>
      </c>
      <c r="B1109" s="2" t="s">
        <v>1696</v>
      </c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</row>
    <row r="1110" ht="13.5" customHeight="1">
      <c r="A1110" s="3" t="s">
        <v>1702</v>
      </c>
      <c r="B1110" s="3" t="s">
        <v>1696</v>
      </c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</row>
    <row r="1111" ht="13.5" customHeight="1">
      <c r="A1111" s="2" t="s">
        <v>1703</v>
      </c>
      <c r="B1111" s="2" t="s">
        <v>1696</v>
      </c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</row>
    <row r="1112" ht="13.5" customHeight="1">
      <c r="A1112" s="2" t="s">
        <v>1704</v>
      </c>
      <c r="B1112" s="2" t="s">
        <v>1696</v>
      </c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</row>
    <row r="1113" ht="13.5" customHeight="1">
      <c r="A1113" s="2" t="s">
        <v>1705</v>
      </c>
      <c r="B1113" s="2" t="s">
        <v>1696</v>
      </c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</row>
    <row r="1114" ht="13.5" customHeight="1">
      <c r="A1114" s="3" t="s">
        <v>1706</v>
      </c>
      <c r="B1114" s="3" t="s">
        <v>1707</v>
      </c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</row>
    <row r="1115" ht="13.5" customHeight="1">
      <c r="A1115" s="2" t="s">
        <v>1708</v>
      </c>
      <c r="B1115" s="2" t="s">
        <v>1709</v>
      </c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</row>
    <row r="1116" ht="13.5" customHeight="1">
      <c r="A1116" s="3" t="s">
        <v>1710</v>
      </c>
      <c r="B1116" s="3" t="s">
        <v>1709</v>
      </c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</row>
    <row r="1117" ht="13.5" customHeight="1">
      <c r="A1117" s="2" t="s">
        <v>1711</v>
      </c>
      <c r="B1117" s="2" t="s">
        <v>1709</v>
      </c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</row>
    <row r="1118" ht="13.5" customHeight="1">
      <c r="A1118" s="2" t="s">
        <v>1712</v>
      </c>
      <c r="B1118" s="2" t="s">
        <v>1713</v>
      </c>
    </row>
    <row r="1119" ht="13.5" customHeight="1">
      <c r="A1119" s="2" t="s">
        <v>1714</v>
      </c>
      <c r="B1119" s="2" t="s">
        <v>1713</v>
      </c>
    </row>
    <row r="1120" ht="13.5" customHeight="1">
      <c r="A1120" s="5" t="s">
        <v>1715</v>
      </c>
      <c r="B1120" s="5" t="s">
        <v>1716</v>
      </c>
    </row>
    <row r="1121" ht="13.5" customHeight="1">
      <c r="A1121" s="3" t="s">
        <v>1717</v>
      </c>
      <c r="B1121" s="3" t="s">
        <v>1718</v>
      </c>
    </row>
    <row r="1122" ht="13.5" customHeight="1">
      <c r="A1122" s="2" t="s">
        <v>1719</v>
      </c>
      <c r="B1122" s="1" t="s">
        <v>1720</v>
      </c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</row>
    <row r="1123" ht="13.5" customHeight="1">
      <c r="A1123" s="2" t="s">
        <v>1721</v>
      </c>
      <c r="B1123" s="1" t="s">
        <v>1720</v>
      </c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</row>
    <row r="1124" ht="13.5" customHeight="1">
      <c r="A1124" s="2" t="s">
        <v>1722</v>
      </c>
      <c r="B1124" s="1" t="s">
        <v>1723</v>
      </c>
    </row>
    <row r="1125" ht="13.5" customHeight="1">
      <c r="A1125" s="2" t="s">
        <v>1724</v>
      </c>
      <c r="B1125" s="1" t="s">
        <v>1723</v>
      </c>
    </row>
    <row r="1126" ht="13.5" customHeight="1">
      <c r="A1126" s="1" t="s">
        <v>1725</v>
      </c>
      <c r="B1126" s="1" t="s">
        <v>1723</v>
      </c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</row>
    <row r="1127" ht="13.5" customHeight="1">
      <c r="A1127" s="2" t="s">
        <v>1726</v>
      </c>
      <c r="B1127" s="1" t="s">
        <v>1723</v>
      </c>
    </row>
    <row r="1128" ht="13.5" customHeight="1">
      <c r="A1128" s="2" t="s">
        <v>1727</v>
      </c>
      <c r="B1128" s="1" t="s">
        <v>1723</v>
      </c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</row>
    <row r="1129" ht="13.5" customHeight="1">
      <c r="A1129" s="2" t="s">
        <v>1728</v>
      </c>
      <c r="B1129" s="1" t="s">
        <v>1723</v>
      </c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</row>
    <row r="1130" ht="13.5" customHeight="1">
      <c r="A1130" s="3" t="s">
        <v>1729</v>
      </c>
      <c r="B1130" s="3" t="s">
        <v>1730</v>
      </c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</row>
    <row r="1131" ht="13.5" customHeight="1">
      <c r="A1131" s="3" t="s">
        <v>1731</v>
      </c>
      <c r="B1131" s="3" t="s">
        <v>1732</v>
      </c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</row>
    <row r="1132" ht="13.5" customHeight="1">
      <c r="A1132" s="3" t="s">
        <v>1733</v>
      </c>
      <c r="B1132" s="3" t="s">
        <v>1734</v>
      </c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</row>
    <row r="1133" ht="13.5" customHeight="1">
      <c r="A1133" s="5" t="s">
        <v>1735</v>
      </c>
      <c r="B1133" s="10" t="s">
        <v>1736</v>
      </c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</row>
    <row r="1134" ht="13.5" customHeight="1">
      <c r="A1134" s="3" t="s">
        <v>1737</v>
      </c>
      <c r="B1134" s="3" t="s">
        <v>1738</v>
      </c>
    </row>
    <row r="1135" ht="13.5" customHeight="1">
      <c r="A1135" s="2" t="s">
        <v>1739</v>
      </c>
      <c r="B1135" s="1" t="s">
        <v>1740</v>
      </c>
    </row>
    <row r="1136" ht="13.5" customHeight="1">
      <c r="A1136" s="3" t="s">
        <v>1741</v>
      </c>
      <c r="B1136" s="3" t="s">
        <v>1742</v>
      </c>
    </row>
    <row r="1137" ht="13.5" customHeight="1">
      <c r="A1137" s="3" t="s">
        <v>1743</v>
      </c>
      <c r="B1137" s="3" t="s">
        <v>1744</v>
      </c>
    </row>
    <row r="1138" ht="13.5" customHeight="1">
      <c r="A1138" s="3" t="s">
        <v>1745</v>
      </c>
      <c r="B1138" s="3" t="s">
        <v>1746</v>
      </c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</row>
    <row r="1139" ht="13.5" customHeight="1">
      <c r="A1139" s="2" t="s">
        <v>1747</v>
      </c>
      <c r="B1139" s="2" t="s">
        <v>1748</v>
      </c>
    </row>
    <row r="1140" ht="13.5" customHeight="1">
      <c r="A1140" s="2" t="s">
        <v>1749</v>
      </c>
      <c r="B1140" s="1" t="s">
        <v>1750</v>
      </c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</row>
    <row r="1141" ht="13.5" customHeight="1">
      <c r="A1141" s="2" t="s">
        <v>1751</v>
      </c>
      <c r="B1141" s="1" t="s">
        <v>1750</v>
      </c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</row>
    <row r="1142" ht="13.5" customHeight="1">
      <c r="A1142" s="2" t="s">
        <v>1752</v>
      </c>
      <c r="B1142" s="2" t="s">
        <v>1753</v>
      </c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</row>
    <row r="1143" ht="13.5" customHeight="1">
      <c r="A1143" s="2" t="s">
        <v>1754</v>
      </c>
      <c r="B1143" s="2" t="s">
        <v>1755</v>
      </c>
    </row>
    <row r="1144" ht="13.5" customHeight="1">
      <c r="A1144" s="2" t="s">
        <v>1756</v>
      </c>
      <c r="B1144" s="2" t="s">
        <v>1757</v>
      </c>
    </row>
    <row r="1145" ht="13.5" customHeight="1">
      <c r="A1145" s="2" t="s">
        <v>1758</v>
      </c>
      <c r="B1145" s="2" t="s">
        <v>1759</v>
      </c>
    </row>
    <row r="1146" ht="13.5" customHeight="1">
      <c r="A1146" s="2" t="s">
        <v>1760</v>
      </c>
      <c r="B1146" s="2" t="s">
        <v>1761</v>
      </c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</row>
    <row r="1147" ht="13.5" customHeight="1">
      <c r="A1147" s="2" t="s">
        <v>1762</v>
      </c>
      <c r="B1147" s="2" t="s">
        <v>1763</v>
      </c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</row>
    <row r="1148" ht="13.5" customHeight="1">
      <c r="A1148" s="3" t="s">
        <v>1764</v>
      </c>
      <c r="B1148" s="3" t="s">
        <v>1765</v>
      </c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</row>
    <row r="1149" ht="13.5" customHeight="1">
      <c r="A1149" s="3" t="s">
        <v>1766</v>
      </c>
      <c r="B1149" s="3" t="s">
        <v>1767</v>
      </c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</row>
    <row r="1150" ht="13.5" customHeight="1">
      <c r="A1150" s="2" t="s">
        <v>1768</v>
      </c>
      <c r="B1150" s="2" t="s">
        <v>1769</v>
      </c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</row>
    <row r="1151" ht="13.5" customHeight="1">
      <c r="A1151" s="2" t="s">
        <v>1770</v>
      </c>
      <c r="B1151" s="2" t="s">
        <v>1771</v>
      </c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</row>
    <row r="1152" ht="13.5" customHeight="1">
      <c r="A1152" s="2" t="s">
        <v>1769</v>
      </c>
      <c r="B1152" s="2" t="s">
        <v>1771</v>
      </c>
    </row>
    <row r="1153" ht="13.5" customHeight="1">
      <c r="A1153" s="2" t="s">
        <v>1772</v>
      </c>
      <c r="B1153" s="2" t="s">
        <v>1771</v>
      </c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</row>
    <row r="1154" ht="13.5" customHeight="1">
      <c r="A1154" s="3" t="s">
        <v>1773</v>
      </c>
      <c r="B1154" s="3" t="s">
        <v>1771</v>
      </c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</row>
    <row r="1155" ht="13.5" customHeight="1">
      <c r="A1155" s="3" t="s">
        <v>1774</v>
      </c>
      <c r="B1155" s="3" t="s">
        <v>1771</v>
      </c>
    </row>
    <row r="1156" ht="13.5" customHeight="1">
      <c r="A1156" s="2" t="s">
        <v>1775</v>
      </c>
      <c r="B1156" s="2" t="s">
        <v>1771</v>
      </c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</row>
    <row r="1157" ht="13.5" customHeight="1">
      <c r="A1157" s="2" t="s">
        <v>1776</v>
      </c>
      <c r="B1157" s="2" t="s">
        <v>1771</v>
      </c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</row>
    <row r="1158" ht="13.5" customHeight="1">
      <c r="A1158" s="2" t="s">
        <v>1777</v>
      </c>
      <c r="B1158" s="2" t="s">
        <v>1771</v>
      </c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</row>
    <row r="1159" ht="13.5" customHeight="1">
      <c r="A1159" s="2" t="s">
        <v>1778</v>
      </c>
      <c r="B1159" s="2" t="s">
        <v>1771</v>
      </c>
    </row>
    <row r="1160" ht="13.5" customHeight="1">
      <c r="A1160" s="3" t="s">
        <v>1779</v>
      </c>
      <c r="B1160" s="3" t="s">
        <v>1780</v>
      </c>
    </row>
    <row r="1161" ht="13.5" customHeight="1">
      <c r="A1161" s="4" t="s">
        <v>1781</v>
      </c>
      <c r="B1161" s="4" t="s">
        <v>1782</v>
      </c>
    </row>
    <row r="1162" ht="13.5" customHeight="1">
      <c r="A1162" s="5" t="s">
        <v>1783</v>
      </c>
      <c r="B1162" s="4" t="s">
        <v>1782</v>
      </c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</row>
    <row r="1163" ht="13.5" customHeight="1">
      <c r="A1163" s="3" t="s">
        <v>1784</v>
      </c>
      <c r="B1163" s="3" t="s">
        <v>1785</v>
      </c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</row>
    <row r="1164" ht="13.5" customHeight="1">
      <c r="A1164" s="3" t="s">
        <v>1786</v>
      </c>
      <c r="B1164" s="3" t="s">
        <v>1787</v>
      </c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</row>
    <row r="1165" ht="13.5" customHeight="1">
      <c r="A1165" s="2" t="s">
        <v>1788</v>
      </c>
      <c r="B1165" s="2" t="s">
        <v>1789</v>
      </c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</row>
    <row r="1166" ht="13.5" customHeight="1">
      <c r="A1166" s="3" t="s">
        <v>1790</v>
      </c>
      <c r="B1166" s="3" t="s">
        <v>1791</v>
      </c>
    </row>
    <row r="1167" ht="13.5" customHeight="1">
      <c r="A1167" s="2" t="s">
        <v>1792</v>
      </c>
      <c r="B1167" s="2" t="s">
        <v>1791</v>
      </c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</row>
    <row r="1168" ht="13.5" customHeight="1">
      <c r="A1168" s="2" t="s">
        <v>1793</v>
      </c>
      <c r="B1168" s="2" t="s">
        <v>1791</v>
      </c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</row>
    <row r="1169" ht="13.5" customHeight="1">
      <c r="A1169" s="4" t="s">
        <v>1794</v>
      </c>
      <c r="B1169" s="4" t="s">
        <v>1795</v>
      </c>
    </row>
    <row r="1170" ht="13.5" customHeight="1">
      <c r="A1170" s="2" t="s">
        <v>1796</v>
      </c>
      <c r="B1170" s="2" t="s">
        <v>1795</v>
      </c>
    </row>
    <row r="1171" ht="13.5" customHeight="1">
      <c r="A1171" s="4" t="s">
        <v>1797</v>
      </c>
      <c r="B1171" s="1" t="s">
        <v>1798</v>
      </c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</row>
    <row r="1172" ht="13.5" customHeight="1">
      <c r="A1172" s="3" t="s">
        <v>1799</v>
      </c>
      <c r="B1172" s="3" t="s">
        <v>1798</v>
      </c>
    </row>
    <row r="1173" ht="13.5" customHeight="1">
      <c r="A1173" s="14" t="s">
        <v>1800</v>
      </c>
      <c r="B1173" s="1" t="s">
        <v>1798</v>
      </c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</row>
    <row r="1174" ht="13.5" customHeight="1">
      <c r="A1174" s="5" t="s">
        <v>1801</v>
      </c>
      <c r="B1174" s="1" t="s">
        <v>1798</v>
      </c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</row>
    <row r="1175" ht="13.5" customHeight="1">
      <c r="A1175" s="3" t="s">
        <v>1802</v>
      </c>
      <c r="B1175" s="1" t="s">
        <v>1798</v>
      </c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</row>
    <row r="1176" ht="13.5" customHeight="1">
      <c r="A1176" s="4" t="s">
        <v>1803</v>
      </c>
      <c r="B1176" s="1" t="s">
        <v>1798</v>
      </c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</row>
    <row r="1177" ht="13.5" customHeight="1">
      <c r="A1177" s="2" t="s">
        <v>1804</v>
      </c>
      <c r="B1177" s="2" t="s">
        <v>1805</v>
      </c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</row>
    <row r="1178" ht="13.5" customHeight="1">
      <c r="A1178" s="2" t="s">
        <v>1806</v>
      </c>
      <c r="B1178" s="2" t="s">
        <v>1807</v>
      </c>
    </row>
    <row r="1179" ht="13.5" customHeight="1">
      <c r="A1179" s="2" t="s">
        <v>1808</v>
      </c>
      <c r="B1179" s="2" t="s">
        <v>1807</v>
      </c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</row>
    <row r="1180" ht="13.5" customHeight="1">
      <c r="A1180" s="3" t="s">
        <v>1809</v>
      </c>
      <c r="B1180" s="3" t="s">
        <v>1807</v>
      </c>
      <c r="C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</row>
    <row r="1181" ht="13.5" customHeight="1">
      <c r="A1181" s="2" t="s">
        <v>1810</v>
      </c>
      <c r="B1181" s="2" t="s">
        <v>1811</v>
      </c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</row>
    <row r="1182" ht="13.5" customHeight="1">
      <c r="A1182" s="1" t="s">
        <v>1812</v>
      </c>
      <c r="B1182" s="1" t="s">
        <v>1813</v>
      </c>
    </row>
    <row r="1183" ht="13.5" customHeight="1">
      <c r="A1183" s="2" t="s">
        <v>1814</v>
      </c>
      <c r="B1183" s="2" t="s">
        <v>1815</v>
      </c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ht="13.5" customHeight="1">
      <c r="A1184" s="3" t="s">
        <v>1816</v>
      </c>
      <c r="B1184" s="3" t="s">
        <v>1817</v>
      </c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ht="13.5" customHeight="1">
      <c r="A1185" s="3" t="s">
        <v>1818</v>
      </c>
      <c r="B1185" s="3" t="s">
        <v>1819</v>
      </c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ht="13.5" customHeight="1">
      <c r="A1186" s="1" t="s">
        <v>1820</v>
      </c>
      <c r="B1186" s="3" t="s">
        <v>1821</v>
      </c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ht="13.5" customHeight="1">
      <c r="A1187" s="1" t="s">
        <v>1822</v>
      </c>
      <c r="B1187" s="3" t="s">
        <v>1821</v>
      </c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</row>
    <row r="1188" ht="13.5" customHeight="1">
      <c r="A1188" s="2" t="s">
        <v>1823</v>
      </c>
      <c r="B1188" s="2" t="s">
        <v>1824</v>
      </c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</row>
    <row r="1189" ht="13.5" customHeight="1">
      <c r="A1189" s="2" t="s">
        <v>1825</v>
      </c>
      <c r="B1189" s="2" t="s">
        <v>1826</v>
      </c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</row>
    <row r="1190" ht="13.5" customHeight="1">
      <c r="A1190" s="3" t="s">
        <v>1827</v>
      </c>
      <c r="B1190" s="3" t="s">
        <v>1828</v>
      </c>
    </row>
    <row r="1191" ht="13.5" customHeight="1">
      <c r="A1191" s="3" t="s">
        <v>1829</v>
      </c>
      <c r="B1191" s="3" t="s">
        <v>1830</v>
      </c>
    </row>
    <row r="1192" ht="13.5" customHeight="1">
      <c r="A1192" s="3" t="s">
        <v>1831</v>
      </c>
      <c r="B1192" s="3" t="s">
        <v>1832</v>
      </c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</row>
    <row r="1193" ht="13.5" customHeight="1">
      <c r="A1193" s="1" t="s">
        <v>1833</v>
      </c>
      <c r="B1193" s="1" t="s">
        <v>1832</v>
      </c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</row>
    <row r="1194" ht="13.5" customHeight="1">
      <c r="A1194" s="2" t="s">
        <v>1834</v>
      </c>
      <c r="B1194" s="2" t="s">
        <v>1835</v>
      </c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</row>
    <row r="1195" ht="13.5" customHeight="1">
      <c r="A1195" s="2" t="s">
        <v>1836</v>
      </c>
      <c r="B1195" s="2" t="s">
        <v>1837</v>
      </c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</row>
    <row r="1196" ht="13.5" customHeight="1">
      <c r="A1196" s="1" t="s">
        <v>1838</v>
      </c>
      <c r="B1196" s="1" t="s">
        <v>1839</v>
      </c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</row>
    <row r="1197" ht="13.5" customHeight="1">
      <c r="A1197" s="2" t="s">
        <v>1840</v>
      </c>
      <c r="B1197" s="2" t="s">
        <v>1841</v>
      </c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</row>
    <row r="1198" ht="13.5" customHeight="1">
      <c r="A1198" s="2" t="s">
        <v>1842</v>
      </c>
      <c r="B1198" s="2" t="s">
        <v>1841</v>
      </c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</row>
    <row r="1199" ht="13.5" customHeight="1">
      <c r="A1199" s="2" t="s">
        <v>1843</v>
      </c>
      <c r="B1199" s="2" t="s">
        <v>1841</v>
      </c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</row>
    <row r="1200" ht="13.5" customHeight="1">
      <c r="A1200" s="2" t="s">
        <v>1844</v>
      </c>
      <c r="B1200" s="2" t="s">
        <v>1841</v>
      </c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</row>
    <row r="1201" ht="13.5" customHeight="1">
      <c r="A1201" s="2" t="s">
        <v>1845</v>
      </c>
      <c r="B1201" s="2" t="s">
        <v>1841</v>
      </c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</row>
    <row r="1202" ht="13.5" customHeight="1">
      <c r="A1202" s="4" t="s">
        <v>1846</v>
      </c>
      <c r="B1202" s="4" t="s">
        <v>1847</v>
      </c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</row>
    <row r="1203" ht="13.5" customHeight="1">
      <c r="A1203" s="3" t="s">
        <v>1848</v>
      </c>
      <c r="B1203" s="3" t="s">
        <v>1841</v>
      </c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</row>
    <row r="1204" ht="13.5" customHeight="1">
      <c r="A1204" s="2" t="s">
        <v>1849</v>
      </c>
      <c r="B1204" s="2" t="s">
        <v>1841</v>
      </c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</row>
    <row r="1205" ht="13.5" customHeight="1">
      <c r="A1205" s="3" t="s">
        <v>1850</v>
      </c>
      <c r="B1205" s="3" t="s">
        <v>1841</v>
      </c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</row>
    <row r="1206" ht="13.5" customHeight="1">
      <c r="A1206" s="1" t="s">
        <v>1851</v>
      </c>
      <c r="B1206" s="1" t="s">
        <v>1841</v>
      </c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</row>
    <row r="1207" ht="13.5" customHeight="1">
      <c r="A1207" s="2" t="s">
        <v>1852</v>
      </c>
      <c r="B1207" s="2" t="s">
        <v>1841</v>
      </c>
    </row>
    <row r="1208" ht="13.5" customHeight="1">
      <c r="A1208" s="4" t="s">
        <v>1853</v>
      </c>
      <c r="B1208" s="4" t="s">
        <v>1847</v>
      </c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</row>
    <row r="1209" ht="13.5" customHeight="1">
      <c r="A1209" s="2" t="s">
        <v>1854</v>
      </c>
      <c r="B1209" s="2" t="s">
        <v>1841</v>
      </c>
    </row>
    <row r="1210" ht="13.5" customHeight="1">
      <c r="A1210" s="3" t="s">
        <v>1855</v>
      </c>
      <c r="B1210" s="3" t="s">
        <v>1856</v>
      </c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ht="13.5" customHeight="1">
      <c r="A1211" s="2" t="s">
        <v>1857</v>
      </c>
      <c r="B1211" s="2" t="s">
        <v>1858</v>
      </c>
    </row>
    <row r="1212" ht="13.5" customHeight="1">
      <c r="A1212" s="3" t="s">
        <v>1859</v>
      </c>
      <c r="B1212" s="3" t="s">
        <v>1860</v>
      </c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ht="13.5" customHeight="1">
      <c r="A1213" s="2" t="s">
        <v>1861</v>
      </c>
      <c r="B1213" s="2" t="s">
        <v>1862</v>
      </c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ht="13.5" customHeight="1">
      <c r="A1214" s="3" t="s">
        <v>1863</v>
      </c>
      <c r="B1214" s="3" t="s">
        <v>1862</v>
      </c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ht="13.5" customHeight="1">
      <c r="A1215" s="2" t="s">
        <v>1864</v>
      </c>
      <c r="B1215" s="2" t="s">
        <v>1865</v>
      </c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ht="13.5" customHeight="1">
      <c r="A1216" s="3" t="s">
        <v>1866</v>
      </c>
      <c r="B1216" s="3" t="s">
        <v>1867</v>
      </c>
    </row>
    <row r="1217" ht="13.5" customHeight="1">
      <c r="A1217" s="3" t="s">
        <v>1868</v>
      </c>
      <c r="B1217" s="3" t="s">
        <v>1869</v>
      </c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</row>
    <row r="1218" ht="13.5" customHeight="1">
      <c r="A1218" s="2" t="s">
        <v>1870</v>
      </c>
      <c r="B1218" s="1" t="s">
        <v>1871</v>
      </c>
    </row>
    <row r="1219" ht="13.5" customHeight="1">
      <c r="A1219" s="4" t="s">
        <v>1872</v>
      </c>
      <c r="B1219" s="4" t="s">
        <v>1873</v>
      </c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</row>
    <row r="1220" ht="13.5" customHeight="1">
      <c r="A1220" s="2" t="s">
        <v>1874</v>
      </c>
      <c r="B1220" s="2" t="s">
        <v>1875</v>
      </c>
    </row>
    <row r="1221" ht="13.5" customHeight="1">
      <c r="A1221" s="2" t="s">
        <v>1876</v>
      </c>
      <c r="B1221" s="2" t="s">
        <v>1877</v>
      </c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</row>
    <row r="1222" ht="13.5" customHeight="1">
      <c r="A1222" s="3" t="s">
        <v>1878</v>
      </c>
      <c r="B1222" s="3" t="s">
        <v>1879</v>
      </c>
    </row>
    <row r="1223" ht="13.5" customHeight="1">
      <c r="A1223" s="2" t="s">
        <v>1880</v>
      </c>
      <c r="B1223" s="2" t="s">
        <v>1881</v>
      </c>
    </row>
    <row r="1224" ht="13.5" customHeight="1">
      <c r="A1224" s="3" t="s">
        <v>1882</v>
      </c>
      <c r="B1224" s="3" t="s">
        <v>1883</v>
      </c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</row>
    <row r="1225" ht="13.5" customHeight="1">
      <c r="A1225" s="2" t="s">
        <v>1884</v>
      </c>
      <c r="B1225" s="2" t="s">
        <v>1885</v>
      </c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</row>
    <row r="1226" ht="13.5" customHeight="1">
      <c r="A1226" s="2" t="s">
        <v>1886</v>
      </c>
      <c r="B1226" s="2" t="s">
        <v>1887</v>
      </c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</row>
    <row r="1227" ht="13.5" customHeight="1">
      <c r="A1227" s="3" t="s">
        <v>1888</v>
      </c>
      <c r="B1227" s="3" t="s">
        <v>1889</v>
      </c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</row>
    <row r="1228" ht="13.5" customHeight="1">
      <c r="A1228" s="3" t="s">
        <v>1890</v>
      </c>
      <c r="B1228" s="3" t="s">
        <v>1889</v>
      </c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</row>
    <row r="1229" ht="13.5" customHeight="1">
      <c r="A1229" s="3" t="s">
        <v>1891</v>
      </c>
      <c r="B1229" s="3" t="s">
        <v>1892</v>
      </c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</row>
    <row r="1230" ht="13.5" customHeight="1">
      <c r="A1230" s="2" t="s">
        <v>1893</v>
      </c>
      <c r="B1230" s="2" t="s">
        <v>1894</v>
      </c>
    </row>
    <row r="1231" ht="13.5" customHeight="1">
      <c r="A1231" s="3" t="s">
        <v>1895</v>
      </c>
      <c r="B1231" s="3" t="s">
        <v>1894</v>
      </c>
      <c r="C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</row>
    <row r="1232" ht="13.5" customHeight="1">
      <c r="A1232" s="2" t="s">
        <v>1896</v>
      </c>
      <c r="B1232" s="2" t="s">
        <v>1894</v>
      </c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</row>
    <row r="1233" ht="13.5" customHeight="1">
      <c r="A1233" s="1" t="s">
        <v>1897</v>
      </c>
      <c r="B1233" s="1" t="s">
        <v>1894</v>
      </c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</row>
    <row r="1234" ht="13.5" customHeight="1">
      <c r="A1234" s="2" t="s">
        <v>1898</v>
      </c>
      <c r="B1234" s="2" t="s">
        <v>1899</v>
      </c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</row>
    <row r="1235" ht="13.5" customHeight="1">
      <c r="A1235" s="3" t="s">
        <v>1900</v>
      </c>
      <c r="B1235" s="3" t="s">
        <v>1901</v>
      </c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</row>
    <row r="1236" ht="13.5" customHeight="1">
      <c r="A1236" s="3" t="s">
        <v>1902</v>
      </c>
      <c r="B1236" s="3" t="s">
        <v>1903</v>
      </c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</row>
    <row r="1237" ht="13.5" customHeight="1">
      <c r="A1237" s="3" t="s">
        <v>1904</v>
      </c>
      <c r="B1237" s="3" t="s">
        <v>1903</v>
      </c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</row>
    <row r="1238" ht="13.5" customHeight="1">
      <c r="A1238" s="3" t="s">
        <v>1905</v>
      </c>
      <c r="B1238" s="3" t="s">
        <v>1903</v>
      </c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</row>
    <row r="1239" ht="13.5" customHeight="1">
      <c r="A1239" s="2" t="s">
        <v>1906</v>
      </c>
      <c r="B1239" s="1" t="s">
        <v>1907</v>
      </c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</row>
    <row r="1240" ht="13.5" customHeight="1">
      <c r="A1240" s="2" t="s">
        <v>1908</v>
      </c>
      <c r="B1240" s="1" t="s">
        <v>1907</v>
      </c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</row>
    <row r="1241" ht="13.5" customHeight="1">
      <c r="A1241" s="3" t="s">
        <v>1909</v>
      </c>
      <c r="B1241" s="3" t="s">
        <v>1910</v>
      </c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</row>
    <row r="1242" ht="13.5" customHeight="1">
      <c r="A1242" s="2" t="s">
        <v>1911</v>
      </c>
      <c r="B1242" s="2" t="s">
        <v>1912</v>
      </c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</row>
    <row r="1243" ht="13.5" customHeight="1">
      <c r="A1243" s="2" t="s">
        <v>1913</v>
      </c>
      <c r="B1243" s="2" t="s">
        <v>1914</v>
      </c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</row>
    <row r="1244" ht="13.5" customHeight="1">
      <c r="A1244" s="3" t="s">
        <v>1915</v>
      </c>
      <c r="B1244" s="3" t="s">
        <v>1916</v>
      </c>
    </row>
    <row r="1245" ht="13.5" customHeight="1">
      <c r="A1245" s="2" t="s">
        <v>1917</v>
      </c>
      <c r="B1245" s="2" t="s">
        <v>1918</v>
      </c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</row>
    <row r="1246" ht="13.5" customHeight="1">
      <c r="A1246" s="3" t="s">
        <v>1919</v>
      </c>
      <c r="B1246" s="3" t="s">
        <v>1920</v>
      </c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</row>
    <row r="1247" ht="13.5" customHeight="1">
      <c r="A1247" s="2" t="s">
        <v>1921</v>
      </c>
      <c r="B1247" s="2" t="s">
        <v>1920</v>
      </c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</row>
    <row r="1248" ht="13.5" customHeight="1">
      <c r="A1248" s="2" t="s">
        <v>1922</v>
      </c>
      <c r="B1248" s="2" t="s">
        <v>1923</v>
      </c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</row>
    <row r="1249" ht="13.5" customHeight="1">
      <c r="A1249" s="2" t="s">
        <v>1924</v>
      </c>
      <c r="B1249" s="2" t="s">
        <v>1923</v>
      </c>
    </row>
    <row r="1250" ht="13.5" customHeight="1">
      <c r="A1250" s="2" t="s">
        <v>1925</v>
      </c>
      <c r="B1250" s="2" t="s">
        <v>1926</v>
      </c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</row>
    <row r="1251" ht="13.5" customHeight="1">
      <c r="A1251" s="3" t="s">
        <v>1927</v>
      </c>
      <c r="B1251" s="3" t="s">
        <v>1928</v>
      </c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</row>
    <row r="1252" ht="13.5" customHeight="1">
      <c r="A1252" s="2" t="s">
        <v>1929</v>
      </c>
      <c r="B1252" s="2" t="s">
        <v>1930</v>
      </c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</row>
    <row r="1253" ht="13.5" customHeight="1">
      <c r="A1253" s="2" t="s">
        <v>1931</v>
      </c>
      <c r="B1253" s="1" t="s">
        <v>1930</v>
      </c>
    </row>
    <row r="1254" ht="13.5" customHeight="1">
      <c r="A1254" s="1" t="s">
        <v>1932</v>
      </c>
      <c r="B1254" s="1" t="s">
        <v>1930</v>
      </c>
    </row>
    <row r="1255" ht="13.5" customHeight="1">
      <c r="A1255" s="2" t="s">
        <v>1933</v>
      </c>
      <c r="B1255" s="2" t="s">
        <v>1934</v>
      </c>
    </row>
    <row r="1256" ht="13.5" customHeight="1">
      <c r="A1256" s="3" t="s">
        <v>1935</v>
      </c>
      <c r="B1256" s="3" t="s">
        <v>1936</v>
      </c>
    </row>
    <row r="1257" ht="13.5" customHeight="1">
      <c r="A1257" s="3" t="s">
        <v>1937</v>
      </c>
      <c r="B1257" s="3" t="s">
        <v>1938</v>
      </c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</row>
    <row r="1258" ht="13.5" customHeight="1">
      <c r="A1258" s="2" t="s">
        <v>1939</v>
      </c>
      <c r="B1258" s="2" t="s">
        <v>1940</v>
      </c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</row>
    <row r="1259" ht="13.5" customHeight="1">
      <c r="A1259" s="5" t="s">
        <v>1941</v>
      </c>
      <c r="B1259" s="5" t="s">
        <v>1942</v>
      </c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</row>
    <row r="1260" ht="13.5" customHeight="1">
      <c r="A1260" s="2" t="s">
        <v>1943</v>
      </c>
      <c r="B1260" s="2" t="s">
        <v>1942</v>
      </c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</row>
    <row r="1261" ht="13.5" customHeight="1">
      <c r="A1261" s="4" t="s">
        <v>1944</v>
      </c>
      <c r="B1261" s="4" t="s">
        <v>1942</v>
      </c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</row>
    <row r="1262" ht="13.5" customHeight="1">
      <c r="A1262" s="1" t="s">
        <v>1945</v>
      </c>
      <c r="B1262" s="1" t="s">
        <v>1946</v>
      </c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</row>
    <row r="1263" ht="13.5" customHeight="1">
      <c r="A1263" s="2" t="s">
        <v>1947</v>
      </c>
      <c r="B1263" s="2" t="s">
        <v>1948</v>
      </c>
    </row>
    <row r="1264" ht="13.5" customHeight="1">
      <c r="A1264" s="2" t="s">
        <v>1949</v>
      </c>
      <c r="B1264" s="2" t="s">
        <v>1948</v>
      </c>
    </row>
    <row r="1265" ht="13.5" customHeight="1">
      <c r="A1265" s="2" t="s">
        <v>1950</v>
      </c>
      <c r="B1265" s="2" t="s">
        <v>1951</v>
      </c>
      <c r="C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</row>
    <row r="1266" ht="13.5" customHeight="1">
      <c r="A1266" s="2" t="s">
        <v>1952</v>
      </c>
      <c r="B1266" s="2" t="s">
        <v>1953</v>
      </c>
    </row>
    <row r="1267" ht="13.5" customHeight="1">
      <c r="A1267" s="2" t="s">
        <v>1954</v>
      </c>
      <c r="B1267" s="1" t="s">
        <v>1953</v>
      </c>
    </row>
    <row r="1268" ht="13.5" customHeight="1">
      <c r="A1268" s="1" t="s">
        <v>1955</v>
      </c>
      <c r="B1268" s="1" t="s">
        <v>1953</v>
      </c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</row>
    <row r="1269" ht="13.5" customHeight="1">
      <c r="A1269" s="2" t="s">
        <v>1956</v>
      </c>
      <c r="B1269" s="2" t="s">
        <v>1953</v>
      </c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</row>
    <row r="1270" ht="13.5" customHeight="1">
      <c r="A1270" s="2" t="s">
        <v>1957</v>
      </c>
      <c r="B1270" s="2" t="s">
        <v>1958</v>
      </c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</row>
    <row r="1271" ht="13.5" customHeight="1">
      <c r="A1271" s="1" t="s">
        <v>1959</v>
      </c>
      <c r="B1271" s="1" t="s">
        <v>1960</v>
      </c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</row>
    <row r="1272" ht="13.5" customHeight="1">
      <c r="A1272" s="2" t="s">
        <v>1961</v>
      </c>
      <c r="B1272" s="1" t="s">
        <v>1960</v>
      </c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</row>
    <row r="1273" ht="13.5" customHeight="1">
      <c r="A1273" s="3" t="s">
        <v>1962</v>
      </c>
      <c r="B1273" s="3" t="s">
        <v>1963</v>
      </c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</row>
    <row r="1274" ht="13.5" customHeight="1">
      <c r="A1274" s="3" t="s">
        <v>1964</v>
      </c>
      <c r="B1274" s="3" t="s">
        <v>1965</v>
      </c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</row>
    <row r="1275" ht="13.5" customHeight="1">
      <c r="A1275" s="2" t="s">
        <v>1966</v>
      </c>
      <c r="B1275" s="2" t="s">
        <v>1967</v>
      </c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</row>
    <row r="1276" ht="13.5" customHeight="1">
      <c r="A1276" s="3" t="s">
        <v>1965</v>
      </c>
      <c r="B1276" s="3" t="s">
        <v>1968</v>
      </c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</row>
    <row r="1277" ht="13.5" customHeight="1">
      <c r="A1277" s="3" t="s">
        <v>1969</v>
      </c>
      <c r="B1277" s="3" t="s">
        <v>1970</v>
      </c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</row>
    <row r="1278" ht="13.5" customHeight="1">
      <c r="A1278" s="1" t="s">
        <v>1971</v>
      </c>
      <c r="B1278" s="1" t="s">
        <v>1972</v>
      </c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</row>
    <row r="1279" ht="13.5" customHeight="1">
      <c r="A1279" s="2" t="s">
        <v>1973</v>
      </c>
      <c r="B1279" s="1" t="s">
        <v>1972</v>
      </c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</row>
    <row r="1280" ht="13.5" customHeight="1">
      <c r="A1280" s="2" t="s">
        <v>1974</v>
      </c>
      <c r="B1280" s="2" t="s">
        <v>1975</v>
      </c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</row>
    <row r="1281" ht="13.5" customHeight="1">
      <c r="A1281" s="4" t="s">
        <v>1976</v>
      </c>
      <c r="B1281" s="4" t="s">
        <v>1975</v>
      </c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</row>
    <row r="1282" ht="13.5" customHeight="1">
      <c r="A1282" s="2" t="s">
        <v>1977</v>
      </c>
      <c r="B1282" s="2" t="s">
        <v>1975</v>
      </c>
    </row>
    <row r="1283" ht="13.5" customHeight="1">
      <c r="A1283" s="2" t="s">
        <v>1978</v>
      </c>
      <c r="B1283" s="2" t="s">
        <v>1979</v>
      </c>
    </row>
    <row r="1284" ht="13.5" customHeight="1">
      <c r="A1284" s="3" t="s">
        <v>1980</v>
      </c>
      <c r="B1284" s="3" t="s">
        <v>1981</v>
      </c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</row>
    <row r="1285" ht="13.5" customHeight="1">
      <c r="A1285" s="3" t="s">
        <v>1982</v>
      </c>
      <c r="B1285" s="3" t="s">
        <v>1983</v>
      </c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</row>
    <row r="1286" ht="13.5" customHeight="1">
      <c r="A1286" s="2" t="s">
        <v>1984</v>
      </c>
      <c r="B1286" s="2" t="s">
        <v>1983</v>
      </c>
    </row>
    <row r="1287" ht="13.5" customHeight="1">
      <c r="A1287" s="2" t="s">
        <v>1985</v>
      </c>
      <c r="B1287" s="2" t="s">
        <v>1983</v>
      </c>
    </row>
    <row r="1288" ht="13.5" customHeight="1">
      <c r="A1288" s="1" t="s">
        <v>1986</v>
      </c>
      <c r="B1288" s="2" t="s">
        <v>1983</v>
      </c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</row>
    <row r="1289" ht="13.5" customHeight="1">
      <c r="A1289" s="3" t="s">
        <v>1987</v>
      </c>
      <c r="B1289" s="3" t="s">
        <v>1983</v>
      </c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</row>
    <row r="1290" ht="13.5" customHeight="1">
      <c r="A1290" s="2" t="s">
        <v>1988</v>
      </c>
      <c r="B1290" s="2" t="s">
        <v>1983</v>
      </c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</row>
    <row r="1291" ht="13.5" customHeight="1">
      <c r="A1291" s="2" t="s">
        <v>1989</v>
      </c>
      <c r="B1291" s="2" t="s">
        <v>1983</v>
      </c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</row>
    <row r="1292" ht="13.5" customHeight="1">
      <c r="A1292" s="2" t="s">
        <v>1990</v>
      </c>
      <c r="B1292" s="2" t="s">
        <v>1983</v>
      </c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</row>
    <row r="1293" ht="13.5" customHeight="1">
      <c r="A1293" s="2" t="s">
        <v>1991</v>
      </c>
      <c r="B1293" s="2" t="s">
        <v>1983</v>
      </c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</row>
    <row r="1294" ht="13.5" customHeight="1">
      <c r="A1294" s="2" t="s">
        <v>1992</v>
      </c>
      <c r="B1294" s="2" t="s">
        <v>1983</v>
      </c>
    </row>
    <row r="1295" ht="13.5" customHeight="1">
      <c r="A1295" s="1" t="s">
        <v>1993</v>
      </c>
      <c r="B1295" s="2" t="s">
        <v>1983</v>
      </c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</row>
    <row r="1296" ht="13.5" customHeight="1">
      <c r="A1296" s="2" t="s">
        <v>1994</v>
      </c>
      <c r="B1296" s="2" t="s">
        <v>1983</v>
      </c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</row>
    <row r="1297" ht="13.5" customHeight="1">
      <c r="A1297" s="2" t="s">
        <v>1995</v>
      </c>
      <c r="B1297" s="2" t="s">
        <v>1983</v>
      </c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</row>
    <row r="1298" ht="13.5" customHeight="1">
      <c r="A1298" s="3" t="s">
        <v>1996</v>
      </c>
      <c r="B1298" s="3" t="s">
        <v>1997</v>
      </c>
    </row>
    <row r="1299" ht="13.5" customHeight="1">
      <c r="A1299" s="2" t="s">
        <v>1998</v>
      </c>
      <c r="B1299" s="2" t="s">
        <v>1999</v>
      </c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</row>
    <row r="1300" ht="13.5" customHeight="1">
      <c r="A1300" s="3" t="s">
        <v>2000</v>
      </c>
      <c r="B1300" s="3" t="s">
        <v>2001</v>
      </c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</row>
    <row r="1301" ht="13.5" customHeight="1">
      <c r="A1301" s="3" t="s">
        <v>2002</v>
      </c>
      <c r="B1301" s="3" t="s">
        <v>2003</v>
      </c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</row>
    <row r="1302" ht="13.5" customHeight="1">
      <c r="A1302" s="3" t="s">
        <v>2004</v>
      </c>
      <c r="B1302" s="3" t="s">
        <v>2005</v>
      </c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</row>
    <row r="1303" ht="13.5" customHeight="1">
      <c r="A1303" s="2" t="s">
        <v>2006</v>
      </c>
      <c r="B1303" s="1" t="s">
        <v>2007</v>
      </c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</row>
    <row r="1304" ht="13.5" customHeight="1">
      <c r="A1304" s="3" t="s">
        <v>2008</v>
      </c>
      <c r="B1304" s="3" t="s">
        <v>2007</v>
      </c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</row>
    <row r="1305" ht="13.5" customHeight="1">
      <c r="A1305" s="1" t="s">
        <v>2009</v>
      </c>
      <c r="B1305" s="1" t="s">
        <v>2007</v>
      </c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</row>
    <row r="1306" ht="13.5" customHeight="1">
      <c r="A1306" s="3" t="s">
        <v>2010</v>
      </c>
      <c r="B1306" s="3" t="s">
        <v>2011</v>
      </c>
    </row>
    <row r="1307" ht="13.5" customHeight="1">
      <c r="A1307" s="3" t="s">
        <v>2012</v>
      </c>
      <c r="B1307" s="3" t="s">
        <v>2013</v>
      </c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</row>
    <row r="1308" ht="13.5" customHeight="1">
      <c r="A1308" s="2" t="s">
        <v>2014</v>
      </c>
      <c r="B1308" s="2" t="s">
        <v>2013</v>
      </c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</row>
    <row r="1309" ht="13.5" customHeight="1">
      <c r="A1309" s="2" t="s">
        <v>2015</v>
      </c>
      <c r="B1309" s="2" t="s">
        <v>2013</v>
      </c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</row>
    <row r="1310" ht="13.5" customHeight="1">
      <c r="A1310" s="2" t="s">
        <v>2016</v>
      </c>
      <c r="B1310" s="2" t="s">
        <v>2013</v>
      </c>
    </row>
    <row r="1311" ht="13.5" customHeight="1">
      <c r="A1311" s="1" t="s">
        <v>2017</v>
      </c>
      <c r="B1311" s="1" t="s">
        <v>2018</v>
      </c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</row>
    <row r="1312" ht="13.5" customHeight="1">
      <c r="A1312" s="2" t="s">
        <v>2019</v>
      </c>
      <c r="B1312" s="1" t="s">
        <v>2018</v>
      </c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</row>
    <row r="1313" ht="13.5" customHeight="1">
      <c r="A1313" s="2" t="s">
        <v>2020</v>
      </c>
      <c r="B1313" s="2" t="s">
        <v>2021</v>
      </c>
    </row>
    <row r="1314" ht="13.5" customHeight="1">
      <c r="A1314" s="4" t="s">
        <v>2022</v>
      </c>
      <c r="B1314" s="4" t="s">
        <v>2023</v>
      </c>
    </row>
    <row r="1315" ht="13.5" customHeight="1">
      <c r="A1315" s="2" t="s">
        <v>2024</v>
      </c>
      <c r="B1315" s="2" t="s">
        <v>2025</v>
      </c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</row>
    <row r="1316" ht="13.5" customHeight="1">
      <c r="A1316" s="3" t="s">
        <v>2026</v>
      </c>
      <c r="B1316" s="3" t="s">
        <v>2027</v>
      </c>
    </row>
    <row r="1317" ht="13.5" customHeight="1">
      <c r="A1317" s="3" t="s">
        <v>2028</v>
      </c>
      <c r="B1317" s="3" t="s">
        <v>2027</v>
      </c>
    </row>
    <row r="1318" ht="13.5" customHeight="1">
      <c r="A1318" s="2" t="s">
        <v>2029</v>
      </c>
      <c r="B1318" s="2" t="s">
        <v>2027</v>
      </c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</row>
    <row r="1319" ht="13.5" customHeight="1">
      <c r="A1319" s="3" t="s">
        <v>2030</v>
      </c>
      <c r="B1319" s="3" t="s">
        <v>2027</v>
      </c>
    </row>
    <row r="1320" ht="13.5" customHeight="1">
      <c r="A1320" s="3" t="s">
        <v>2031</v>
      </c>
      <c r="B1320" s="3" t="s">
        <v>2027</v>
      </c>
    </row>
    <row r="1321" ht="13.5" customHeight="1">
      <c r="A1321" s="2" t="s">
        <v>2032</v>
      </c>
      <c r="B1321" s="2" t="s">
        <v>2033</v>
      </c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</row>
    <row r="1322" ht="13.5" customHeight="1">
      <c r="A1322" s="2" t="s">
        <v>1862</v>
      </c>
      <c r="B1322" s="2" t="s">
        <v>2034</v>
      </c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</row>
    <row r="1323" ht="13.5" customHeight="1">
      <c r="A1323" s="1" t="s">
        <v>2035</v>
      </c>
      <c r="B1323" s="2" t="s">
        <v>2036</v>
      </c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</row>
    <row r="1324" ht="13.5" customHeight="1">
      <c r="A1324" s="2" t="s">
        <v>2037</v>
      </c>
      <c r="B1324" s="2" t="s">
        <v>2036</v>
      </c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</row>
    <row r="1325" ht="13.5" customHeight="1">
      <c r="A1325" s="2" t="s">
        <v>2038</v>
      </c>
      <c r="B1325" s="2" t="s">
        <v>2039</v>
      </c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</row>
    <row r="1326" ht="13.5" customHeight="1">
      <c r="A1326" s="3" t="s">
        <v>2040</v>
      </c>
      <c r="B1326" s="3" t="s">
        <v>2041</v>
      </c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</row>
    <row r="1327" ht="13.5" customHeight="1">
      <c r="A1327" s="5" t="s">
        <v>2042</v>
      </c>
      <c r="B1327" s="10" t="s">
        <v>2041</v>
      </c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</row>
    <row r="1328" ht="13.5" customHeight="1">
      <c r="A1328" s="2" t="s">
        <v>2043</v>
      </c>
      <c r="B1328" s="2" t="s">
        <v>2044</v>
      </c>
    </row>
    <row r="1329" ht="13.5" customHeight="1">
      <c r="A1329" s="2" t="s">
        <v>2045</v>
      </c>
      <c r="B1329" s="1" t="s">
        <v>2046</v>
      </c>
    </row>
    <row r="1330" ht="13.5" customHeight="1">
      <c r="A1330" s="1" t="s">
        <v>2047</v>
      </c>
      <c r="B1330" s="1" t="s">
        <v>2048</v>
      </c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</row>
    <row r="1331" ht="13.5" customHeight="1">
      <c r="A1331" s="2" t="s">
        <v>2049</v>
      </c>
      <c r="B1331" s="1" t="s">
        <v>2050</v>
      </c>
    </row>
    <row r="1332" ht="13.5" customHeight="1">
      <c r="A1332" s="3" t="s">
        <v>2051</v>
      </c>
      <c r="B1332" s="3" t="s">
        <v>2052</v>
      </c>
    </row>
    <row r="1333" ht="13.5" customHeight="1">
      <c r="A1333" s="3" t="s">
        <v>2053</v>
      </c>
      <c r="B1333" s="3" t="s">
        <v>2054</v>
      </c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</row>
    <row r="1334" ht="13.5" customHeight="1">
      <c r="A1334" s="3" t="s">
        <v>2055</v>
      </c>
      <c r="B1334" s="3" t="s">
        <v>2054</v>
      </c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</row>
    <row r="1335" ht="13.5" customHeight="1">
      <c r="A1335" s="3" t="s">
        <v>2056</v>
      </c>
      <c r="B1335" s="3" t="s">
        <v>2054</v>
      </c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</row>
    <row r="1336" ht="13.5" customHeight="1">
      <c r="A1336" s="2" t="s">
        <v>2057</v>
      </c>
      <c r="B1336" s="2" t="s">
        <v>2054</v>
      </c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</row>
    <row r="1337" ht="13.5" customHeight="1">
      <c r="A1337" s="2" t="s">
        <v>2058</v>
      </c>
      <c r="B1337" s="2" t="s">
        <v>2054</v>
      </c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</row>
    <row r="1338" ht="13.5" customHeight="1">
      <c r="A1338" s="2" t="s">
        <v>2059</v>
      </c>
      <c r="B1338" s="2" t="s">
        <v>2054</v>
      </c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</row>
    <row r="1339" ht="13.5" customHeight="1">
      <c r="A1339" s="2" t="s">
        <v>2060</v>
      </c>
      <c r="B1339" s="2" t="s">
        <v>2054</v>
      </c>
    </row>
    <row r="1340" ht="13.5" customHeight="1">
      <c r="A1340" s="3" t="s">
        <v>2061</v>
      </c>
      <c r="B1340" s="3" t="s">
        <v>2062</v>
      </c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</row>
    <row r="1341" ht="13.5" customHeight="1">
      <c r="A1341" s="2" t="s">
        <v>2063</v>
      </c>
      <c r="B1341" s="2" t="s">
        <v>2064</v>
      </c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</row>
    <row r="1342" ht="13.5" customHeight="1">
      <c r="A1342" s="5" t="s">
        <v>2065</v>
      </c>
      <c r="B1342" s="5" t="s">
        <v>2066</v>
      </c>
    </row>
    <row r="1343" ht="13.5" customHeight="1">
      <c r="A1343" s="2" t="s">
        <v>2067</v>
      </c>
      <c r="B1343" s="1" t="s">
        <v>2068</v>
      </c>
    </row>
    <row r="1344" ht="13.5" customHeight="1">
      <c r="A1344" s="2" t="s">
        <v>2069</v>
      </c>
      <c r="B1344" s="2" t="s">
        <v>2070</v>
      </c>
    </row>
    <row r="1345" ht="13.5" customHeight="1">
      <c r="A1345" s="2" t="s">
        <v>2071</v>
      </c>
      <c r="B1345" s="2" t="s">
        <v>2072</v>
      </c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</row>
    <row r="1346" ht="13.5" customHeight="1">
      <c r="A1346" s="2" t="s">
        <v>2073</v>
      </c>
      <c r="B1346" s="1" t="s">
        <v>2072</v>
      </c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</row>
    <row r="1347" ht="13.5" customHeight="1">
      <c r="A1347" s="1" t="s">
        <v>2074</v>
      </c>
      <c r="B1347" s="1" t="s">
        <v>2072</v>
      </c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</row>
    <row r="1348" ht="13.5" customHeight="1">
      <c r="A1348" s="2" t="s">
        <v>2075</v>
      </c>
      <c r="B1348" s="2" t="s">
        <v>2072</v>
      </c>
    </row>
    <row r="1349" ht="13.5" customHeight="1">
      <c r="A1349" s="2" t="s">
        <v>2076</v>
      </c>
      <c r="B1349" s="2" t="s">
        <v>2072</v>
      </c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</row>
    <row r="1350" ht="13.5" customHeight="1">
      <c r="A1350" s="1" t="s">
        <v>2077</v>
      </c>
      <c r="B1350" s="1" t="s">
        <v>2072</v>
      </c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</row>
    <row r="1351" ht="13.5" customHeight="1">
      <c r="A1351" s="2" t="s">
        <v>2078</v>
      </c>
      <c r="B1351" s="2" t="s">
        <v>2079</v>
      </c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</row>
    <row r="1352" ht="13.5" customHeight="1">
      <c r="A1352" s="1" t="s">
        <v>2080</v>
      </c>
      <c r="B1352" s="2" t="s">
        <v>2079</v>
      </c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</row>
    <row r="1353" ht="13.5" customHeight="1">
      <c r="A1353" s="15" t="s">
        <v>2081</v>
      </c>
      <c r="B1353" s="19" t="s">
        <v>2082</v>
      </c>
    </row>
    <row r="1354" ht="13.5" customHeight="1">
      <c r="A1354" s="1" t="s">
        <v>2083</v>
      </c>
      <c r="B1354" s="1" t="s">
        <v>2082</v>
      </c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</row>
    <row r="1355" ht="13.5" customHeight="1">
      <c r="A1355" s="2" t="s">
        <v>2084</v>
      </c>
      <c r="B1355" s="1" t="s">
        <v>2085</v>
      </c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</row>
    <row r="1356" ht="13.5" customHeight="1">
      <c r="A1356" s="2" t="s">
        <v>2086</v>
      </c>
      <c r="B1356" s="1" t="s">
        <v>2085</v>
      </c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</row>
    <row r="1357" ht="13.5" customHeight="1">
      <c r="A1357" s="1" t="s">
        <v>2087</v>
      </c>
      <c r="B1357" s="1" t="s">
        <v>2085</v>
      </c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</row>
    <row r="1358" ht="13.5" customHeight="1">
      <c r="A1358" s="2" t="s">
        <v>2088</v>
      </c>
      <c r="B1358" s="2" t="s">
        <v>2089</v>
      </c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</row>
    <row r="1359" ht="13.5" customHeight="1">
      <c r="A1359" s="2" t="s">
        <v>2090</v>
      </c>
      <c r="B1359" s="2" t="s">
        <v>2091</v>
      </c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</row>
    <row r="1360" ht="13.5" customHeight="1">
      <c r="A1360" s="2" t="s">
        <v>2092</v>
      </c>
      <c r="B1360" s="2" t="s">
        <v>2093</v>
      </c>
      <c r="C1360" s="20"/>
      <c r="D1360" s="17"/>
      <c r="E1360" s="20"/>
      <c r="F1360" s="20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  <c r="AA1360" s="20"/>
      <c r="AB1360" s="20"/>
    </row>
    <row r="1361" ht="13.5" customHeight="1">
      <c r="A1361" s="2" t="s">
        <v>2094</v>
      </c>
      <c r="B1361" s="2" t="s">
        <v>2095</v>
      </c>
      <c r="C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</row>
    <row r="1362" ht="13.5" customHeight="1">
      <c r="A1362" s="2" t="s">
        <v>2096</v>
      </c>
      <c r="B1362" s="2" t="s">
        <v>2097</v>
      </c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</row>
    <row r="1363" ht="13.5" customHeight="1">
      <c r="A1363" s="2" t="s">
        <v>2098</v>
      </c>
      <c r="B1363" s="2" t="s">
        <v>2099</v>
      </c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</row>
    <row r="1364">
      <c r="A1364" s="3" t="s">
        <v>2100</v>
      </c>
      <c r="B1364" s="3" t="s">
        <v>2101</v>
      </c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</row>
    <row r="1365">
      <c r="A1365" s="3" t="s">
        <v>2102</v>
      </c>
      <c r="B1365" s="3" t="s">
        <v>2103</v>
      </c>
    </row>
    <row r="1366" ht="13.5" customHeight="1">
      <c r="A1366" s="10" t="s">
        <v>2104</v>
      </c>
      <c r="B1366" s="1" t="s">
        <v>2103</v>
      </c>
    </row>
    <row r="1367" ht="13.5" customHeight="1">
      <c r="A1367" s="10" t="s">
        <v>2105</v>
      </c>
      <c r="B1367" s="1" t="s">
        <v>2103</v>
      </c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</row>
    <row r="1368" ht="13.5" customHeight="1">
      <c r="A1368" s="2" t="s">
        <v>2106</v>
      </c>
      <c r="B1368" s="2" t="s">
        <v>2103</v>
      </c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</row>
    <row r="1369" ht="13.5" customHeight="1">
      <c r="A1369" s="3" t="s">
        <v>2107</v>
      </c>
      <c r="B1369" s="3" t="s">
        <v>2108</v>
      </c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</row>
    <row r="1370" ht="13.5" customHeight="1">
      <c r="A1370" s="2" t="s">
        <v>2109</v>
      </c>
      <c r="B1370" s="2" t="s">
        <v>2110</v>
      </c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</row>
    <row r="1371" ht="13.5" customHeight="1">
      <c r="A1371" s="2" t="s">
        <v>2111</v>
      </c>
      <c r="B1371" s="2" t="s">
        <v>2112</v>
      </c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</row>
    <row r="1372" ht="13.5" customHeight="1">
      <c r="A1372" s="2" t="s">
        <v>2113</v>
      </c>
      <c r="B1372" s="2" t="s">
        <v>2112</v>
      </c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</row>
    <row r="1373" ht="13.5" customHeight="1">
      <c r="A1373" s="2" t="s">
        <v>2114</v>
      </c>
      <c r="B1373" s="2" t="s">
        <v>2115</v>
      </c>
    </row>
    <row r="1374" ht="13.5" customHeight="1">
      <c r="A1374" s="3" t="s">
        <v>2116</v>
      </c>
      <c r="B1374" s="3" t="s">
        <v>2117</v>
      </c>
    </row>
    <row r="1375" ht="13.5" customHeight="1">
      <c r="A1375" s="3" t="s">
        <v>2118</v>
      </c>
      <c r="B1375" s="3" t="s">
        <v>2117</v>
      </c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</row>
    <row r="1376" ht="13.5" customHeight="1">
      <c r="A1376" s="2" t="s">
        <v>2119</v>
      </c>
      <c r="B1376" s="2" t="s">
        <v>2117</v>
      </c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</row>
    <row r="1377" ht="13.5" customHeight="1">
      <c r="A1377" s="3" t="s">
        <v>2120</v>
      </c>
      <c r="B1377" s="3" t="s">
        <v>2121</v>
      </c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</row>
    <row r="1378" ht="13.5" customHeight="1">
      <c r="A1378" s="2" t="s">
        <v>2122</v>
      </c>
      <c r="B1378" s="2" t="s">
        <v>2123</v>
      </c>
    </row>
    <row r="1379" ht="13.5" customHeight="1">
      <c r="A1379" s="3" t="s">
        <v>2124</v>
      </c>
      <c r="B1379" s="3" t="s">
        <v>2125</v>
      </c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</row>
    <row r="1380" ht="13.5" customHeight="1">
      <c r="A1380" s="3" t="s">
        <v>2126</v>
      </c>
      <c r="B1380" s="3" t="s">
        <v>746</v>
      </c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</row>
    <row r="1381" ht="13.5" customHeight="1">
      <c r="A1381" s="2" t="s">
        <v>2127</v>
      </c>
      <c r="B1381" s="2" t="s">
        <v>2128</v>
      </c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</row>
    <row r="1382" ht="13.5" customHeight="1">
      <c r="A1382" s="2" t="s">
        <v>2129</v>
      </c>
      <c r="B1382" s="2" t="s">
        <v>2130</v>
      </c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</row>
    <row r="1383" ht="13.5" customHeight="1">
      <c r="A1383" s="3" t="s">
        <v>2131</v>
      </c>
      <c r="B1383" s="3" t="s">
        <v>2132</v>
      </c>
    </row>
    <row r="1384" ht="13.5" customHeight="1">
      <c r="A1384" s="2" t="s">
        <v>2133</v>
      </c>
      <c r="B1384" s="2" t="s">
        <v>2134</v>
      </c>
    </row>
    <row r="1385" ht="13.5" customHeight="1">
      <c r="A1385" s="3" t="s">
        <v>2135</v>
      </c>
      <c r="B1385" s="3" t="s">
        <v>2134</v>
      </c>
    </row>
    <row r="1386" ht="13.5" customHeight="1">
      <c r="A1386" s="3" t="s">
        <v>2136</v>
      </c>
      <c r="B1386" s="3" t="s">
        <v>2137</v>
      </c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</row>
    <row r="1387" ht="13.5" customHeight="1">
      <c r="A1387" s="3" t="s">
        <v>2138</v>
      </c>
      <c r="B1387" s="3" t="s">
        <v>2139</v>
      </c>
    </row>
    <row r="1388" ht="13.5" customHeight="1">
      <c r="A1388" s="2" t="s">
        <v>2140</v>
      </c>
      <c r="B1388" s="2" t="s">
        <v>2139</v>
      </c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</row>
    <row r="1389" ht="13.5" customHeight="1">
      <c r="A1389" s="2" t="s">
        <v>2141</v>
      </c>
      <c r="B1389" s="1" t="s">
        <v>2142</v>
      </c>
    </row>
    <row r="1390" ht="13.5" customHeight="1">
      <c r="A1390" s="1" t="s">
        <v>2143</v>
      </c>
      <c r="B1390" s="1" t="s">
        <v>2142</v>
      </c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</row>
    <row r="1391" ht="13.5" customHeight="1">
      <c r="A1391" s="2" t="s">
        <v>2144</v>
      </c>
      <c r="B1391" s="1" t="s">
        <v>2142</v>
      </c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</row>
    <row r="1392" ht="13.5" customHeight="1">
      <c r="A1392" s="3" t="s">
        <v>2145</v>
      </c>
      <c r="B1392" s="3" t="s">
        <v>2146</v>
      </c>
    </row>
    <row r="1393" ht="13.5" customHeight="1">
      <c r="A1393" s="3" t="s">
        <v>2147</v>
      </c>
      <c r="B1393" s="3" t="s">
        <v>2146</v>
      </c>
    </row>
    <row r="1394" ht="13.5" customHeight="1">
      <c r="A1394" s="2" t="s">
        <v>2148</v>
      </c>
      <c r="B1394" s="1" t="s">
        <v>2146</v>
      </c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</row>
    <row r="1395" ht="13.5" customHeight="1">
      <c r="A1395" s="2" t="s">
        <v>2149</v>
      </c>
      <c r="B1395" s="2" t="s">
        <v>2150</v>
      </c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</row>
    <row r="1396" ht="13.5" customHeight="1">
      <c r="A1396" s="2" t="s">
        <v>2151</v>
      </c>
      <c r="B1396" s="1" t="s">
        <v>2150</v>
      </c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</row>
    <row r="1397" ht="13.5" customHeight="1">
      <c r="A1397" s="1" t="s">
        <v>2152</v>
      </c>
      <c r="B1397" s="1" t="s">
        <v>2150</v>
      </c>
    </row>
    <row r="1398" ht="13.5" customHeight="1">
      <c r="A1398" s="2" t="s">
        <v>2153</v>
      </c>
      <c r="B1398" s="2" t="s">
        <v>2154</v>
      </c>
    </row>
    <row r="1399" ht="13.5" customHeight="1">
      <c r="A1399" s="2" t="s">
        <v>2155</v>
      </c>
      <c r="B1399" s="2" t="s">
        <v>2154</v>
      </c>
    </row>
    <row r="1400" ht="13.5" customHeight="1">
      <c r="A1400" s="3" t="s">
        <v>2156</v>
      </c>
      <c r="B1400" s="3" t="s">
        <v>2157</v>
      </c>
    </row>
    <row r="1401" ht="13.5" customHeight="1">
      <c r="A1401" s="3" t="s">
        <v>2158</v>
      </c>
      <c r="B1401" s="3" t="s">
        <v>2157</v>
      </c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</row>
    <row r="1402" ht="13.5" customHeight="1">
      <c r="A1402" s="2" t="s">
        <v>2159</v>
      </c>
      <c r="B1402" s="2" t="s">
        <v>2160</v>
      </c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</row>
    <row r="1403" ht="13.5" customHeight="1">
      <c r="A1403" s="2" t="s">
        <v>2161</v>
      </c>
      <c r="B1403" s="1" t="s">
        <v>2162</v>
      </c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</row>
    <row r="1404" ht="13.5" customHeight="1">
      <c r="A1404" s="2" t="s">
        <v>2163</v>
      </c>
      <c r="B1404" s="2" t="s">
        <v>2164</v>
      </c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</row>
    <row r="1405" ht="13.5" customHeight="1">
      <c r="A1405" s="3" t="s">
        <v>2165</v>
      </c>
      <c r="B1405" s="3" t="s">
        <v>2166</v>
      </c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</row>
    <row r="1406" ht="13.5" customHeight="1">
      <c r="A1406" s="3" t="s">
        <v>2167</v>
      </c>
      <c r="B1406" s="3" t="s">
        <v>2166</v>
      </c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</row>
    <row r="1407" ht="13.5" customHeight="1">
      <c r="A1407" s="3" t="s">
        <v>2168</v>
      </c>
      <c r="B1407" s="3" t="s">
        <v>2166</v>
      </c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</row>
    <row r="1408" ht="13.5" customHeight="1">
      <c r="A1408" s="3" t="s">
        <v>2169</v>
      </c>
      <c r="B1408" s="3" t="s">
        <v>2166</v>
      </c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</row>
    <row r="1409" ht="13.5" customHeight="1">
      <c r="A1409" s="3" t="s">
        <v>2170</v>
      </c>
      <c r="B1409" s="3" t="s">
        <v>2171</v>
      </c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</row>
    <row r="1410" ht="13.5" customHeight="1">
      <c r="A1410" s="2" t="s">
        <v>2172</v>
      </c>
      <c r="B1410" s="2" t="s">
        <v>2173</v>
      </c>
    </row>
    <row r="1411" ht="13.5" customHeight="1">
      <c r="A1411" s="3" t="s">
        <v>2174</v>
      </c>
      <c r="B1411" s="3" t="s">
        <v>2175</v>
      </c>
    </row>
    <row r="1412" ht="13.5" customHeight="1">
      <c r="A1412" s="2" t="s">
        <v>2176</v>
      </c>
      <c r="B1412" s="1" t="s">
        <v>2175</v>
      </c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</row>
    <row r="1413" ht="13.5" customHeight="1">
      <c r="A1413" s="2" t="s">
        <v>2177</v>
      </c>
      <c r="B1413" s="1" t="s">
        <v>2175</v>
      </c>
    </row>
    <row r="1414" ht="13.5" customHeight="1">
      <c r="A1414" s="12" t="s">
        <v>2178</v>
      </c>
      <c r="B1414" s="3" t="s">
        <v>2179</v>
      </c>
      <c r="C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</row>
    <row r="1415" ht="13.5" customHeight="1">
      <c r="A1415" s="1" t="s">
        <v>2180</v>
      </c>
      <c r="B1415" s="2" t="s">
        <v>2181</v>
      </c>
    </row>
    <row r="1416" ht="13.5" customHeight="1">
      <c r="A1416" s="2" t="s">
        <v>2182</v>
      </c>
      <c r="B1416" s="2" t="s">
        <v>2181</v>
      </c>
    </row>
    <row r="1417" ht="13.5" customHeight="1">
      <c r="A1417" s="3" t="s">
        <v>2183</v>
      </c>
      <c r="B1417" s="3" t="s">
        <v>2184</v>
      </c>
      <c r="C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</row>
    <row r="1418" ht="13.5" customHeight="1">
      <c r="A1418" s="3" t="s">
        <v>2185</v>
      </c>
      <c r="B1418" s="3" t="s">
        <v>2184</v>
      </c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</row>
    <row r="1419" ht="13.5" customHeight="1">
      <c r="A1419" s="2" t="s">
        <v>2186</v>
      </c>
      <c r="B1419" s="2" t="s">
        <v>2184</v>
      </c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</row>
    <row r="1420" ht="13.5" customHeight="1">
      <c r="A1420" s="2" t="s">
        <v>2187</v>
      </c>
      <c r="B1420" s="2" t="s">
        <v>2188</v>
      </c>
    </row>
    <row r="1421" ht="13.5" customHeight="1">
      <c r="A1421" s="2" t="s">
        <v>2189</v>
      </c>
      <c r="B1421" s="2" t="s">
        <v>2188</v>
      </c>
    </row>
    <row r="1422" ht="13.5" customHeight="1">
      <c r="A1422" s="2" t="s">
        <v>2190</v>
      </c>
      <c r="B1422" s="2" t="s">
        <v>2188</v>
      </c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</row>
    <row r="1423" ht="13.5" customHeight="1">
      <c r="A1423" s="3" t="s">
        <v>2191</v>
      </c>
      <c r="B1423" s="3" t="s">
        <v>2188</v>
      </c>
    </row>
    <row r="1424" ht="13.5" customHeight="1">
      <c r="A1424" s="3" t="s">
        <v>2192</v>
      </c>
      <c r="B1424" s="3" t="s">
        <v>2193</v>
      </c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</row>
    <row r="1425" ht="13.5" customHeight="1">
      <c r="A1425" s="3" t="s">
        <v>2194</v>
      </c>
      <c r="B1425" s="3" t="s">
        <v>2193</v>
      </c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</row>
    <row r="1426" ht="13.5" customHeight="1">
      <c r="A1426" s="2" t="s">
        <v>2195</v>
      </c>
      <c r="B1426" s="2" t="s">
        <v>2193</v>
      </c>
    </row>
    <row r="1427" ht="13.5" customHeight="1">
      <c r="A1427" s="2" t="s">
        <v>2196</v>
      </c>
      <c r="B1427" s="2" t="s">
        <v>2193</v>
      </c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</row>
    <row r="1428" ht="13.5" customHeight="1">
      <c r="A1428" s="2" t="s">
        <v>2197</v>
      </c>
      <c r="B1428" s="2" t="s">
        <v>2193</v>
      </c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</row>
    <row r="1429" ht="13.5" customHeight="1">
      <c r="A1429" s="2" t="s">
        <v>2198</v>
      </c>
      <c r="B1429" s="2" t="s">
        <v>2193</v>
      </c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</row>
    <row r="1430" ht="13.5" customHeight="1">
      <c r="A1430" s="2" t="s">
        <v>2199</v>
      </c>
      <c r="B1430" s="2" t="s">
        <v>2193</v>
      </c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</row>
    <row r="1431" ht="13.5" customHeight="1">
      <c r="A1431" s="2" t="s">
        <v>2200</v>
      </c>
      <c r="B1431" s="2" t="s">
        <v>2193</v>
      </c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</row>
    <row r="1432" ht="13.5" customHeight="1">
      <c r="A1432" s="3" t="s">
        <v>2201</v>
      </c>
      <c r="B1432" s="3" t="s">
        <v>2202</v>
      </c>
    </row>
    <row r="1433" ht="13.5" customHeight="1">
      <c r="A1433" s="2" t="s">
        <v>2203</v>
      </c>
      <c r="B1433" s="2" t="s">
        <v>2204</v>
      </c>
    </row>
    <row r="1434" ht="13.5" customHeight="1">
      <c r="A1434" s="3" t="s">
        <v>2205</v>
      </c>
      <c r="B1434" s="1" t="s">
        <v>2206</v>
      </c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</row>
    <row r="1435" ht="13.5" customHeight="1">
      <c r="A1435" s="2" t="s">
        <v>2207</v>
      </c>
      <c r="B1435" s="1" t="s">
        <v>2206</v>
      </c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</row>
    <row r="1436" ht="13.5" customHeight="1">
      <c r="A1436" s="2" t="s">
        <v>2208</v>
      </c>
      <c r="B1436" s="1" t="s">
        <v>2206</v>
      </c>
    </row>
    <row r="1437" ht="13.5" customHeight="1">
      <c r="A1437" s="2" t="s">
        <v>2209</v>
      </c>
      <c r="B1437" s="1" t="s">
        <v>2206</v>
      </c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</row>
    <row r="1438" ht="13.5" customHeight="1">
      <c r="A1438" s="4" t="s">
        <v>2210</v>
      </c>
      <c r="B1438" s="4" t="s">
        <v>2211</v>
      </c>
    </row>
    <row r="1439" ht="13.5" customHeight="1">
      <c r="A1439" s="2" t="s">
        <v>2212</v>
      </c>
      <c r="B1439" s="2" t="s">
        <v>2211</v>
      </c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</row>
    <row r="1440" ht="13.5" customHeight="1">
      <c r="A1440" s="3" t="s">
        <v>2213</v>
      </c>
      <c r="B1440" s="3" t="s">
        <v>2214</v>
      </c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</row>
    <row r="1441" ht="13.5" customHeight="1">
      <c r="A1441" s="1" t="s">
        <v>2215</v>
      </c>
      <c r="B1441" s="1" t="s">
        <v>2216</v>
      </c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</row>
    <row r="1442" ht="13.5" customHeight="1">
      <c r="A1442" s="2" t="s">
        <v>2217</v>
      </c>
      <c r="B1442" s="2" t="s">
        <v>2218</v>
      </c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</row>
    <row r="1443" ht="13.5" customHeight="1">
      <c r="A1443" s="3" t="s">
        <v>2219</v>
      </c>
      <c r="B1443" s="3" t="s">
        <v>2218</v>
      </c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</row>
    <row r="1444" ht="13.5" customHeight="1">
      <c r="A1444" s="3" t="s">
        <v>2220</v>
      </c>
      <c r="B1444" s="3" t="s">
        <v>2218</v>
      </c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</row>
    <row r="1445" ht="13.5" customHeight="1">
      <c r="A1445" s="3" t="s">
        <v>2221</v>
      </c>
      <c r="B1445" s="3" t="s">
        <v>2222</v>
      </c>
    </row>
    <row r="1446" ht="13.5" customHeight="1">
      <c r="A1446" s="2" t="s">
        <v>2223</v>
      </c>
      <c r="B1446" s="2" t="s">
        <v>2224</v>
      </c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</row>
    <row r="1447" ht="13.5" customHeight="1">
      <c r="A1447" s="2" t="s">
        <v>2225</v>
      </c>
      <c r="B1447" s="1" t="s">
        <v>2226</v>
      </c>
    </row>
    <row r="1448" ht="13.5" customHeight="1">
      <c r="A1448" s="2" t="s">
        <v>2227</v>
      </c>
      <c r="B1448" s="1" t="s">
        <v>2226</v>
      </c>
    </row>
    <row r="1449" ht="13.5" customHeight="1">
      <c r="A1449" s="2" t="s">
        <v>2228</v>
      </c>
      <c r="B1449" s="2" t="s">
        <v>2229</v>
      </c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</row>
    <row r="1450" ht="13.5" customHeight="1">
      <c r="A1450" s="4" t="s">
        <v>2230</v>
      </c>
      <c r="B1450" s="4" t="s">
        <v>2231</v>
      </c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</row>
    <row r="1451" ht="13.5" customHeight="1">
      <c r="A1451" s="4" t="s">
        <v>2232</v>
      </c>
      <c r="B1451" s="2" t="s">
        <v>2229</v>
      </c>
    </row>
    <row r="1452" ht="13.5" customHeight="1">
      <c r="A1452" s="1" t="s">
        <v>2233</v>
      </c>
      <c r="B1452" s="3" t="s">
        <v>2229</v>
      </c>
      <c r="C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</row>
    <row r="1453" ht="13.5" customHeight="1">
      <c r="A1453" s="2" t="s">
        <v>2234</v>
      </c>
      <c r="B1453" s="2" t="s">
        <v>2229</v>
      </c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</row>
    <row r="1454" ht="13.5" customHeight="1">
      <c r="A1454" s="2" t="s">
        <v>2235</v>
      </c>
      <c r="B1454" s="2" t="s">
        <v>2229</v>
      </c>
    </row>
    <row r="1455" ht="13.5" customHeight="1">
      <c r="A1455" s="2" t="s">
        <v>2236</v>
      </c>
      <c r="B1455" s="2" t="s">
        <v>2229</v>
      </c>
    </row>
    <row r="1456" ht="13.5" customHeight="1">
      <c r="A1456" s="2" t="s">
        <v>2237</v>
      </c>
      <c r="B1456" s="2" t="s">
        <v>2238</v>
      </c>
    </row>
    <row r="1457" ht="13.5" customHeight="1">
      <c r="A1457" s="1" t="s">
        <v>2239</v>
      </c>
      <c r="B1457" s="1" t="s">
        <v>2240</v>
      </c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ht="13.5" customHeight="1">
      <c r="A1458" s="1" t="s">
        <v>2241</v>
      </c>
      <c r="B1458" s="1" t="s">
        <v>2240</v>
      </c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ht="13.5" customHeight="1">
      <c r="A1459" s="2" t="s">
        <v>2242</v>
      </c>
      <c r="B1459" s="2" t="s">
        <v>2243</v>
      </c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ht="13.5" customHeight="1">
      <c r="A1460" s="2" t="s">
        <v>2244</v>
      </c>
      <c r="B1460" s="2" t="s">
        <v>2245</v>
      </c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ht="13.5" customHeight="1">
      <c r="A1461" s="3" t="s">
        <v>2246</v>
      </c>
      <c r="B1461" s="3" t="s">
        <v>2247</v>
      </c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ht="13.5" customHeight="1">
      <c r="A1462" s="3" t="s">
        <v>2248</v>
      </c>
      <c r="B1462" s="3" t="s">
        <v>2249</v>
      </c>
      <c r="C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ht="13.5" customHeight="1">
      <c r="A1463" s="1" t="s">
        <v>2250</v>
      </c>
      <c r="B1463" s="1" t="s">
        <v>2251</v>
      </c>
      <c r="C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ht="13.5" customHeight="1">
      <c r="A1464" s="3" t="s">
        <v>2252</v>
      </c>
      <c r="B1464" s="3" t="s">
        <v>2253</v>
      </c>
    </row>
    <row r="1465" ht="13.5" customHeight="1">
      <c r="A1465" s="3" t="s">
        <v>2254</v>
      </c>
      <c r="B1465" s="3" t="s">
        <v>2253</v>
      </c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ht="13.5" customHeight="1">
      <c r="A1466" s="3" t="s">
        <v>2255</v>
      </c>
      <c r="B1466" s="3" t="s">
        <v>2253</v>
      </c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ht="13.5" customHeight="1">
      <c r="A1467" s="3" t="s">
        <v>2256</v>
      </c>
      <c r="B1467" s="3" t="s">
        <v>2257</v>
      </c>
      <c r="C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ht="13.5" customHeight="1">
      <c r="A1468" s="1" t="s">
        <v>2258</v>
      </c>
      <c r="B1468" s="1" t="s">
        <v>2259</v>
      </c>
      <c r="C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ht="13.5" customHeight="1">
      <c r="A1469" s="2" t="s">
        <v>2260</v>
      </c>
      <c r="B1469" s="2" t="s">
        <v>2261</v>
      </c>
      <c r="C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ht="13.5" customHeight="1">
      <c r="A1470" s="2" t="s">
        <v>2262</v>
      </c>
      <c r="B1470" s="2" t="s">
        <v>2263</v>
      </c>
    </row>
    <row r="1471" ht="13.5" customHeight="1">
      <c r="A1471" s="3" t="s">
        <v>2264</v>
      </c>
      <c r="B1471" s="3" t="s">
        <v>2265</v>
      </c>
    </row>
    <row r="1472" ht="13.5" customHeight="1">
      <c r="A1472" s="4" t="s">
        <v>2266</v>
      </c>
      <c r="B1472" s="4" t="s">
        <v>2265</v>
      </c>
      <c r="C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ht="13.5" customHeight="1">
      <c r="A1473" s="3" t="s">
        <v>2267</v>
      </c>
      <c r="B1473" s="3" t="s">
        <v>2265</v>
      </c>
      <c r="C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ht="13.5" customHeight="1">
      <c r="A1474" s="2" t="s">
        <v>2268</v>
      </c>
      <c r="B1474" s="2" t="s">
        <v>2269</v>
      </c>
    </row>
    <row r="1475" ht="13.5" customHeight="1">
      <c r="A1475" s="2" t="s">
        <v>2270</v>
      </c>
      <c r="B1475" s="2" t="s">
        <v>2271</v>
      </c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ht="13.5" customHeight="1">
      <c r="A1476" s="3" t="s">
        <v>2272</v>
      </c>
      <c r="B1476" s="3" t="s">
        <v>2271</v>
      </c>
    </row>
    <row r="1477" ht="13.5" customHeight="1">
      <c r="A1477" s="3" t="s">
        <v>2273</v>
      </c>
      <c r="B1477" s="3" t="s">
        <v>2274</v>
      </c>
      <c r="C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ht="13.5" customHeight="1">
      <c r="A1478" s="2" t="s">
        <v>2275</v>
      </c>
      <c r="B1478" s="2" t="s">
        <v>2276</v>
      </c>
      <c r="C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ht="13.5" customHeight="1">
      <c r="A1479" s="2" t="s">
        <v>2277</v>
      </c>
      <c r="B1479" s="2" t="s">
        <v>2278</v>
      </c>
      <c r="C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ht="13.5" customHeight="1">
      <c r="A1480" s="3" t="s">
        <v>2279</v>
      </c>
      <c r="B1480" s="3" t="s">
        <v>2280</v>
      </c>
    </row>
    <row r="1481" ht="13.5" customHeight="1">
      <c r="A1481" s="2" t="s">
        <v>2281</v>
      </c>
      <c r="B1481" s="2" t="s">
        <v>2280</v>
      </c>
      <c r="C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ht="13.5" customHeight="1">
      <c r="A1482" s="2" t="s">
        <v>2282</v>
      </c>
      <c r="B1482" s="2" t="s">
        <v>2280</v>
      </c>
    </row>
    <row r="1483" ht="13.5" customHeight="1">
      <c r="A1483" s="1" t="s">
        <v>2283</v>
      </c>
      <c r="B1483" s="1" t="s">
        <v>2284</v>
      </c>
      <c r="C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ht="13.5" customHeight="1">
      <c r="A1484" s="2" t="s">
        <v>2285</v>
      </c>
      <c r="B1484" s="2" t="s">
        <v>2284</v>
      </c>
      <c r="C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ht="13.5" customHeight="1">
      <c r="A1485" s="3" t="s">
        <v>2286</v>
      </c>
      <c r="B1485" s="3" t="s">
        <v>2287</v>
      </c>
    </row>
    <row r="1486" ht="13.5" customHeight="1">
      <c r="A1486" s="1" t="s">
        <v>2288</v>
      </c>
      <c r="B1486" s="1" t="s">
        <v>2289</v>
      </c>
    </row>
    <row r="1487" ht="13.5" customHeight="1">
      <c r="A1487" s="5" t="s">
        <v>2290</v>
      </c>
      <c r="B1487" s="5" t="s">
        <v>2289</v>
      </c>
      <c r="C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ht="13.5" customHeight="1">
      <c r="A1488" s="2" t="s">
        <v>2291</v>
      </c>
      <c r="B1488" s="2" t="s">
        <v>2292</v>
      </c>
      <c r="C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ht="13.5" customHeight="1">
      <c r="A1489" s="4" t="s">
        <v>2293</v>
      </c>
      <c r="B1489" s="4" t="s">
        <v>2294</v>
      </c>
    </row>
    <row r="1490" ht="13.5" customHeight="1">
      <c r="A1490" s="4" t="s">
        <v>2295</v>
      </c>
      <c r="B1490" s="4" t="s">
        <v>2294</v>
      </c>
      <c r="C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ht="13.5" customHeight="1">
      <c r="A1491" s="4" t="s">
        <v>2296</v>
      </c>
      <c r="B1491" s="4" t="s">
        <v>2294</v>
      </c>
      <c r="C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ht="13.5" customHeight="1">
      <c r="A1492" s="4" t="s">
        <v>2297</v>
      </c>
      <c r="B1492" s="4" t="s">
        <v>2294</v>
      </c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ht="13.5" customHeight="1">
      <c r="A1493" s="2" t="s">
        <v>2298</v>
      </c>
      <c r="B1493" s="2" t="s">
        <v>2299</v>
      </c>
      <c r="C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ht="13.5" customHeight="1">
      <c r="A1494" s="3" t="s">
        <v>2300</v>
      </c>
      <c r="B1494" s="3" t="s">
        <v>2301</v>
      </c>
    </row>
    <row r="1495" ht="13.5" customHeight="1">
      <c r="A1495" s="3" t="s">
        <v>2302</v>
      </c>
      <c r="B1495" s="3" t="s">
        <v>2303</v>
      </c>
      <c r="C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ht="13.5" customHeight="1">
      <c r="A1496" s="3" t="s">
        <v>2304</v>
      </c>
      <c r="B1496" s="3" t="s">
        <v>2305</v>
      </c>
      <c r="C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ht="13.5" customHeight="1">
      <c r="A1497" s="2" t="s">
        <v>2306</v>
      </c>
      <c r="B1497" s="2" t="s">
        <v>2307</v>
      </c>
      <c r="C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ht="13.5" customHeight="1">
      <c r="A1498" s="1" t="s">
        <v>2308</v>
      </c>
      <c r="B1498" s="1" t="s">
        <v>2307</v>
      </c>
      <c r="C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ht="13.5" customHeight="1">
      <c r="A1499" s="4" t="s">
        <v>2309</v>
      </c>
      <c r="B1499" s="4" t="s">
        <v>2310</v>
      </c>
      <c r="C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ht="13.5" customHeight="1">
      <c r="A1500" s="2" t="s">
        <v>2311</v>
      </c>
      <c r="B1500" s="2" t="s">
        <v>2310</v>
      </c>
      <c r="C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ht="13.5" customHeight="1">
      <c r="A1501" s="2" t="s">
        <v>2312</v>
      </c>
      <c r="B1501" s="2" t="s">
        <v>2313</v>
      </c>
      <c r="C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ht="13.5" customHeight="1">
      <c r="A1502" s="4" t="s">
        <v>2314</v>
      </c>
      <c r="B1502" s="4" t="s">
        <v>2315</v>
      </c>
      <c r="C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ht="13.5" customHeight="1">
      <c r="A1503" s="4" t="s">
        <v>2316</v>
      </c>
      <c r="B1503" s="4" t="s">
        <v>2315</v>
      </c>
    </row>
    <row r="1504" ht="13.5" customHeight="1">
      <c r="A1504" s="3" t="s">
        <v>2317</v>
      </c>
      <c r="B1504" s="3" t="s">
        <v>2313</v>
      </c>
      <c r="C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ht="13.5" customHeight="1">
      <c r="A1505" s="4" t="s">
        <v>2318</v>
      </c>
      <c r="B1505" s="4" t="s">
        <v>2319</v>
      </c>
    </row>
    <row r="1506" ht="13.5" customHeight="1">
      <c r="A1506" s="2" t="s">
        <v>2320</v>
      </c>
      <c r="B1506" s="2" t="s">
        <v>2321</v>
      </c>
    </row>
    <row r="1507" ht="13.5" customHeight="1">
      <c r="A1507" s="2" t="s">
        <v>2322</v>
      </c>
      <c r="B1507" s="2" t="s">
        <v>2321</v>
      </c>
      <c r="C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ht="13.5" customHeight="1">
      <c r="A1508" s="2" t="s">
        <v>2323</v>
      </c>
      <c r="B1508" s="2" t="s">
        <v>2324</v>
      </c>
      <c r="C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ht="13.5" customHeight="1">
      <c r="A1509" s="2" t="s">
        <v>2325</v>
      </c>
      <c r="B1509" s="2" t="s">
        <v>2326</v>
      </c>
      <c r="C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ht="13.5" customHeight="1">
      <c r="A1510" s="2" t="s">
        <v>2327</v>
      </c>
      <c r="B1510" s="2" t="s">
        <v>2326</v>
      </c>
      <c r="C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ht="13.5" customHeight="1">
      <c r="A1511" s="4" t="s">
        <v>2328</v>
      </c>
      <c r="B1511" s="4" t="s">
        <v>2329</v>
      </c>
      <c r="C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ht="13.5" customHeight="1">
      <c r="A1512" s="2" t="s">
        <v>2330</v>
      </c>
      <c r="B1512" s="2" t="s">
        <v>2329</v>
      </c>
      <c r="C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ht="13.5" customHeight="1">
      <c r="A1513" s="3" t="s">
        <v>2331</v>
      </c>
      <c r="B1513" s="3" t="s">
        <v>2332</v>
      </c>
      <c r="C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ht="13.5" customHeight="1">
      <c r="A1514" s="3" t="s">
        <v>2333</v>
      </c>
      <c r="B1514" s="3" t="s">
        <v>2332</v>
      </c>
      <c r="C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ht="13.5" customHeight="1">
      <c r="A1515" s="4" t="s">
        <v>2334</v>
      </c>
      <c r="B1515" s="4" t="s">
        <v>2332</v>
      </c>
      <c r="C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ht="13.5" customHeight="1">
      <c r="A1516" s="2" t="s">
        <v>2335</v>
      </c>
      <c r="B1516" s="2" t="s">
        <v>2332</v>
      </c>
      <c r="C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ht="13.5" customHeight="1">
      <c r="A1517" s="2" t="s">
        <v>2336</v>
      </c>
      <c r="B1517" s="2" t="s">
        <v>2332</v>
      </c>
      <c r="C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ht="13.5" customHeight="1">
      <c r="A1518" s="2" t="s">
        <v>2337</v>
      </c>
      <c r="B1518" s="2" t="s">
        <v>2332</v>
      </c>
      <c r="C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ht="13.5" customHeight="1">
      <c r="A1519" s="4" t="s">
        <v>2338</v>
      </c>
      <c r="B1519" s="4" t="s">
        <v>2332</v>
      </c>
      <c r="C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ht="13.5" customHeight="1">
      <c r="A1520" s="2" t="s">
        <v>2339</v>
      </c>
      <c r="B1520" s="2" t="s">
        <v>2332</v>
      </c>
      <c r="C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ht="13.5" customHeight="1">
      <c r="A1521" s="2" t="s">
        <v>2340</v>
      </c>
      <c r="B1521" s="2" t="s">
        <v>2332</v>
      </c>
      <c r="C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ht="13.5" customHeight="1">
      <c r="A1522" s="4" t="s">
        <v>2341</v>
      </c>
      <c r="B1522" s="4" t="s">
        <v>2342</v>
      </c>
    </row>
    <row r="1523" ht="13.5" customHeight="1">
      <c r="A1523" s="2" t="s">
        <v>2343</v>
      </c>
      <c r="B1523" s="2" t="s">
        <v>2332</v>
      </c>
    </row>
    <row r="1524" ht="13.5" customHeight="1">
      <c r="A1524" s="2" t="s">
        <v>2344</v>
      </c>
      <c r="B1524" s="2" t="s">
        <v>2332</v>
      </c>
      <c r="C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ht="13.5" customHeight="1">
      <c r="A1525" s="2" t="s">
        <v>2345</v>
      </c>
      <c r="B1525" s="2" t="s">
        <v>2332</v>
      </c>
      <c r="C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ht="13.5" customHeight="1">
      <c r="A1526" s="4" t="s">
        <v>2346</v>
      </c>
      <c r="B1526" s="4" t="s">
        <v>2332</v>
      </c>
      <c r="C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ht="13.5" customHeight="1">
      <c r="A1527" s="4" t="s">
        <v>2347</v>
      </c>
      <c r="B1527" s="4" t="s">
        <v>2332</v>
      </c>
      <c r="C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ht="13.5" customHeight="1">
      <c r="A1528" s="3" t="s">
        <v>2348</v>
      </c>
      <c r="B1528" s="3" t="s">
        <v>2332</v>
      </c>
      <c r="C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ht="13.5" customHeight="1">
      <c r="A1529" s="3" t="s">
        <v>2349</v>
      </c>
      <c r="B1529" s="3" t="s">
        <v>2332</v>
      </c>
      <c r="C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ht="13.5" customHeight="1">
      <c r="A1530" s="3" t="s">
        <v>2350</v>
      </c>
      <c r="B1530" s="3" t="s">
        <v>2332</v>
      </c>
      <c r="C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ht="13.5" customHeight="1">
      <c r="A1531" s="2" t="s">
        <v>2351</v>
      </c>
      <c r="B1531" s="2" t="s">
        <v>2332</v>
      </c>
      <c r="C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ht="13.5" customHeight="1">
      <c r="A1532" s="2" t="s">
        <v>2352</v>
      </c>
      <c r="B1532" s="2" t="s">
        <v>2353</v>
      </c>
      <c r="C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ht="13.5" customHeight="1">
      <c r="A1533" s="4" t="s">
        <v>2354</v>
      </c>
      <c r="B1533" s="4" t="s">
        <v>2355</v>
      </c>
      <c r="C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ht="13.5" customHeight="1">
      <c r="A1534" s="2" t="s">
        <v>2356</v>
      </c>
      <c r="B1534" s="2" t="s">
        <v>2357</v>
      </c>
    </row>
    <row r="1535" ht="13.5" customHeight="1">
      <c r="A1535" s="1" t="s">
        <v>2358</v>
      </c>
      <c r="B1535" s="1" t="s">
        <v>2359</v>
      </c>
    </row>
    <row r="1536" ht="13.5" customHeight="1">
      <c r="A1536" s="2" t="s">
        <v>2360</v>
      </c>
      <c r="B1536" s="2" t="s">
        <v>2361</v>
      </c>
    </row>
    <row r="1537" ht="13.5" customHeight="1">
      <c r="A1537" s="4" t="s">
        <v>2362</v>
      </c>
      <c r="B1537" s="4" t="s">
        <v>2361</v>
      </c>
      <c r="C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ht="13.5" customHeight="1">
      <c r="A1538" s="2" t="s">
        <v>2363</v>
      </c>
      <c r="B1538" s="2" t="s">
        <v>2364</v>
      </c>
      <c r="C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ht="13.5" customHeight="1">
      <c r="A1539" s="3" t="s">
        <v>2365</v>
      </c>
      <c r="B1539" s="3" t="s">
        <v>2366</v>
      </c>
      <c r="C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ht="13.5" customHeight="1">
      <c r="A1540" s="2" t="s">
        <v>2367</v>
      </c>
      <c r="B1540" s="2" t="s">
        <v>2368</v>
      </c>
      <c r="C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ht="13.5" customHeight="1">
      <c r="A1541" s="1" t="s">
        <v>2369</v>
      </c>
      <c r="B1541" s="2" t="s">
        <v>2370</v>
      </c>
      <c r="C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ht="13.5" customHeight="1">
      <c r="A1542" s="2" t="s">
        <v>2371</v>
      </c>
      <c r="B1542" s="2" t="s">
        <v>2370</v>
      </c>
      <c r="C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ht="13.5" customHeight="1">
      <c r="A1543" s="1" t="s">
        <v>2372</v>
      </c>
      <c r="B1543" s="1" t="s">
        <v>2373</v>
      </c>
      <c r="C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ht="13.5" customHeight="1">
      <c r="A1544" s="3" t="s">
        <v>2374</v>
      </c>
      <c r="B1544" s="3" t="s">
        <v>2375</v>
      </c>
      <c r="C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ht="13.5" customHeight="1">
      <c r="A1545" s="3" t="s">
        <v>620</v>
      </c>
      <c r="B1545" s="3" t="s">
        <v>2376</v>
      </c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ht="13.5" customHeight="1">
      <c r="A1546" s="2" t="s">
        <v>2377</v>
      </c>
      <c r="B1546" s="2" t="s">
        <v>2376</v>
      </c>
      <c r="C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ht="13.5" customHeight="1">
      <c r="A1547" s="2" t="s">
        <v>2378</v>
      </c>
      <c r="B1547" s="2" t="s">
        <v>2376</v>
      </c>
      <c r="C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ht="13.5" customHeight="1">
      <c r="A1548" s="2" t="s">
        <v>2379</v>
      </c>
      <c r="B1548" s="2" t="s">
        <v>2376</v>
      </c>
      <c r="C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ht="13.5" customHeight="1">
      <c r="A1549" s="4" t="s">
        <v>2380</v>
      </c>
      <c r="B1549" s="4" t="s">
        <v>2381</v>
      </c>
    </row>
    <row r="1550" ht="13.5" customHeight="1">
      <c r="A1550" s="2" t="s">
        <v>2382</v>
      </c>
      <c r="B1550" s="2" t="s">
        <v>2376</v>
      </c>
      <c r="C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ht="13.5" customHeight="1">
      <c r="A1551" s="3" t="s">
        <v>2383</v>
      </c>
      <c r="B1551" s="3" t="s">
        <v>2376</v>
      </c>
      <c r="C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ht="13.5" customHeight="1">
      <c r="A1552" s="2" t="s">
        <v>2384</v>
      </c>
      <c r="B1552" s="2" t="s">
        <v>2376</v>
      </c>
      <c r="C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ht="13.5" customHeight="1">
      <c r="A1553" s="4" t="s">
        <v>2385</v>
      </c>
      <c r="B1553" s="4" t="s">
        <v>2376</v>
      </c>
    </row>
    <row r="1554" ht="13.5" customHeight="1">
      <c r="A1554" s="2" t="s">
        <v>2386</v>
      </c>
      <c r="B1554" s="2" t="s">
        <v>2376</v>
      </c>
      <c r="C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ht="13.5" customHeight="1">
      <c r="A1555" s="4" t="s">
        <v>2387</v>
      </c>
      <c r="B1555" s="4" t="s">
        <v>2376</v>
      </c>
      <c r="C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ht="13.5" customHeight="1">
      <c r="A1556" s="3" t="s">
        <v>2388</v>
      </c>
      <c r="B1556" s="3" t="s">
        <v>2376</v>
      </c>
      <c r="C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ht="13.5" customHeight="1">
      <c r="A1557" s="3" t="s">
        <v>2389</v>
      </c>
      <c r="B1557" s="3" t="s">
        <v>2376</v>
      </c>
      <c r="C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ht="13.5" customHeight="1">
      <c r="A1558" s="2" t="s">
        <v>2390</v>
      </c>
      <c r="B1558" s="2" t="s">
        <v>2376</v>
      </c>
      <c r="C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ht="13.5" customHeight="1">
      <c r="A1559" s="2" t="s">
        <v>2391</v>
      </c>
      <c r="B1559" s="2" t="s">
        <v>2392</v>
      </c>
      <c r="C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ht="13.5" customHeight="1">
      <c r="A1560" s="2" t="s">
        <v>2393</v>
      </c>
      <c r="B1560" s="2" t="s">
        <v>2394</v>
      </c>
    </row>
    <row r="1561" ht="13.5" customHeight="1">
      <c r="A1561" s="2" t="s">
        <v>2395</v>
      </c>
      <c r="B1561" s="2" t="s">
        <v>2396</v>
      </c>
      <c r="C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ht="13.5" customHeight="1">
      <c r="A1562" s="2" t="s">
        <v>2397</v>
      </c>
      <c r="B1562" s="2" t="s">
        <v>2396</v>
      </c>
      <c r="C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ht="13.5" customHeight="1">
      <c r="A1563" s="2" t="s">
        <v>2398</v>
      </c>
      <c r="B1563" s="1" t="s">
        <v>2396</v>
      </c>
      <c r="C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ht="13.5" customHeight="1">
      <c r="A1564" s="2" t="s">
        <v>2399</v>
      </c>
      <c r="B1564" s="2" t="s">
        <v>2400</v>
      </c>
      <c r="C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ht="13.5" customHeight="1">
      <c r="A1565" s="2" t="s">
        <v>2401</v>
      </c>
      <c r="B1565" s="2" t="s">
        <v>2402</v>
      </c>
    </row>
    <row r="1566" ht="13.5" customHeight="1">
      <c r="A1566" s="1" t="s">
        <v>2403</v>
      </c>
      <c r="B1566" s="1" t="s">
        <v>2404</v>
      </c>
    </row>
    <row r="1567" ht="13.5" customHeight="1">
      <c r="A1567" s="3" t="s">
        <v>2405</v>
      </c>
      <c r="B1567" s="3" t="s">
        <v>2406</v>
      </c>
      <c r="C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ht="13.5" customHeight="1">
      <c r="A1568" s="2" t="s">
        <v>2407</v>
      </c>
      <c r="B1568" s="1" t="s">
        <v>2406</v>
      </c>
      <c r="C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ht="13.5" customHeight="1">
      <c r="A1569" s="1" t="s">
        <v>2408</v>
      </c>
      <c r="B1569" s="1" t="s">
        <v>2406</v>
      </c>
      <c r="C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ht="13.5" customHeight="1">
      <c r="A1570" s="2" t="s">
        <v>2409</v>
      </c>
      <c r="B1570" s="1" t="s">
        <v>2406</v>
      </c>
      <c r="C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ht="13.5" customHeight="1">
      <c r="A1571" s="2" t="s">
        <v>2410</v>
      </c>
      <c r="B1571" s="1" t="s">
        <v>2411</v>
      </c>
    </row>
    <row r="1572" ht="13.5" customHeight="1">
      <c r="A1572" s="2" t="s">
        <v>2412</v>
      </c>
      <c r="B1572" s="2" t="s">
        <v>2413</v>
      </c>
      <c r="C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ht="13.5" customHeight="1">
      <c r="A1573" s="1" t="s">
        <v>2414</v>
      </c>
      <c r="B1573" s="1" t="s">
        <v>2415</v>
      </c>
      <c r="C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ht="13.5" customHeight="1">
      <c r="A1574" s="3" t="s">
        <v>2416</v>
      </c>
      <c r="B1574" s="3" t="s">
        <v>2415</v>
      </c>
      <c r="C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ht="13.5" customHeight="1">
      <c r="A1575" s="1" t="s">
        <v>504</v>
      </c>
      <c r="B1575" s="2" t="s">
        <v>2417</v>
      </c>
      <c r="C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ht="13.5" customHeight="1">
      <c r="A1576" s="1" t="s">
        <v>2418</v>
      </c>
      <c r="B1576" s="1" t="s">
        <v>2417</v>
      </c>
      <c r="C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ht="15.0" customHeight="1">
      <c r="A1577" s="1" t="s">
        <v>2419</v>
      </c>
      <c r="B1577" s="1" t="s">
        <v>2417</v>
      </c>
      <c r="C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ht="13.5" customHeight="1">
      <c r="A1578" s="2" t="s">
        <v>2420</v>
      </c>
      <c r="B1578" s="2" t="s">
        <v>2417</v>
      </c>
      <c r="C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ht="13.5" customHeight="1">
      <c r="A1579" s="2" t="s">
        <v>2421</v>
      </c>
      <c r="B1579" s="1" t="s">
        <v>2422</v>
      </c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ht="13.5" customHeight="1">
      <c r="A1580" s="2" t="s">
        <v>2423</v>
      </c>
      <c r="B1580" s="1" t="s">
        <v>2422</v>
      </c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ht="13.5" customHeight="1">
      <c r="A1581" s="2" t="s">
        <v>2424</v>
      </c>
      <c r="B1581" s="1" t="s">
        <v>2425</v>
      </c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ht="13.5" customHeight="1">
      <c r="A1582" s="2" t="s">
        <v>2426</v>
      </c>
      <c r="B1582" s="1" t="s">
        <v>2425</v>
      </c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ht="13.5" customHeight="1">
      <c r="A1583" s="2" t="s">
        <v>2427</v>
      </c>
      <c r="B1583" s="2" t="s">
        <v>2428</v>
      </c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ht="13.5" customHeight="1">
      <c r="A1584" s="2" t="s">
        <v>2429</v>
      </c>
      <c r="B1584" s="2" t="s">
        <v>2428</v>
      </c>
    </row>
    <row r="1585" ht="13.5" customHeight="1">
      <c r="A1585" s="4" t="s">
        <v>2430</v>
      </c>
      <c r="B1585" s="4" t="s">
        <v>2431</v>
      </c>
      <c r="C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ht="13.5" customHeight="1">
      <c r="A1586" s="3" t="s">
        <v>2432</v>
      </c>
      <c r="B1586" s="3" t="s">
        <v>2428</v>
      </c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ht="13.5" customHeight="1">
      <c r="A1587" s="2" t="s">
        <v>2433</v>
      </c>
      <c r="B1587" s="2" t="s">
        <v>2428</v>
      </c>
    </row>
    <row r="1588" ht="13.5" customHeight="1">
      <c r="A1588" s="2" t="s">
        <v>2434</v>
      </c>
      <c r="B1588" s="2" t="s">
        <v>2435</v>
      </c>
      <c r="C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ht="13.5" customHeight="1">
      <c r="A1589" s="3" t="s">
        <v>2436</v>
      </c>
      <c r="B1589" s="3" t="s">
        <v>2437</v>
      </c>
      <c r="C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ht="13.5" customHeight="1">
      <c r="A1590" s="2" t="s">
        <v>2438</v>
      </c>
      <c r="B1590" s="2" t="s">
        <v>2437</v>
      </c>
      <c r="C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ht="13.5" customHeight="1">
      <c r="A1591" s="1" t="s">
        <v>2439</v>
      </c>
      <c r="B1591" s="1" t="s">
        <v>2437</v>
      </c>
      <c r="C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ht="13.5" customHeight="1">
      <c r="A1592" s="3" t="s">
        <v>2440</v>
      </c>
      <c r="B1592" s="3" t="s">
        <v>2441</v>
      </c>
      <c r="C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ht="13.5" customHeight="1">
      <c r="A1593" s="3" t="s">
        <v>2442</v>
      </c>
      <c r="B1593" s="3" t="s">
        <v>2441</v>
      </c>
    </row>
    <row r="1594" ht="13.5" customHeight="1">
      <c r="A1594" s="3" t="s">
        <v>2443</v>
      </c>
      <c r="B1594" s="3" t="s">
        <v>2441</v>
      </c>
      <c r="C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ht="13.5" customHeight="1">
      <c r="A1595" s="4" t="s">
        <v>2444</v>
      </c>
      <c r="B1595" s="4" t="s">
        <v>2441</v>
      </c>
      <c r="C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ht="13.5" customHeight="1">
      <c r="A1596" s="2" t="s">
        <v>2445</v>
      </c>
      <c r="B1596" s="2" t="s">
        <v>2446</v>
      </c>
      <c r="C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ht="13.5" customHeight="1">
      <c r="A1597" s="2" t="s">
        <v>2447</v>
      </c>
      <c r="B1597" s="1" t="s">
        <v>2448</v>
      </c>
      <c r="C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ht="13.5" customHeight="1">
      <c r="A1598" s="3" t="s">
        <v>2449</v>
      </c>
      <c r="B1598" s="3" t="s">
        <v>2450</v>
      </c>
      <c r="C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ht="13.5" customHeight="1">
      <c r="A1599" s="2" t="s">
        <v>2451</v>
      </c>
      <c r="B1599" s="2" t="s">
        <v>2452</v>
      </c>
      <c r="C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ht="13.5" customHeight="1">
      <c r="A1600" s="2" t="s">
        <v>2453</v>
      </c>
      <c r="B1600" s="2" t="s">
        <v>2454</v>
      </c>
    </row>
    <row r="1601" ht="13.5" customHeight="1">
      <c r="A1601" s="2" t="s">
        <v>2455</v>
      </c>
      <c r="B1601" s="2" t="s">
        <v>2454</v>
      </c>
    </row>
    <row r="1602" ht="13.5" customHeight="1">
      <c r="A1602" s="2" t="s">
        <v>2456</v>
      </c>
      <c r="B1602" s="2" t="s">
        <v>2454</v>
      </c>
      <c r="C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</row>
    <row r="1603" ht="13.5" customHeight="1">
      <c r="A1603" s="2" t="s">
        <v>2457</v>
      </c>
      <c r="B1603" s="2" t="s">
        <v>2458</v>
      </c>
    </row>
    <row r="1604" ht="13.5" customHeight="1">
      <c r="A1604" s="2" t="s">
        <v>2459</v>
      </c>
      <c r="B1604" s="2" t="s">
        <v>2458</v>
      </c>
      <c r="C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</row>
    <row r="1605" ht="13.5" customHeight="1">
      <c r="A1605" s="2" t="s">
        <v>2460</v>
      </c>
      <c r="B1605" s="2" t="s">
        <v>2458</v>
      </c>
      <c r="C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</row>
    <row r="1606" ht="13.5" customHeight="1">
      <c r="A1606" s="2" t="s">
        <v>2461</v>
      </c>
      <c r="B1606" s="2" t="s">
        <v>2458</v>
      </c>
      <c r="C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</row>
    <row r="1607" ht="13.5" customHeight="1">
      <c r="A1607" s="3" t="s">
        <v>2462</v>
      </c>
      <c r="B1607" s="3" t="s">
        <v>2463</v>
      </c>
    </row>
    <row r="1608" ht="13.5" customHeight="1">
      <c r="A1608" s="3" t="s">
        <v>2464</v>
      </c>
      <c r="B1608" s="3" t="s">
        <v>2465</v>
      </c>
      <c r="C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</row>
    <row r="1609" ht="13.5" customHeight="1">
      <c r="A1609" s="3" t="s">
        <v>2466</v>
      </c>
      <c r="B1609" s="3" t="s">
        <v>2465</v>
      </c>
      <c r="C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</row>
    <row r="1610" ht="13.5" customHeight="1">
      <c r="A1610" s="2" t="s">
        <v>2467</v>
      </c>
      <c r="B1610" s="2" t="s">
        <v>2468</v>
      </c>
      <c r="C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</row>
    <row r="1611" ht="13.5" customHeight="1">
      <c r="A1611" s="2" t="s">
        <v>2469</v>
      </c>
      <c r="B1611" s="2" t="s">
        <v>2470</v>
      </c>
      <c r="C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</row>
    <row r="1612" ht="13.5" customHeight="1">
      <c r="A1612" s="2" t="s">
        <v>2471</v>
      </c>
      <c r="B1612" s="2" t="s">
        <v>2470</v>
      </c>
      <c r="C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</row>
    <row r="1613" ht="13.5" customHeight="1">
      <c r="A1613" s="2" t="s">
        <v>2472</v>
      </c>
      <c r="B1613" s="2" t="s">
        <v>2470</v>
      </c>
      <c r="C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</row>
    <row r="1614" ht="13.5" customHeight="1">
      <c r="A1614" s="2" t="s">
        <v>2473</v>
      </c>
      <c r="B1614" s="2" t="s">
        <v>2474</v>
      </c>
      <c r="C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</row>
    <row r="1615" ht="13.5" customHeight="1">
      <c r="A1615" s="2" t="s">
        <v>2475</v>
      </c>
      <c r="B1615" s="2" t="s">
        <v>2476</v>
      </c>
    </row>
    <row r="1616" ht="13.5" customHeight="1">
      <c r="A1616" s="2" t="s">
        <v>2477</v>
      </c>
      <c r="B1616" s="2" t="s">
        <v>2476</v>
      </c>
    </row>
    <row r="1617" ht="13.5" customHeight="1">
      <c r="A1617" s="2" t="s">
        <v>2478</v>
      </c>
      <c r="B1617" s="2" t="s">
        <v>2476</v>
      </c>
      <c r="C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</row>
    <row r="1618" ht="13.5" customHeight="1">
      <c r="A1618" s="3" t="s">
        <v>2479</v>
      </c>
      <c r="B1618" s="3" t="s">
        <v>2480</v>
      </c>
      <c r="C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</row>
    <row r="1619" ht="13.5" customHeight="1">
      <c r="A1619" s="4" t="s">
        <v>2481</v>
      </c>
      <c r="B1619" s="4" t="s">
        <v>2480</v>
      </c>
      <c r="C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</row>
    <row r="1620" ht="13.5" customHeight="1">
      <c r="A1620" s="2" t="s">
        <v>2482</v>
      </c>
      <c r="B1620" s="2" t="s">
        <v>2483</v>
      </c>
      <c r="C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</row>
    <row r="1621" ht="13.5" customHeight="1">
      <c r="A1621" s="1" t="s">
        <v>2484</v>
      </c>
      <c r="B1621" s="1" t="s">
        <v>2485</v>
      </c>
      <c r="C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</row>
    <row r="1622" ht="13.5" customHeight="1">
      <c r="A1622" s="3" t="s">
        <v>2486</v>
      </c>
      <c r="B1622" s="3" t="s">
        <v>2487</v>
      </c>
      <c r="C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</row>
    <row r="1623" ht="13.5" customHeight="1">
      <c r="A1623" s="3" t="s">
        <v>2488</v>
      </c>
      <c r="B1623" s="3" t="s">
        <v>2489</v>
      </c>
      <c r="C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</row>
    <row r="1624" ht="13.5" customHeight="1">
      <c r="A1624" s="3" t="s">
        <v>2490</v>
      </c>
      <c r="B1624" s="3" t="s">
        <v>2489</v>
      </c>
      <c r="C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</row>
    <row r="1625" ht="13.5" customHeight="1">
      <c r="A1625" s="3" t="s">
        <v>2491</v>
      </c>
      <c r="B1625" s="3" t="s">
        <v>2492</v>
      </c>
      <c r="C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</row>
    <row r="1626" ht="13.5" customHeight="1">
      <c r="A1626" s="3" t="s">
        <v>2493</v>
      </c>
      <c r="B1626" s="3" t="s">
        <v>2494</v>
      </c>
      <c r="C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</row>
    <row r="1627" ht="13.5" customHeight="1">
      <c r="A1627" s="2" t="s">
        <v>2495</v>
      </c>
      <c r="B1627" s="3" t="s">
        <v>2494</v>
      </c>
      <c r="C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</row>
    <row r="1628" ht="13.5" customHeight="1">
      <c r="A1628" s="3" t="s">
        <v>2496</v>
      </c>
      <c r="B1628" s="3" t="s">
        <v>2494</v>
      </c>
      <c r="C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</row>
    <row r="1629" ht="13.5" customHeight="1">
      <c r="A1629" s="3" t="s">
        <v>2497</v>
      </c>
      <c r="B1629" s="3" t="s">
        <v>2498</v>
      </c>
      <c r="C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</row>
    <row r="1630" ht="13.5" customHeight="1">
      <c r="A1630" s="2" t="s">
        <v>2499</v>
      </c>
      <c r="B1630" s="2" t="s">
        <v>1978</v>
      </c>
    </row>
    <row r="1631" ht="13.5" customHeight="1">
      <c r="A1631" s="1" t="s">
        <v>2500</v>
      </c>
      <c r="B1631" s="1" t="s">
        <v>2501</v>
      </c>
      <c r="C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</row>
    <row r="1632" ht="13.5" customHeight="1">
      <c r="A1632" s="3" t="s">
        <v>2502</v>
      </c>
      <c r="B1632" s="3" t="s">
        <v>2501</v>
      </c>
      <c r="C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</row>
    <row r="1633" ht="13.5" customHeight="1">
      <c r="A1633" s="2" t="s">
        <v>2503</v>
      </c>
      <c r="B1633" s="2" t="s">
        <v>2504</v>
      </c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</row>
    <row r="1634" ht="13.5" customHeight="1">
      <c r="A1634" s="2" t="s">
        <v>2505</v>
      </c>
      <c r="B1634" s="2" t="s">
        <v>2504</v>
      </c>
    </row>
    <row r="1635" ht="13.5" customHeight="1">
      <c r="A1635" s="3" t="s">
        <v>2506</v>
      </c>
      <c r="B1635" s="3" t="s">
        <v>2507</v>
      </c>
    </row>
    <row r="1636" ht="13.5" customHeight="1">
      <c r="A1636" s="3" t="s">
        <v>2508</v>
      </c>
      <c r="B1636" s="3" t="s">
        <v>2507</v>
      </c>
    </row>
    <row r="1637" ht="13.5" customHeight="1">
      <c r="A1637" s="2" t="s">
        <v>2509</v>
      </c>
      <c r="B1637" s="2" t="s">
        <v>2507</v>
      </c>
    </row>
    <row r="1638" ht="13.5" customHeight="1">
      <c r="A1638" s="2" t="s">
        <v>2510</v>
      </c>
      <c r="B1638" s="2" t="s">
        <v>2511</v>
      </c>
    </row>
    <row r="1639" ht="13.5" customHeight="1">
      <c r="A1639" s="4" t="s">
        <v>2512</v>
      </c>
      <c r="B1639" s="4" t="s">
        <v>2511</v>
      </c>
      <c r="C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</row>
    <row r="1640" ht="13.5" customHeight="1">
      <c r="A1640" s="4" t="s">
        <v>2513</v>
      </c>
      <c r="B1640" s="4" t="s">
        <v>2511</v>
      </c>
      <c r="C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</row>
    <row r="1641" ht="13.5" customHeight="1">
      <c r="A1641" s="2" t="s">
        <v>2514</v>
      </c>
      <c r="B1641" s="2" t="s">
        <v>2511</v>
      </c>
    </row>
    <row r="1642" ht="13.5" customHeight="1">
      <c r="A1642" s="2" t="s">
        <v>2515</v>
      </c>
      <c r="B1642" s="2" t="s">
        <v>2511</v>
      </c>
      <c r="C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</row>
    <row r="1643" ht="13.5" customHeight="1">
      <c r="A1643" s="4" t="s">
        <v>2516</v>
      </c>
      <c r="B1643" s="4" t="s">
        <v>2511</v>
      </c>
    </row>
    <row r="1644" ht="13.5" customHeight="1">
      <c r="A1644" s="3" t="s">
        <v>2517</v>
      </c>
      <c r="B1644" s="3" t="s">
        <v>2518</v>
      </c>
    </row>
    <row r="1645" ht="13.5" customHeight="1">
      <c r="A1645" s="3" t="s">
        <v>2519</v>
      </c>
      <c r="B1645" s="3" t="s">
        <v>2520</v>
      </c>
      <c r="C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</row>
    <row r="1646" ht="13.5" customHeight="1">
      <c r="A1646" s="3" t="s">
        <v>2521</v>
      </c>
      <c r="B1646" s="3" t="s">
        <v>2522</v>
      </c>
      <c r="C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</row>
    <row r="1647" ht="13.5" customHeight="1">
      <c r="A1647" s="3" t="s">
        <v>2523</v>
      </c>
      <c r="B1647" s="3" t="s">
        <v>2524</v>
      </c>
      <c r="C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</row>
    <row r="1648" ht="13.5" customHeight="1">
      <c r="A1648" s="3" t="s">
        <v>2525</v>
      </c>
      <c r="B1648" s="3" t="s">
        <v>2526</v>
      </c>
      <c r="C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</row>
    <row r="1649" ht="13.5" customHeight="1">
      <c r="A1649" s="2" t="s">
        <v>2527</v>
      </c>
      <c r="B1649" s="2" t="s">
        <v>2526</v>
      </c>
      <c r="C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</row>
    <row r="1650" ht="13.5" customHeight="1">
      <c r="A1650" s="2" t="s">
        <v>2528</v>
      </c>
      <c r="B1650" s="2" t="s">
        <v>2529</v>
      </c>
      <c r="C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</row>
    <row r="1651" ht="13.5" customHeight="1">
      <c r="A1651" s="2" t="s">
        <v>2530</v>
      </c>
      <c r="B1651" s="2" t="s">
        <v>2529</v>
      </c>
    </row>
    <row r="1652" ht="13.5" customHeight="1">
      <c r="A1652" s="1" t="s">
        <v>2531</v>
      </c>
      <c r="B1652" s="2" t="s">
        <v>2529</v>
      </c>
      <c r="C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</row>
    <row r="1653" ht="13.5" customHeight="1">
      <c r="A1653" s="1" t="s">
        <v>2532</v>
      </c>
      <c r="B1653" s="1" t="s">
        <v>2533</v>
      </c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</row>
    <row r="1654" ht="13.5" customHeight="1">
      <c r="A1654" s="2" t="s">
        <v>2534</v>
      </c>
      <c r="B1654" s="1" t="s">
        <v>2533</v>
      </c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</row>
    <row r="1655" ht="13.5" customHeight="1">
      <c r="A1655" s="2" t="s">
        <v>2535</v>
      </c>
      <c r="B1655" s="1" t="s">
        <v>2533</v>
      </c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</row>
    <row r="1656" ht="13.5" customHeight="1">
      <c r="A1656" s="2" t="s">
        <v>2536</v>
      </c>
      <c r="B1656" s="2" t="s">
        <v>2533</v>
      </c>
    </row>
    <row r="1657" ht="13.5" customHeight="1">
      <c r="A1657" s="3" t="s">
        <v>2537</v>
      </c>
      <c r="B1657" s="3" t="s">
        <v>2538</v>
      </c>
    </row>
    <row r="1658" ht="13.5" customHeight="1">
      <c r="A1658" s="2" t="s">
        <v>2539</v>
      </c>
      <c r="B1658" s="2" t="s">
        <v>2538</v>
      </c>
    </row>
    <row r="1659" ht="13.5" customHeight="1">
      <c r="A1659" s="1" t="s">
        <v>2540</v>
      </c>
      <c r="B1659" s="1" t="s">
        <v>2541</v>
      </c>
    </row>
    <row r="1660" ht="13.5" customHeight="1">
      <c r="A1660" s="2" t="s">
        <v>2542</v>
      </c>
      <c r="B1660" s="2" t="s">
        <v>2543</v>
      </c>
      <c r="C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</row>
    <row r="1661" ht="13.5" customHeight="1">
      <c r="A1661" s="2" t="s">
        <v>2544</v>
      </c>
      <c r="B1661" s="2" t="s">
        <v>2543</v>
      </c>
      <c r="C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</row>
    <row r="1662" ht="13.5" customHeight="1">
      <c r="A1662" s="2" t="s">
        <v>2545</v>
      </c>
      <c r="B1662" s="2" t="s">
        <v>2543</v>
      </c>
      <c r="C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</row>
    <row r="1663" ht="13.5" customHeight="1">
      <c r="A1663" s="3" t="s">
        <v>2546</v>
      </c>
      <c r="B1663" s="3" t="s">
        <v>2547</v>
      </c>
      <c r="C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</row>
    <row r="1664" ht="13.5" customHeight="1">
      <c r="A1664" s="2" t="s">
        <v>2548</v>
      </c>
      <c r="B1664" s="2" t="s">
        <v>2549</v>
      </c>
      <c r="C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</row>
    <row r="1665" ht="13.5" customHeight="1">
      <c r="A1665" s="3" t="s">
        <v>2550</v>
      </c>
      <c r="B1665" s="3" t="s">
        <v>2551</v>
      </c>
    </row>
    <row r="1666" ht="13.5" customHeight="1">
      <c r="A1666" s="3" t="s">
        <v>2552</v>
      </c>
      <c r="B1666" s="3" t="s">
        <v>2553</v>
      </c>
      <c r="C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</row>
    <row r="1667" ht="13.5" customHeight="1">
      <c r="A1667" s="3" t="s">
        <v>2554</v>
      </c>
      <c r="B1667" s="3" t="s">
        <v>2555</v>
      </c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</row>
    <row r="1668" ht="13.5" customHeight="1">
      <c r="A1668" s="3" t="s">
        <v>2556</v>
      </c>
      <c r="B1668" s="3" t="s">
        <v>2557</v>
      </c>
      <c r="C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</row>
    <row r="1669" ht="13.5" customHeight="1">
      <c r="A1669" s="1" t="s">
        <v>2558</v>
      </c>
      <c r="B1669" s="1" t="s">
        <v>2559</v>
      </c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</row>
    <row r="1670" ht="13.5" customHeight="1">
      <c r="A1670" s="1" t="s">
        <v>2560</v>
      </c>
      <c r="B1670" s="1" t="s">
        <v>2559</v>
      </c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</row>
    <row r="1671" ht="13.5" customHeight="1">
      <c r="A1671" s="2" t="s">
        <v>2561</v>
      </c>
      <c r="B1671" s="1" t="s">
        <v>2559</v>
      </c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</row>
    <row r="1672" ht="13.5" customHeight="1">
      <c r="A1672" s="1" t="s">
        <v>2562</v>
      </c>
      <c r="B1672" s="1" t="s">
        <v>2559</v>
      </c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</row>
    <row r="1673" ht="13.5" customHeight="1">
      <c r="A1673" s="1" t="s">
        <v>2563</v>
      </c>
      <c r="B1673" s="2" t="s">
        <v>2564</v>
      </c>
      <c r="C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</row>
    <row r="1674" ht="13.5" customHeight="1">
      <c r="A1674" s="3" t="s">
        <v>2565</v>
      </c>
      <c r="B1674" s="3" t="s">
        <v>2564</v>
      </c>
      <c r="C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</row>
    <row r="1675" ht="13.5" customHeight="1">
      <c r="A1675" s="2" t="s">
        <v>2566</v>
      </c>
      <c r="B1675" s="2" t="s">
        <v>2564</v>
      </c>
    </row>
    <row r="1676" ht="13.5" customHeight="1">
      <c r="A1676" s="2" t="s">
        <v>2567</v>
      </c>
      <c r="B1676" s="2" t="s">
        <v>2564</v>
      </c>
      <c r="C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</row>
    <row r="1677" ht="13.5" customHeight="1">
      <c r="A1677" s="1" t="s">
        <v>2568</v>
      </c>
      <c r="B1677" s="1" t="s">
        <v>2564</v>
      </c>
    </row>
    <row r="1678" ht="13.5" customHeight="1">
      <c r="A1678" s="3" t="s">
        <v>2569</v>
      </c>
      <c r="B1678" s="3" t="s">
        <v>2564</v>
      </c>
      <c r="C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</row>
    <row r="1679" ht="13.5" customHeight="1">
      <c r="A1679" s="2" t="s">
        <v>2570</v>
      </c>
      <c r="B1679" s="2" t="s">
        <v>2571</v>
      </c>
    </row>
    <row r="1680" ht="13.5" customHeight="1">
      <c r="A1680" s="2" t="s">
        <v>2572</v>
      </c>
      <c r="B1680" s="2" t="s">
        <v>2573</v>
      </c>
    </row>
    <row r="1681" ht="13.5" customHeight="1">
      <c r="A1681" s="2" t="s">
        <v>2574</v>
      </c>
      <c r="B1681" s="2" t="s">
        <v>2575</v>
      </c>
    </row>
    <row r="1682" ht="13.5" customHeight="1">
      <c r="A1682" s="2" t="s">
        <v>2576</v>
      </c>
      <c r="B1682" s="2" t="s">
        <v>2577</v>
      </c>
    </row>
    <row r="1683" ht="13.5" customHeight="1">
      <c r="A1683" s="2" t="s">
        <v>2578</v>
      </c>
      <c r="B1683" s="2" t="s">
        <v>2577</v>
      </c>
    </row>
    <row r="1684" ht="13.5" customHeight="1">
      <c r="A1684" s="2" t="s">
        <v>2579</v>
      </c>
      <c r="B1684" s="2" t="s">
        <v>2577</v>
      </c>
      <c r="C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</row>
    <row r="1685" ht="13.5" customHeight="1">
      <c r="A1685" s="1" t="s">
        <v>2580</v>
      </c>
      <c r="B1685" s="1" t="s">
        <v>614</v>
      </c>
    </row>
    <row r="1686" ht="13.5" customHeight="1">
      <c r="A1686" s="1" t="s">
        <v>2581</v>
      </c>
      <c r="B1686" s="1" t="s">
        <v>2577</v>
      </c>
    </row>
  </sheetData>
  <autoFilter ref="$A$1:$B$1686"/>
  <customSheetViews>
    <customSheetView guid="{C4765A99-45DB-4098-B177-C53E51E8E04A}" filter="1" showAutoFilter="1">
      <autoFilter ref="$A$2:$B$1367"/>
      <extLst>
        <ext uri="GoogleSheetsCustomDataVersion1">
          <go:sheetsCustomData xmlns:go="http://customooxmlschemas.google.com/" filterViewId="3229802"/>
        </ext>
      </extLst>
    </customSheetView>
  </customSheetViews>
  <conditionalFormatting sqref="D1005">
    <cfRule type="expression" dxfId="0" priority="1">
      <formula>countif(A:A,D1005)&gt;1</formula>
    </cfRule>
  </conditionalFormatting>
  <conditionalFormatting sqref="A1669:A1670">
    <cfRule type="expression" dxfId="0" priority="2">
      <formula>countif(A:A,A1669)&gt;1</formula>
    </cfRule>
  </conditionalFormatting>
  <conditionalFormatting sqref="C1:C2">
    <cfRule type="expression" dxfId="0" priority="3">
      <formula>countif(A:A,C1)&gt;1</formula>
    </cfRule>
  </conditionalFormatting>
  <conditionalFormatting sqref="A3:A13 A15:A39 C28 A44:A77 A79:A161 A163 A167:A185 A187:A362 A364:A389 A391:A404 A406:A609 A611:A633 A635:A678 A680 A682:A684 A686:A710 A712:A745 A747:A845 A847:A851 A854 A856:A863 A866:A945 A947:A952 A954:A957 A959:A1008 A1010:A1048 A1050:A1102 A1104 A1106:A1128 A1131:A1175 A1177 A1179 A1183 A1185:A1219 A1221:A1222 A1224:A1231 A1234:A1235 A1238 A1240:A1241 A1244:A1253 A1255:A1258 A1260 A1262:A1263 A1265:A1267 A1269:A1274 A1276:A1277 A1279 A1281 A1283:A1316 A1318:A1368 A1370:A1407 A1409:A1419 A1421:A1457 A1459:A1529 A1531:A1581 A1583:A1614 A1616:A1661 A1664:A1668 A1671:A1686">
    <cfRule type="expression" dxfId="0" priority="4">
      <formula>countif(A:A,A3)&gt;1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37.13"/>
    <col customWidth="1" min="3" max="26" width="7.75"/>
  </cols>
  <sheetData>
    <row r="1" ht="13.5" customHeight="1">
      <c r="A1" s="2"/>
      <c r="B1" s="2"/>
      <c r="C1" s="21" t="str">
        <f>IFERROR(__xludf.DUMMYFUNCTION("UNIQUE(A:A)"),"")</f>
        <v/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3.5" customHeight="1">
      <c r="A2" s="23" t="s">
        <v>591</v>
      </c>
      <c r="B2" s="2" t="s">
        <v>315</v>
      </c>
      <c r="C2" s="24" t="str">
        <f>IFERROR(__xludf.DUMMYFUNCTION("""COMPUTED_VALUE"""),"cg")</f>
        <v>cg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3.5" customHeight="1">
      <c r="A3" s="23" t="s">
        <v>591</v>
      </c>
      <c r="B3" s="2" t="s">
        <v>592</v>
      </c>
      <c r="C3" s="2" t="str">
        <f>IFERROR(__xludf.DUMMYFUNCTION("""COMPUTED_VALUE"""),"pk")</f>
        <v>pk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3.5" customHeight="1">
      <c r="A4" s="23" t="s">
        <v>2582</v>
      </c>
      <c r="B4" s="2" t="s">
        <v>189</v>
      </c>
      <c r="C4" s="2" t="str">
        <f>IFERROR(__xludf.DUMMYFUNCTION("""COMPUTED_VALUE"""),"cm")</f>
        <v>cm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3.5" customHeight="1">
      <c r="A5" s="23" t="s">
        <v>2582</v>
      </c>
      <c r="B5" s="2" t="s">
        <v>2583</v>
      </c>
      <c r="C5" s="2" t="str">
        <f>IFERROR(__xludf.DUMMYFUNCTION("""COMPUTED_VALUE"""),"c")</f>
        <v>c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3.5" customHeight="1">
      <c r="A6" s="23" t="s">
        <v>386</v>
      </c>
      <c r="B6" s="2" t="s">
        <v>2584</v>
      </c>
      <c r="C6" s="2" t="str">
        <f>IFERROR(__xludf.DUMMYFUNCTION("""COMPUTED_VALUE"""),"cs")</f>
        <v>cs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3.5" customHeight="1">
      <c r="A7" s="25" t="s">
        <v>386</v>
      </c>
      <c r="B7" s="4" t="s">
        <v>387</v>
      </c>
      <c r="C7" s="2" t="str">
        <f>IFERROR(__xludf.DUMMYFUNCTION("""COMPUTED_VALUE"""),"ah")</f>
        <v>ah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3.5" customHeight="1">
      <c r="A8" s="4" t="s">
        <v>2585</v>
      </c>
      <c r="B8" s="4" t="s">
        <v>283</v>
      </c>
      <c r="C8" s="2" t="str">
        <f>IFERROR(__xludf.DUMMYFUNCTION("""COMPUTED_VALUE"""),"bn")</f>
        <v>bn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3.5" customHeight="1">
      <c r="A9" s="2" t="s">
        <v>2585</v>
      </c>
      <c r="B9" s="2" t="s">
        <v>393</v>
      </c>
      <c r="C9" s="2" t="str">
        <f>IFERROR(__xludf.DUMMYFUNCTION("""COMPUTED_VALUE"""),"dn")</f>
        <v>dn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3.5" customHeight="1">
      <c r="A10" s="2" t="s">
        <v>2585</v>
      </c>
      <c r="B10" s="2" t="s">
        <v>519</v>
      </c>
      <c r="C10" s="2" t="str">
        <f>IFERROR(__xludf.DUMMYFUNCTION("""COMPUTED_VALUE"""),"gg")</f>
        <v>gg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3.5" customHeight="1">
      <c r="A11" s="2" t="s">
        <v>2586</v>
      </c>
      <c r="B11" s="2" t="s">
        <v>2587</v>
      </c>
      <c r="C11" s="2" t="str">
        <f>IFERROR(__xludf.DUMMYFUNCTION("""COMPUTED_VALUE"""),"hk")</f>
        <v>hk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3.5" customHeight="1">
      <c r="A12" s="4" t="s">
        <v>2586</v>
      </c>
      <c r="B12" s="4" t="s">
        <v>2588</v>
      </c>
      <c r="C12" s="2" t="str">
        <f>IFERROR(__xludf.DUMMYFUNCTION("""COMPUTED_VALUE"""),"kb")</f>
        <v>kb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3.5" customHeight="1">
      <c r="A13" s="2" t="s">
        <v>2586</v>
      </c>
      <c r="B13" s="2" t="s">
        <v>2589</v>
      </c>
      <c r="C13" s="2" t="str">
        <f>IFERROR(__xludf.DUMMYFUNCTION("""COMPUTED_VALUE"""),"ủn")</f>
        <v>ủn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3.5" customHeight="1">
      <c r="A14" s="4" t="s">
        <v>2590</v>
      </c>
      <c r="B14" s="4" t="s">
        <v>13</v>
      </c>
      <c r="C14" s="2" t="str">
        <f>IFERROR(__xludf.DUMMYFUNCTION("""COMPUTED_VALUE"""),"ln")</f>
        <v>ln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3.5" customHeight="1">
      <c r="A15" s="2" t="s">
        <v>2590</v>
      </c>
      <c r="B15" s="2" t="s">
        <v>35</v>
      </c>
      <c r="C15" s="2" t="str">
        <f>IFERROR(__xludf.DUMMYFUNCTION("""COMPUTED_VALUE"""),"mk")</f>
        <v>mk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3.5" customHeight="1">
      <c r="A16" s="4" t="s">
        <v>2591</v>
      </c>
      <c r="B16" s="4" t="s">
        <v>122</v>
      </c>
      <c r="C16" s="2" t="str">
        <f>IFERROR(__xludf.DUMMYFUNCTION("""COMPUTED_VALUE"""),"n")</f>
        <v>n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3.5" customHeight="1">
      <c r="A17" s="4" t="s">
        <v>2591</v>
      </c>
      <c r="B17" s="4" t="s">
        <v>153</v>
      </c>
      <c r="C17" s="2" t="str">
        <f>IFERROR(__xludf.DUMMYFUNCTION("""COMPUTED_VALUE"""),"nv")</f>
        <v>nv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3.5" customHeight="1">
      <c r="A18" s="2" t="s">
        <v>2592</v>
      </c>
      <c r="B18" s="2" t="s">
        <v>625</v>
      </c>
      <c r="C18" s="2" t="str">
        <f>IFERROR(__xludf.DUMMYFUNCTION("""COMPUTED_VALUE"""),"nc")</f>
        <v>nc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3.5" customHeight="1">
      <c r="A19" s="2" t="s">
        <v>2592</v>
      </c>
      <c r="B19" s="2" t="s">
        <v>2593</v>
      </c>
      <c r="C19" s="2" t="str">
        <f>IFERROR(__xludf.DUMMYFUNCTION("""COMPUTED_VALUE"""),"wa")</f>
        <v>wa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3.5" customHeight="1">
      <c r="A20" s="2" t="s">
        <v>2594</v>
      </c>
      <c r="B20" s="2" t="s">
        <v>2595</v>
      </c>
      <c r="C20" s="2" t="str">
        <f>IFERROR(__xludf.DUMMYFUNCTION("""COMPUTED_VALUE"""),"rep")</f>
        <v>rep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3.5" customHeight="1">
      <c r="A21" s="2" t="s">
        <v>2594</v>
      </c>
      <c r="B21" s="2" t="s">
        <v>1074</v>
      </c>
      <c r="C21" s="2" t="str">
        <f>IFERROR(__xludf.DUMMYFUNCTION("""COMPUTED_VALUE"""),"tk")</f>
        <v>tk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3.5" customHeight="1">
      <c r="A22" s="2" t="s">
        <v>2596</v>
      </c>
      <c r="B22" s="2" t="s">
        <v>2597</v>
      </c>
      <c r="C22" s="2" t="str">
        <f>IFERROR(__xludf.DUMMYFUNCTION("""COMPUTED_VALUE"""),"tl")</f>
        <v>tl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3.5" customHeight="1">
      <c r="A23" s="4" t="s">
        <v>2596</v>
      </c>
      <c r="B23" s="4" t="s">
        <v>1241</v>
      </c>
      <c r="C23" s="2" t="str">
        <f>IFERROR(__xludf.DUMMYFUNCTION("""COMPUTED_VALUE"""),"tg")</f>
        <v>tg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3.5" customHeight="1">
      <c r="A24" s="2" t="s">
        <v>2598</v>
      </c>
      <c r="B24" s="2" t="s">
        <v>2599</v>
      </c>
      <c r="C24" s="2" t="str">
        <f>IFERROR(__xludf.DUMMYFUNCTION("""COMPUTED_VALUE"""),"th")</f>
        <v>th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3.5" customHeight="1">
      <c r="A25" s="2" t="s">
        <v>2598</v>
      </c>
      <c r="B25" s="2" t="s">
        <v>1264</v>
      </c>
      <c r="C25" s="2" t="str">
        <f>IFERROR(__xludf.DUMMYFUNCTION("""COMPUTED_VALUE"""),"tt")</f>
        <v>tt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3.5" customHeight="1">
      <c r="A26" s="2" t="s">
        <v>2303</v>
      </c>
      <c r="B26" s="2" t="s">
        <v>2600</v>
      </c>
      <c r="C26" s="2" t="str">
        <f>IFERROR(__xludf.DUMMYFUNCTION("""COMPUTED_VALUE"""),"tr")</f>
        <v>tr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3.5" customHeight="1">
      <c r="A27" s="2" t="s">
        <v>2303</v>
      </c>
      <c r="B27" s="2" t="s">
        <v>2601</v>
      </c>
      <c r="C27" s="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3.5" customHeight="1">
      <c r="A28" s="4" t="s">
        <v>2602</v>
      </c>
      <c r="B28" s="4" t="s">
        <v>737</v>
      </c>
      <c r="C28" s="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3.5" customHeight="1">
      <c r="A29" s="2" t="s">
        <v>2602</v>
      </c>
      <c r="B29" s="2" t="s">
        <v>1404</v>
      </c>
      <c r="C29" s="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3.5" customHeight="1">
      <c r="A30" s="2" t="s">
        <v>2603</v>
      </c>
      <c r="B30" s="2" t="s">
        <v>1409</v>
      </c>
      <c r="C30" s="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3.5" customHeight="1">
      <c r="A31" s="2" t="s">
        <v>2603</v>
      </c>
      <c r="B31" s="2" t="s">
        <v>1474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3.5" customHeight="1">
      <c r="A32" s="2" t="s">
        <v>2604</v>
      </c>
      <c r="B32" s="2" t="s">
        <v>1495</v>
      </c>
      <c r="C32" s="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3.5" customHeight="1">
      <c r="A33" s="2" t="s">
        <v>2604</v>
      </c>
      <c r="B33" s="2" t="s">
        <v>2605</v>
      </c>
      <c r="C33" s="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3.5" customHeight="1">
      <c r="A34" s="2" t="s">
        <v>2606</v>
      </c>
      <c r="B34" s="2" t="s">
        <v>2607</v>
      </c>
      <c r="C34" s="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3.5" customHeight="1">
      <c r="A35" s="4" t="s">
        <v>2606</v>
      </c>
      <c r="B35" s="4" t="s">
        <v>2608</v>
      </c>
      <c r="C35" s="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3.5" customHeight="1">
      <c r="A36" s="4" t="s">
        <v>2609</v>
      </c>
      <c r="B36" s="4" t="s">
        <v>2610</v>
      </c>
      <c r="C36" s="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3.5" customHeight="1">
      <c r="A37" s="2" t="s">
        <v>2609</v>
      </c>
      <c r="B37" s="2" t="s">
        <v>1684</v>
      </c>
      <c r="C37" s="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3.5" customHeight="1">
      <c r="A38" s="2" t="s">
        <v>2611</v>
      </c>
      <c r="B38" s="2" t="s">
        <v>1769</v>
      </c>
      <c r="C38" s="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3.5" customHeight="1">
      <c r="A39" s="2" t="s">
        <v>2611</v>
      </c>
      <c r="B39" s="2" t="s">
        <v>1771</v>
      </c>
      <c r="C39" s="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3.5" customHeight="1">
      <c r="A40" s="2" t="s">
        <v>2612</v>
      </c>
      <c r="B40" s="2" t="s">
        <v>2613</v>
      </c>
      <c r="C40" s="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3.5" customHeight="1">
      <c r="A41" s="2" t="s">
        <v>2612</v>
      </c>
      <c r="B41" s="2" t="s">
        <v>2178</v>
      </c>
      <c r="C41" s="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3.5" customHeight="1">
      <c r="A42" s="2" t="s">
        <v>2614</v>
      </c>
      <c r="B42" s="2" t="s">
        <v>1953</v>
      </c>
      <c r="C42" s="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3.5" customHeight="1">
      <c r="A43" s="26" t="s">
        <v>2614</v>
      </c>
      <c r="B43" s="26" t="s">
        <v>2615</v>
      </c>
      <c r="C43" s="2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3.5" customHeight="1">
      <c r="A44" s="2" t="s">
        <v>2616</v>
      </c>
      <c r="B44" s="2" t="s">
        <v>2617</v>
      </c>
      <c r="C44" s="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3.5" customHeight="1">
      <c r="A45" s="2" t="s">
        <v>2616</v>
      </c>
      <c r="B45" s="2" t="s">
        <v>2179</v>
      </c>
      <c r="C45" s="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3.5" customHeight="1">
      <c r="A46" s="2" t="s">
        <v>2616</v>
      </c>
      <c r="B46" s="29" t="s">
        <v>2618</v>
      </c>
      <c r="C46" s="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3.5" customHeight="1">
      <c r="A47" s="4" t="s">
        <v>2619</v>
      </c>
      <c r="B47" s="4" t="s">
        <v>2013</v>
      </c>
      <c r="C47" s="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3.5" customHeight="1">
      <c r="A48" s="2" t="s">
        <v>2619</v>
      </c>
      <c r="B48" s="2" t="s">
        <v>2620</v>
      </c>
      <c r="C48" s="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3.5" customHeight="1">
      <c r="A49" s="27" t="s">
        <v>2621</v>
      </c>
      <c r="B49" s="27" t="s">
        <v>2013</v>
      </c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3.5" customHeight="1">
      <c r="A50" s="2" t="s">
        <v>2621</v>
      </c>
      <c r="B50" s="2" t="s">
        <v>2072</v>
      </c>
      <c r="C50" s="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3.5" customHeight="1">
      <c r="A51" s="2" t="s">
        <v>2622</v>
      </c>
      <c r="B51" s="2" t="s">
        <v>2623</v>
      </c>
      <c r="C51" s="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3.5" customHeight="1">
      <c r="A52" s="2" t="s">
        <v>2622</v>
      </c>
      <c r="B52" s="2" t="s">
        <v>2624</v>
      </c>
      <c r="C52" s="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3.5" customHeight="1">
      <c r="A53" s="2" t="s">
        <v>2233</v>
      </c>
      <c r="B53" s="2" t="s">
        <v>2218</v>
      </c>
      <c r="C53" s="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3.5" customHeight="1">
      <c r="A54" s="2" t="s">
        <v>2233</v>
      </c>
      <c r="B54" s="2" t="s">
        <v>2229</v>
      </c>
      <c r="C54" s="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3.5" customHeight="1">
      <c r="A55" s="2"/>
      <c r="B55" s="2"/>
      <c r="C55" s="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3.5" customHeight="1">
      <c r="A56" s="2"/>
      <c r="B56" s="2"/>
      <c r="C56" s="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3.5" customHeight="1">
      <c r="A57" s="2"/>
      <c r="B57" s="2"/>
      <c r="C57" s="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3.5" customHeight="1">
      <c r="A58" s="2"/>
      <c r="B58" s="2"/>
      <c r="C58" s="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3.5" customHeight="1">
      <c r="A59" s="2"/>
      <c r="B59" s="2"/>
      <c r="C59" s="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3.5" customHeight="1">
      <c r="A60" s="2"/>
      <c r="B60" s="2"/>
      <c r="C60" s="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3.5" customHeight="1">
      <c r="A61" s="2"/>
      <c r="B61" s="2"/>
      <c r="C61" s="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3.5" customHeight="1">
      <c r="A62" s="2"/>
      <c r="B62" s="2"/>
      <c r="C62" s="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3.5" customHeight="1">
      <c r="A63" s="2"/>
      <c r="B63" s="2"/>
      <c r="C63" s="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3.5" customHeight="1">
      <c r="A64" s="2"/>
      <c r="B64" s="2"/>
      <c r="C64" s="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3.5" customHeight="1">
      <c r="A65" s="2"/>
      <c r="B65" s="2"/>
      <c r="C65" s="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3.5" customHeight="1">
      <c r="A66" s="2"/>
      <c r="B66" s="2"/>
      <c r="C66" s="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3.5" customHeight="1">
      <c r="A67" s="2"/>
      <c r="B67" s="2"/>
      <c r="C67" s="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3.5" customHeight="1">
      <c r="A68" s="2"/>
      <c r="B68" s="2"/>
      <c r="C68" s="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3.5" customHeight="1">
      <c r="A69" s="2"/>
      <c r="B69" s="2"/>
      <c r="C69" s="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3.5" customHeight="1">
      <c r="A70" s="2"/>
      <c r="B70" s="2"/>
      <c r="C70" s="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3.5" customHeight="1">
      <c r="A71" s="2"/>
      <c r="B71" s="2"/>
      <c r="C71" s="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3.5" customHeight="1">
      <c r="A72" s="2"/>
      <c r="B72" s="2"/>
      <c r="C72" s="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3.5" customHeight="1">
      <c r="A73" s="2"/>
      <c r="B73" s="2"/>
      <c r="C73" s="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3.5" customHeight="1">
      <c r="A74" s="2"/>
      <c r="B74" s="2"/>
      <c r="C74" s="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3.5" customHeight="1">
      <c r="A75" s="2"/>
      <c r="B75" s="2"/>
      <c r="C75" s="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3.5" customHeight="1">
      <c r="A76" s="2"/>
      <c r="B76" s="2"/>
      <c r="C76" s="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3.5" customHeight="1">
      <c r="A77" s="2"/>
      <c r="B77" s="2"/>
      <c r="C77" s="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3.5" customHeight="1">
      <c r="A78" s="2"/>
      <c r="B78" s="2"/>
      <c r="C78" s="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3.5" customHeight="1">
      <c r="A79" s="2"/>
      <c r="B79" s="2"/>
      <c r="C79" s="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3.5" customHeight="1">
      <c r="A80" s="2"/>
      <c r="B80" s="2"/>
      <c r="C80" s="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3.5" customHeight="1">
      <c r="A81" s="2"/>
      <c r="B81" s="2"/>
      <c r="C81" s="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3.5" customHeight="1">
      <c r="A82" s="2"/>
      <c r="B82" s="2"/>
      <c r="C82" s="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3.5" customHeight="1">
      <c r="A83" s="2"/>
      <c r="B83" s="2"/>
      <c r="C83" s="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3.5" customHeight="1">
      <c r="A84" s="2"/>
      <c r="B84" s="2"/>
      <c r="C84" s="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3.5" customHeight="1">
      <c r="A85" s="2"/>
      <c r="B85" s="2"/>
      <c r="C85" s="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3.5" customHeight="1">
      <c r="A86" s="2"/>
      <c r="B86" s="2"/>
      <c r="C86" s="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3.5" customHeight="1">
      <c r="A87" s="2"/>
      <c r="B87" s="2"/>
      <c r="C87" s="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3.5" customHeight="1">
      <c r="A88" s="2"/>
      <c r="B88" s="2"/>
      <c r="C88" s="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3.5" customHeight="1">
      <c r="A89" s="2"/>
      <c r="B89" s="2"/>
      <c r="C89" s="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3.5" customHeight="1">
      <c r="A90" s="2"/>
      <c r="B90" s="2"/>
      <c r="C90" s="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3.5" customHeight="1">
      <c r="A91" s="2"/>
      <c r="B91" s="2"/>
      <c r="C91" s="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3.5" customHeight="1">
      <c r="A92" s="2"/>
      <c r="B92" s="2"/>
      <c r="C92" s="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3.5" customHeight="1">
      <c r="A93" s="2"/>
      <c r="B93" s="2"/>
      <c r="C93" s="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3.5" customHeight="1">
      <c r="A94" s="2"/>
      <c r="B94" s="2"/>
      <c r="C94" s="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3.5" customHeight="1">
      <c r="A95" s="2"/>
      <c r="B95" s="2"/>
      <c r="C95" s="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3.5" customHeight="1">
      <c r="A96" s="2"/>
      <c r="B96" s="2"/>
      <c r="C96" s="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3.5" customHeight="1">
      <c r="A97" s="2"/>
      <c r="B97" s="2"/>
      <c r="C97" s="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3.5" customHeight="1">
      <c r="A98" s="2"/>
      <c r="B98" s="2"/>
      <c r="C98" s="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3.5" customHeight="1">
      <c r="A99" s="2"/>
      <c r="B99" s="2"/>
      <c r="C99" s="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3.5" customHeight="1">
      <c r="A100" s="2"/>
      <c r="B100" s="2"/>
      <c r="C100" s="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3.5" customHeight="1">
      <c r="A101" s="2"/>
      <c r="B101" s="2"/>
      <c r="C101" s="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3.5" customHeight="1">
      <c r="A102" s="2"/>
      <c r="B102" s="2"/>
      <c r="C102" s="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3.5" customHeight="1">
      <c r="A103" s="2"/>
      <c r="B103" s="2"/>
      <c r="C103" s="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3.5" customHeight="1">
      <c r="A104" s="2"/>
      <c r="B104" s="2"/>
      <c r="C104" s="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3.5" customHeight="1">
      <c r="A105" s="2"/>
      <c r="B105" s="2"/>
      <c r="C105" s="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3.5" customHeight="1">
      <c r="A106" s="2"/>
      <c r="B106" s="2"/>
      <c r="C106" s="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3.5" customHeight="1">
      <c r="A107" s="2"/>
      <c r="B107" s="2"/>
      <c r="C107" s="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3.5" customHeight="1">
      <c r="A108" s="2"/>
      <c r="B108" s="2"/>
      <c r="C108" s="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3.5" customHeight="1">
      <c r="A109" s="2"/>
      <c r="B109" s="2"/>
      <c r="C109" s="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3.5" customHeight="1">
      <c r="A110" s="2"/>
      <c r="B110" s="2"/>
      <c r="C110" s="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3.5" customHeight="1">
      <c r="A111" s="2"/>
      <c r="B111" s="2"/>
      <c r="C111" s="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3.5" customHeight="1">
      <c r="A112" s="2"/>
      <c r="B112" s="2"/>
      <c r="C112" s="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3.5" customHeight="1">
      <c r="A113" s="2"/>
      <c r="B113" s="2"/>
      <c r="C113" s="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3.5" customHeight="1">
      <c r="A114" s="2"/>
      <c r="B114" s="2"/>
      <c r="C114" s="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3.5" customHeight="1">
      <c r="A115" s="2"/>
      <c r="B115" s="2"/>
      <c r="C115" s="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3.5" customHeight="1">
      <c r="A116" s="2"/>
      <c r="B116" s="2"/>
      <c r="C116" s="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3.5" customHeight="1">
      <c r="A117" s="2"/>
      <c r="B117" s="2"/>
      <c r="C117" s="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3.5" customHeight="1">
      <c r="A118" s="2"/>
      <c r="B118" s="2"/>
      <c r="C118" s="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3.5" customHeight="1">
      <c r="A119" s="2"/>
      <c r="B119" s="2"/>
      <c r="C119" s="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3.5" customHeight="1">
      <c r="A120" s="2"/>
      <c r="B120" s="2"/>
      <c r="C120" s="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3.5" customHeight="1">
      <c r="A121" s="2"/>
      <c r="B121" s="2"/>
      <c r="C121" s="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3.5" customHeight="1">
      <c r="A122" s="2"/>
      <c r="B122" s="2"/>
      <c r="C122" s="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3.5" customHeight="1">
      <c r="A123" s="2"/>
      <c r="B123" s="2"/>
      <c r="C123" s="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3.5" customHeight="1">
      <c r="A124" s="2"/>
      <c r="B124" s="2"/>
      <c r="C124" s="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3.5" customHeight="1">
      <c r="A125" s="2"/>
      <c r="B125" s="2"/>
      <c r="C125" s="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3.5" customHeight="1">
      <c r="A126" s="2"/>
      <c r="B126" s="2"/>
      <c r="C126" s="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3.5" customHeight="1">
      <c r="A127" s="2"/>
      <c r="B127" s="2"/>
      <c r="C127" s="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3.5" customHeight="1">
      <c r="A128" s="2"/>
      <c r="B128" s="2"/>
      <c r="C128" s="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3.5" customHeight="1">
      <c r="A129" s="2"/>
      <c r="B129" s="2"/>
      <c r="C129" s="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3.5" customHeight="1">
      <c r="A130" s="2"/>
      <c r="B130" s="2"/>
      <c r="C130" s="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3.5" customHeight="1">
      <c r="A131" s="2"/>
      <c r="B131" s="2"/>
      <c r="C131" s="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3.5" customHeight="1">
      <c r="A132" s="2"/>
      <c r="B132" s="2"/>
      <c r="C132" s="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3.5" customHeight="1">
      <c r="A133" s="2"/>
      <c r="B133" s="2"/>
      <c r="C133" s="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3.5" customHeight="1">
      <c r="A134" s="2"/>
      <c r="B134" s="2"/>
      <c r="C134" s="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3.5" customHeight="1">
      <c r="A135" s="2"/>
      <c r="B135" s="2"/>
      <c r="C135" s="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3.5" customHeight="1">
      <c r="A136" s="2"/>
      <c r="B136" s="2"/>
      <c r="C136" s="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3.5" customHeight="1">
      <c r="A137" s="2"/>
      <c r="B137" s="2"/>
      <c r="C137" s="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3.5" customHeight="1">
      <c r="A138" s="2"/>
      <c r="B138" s="2"/>
      <c r="C138" s="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3.5" customHeight="1">
      <c r="A139" s="2"/>
      <c r="B139" s="2"/>
      <c r="C139" s="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3.5" customHeight="1">
      <c r="A140" s="2"/>
      <c r="B140" s="2"/>
      <c r="C140" s="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3.5" customHeight="1">
      <c r="A141" s="2"/>
      <c r="B141" s="2"/>
      <c r="C141" s="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3.5" customHeight="1">
      <c r="A142" s="2"/>
      <c r="B142" s="2"/>
      <c r="C142" s="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3.5" customHeight="1">
      <c r="A143" s="2"/>
      <c r="B143" s="2"/>
      <c r="C143" s="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3.5" customHeight="1">
      <c r="A144" s="2"/>
      <c r="B144" s="2"/>
      <c r="C144" s="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3.5" customHeight="1">
      <c r="A145" s="2"/>
      <c r="B145" s="2"/>
      <c r="C145" s="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3.5" customHeight="1">
      <c r="A146" s="2"/>
      <c r="B146" s="2"/>
      <c r="C146" s="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3.5" customHeight="1">
      <c r="A147" s="2"/>
      <c r="B147" s="2"/>
      <c r="C147" s="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3.5" customHeight="1">
      <c r="A148" s="2"/>
      <c r="B148" s="2"/>
      <c r="C148" s="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3.5" customHeight="1">
      <c r="A149" s="2"/>
      <c r="B149" s="2"/>
      <c r="C149" s="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3.5" customHeight="1">
      <c r="A150" s="2"/>
      <c r="B150" s="2"/>
      <c r="C150" s="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3.5" customHeight="1">
      <c r="A151" s="2"/>
      <c r="B151" s="2"/>
      <c r="C151" s="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3.5" customHeight="1">
      <c r="A152" s="2"/>
      <c r="B152" s="2"/>
      <c r="C152" s="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3.5" customHeight="1">
      <c r="A153" s="2"/>
      <c r="B153" s="2"/>
      <c r="C153" s="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3.5" customHeight="1">
      <c r="A154" s="2"/>
      <c r="B154" s="2"/>
      <c r="C154" s="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3.5" customHeight="1">
      <c r="A155" s="2"/>
      <c r="B155" s="2"/>
      <c r="C155" s="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3.5" customHeight="1">
      <c r="A156" s="2"/>
      <c r="B156" s="2"/>
      <c r="C156" s="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3.5" customHeight="1">
      <c r="A157" s="2"/>
      <c r="B157" s="2"/>
      <c r="C157" s="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3.5" customHeight="1">
      <c r="A158" s="2"/>
      <c r="B158" s="2"/>
      <c r="C158" s="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3.5" customHeight="1">
      <c r="A159" s="2"/>
      <c r="B159" s="2"/>
      <c r="C159" s="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3.5" customHeight="1">
      <c r="A160" s="2"/>
      <c r="B160" s="2"/>
      <c r="C160" s="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3.5" customHeight="1">
      <c r="A161" s="2"/>
      <c r="B161" s="2"/>
      <c r="C161" s="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3.5" customHeight="1">
      <c r="A162" s="2"/>
      <c r="B162" s="2"/>
      <c r="C162" s="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3.5" customHeight="1">
      <c r="A163" s="2"/>
      <c r="B163" s="2"/>
      <c r="C163" s="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3.5" customHeight="1">
      <c r="A164" s="2"/>
      <c r="B164" s="2"/>
      <c r="C164" s="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3.5" customHeight="1">
      <c r="A165" s="2"/>
      <c r="B165" s="2"/>
      <c r="C165" s="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3.5" customHeight="1">
      <c r="A166" s="2"/>
      <c r="B166" s="2"/>
      <c r="C166" s="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3.5" customHeight="1">
      <c r="A167" s="2"/>
      <c r="B167" s="2"/>
      <c r="C167" s="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3.5" customHeight="1">
      <c r="A168" s="2"/>
      <c r="B168" s="2"/>
      <c r="C168" s="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3.5" customHeight="1">
      <c r="A169" s="2"/>
      <c r="B169" s="2"/>
      <c r="C169" s="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3.5" customHeight="1">
      <c r="A170" s="2"/>
      <c r="B170" s="2"/>
      <c r="C170" s="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3.5" customHeight="1">
      <c r="A171" s="2"/>
      <c r="B171" s="2"/>
      <c r="C171" s="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3.5" customHeight="1">
      <c r="A172" s="2"/>
      <c r="B172" s="2"/>
      <c r="C172" s="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3.5" customHeight="1">
      <c r="A173" s="2"/>
      <c r="B173" s="2"/>
      <c r="C173" s="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3.5" customHeight="1">
      <c r="A174" s="2"/>
      <c r="B174" s="2"/>
      <c r="C174" s="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3.5" customHeight="1">
      <c r="A175" s="2"/>
      <c r="B175" s="2"/>
      <c r="C175" s="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3.5" customHeight="1">
      <c r="A176" s="2"/>
      <c r="B176" s="2"/>
      <c r="C176" s="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3.5" customHeight="1">
      <c r="A177" s="2"/>
      <c r="B177" s="2"/>
      <c r="C177" s="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3.5" customHeight="1">
      <c r="A178" s="2"/>
      <c r="B178" s="2"/>
      <c r="C178" s="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3.5" customHeight="1">
      <c r="A179" s="2"/>
      <c r="B179" s="2"/>
      <c r="C179" s="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3.5" customHeight="1">
      <c r="A180" s="2"/>
      <c r="B180" s="2"/>
      <c r="C180" s="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3.5" customHeight="1">
      <c r="A181" s="2"/>
      <c r="B181" s="2"/>
      <c r="C181" s="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3.5" customHeight="1">
      <c r="A182" s="2"/>
      <c r="B182" s="2"/>
      <c r="C182" s="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3.5" customHeight="1">
      <c r="A183" s="2"/>
      <c r="B183" s="2"/>
      <c r="C183" s="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3.5" customHeight="1">
      <c r="A184" s="2"/>
      <c r="B184" s="2"/>
      <c r="C184" s="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3.5" customHeight="1">
      <c r="A185" s="2"/>
      <c r="B185" s="2"/>
      <c r="C185" s="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3.5" customHeight="1">
      <c r="A186" s="2"/>
      <c r="B186" s="2"/>
      <c r="C186" s="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3.5" customHeight="1">
      <c r="A187" s="2"/>
      <c r="B187" s="2"/>
      <c r="C187" s="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3.5" customHeight="1">
      <c r="A188" s="2"/>
      <c r="B188" s="2"/>
      <c r="C188" s="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3.5" customHeight="1">
      <c r="A189" s="2"/>
      <c r="B189" s="2"/>
      <c r="C189" s="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3.5" customHeight="1">
      <c r="A190" s="2"/>
      <c r="B190" s="2"/>
      <c r="C190" s="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3.5" customHeight="1">
      <c r="A191" s="2"/>
      <c r="B191" s="2"/>
      <c r="C191" s="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3.5" customHeight="1">
      <c r="A192" s="2"/>
      <c r="B192" s="2"/>
      <c r="C192" s="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3.5" customHeight="1">
      <c r="A193" s="2"/>
      <c r="B193" s="2"/>
      <c r="C193" s="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3.5" customHeight="1">
      <c r="A194" s="2"/>
      <c r="B194" s="2"/>
      <c r="C194" s="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3.5" customHeight="1">
      <c r="A195" s="2"/>
      <c r="B195" s="2"/>
      <c r="C195" s="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3.5" customHeight="1">
      <c r="A196" s="2"/>
      <c r="B196" s="2"/>
      <c r="C196" s="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3.5" customHeight="1">
      <c r="A197" s="2"/>
      <c r="B197" s="2"/>
      <c r="C197" s="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3.5" customHeight="1">
      <c r="A198" s="2"/>
      <c r="B198" s="2"/>
      <c r="C198" s="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3.5" customHeight="1">
      <c r="A199" s="2"/>
      <c r="B199" s="2"/>
      <c r="C199" s="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3.5" customHeight="1">
      <c r="A200" s="2"/>
      <c r="B200" s="2"/>
      <c r="C200" s="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3.5" customHeight="1">
      <c r="A201" s="2"/>
      <c r="B201" s="2"/>
      <c r="C201" s="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3.5" customHeight="1">
      <c r="A202" s="2"/>
      <c r="B202" s="2"/>
      <c r="C202" s="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3.5" customHeight="1">
      <c r="A203" s="2"/>
      <c r="B203" s="2"/>
      <c r="C203" s="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3.5" customHeight="1">
      <c r="A204" s="2"/>
      <c r="B204" s="2"/>
      <c r="C204" s="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3.5" customHeight="1">
      <c r="A205" s="2"/>
      <c r="B205" s="2"/>
      <c r="C205" s="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3.5" customHeight="1">
      <c r="A206" s="2"/>
      <c r="B206" s="2"/>
      <c r="C206" s="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3.5" customHeight="1">
      <c r="A207" s="2"/>
      <c r="B207" s="2"/>
      <c r="C207" s="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3.5" customHeight="1">
      <c r="A208" s="2"/>
      <c r="B208" s="2"/>
      <c r="C208" s="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3.5" customHeight="1">
      <c r="A209" s="2"/>
      <c r="B209" s="2"/>
      <c r="C209" s="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3.5" customHeight="1">
      <c r="A210" s="2"/>
      <c r="B210" s="2"/>
      <c r="C210" s="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3.5" customHeight="1">
      <c r="A211" s="2"/>
      <c r="B211" s="2"/>
      <c r="C211" s="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3.5" customHeight="1">
      <c r="A212" s="2"/>
      <c r="B212" s="2"/>
      <c r="C212" s="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3.5" customHeight="1">
      <c r="A213" s="2"/>
      <c r="B213" s="2"/>
      <c r="C213" s="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3.5" customHeight="1">
      <c r="A214" s="2"/>
      <c r="B214" s="2"/>
      <c r="C214" s="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3.5" customHeight="1">
      <c r="A215" s="2"/>
      <c r="B215" s="2"/>
      <c r="C215" s="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3.5" customHeight="1">
      <c r="A216" s="2"/>
      <c r="B216" s="2"/>
      <c r="C216" s="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3.5" customHeight="1">
      <c r="A217" s="2"/>
      <c r="B217" s="2"/>
      <c r="C217" s="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3.5" customHeight="1">
      <c r="A218" s="2"/>
      <c r="B218" s="2"/>
      <c r="C218" s="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3.5" customHeight="1">
      <c r="A219" s="2"/>
      <c r="B219" s="2"/>
      <c r="C219" s="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3.5" customHeight="1">
      <c r="A220" s="2"/>
      <c r="B220" s="2"/>
      <c r="C220" s="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3.5" customHeight="1">
      <c r="A221" s="2"/>
      <c r="B221" s="2"/>
      <c r="C221" s="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3.5" customHeight="1">
      <c r="A222" s="2"/>
      <c r="B222" s="2"/>
      <c r="C222" s="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3.5" customHeight="1">
      <c r="A223" s="2"/>
      <c r="B223" s="2"/>
      <c r="C223" s="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3.5" customHeight="1">
      <c r="A224" s="2"/>
      <c r="B224" s="2"/>
      <c r="C224" s="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3.5" customHeight="1">
      <c r="A225" s="2"/>
      <c r="B225" s="2"/>
      <c r="C225" s="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3.5" customHeight="1">
      <c r="A226" s="2"/>
      <c r="B226" s="2"/>
      <c r="C226" s="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3.5" customHeight="1">
      <c r="A227" s="2"/>
      <c r="B227" s="2"/>
      <c r="C227" s="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3.5" customHeight="1">
      <c r="A228" s="2"/>
      <c r="B228" s="2"/>
      <c r="C228" s="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3.5" customHeight="1">
      <c r="A229" s="2"/>
      <c r="B229" s="2"/>
      <c r="C229" s="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3.5" customHeight="1">
      <c r="A230" s="2"/>
      <c r="B230" s="2" t="s">
        <v>315</v>
      </c>
      <c r="C230" s="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3.5" customHeight="1">
      <c r="A231" s="2"/>
      <c r="B231" s="2"/>
      <c r="C231" s="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3.5" customHeight="1">
      <c r="A232" s="2"/>
      <c r="B232" s="2"/>
      <c r="C232" s="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3.5" customHeight="1">
      <c r="A233" s="2"/>
      <c r="B233" s="2"/>
      <c r="C233" s="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3.5" customHeight="1">
      <c r="A234" s="2"/>
      <c r="B234" s="2"/>
      <c r="C234" s="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3.5" customHeight="1">
      <c r="A235" s="2"/>
      <c r="B235" s="2"/>
      <c r="C235" s="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3.5" customHeight="1">
      <c r="A236" s="2"/>
      <c r="B236" s="2"/>
      <c r="C236" s="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3.5" customHeight="1">
      <c r="A237" s="2"/>
      <c r="B237" s="2"/>
      <c r="C237" s="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3.5" customHeight="1">
      <c r="A238" s="2"/>
      <c r="B238" s="2"/>
      <c r="C238" s="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3.5" customHeight="1">
      <c r="A239" s="2"/>
      <c r="B239" s="2"/>
      <c r="C239" s="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3.5" customHeight="1">
      <c r="A240" s="2"/>
      <c r="B240" s="2"/>
      <c r="C240" s="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3.5" customHeight="1">
      <c r="A241" s="2"/>
      <c r="B241" s="2"/>
      <c r="C241" s="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3.5" customHeight="1">
      <c r="A242" s="2"/>
      <c r="B242" s="2"/>
      <c r="C242" s="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3.5" customHeight="1">
      <c r="A243" s="2"/>
      <c r="B243" s="2"/>
      <c r="C243" s="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3.5" customHeight="1">
      <c r="A244" s="2"/>
      <c r="B244" s="2"/>
      <c r="C244" s="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3.5" customHeight="1">
      <c r="A245" s="2"/>
      <c r="B245" s="2"/>
      <c r="C245" s="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3.5" customHeight="1">
      <c r="A246" s="2"/>
      <c r="B246" s="2"/>
      <c r="C246" s="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3.5" customHeight="1">
      <c r="A247" s="2"/>
      <c r="B247" s="2"/>
      <c r="C247" s="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3.5" customHeight="1">
      <c r="A248" s="2"/>
      <c r="B248" s="2"/>
      <c r="C248" s="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3.5" customHeight="1">
      <c r="A249" s="2"/>
      <c r="B249" s="2"/>
      <c r="C249" s="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3.5" customHeight="1">
      <c r="A250" s="2"/>
      <c r="B250" s="2"/>
      <c r="C250" s="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3.5" customHeight="1">
      <c r="A251" s="2"/>
      <c r="B251" s="2"/>
      <c r="C251" s="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3.5" customHeight="1">
      <c r="A252" s="2"/>
      <c r="B252" s="2"/>
      <c r="C252" s="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3.5" customHeight="1">
      <c r="A253" s="2"/>
      <c r="B253" s="2"/>
      <c r="C253" s="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3.5" customHeight="1">
      <c r="A254" s="2"/>
      <c r="B254" s="2"/>
      <c r="C254" s="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3.5" customHeight="1">
      <c r="A255" s="2"/>
      <c r="B255" s="2"/>
      <c r="C255" s="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3.5" customHeight="1">
      <c r="A256" s="2"/>
      <c r="B256" s="2"/>
      <c r="C256" s="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3.5" customHeight="1">
      <c r="A257" s="2"/>
      <c r="B257" s="2"/>
      <c r="C257" s="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3.5" customHeight="1">
      <c r="A258" s="2"/>
      <c r="B258" s="2"/>
      <c r="C258" s="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3.5" customHeight="1">
      <c r="A259" s="2"/>
      <c r="B259" s="2"/>
      <c r="C259" s="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3.5" customHeight="1">
      <c r="A260" s="2"/>
      <c r="B260" s="2"/>
      <c r="C260" s="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3.5" customHeight="1">
      <c r="A261" s="2"/>
      <c r="B261" s="2"/>
      <c r="C261" s="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3.5" customHeight="1">
      <c r="A262" s="2"/>
      <c r="B262" s="2"/>
      <c r="C262" s="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3.5" customHeight="1">
      <c r="A263" s="2"/>
      <c r="B263" s="2"/>
      <c r="C263" s="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3.5" customHeight="1">
      <c r="A264" s="2"/>
      <c r="B264" s="2"/>
      <c r="C264" s="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3.5" customHeight="1">
      <c r="A265" s="2"/>
      <c r="B265" s="2"/>
      <c r="C265" s="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3.5" customHeight="1">
      <c r="A266" s="2"/>
      <c r="B266" s="2"/>
      <c r="C266" s="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3.5" customHeight="1">
      <c r="A267" s="2"/>
      <c r="B267" s="2"/>
      <c r="C267" s="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3.5" customHeight="1">
      <c r="A268" s="2"/>
      <c r="B268" s="2"/>
      <c r="C268" s="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3.5" customHeight="1">
      <c r="A269" s="2"/>
      <c r="B269" s="2"/>
      <c r="C269" s="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3.5" customHeight="1">
      <c r="A270" s="2"/>
      <c r="B270" s="2"/>
      <c r="C270" s="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3.5" customHeight="1">
      <c r="A271" s="2"/>
      <c r="B271" s="2"/>
      <c r="C271" s="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3.5" customHeight="1">
      <c r="A272" s="2"/>
      <c r="B272" s="2"/>
      <c r="C272" s="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3.5" customHeight="1">
      <c r="A273" s="2"/>
      <c r="B273" s="2"/>
      <c r="C273" s="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3.5" customHeight="1">
      <c r="A274" s="2"/>
      <c r="B274" s="2"/>
      <c r="C274" s="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3.5" customHeight="1">
      <c r="A275" s="2"/>
      <c r="B275" s="2"/>
      <c r="C275" s="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3.5" customHeight="1">
      <c r="A276" s="2"/>
      <c r="B276" s="2"/>
      <c r="C276" s="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3.5" customHeight="1">
      <c r="A277" s="2"/>
      <c r="B277" s="2"/>
      <c r="C277" s="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3.5" customHeight="1">
      <c r="A278" s="2"/>
      <c r="B278" s="2"/>
      <c r="C278" s="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3.5" customHeight="1">
      <c r="A279" s="2"/>
      <c r="B279" s="2"/>
      <c r="C279" s="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3.5" customHeight="1">
      <c r="A280" s="2"/>
      <c r="B280" s="2"/>
      <c r="C280" s="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3.5" customHeight="1">
      <c r="A281" s="2"/>
      <c r="B281" s="2"/>
      <c r="C281" s="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3.5" customHeight="1">
      <c r="A282" s="2"/>
      <c r="B282" s="2"/>
      <c r="C282" s="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3.5" customHeight="1">
      <c r="A283" s="2"/>
      <c r="B283" s="2"/>
      <c r="C283" s="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3.5" customHeight="1">
      <c r="A284" s="2"/>
      <c r="B284" s="2"/>
      <c r="C284" s="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3.5" customHeight="1">
      <c r="A285" s="2"/>
      <c r="B285" s="2"/>
      <c r="C285" s="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3.5" customHeight="1">
      <c r="A286" s="2"/>
      <c r="B286" s="2"/>
      <c r="C286" s="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3.5" customHeight="1">
      <c r="A287" s="2"/>
      <c r="B287" s="2"/>
      <c r="C287" s="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3.5" customHeight="1">
      <c r="A288" s="2"/>
      <c r="B288" s="2"/>
      <c r="C288" s="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3.5" customHeight="1">
      <c r="A289" s="2"/>
      <c r="B289" s="2"/>
      <c r="C289" s="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3.5" customHeight="1">
      <c r="A290" s="2"/>
      <c r="B290" s="2"/>
      <c r="C290" s="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3.5" customHeight="1">
      <c r="A291" s="2"/>
      <c r="B291" s="2"/>
      <c r="C291" s="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3.5" customHeight="1">
      <c r="A292" s="2"/>
      <c r="B292" s="2"/>
      <c r="C292" s="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3.5" customHeight="1">
      <c r="A293" s="2"/>
      <c r="B293" s="2"/>
      <c r="C293" s="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3.5" customHeight="1">
      <c r="A294" s="2"/>
      <c r="B294" s="2"/>
      <c r="C294" s="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3.5" customHeight="1">
      <c r="A295" s="2"/>
      <c r="B295" s="2"/>
      <c r="C295" s="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3.5" customHeight="1">
      <c r="A296" s="2"/>
      <c r="B296" s="2"/>
      <c r="C296" s="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3.5" customHeight="1">
      <c r="A297" s="2"/>
      <c r="B297" s="2"/>
      <c r="C297" s="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3.5" customHeight="1">
      <c r="A298" s="2"/>
      <c r="B298" s="2"/>
      <c r="C298" s="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3.5" customHeight="1">
      <c r="A299" s="2"/>
      <c r="B299" s="2"/>
      <c r="C299" s="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3.5" customHeight="1">
      <c r="A300" s="2"/>
      <c r="B300" s="2"/>
      <c r="C300" s="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3.5" customHeight="1">
      <c r="A301" s="2"/>
      <c r="B301" s="2"/>
      <c r="C301" s="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3.5" customHeight="1">
      <c r="A302" s="2"/>
      <c r="B302" s="2"/>
      <c r="C302" s="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3.5" customHeight="1">
      <c r="A303" s="2"/>
      <c r="B303" s="2"/>
      <c r="C303" s="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3.5" customHeight="1">
      <c r="A304" s="2"/>
      <c r="B304" s="2"/>
      <c r="C304" s="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3.5" customHeight="1">
      <c r="A305" s="2"/>
      <c r="B305" s="2"/>
      <c r="C305" s="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3.5" customHeight="1">
      <c r="A306" s="2"/>
      <c r="B306" s="2"/>
      <c r="C306" s="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3.5" customHeight="1">
      <c r="A307" s="2"/>
      <c r="B307" s="2"/>
      <c r="C307" s="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3.5" customHeight="1">
      <c r="A308" s="2"/>
      <c r="B308" s="2"/>
      <c r="C308" s="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3.5" customHeight="1">
      <c r="A309" s="2"/>
      <c r="B309" s="2"/>
      <c r="C309" s="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3.5" customHeight="1">
      <c r="A310" s="2"/>
      <c r="B310" s="2"/>
      <c r="C310" s="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3.5" customHeight="1">
      <c r="A311" s="2"/>
      <c r="B311" s="2"/>
      <c r="C311" s="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3.5" customHeight="1">
      <c r="A312" s="2"/>
      <c r="B312" s="2"/>
      <c r="C312" s="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3.5" customHeight="1">
      <c r="A313" s="2"/>
      <c r="B313" s="2"/>
      <c r="C313" s="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3.5" customHeight="1">
      <c r="A314" s="2"/>
      <c r="B314" s="2"/>
      <c r="C314" s="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3.5" customHeight="1">
      <c r="A315" s="2"/>
      <c r="B315" s="2"/>
      <c r="C315" s="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3.5" customHeight="1">
      <c r="A316" s="2"/>
      <c r="B316" s="2"/>
      <c r="C316" s="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3.5" customHeight="1">
      <c r="A317" s="2"/>
      <c r="B317" s="2"/>
      <c r="C317" s="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3.5" customHeight="1">
      <c r="A318" s="2"/>
      <c r="B318" s="2"/>
      <c r="C318" s="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3.5" customHeight="1">
      <c r="A319" s="2"/>
      <c r="B319" s="2"/>
      <c r="C319" s="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3.5" customHeight="1">
      <c r="A320" s="2"/>
      <c r="B320" s="2"/>
      <c r="C320" s="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3.5" customHeight="1">
      <c r="A321" s="2"/>
      <c r="B321" s="2"/>
      <c r="C321" s="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3.5" customHeight="1">
      <c r="A322" s="2"/>
      <c r="B322" s="2"/>
      <c r="C322" s="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3.5" customHeight="1">
      <c r="A323" s="2"/>
      <c r="B323" s="2"/>
      <c r="C323" s="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3.5" customHeight="1">
      <c r="A324" s="2"/>
      <c r="B324" s="2"/>
      <c r="C324" s="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3.5" customHeight="1">
      <c r="A325" s="2"/>
      <c r="B325" s="2"/>
      <c r="C325" s="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3.5" customHeight="1">
      <c r="A326" s="2"/>
      <c r="B326" s="2"/>
      <c r="C326" s="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3.5" customHeight="1">
      <c r="A327" s="2"/>
      <c r="B327" s="2"/>
      <c r="C327" s="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3.5" customHeight="1">
      <c r="A328" s="2"/>
      <c r="B328" s="2"/>
      <c r="C328" s="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3.5" customHeight="1">
      <c r="A329" s="2"/>
      <c r="B329" s="2"/>
      <c r="C329" s="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3.5" customHeight="1">
      <c r="A330" s="2"/>
      <c r="B330" s="2"/>
      <c r="C330" s="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3.5" customHeight="1">
      <c r="A331" s="2"/>
      <c r="B331" s="2"/>
      <c r="C331" s="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3.5" customHeight="1">
      <c r="A332" s="2"/>
      <c r="B332" s="2"/>
      <c r="C332" s="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3.5" customHeight="1">
      <c r="A333" s="2"/>
      <c r="B333" s="2"/>
      <c r="C333" s="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3.5" customHeight="1">
      <c r="A334" s="2"/>
      <c r="B334" s="2"/>
      <c r="C334" s="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3.5" customHeight="1">
      <c r="A335" s="2"/>
      <c r="B335" s="2"/>
      <c r="C335" s="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3.5" customHeight="1">
      <c r="A336" s="2"/>
      <c r="B336" s="2"/>
      <c r="C336" s="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3.5" customHeight="1">
      <c r="A337" s="2"/>
      <c r="B337" s="2"/>
      <c r="C337" s="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3.5" customHeight="1">
      <c r="A338" s="2"/>
      <c r="B338" s="2"/>
      <c r="C338" s="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3.5" customHeight="1">
      <c r="A339" s="2"/>
      <c r="B339" s="2"/>
      <c r="C339" s="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3.5" customHeight="1">
      <c r="A340" s="2"/>
      <c r="B340" s="2"/>
      <c r="C340" s="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3.5" customHeight="1">
      <c r="A341" s="2"/>
      <c r="B341" s="2"/>
      <c r="C341" s="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3.5" customHeight="1">
      <c r="A342" s="2"/>
      <c r="B342" s="2"/>
      <c r="C342" s="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3.5" customHeight="1">
      <c r="A343" s="2"/>
      <c r="B343" s="2"/>
      <c r="C343" s="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3.5" customHeight="1">
      <c r="A344" s="2"/>
      <c r="B344" s="2"/>
      <c r="C344" s="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3.5" customHeight="1">
      <c r="A345" s="2"/>
      <c r="B345" s="2"/>
      <c r="C345" s="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3.5" customHeight="1">
      <c r="A346" s="2"/>
      <c r="B346" s="2"/>
      <c r="C346" s="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3.5" customHeight="1">
      <c r="A347" s="2"/>
      <c r="B347" s="2"/>
      <c r="C347" s="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3.5" customHeight="1">
      <c r="A348" s="2"/>
      <c r="B348" s="2"/>
      <c r="C348" s="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3.5" customHeight="1">
      <c r="A349" s="2"/>
      <c r="B349" s="2"/>
      <c r="C349" s="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3.5" customHeight="1">
      <c r="A350" s="2"/>
      <c r="B350" s="2"/>
      <c r="C350" s="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3.5" customHeight="1">
      <c r="A351" s="2"/>
      <c r="B351" s="2"/>
      <c r="C351" s="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3.5" customHeight="1">
      <c r="A352" s="2"/>
      <c r="B352" s="2"/>
      <c r="C352" s="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3.5" customHeight="1">
      <c r="A353" s="2"/>
      <c r="B353" s="2"/>
      <c r="C353" s="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3.5" customHeight="1">
      <c r="A354" s="2"/>
      <c r="B354" s="2"/>
      <c r="C354" s="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3.5" customHeight="1">
      <c r="A355" s="2"/>
      <c r="B355" s="2"/>
      <c r="C355" s="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3.5" customHeight="1">
      <c r="A356" s="2"/>
      <c r="B356" s="2"/>
      <c r="C356" s="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3.5" customHeight="1">
      <c r="A357" s="2"/>
      <c r="B357" s="2"/>
      <c r="C357" s="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3.5" customHeight="1">
      <c r="A358" s="2"/>
      <c r="B358" s="2"/>
      <c r="C358" s="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3.5" customHeight="1">
      <c r="A359" s="2"/>
      <c r="B359" s="2"/>
      <c r="C359" s="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3.5" customHeight="1">
      <c r="A360" s="2"/>
      <c r="B360" s="2"/>
      <c r="C360" s="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3.5" customHeight="1">
      <c r="A361" s="2"/>
      <c r="B361" s="2"/>
      <c r="C361" s="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3.5" customHeight="1">
      <c r="A362" s="2"/>
      <c r="B362" s="2"/>
      <c r="C362" s="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3.5" customHeight="1">
      <c r="A363" s="2"/>
      <c r="B363" s="2"/>
      <c r="C363" s="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3.5" customHeight="1">
      <c r="A364" s="2"/>
      <c r="B364" s="2"/>
      <c r="C364" s="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3.5" customHeight="1">
      <c r="A365" s="2"/>
      <c r="B365" s="2"/>
      <c r="C365" s="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3.5" customHeight="1">
      <c r="A366" s="2"/>
      <c r="B366" s="2"/>
      <c r="C366" s="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3.5" customHeight="1">
      <c r="A367" s="2"/>
      <c r="B367" s="2"/>
      <c r="C367" s="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3.5" customHeight="1">
      <c r="A368" s="2"/>
      <c r="B368" s="2"/>
      <c r="C368" s="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3.5" customHeight="1">
      <c r="A369" s="2"/>
      <c r="B369" s="2"/>
      <c r="C369" s="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3.5" customHeight="1">
      <c r="A370" s="2"/>
      <c r="B370" s="2"/>
      <c r="C370" s="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3.5" customHeight="1">
      <c r="A371" s="2"/>
      <c r="B371" s="2"/>
      <c r="C371" s="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3.5" customHeight="1">
      <c r="A372" s="2"/>
      <c r="B372" s="2"/>
      <c r="C372" s="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3.5" customHeight="1">
      <c r="A373" s="2"/>
      <c r="B373" s="2"/>
      <c r="C373" s="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3.5" customHeight="1">
      <c r="A374" s="2"/>
      <c r="B374" s="2"/>
      <c r="C374" s="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3.5" customHeight="1">
      <c r="A375" s="2"/>
      <c r="B375" s="2"/>
      <c r="C375" s="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3.5" customHeight="1">
      <c r="A376" s="2"/>
      <c r="B376" s="2"/>
      <c r="C376" s="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3.5" customHeight="1">
      <c r="A377" s="2"/>
      <c r="B377" s="2"/>
      <c r="C377" s="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3.5" customHeight="1">
      <c r="A378" s="2"/>
      <c r="B378" s="2"/>
      <c r="C378" s="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3.5" customHeight="1">
      <c r="A379" s="2"/>
      <c r="B379" s="2"/>
      <c r="C379" s="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3.5" customHeight="1">
      <c r="A380" s="2"/>
      <c r="B380" s="2"/>
      <c r="C380" s="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3.5" customHeight="1">
      <c r="A381" s="2"/>
      <c r="B381" s="2"/>
      <c r="C381" s="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3.5" customHeight="1">
      <c r="A382" s="2"/>
      <c r="B382" s="2"/>
      <c r="C382" s="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3.5" customHeight="1">
      <c r="A383" s="2"/>
      <c r="B383" s="2"/>
      <c r="C383" s="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3.5" customHeight="1">
      <c r="A384" s="2"/>
      <c r="B384" s="2"/>
      <c r="C384" s="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3.5" customHeight="1">
      <c r="A385" s="2"/>
      <c r="B385" s="2"/>
      <c r="C385" s="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3.5" customHeight="1">
      <c r="A386" s="2"/>
      <c r="B386" s="2"/>
      <c r="C386" s="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3.5" customHeight="1">
      <c r="A387" s="2"/>
      <c r="B387" s="2"/>
      <c r="C387" s="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3.5" customHeight="1">
      <c r="A388" s="2"/>
      <c r="B388" s="2"/>
      <c r="C388" s="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3.5" customHeight="1">
      <c r="A389" s="2"/>
      <c r="B389" s="2"/>
      <c r="C389" s="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3.5" customHeight="1">
      <c r="A390" s="2"/>
      <c r="B390" s="2"/>
      <c r="C390" s="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3.5" customHeight="1">
      <c r="A391" s="2"/>
      <c r="B391" s="2"/>
      <c r="C391" s="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3.5" customHeight="1">
      <c r="A392" s="2"/>
      <c r="B392" s="2"/>
      <c r="C392" s="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3.5" customHeight="1">
      <c r="A393" s="2"/>
      <c r="B393" s="2"/>
      <c r="C393" s="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3.5" customHeight="1">
      <c r="A394" s="2"/>
      <c r="B394" s="2"/>
      <c r="C394" s="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3.5" customHeight="1">
      <c r="A395" s="2"/>
      <c r="B395" s="2"/>
      <c r="C395" s="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3.5" customHeight="1">
      <c r="A396" s="2"/>
      <c r="B396" s="2"/>
      <c r="C396" s="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3.5" customHeight="1">
      <c r="A397" s="2"/>
      <c r="B397" s="2"/>
      <c r="C397" s="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3.5" customHeight="1">
      <c r="A398" s="2"/>
      <c r="B398" s="2"/>
      <c r="C398" s="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3.5" customHeight="1">
      <c r="A399" s="2"/>
      <c r="B399" s="2"/>
      <c r="C399" s="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3.5" customHeight="1">
      <c r="A400" s="2"/>
      <c r="B400" s="2"/>
      <c r="C400" s="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3.5" customHeight="1">
      <c r="A401" s="2"/>
      <c r="B401" s="2"/>
      <c r="C401" s="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3.5" customHeight="1">
      <c r="A402" s="2"/>
      <c r="B402" s="2"/>
      <c r="C402" s="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3.5" customHeight="1">
      <c r="A403" s="2"/>
      <c r="B403" s="2"/>
      <c r="C403" s="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3.5" customHeight="1">
      <c r="A404" s="2"/>
      <c r="B404" s="2"/>
      <c r="C404" s="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3.5" customHeight="1">
      <c r="A405" s="2"/>
      <c r="B405" s="2"/>
      <c r="C405" s="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3.5" customHeight="1">
      <c r="A406" s="2"/>
      <c r="B406" s="2"/>
      <c r="C406" s="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3.5" customHeight="1">
      <c r="A407" s="2"/>
      <c r="B407" s="2"/>
      <c r="C407" s="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3.5" customHeight="1">
      <c r="A408" s="2"/>
      <c r="B408" s="2"/>
      <c r="C408" s="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3.5" customHeight="1">
      <c r="A409" s="2"/>
      <c r="B409" s="2"/>
      <c r="C409" s="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3.5" customHeight="1">
      <c r="A410" s="2"/>
      <c r="B410" s="2"/>
      <c r="C410" s="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3.5" customHeight="1">
      <c r="A411" s="2"/>
      <c r="B411" s="2"/>
      <c r="C411" s="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3.5" customHeight="1">
      <c r="A412" s="2"/>
      <c r="B412" s="2"/>
      <c r="C412" s="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3.5" customHeight="1">
      <c r="A413" s="2"/>
      <c r="B413" s="2"/>
      <c r="C413" s="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3.5" customHeight="1">
      <c r="A414" s="2"/>
      <c r="B414" s="2"/>
      <c r="C414" s="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3.5" customHeight="1">
      <c r="A415" s="2"/>
      <c r="B415" s="2"/>
      <c r="C415" s="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3.5" customHeight="1">
      <c r="A416" s="2"/>
      <c r="B416" s="2"/>
      <c r="C416" s="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3.5" customHeight="1">
      <c r="A417" s="2"/>
      <c r="B417" s="2"/>
      <c r="C417" s="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3.5" customHeight="1">
      <c r="A418" s="2"/>
      <c r="B418" s="2"/>
      <c r="C418" s="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3.5" customHeight="1">
      <c r="A419" s="2"/>
      <c r="B419" s="2"/>
      <c r="C419" s="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3.5" customHeight="1">
      <c r="A420" s="2"/>
      <c r="B420" s="2"/>
      <c r="C420" s="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3.5" customHeight="1">
      <c r="A421" s="2"/>
      <c r="B421" s="2"/>
      <c r="C421" s="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3.5" customHeight="1">
      <c r="A422" s="2"/>
      <c r="B422" s="2"/>
      <c r="C422" s="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3.5" customHeight="1">
      <c r="A423" s="2"/>
      <c r="B423" s="2"/>
      <c r="C423" s="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3.5" customHeight="1">
      <c r="A424" s="2"/>
      <c r="B424" s="2"/>
      <c r="C424" s="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3.5" customHeight="1">
      <c r="A425" s="2"/>
      <c r="B425" s="2"/>
      <c r="C425" s="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3.5" customHeight="1">
      <c r="A426" s="2"/>
      <c r="B426" s="2"/>
      <c r="C426" s="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3.5" customHeight="1">
      <c r="A427" s="2"/>
      <c r="B427" s="2"/>
      <c r="C427" s="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3.5" customHeight="1">
      <c r="A428" s="2"/>
      <c r="B428" s="2"/>
      <c r="C428" s="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3.5" customHeight="1">
      <c r="A429" s="2"/>
      <c r="B429" s="2"/>
      <c r="C429" s="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3.5" customHeight="1">
      <c r="A430" s="2"/>
      <c r="B430" s="2"/>
      <c r="C430" s="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3.5" customHeight="1">
      <c r="A431" s="2"/>
      <c r="B431" s="2"/>
      <c r="C431" s="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3.5" customHeight="1">
      <c r="A432" s="2"/>
      <c r="B432" s="2"/>
      <c r="C432" s="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3.5" customHeight="1">
      <c r="A433" s="2"/>
      <c r="B433" s="2"/>
      <c r="C433" s="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3.5" customHeight="1">
      <c r="A434" s="2"/>
      <c r="B434" s="2"/>
      <c r="C434" s="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3.5" customHeight="1">
      <c r="A435" s="2"/>
      <c r="B435" s="2"/>
      <c r="C435" s="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3.5" customHeight="1">
      <c r="A436" s="2"/>
      <c r="B436" s="2"/>
      <c r="C436" s="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3.5" customHeight="1">
      <c r="A437" s="2"/>
      <c r="B437" s="2"/>
      <c r="C437" s="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3.5" customHeight="1">
      <c r="A438" s="2"/>
      <c r="B438" s="2"/>
      <c r="C438" s="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3.5" customHeight="1">
      <c r="A439" s="2"/>
      <c r="B439" s="2"/>
      <c r="C439" s="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3.5" customHeight="1">
      <c r="A440" s="2"/>
      <c r="B440" s="2"/>
      <c r="C440" s="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3.5" customHeight="1">
      <c r="A441" s="2"/>
      <c r="B441" s="2"/>
      <c r="C441" s="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3.5" customHeight="1">
      <c r="A442" s="2"/>
      <c r="B442" s="2"/>
      <c r="C442" s="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3.5" customHeight="1">
      <c r="A443" s="2"/>
      <c r="B443" s="2"/>
      <c r="C443" s="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3.5" customHeight="1">
      <c r="A444" s="2"/>
      <c r="B444" s="2"/>
      <c r="C444" s="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3.5" customHeight="1">
      <c r="A445" s="2"/>
      <c r="B445" s="2"/>
      <c r="C445" s="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3.5" customHeight="1">
      <c r="A446" s="2"/>
      <c r="B446" s="2"/>
      <c r="C446" s="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3.5" customHeight="1">
      <c r="A447" s="2"/>
      <c r="B447" s="2"/>
      <c r="C447" s="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3.5" customHeight="1">
      <c r="A448" s="2"/>
      <c r="B448" s="2"/>
      <c r="C448" s="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3.5" customHeight="1">
      <c r="A449" s="2"/>
      <c r="B449" s="2"/>
      <c r="C449" s="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3.5" customHeight="1">
      <c r="A450" s="2"/>
      <c r="B450" s="2"/>
      <c r="C450" s="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3.5" customHeight="1">
      <c r="A451" s="2"/>
      <c r="B451" s="2"/>
      <c r="C451" s="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3.5" customHeight="1">
      <c r="A452" s="2"/>
      <c r="B452" s="2"/>
      <c r="C452" s="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3.5" customHeight="1">
      <c r="A453" s="2"/>
      <c r="B453" s="2"/>
      <c r="C453" s="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3.5" customHeight="1">
      <c r="A454" s="2"/>
      <c r="B454" s="2"/>
      <c r="C454" s="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3.5" customHeight="1">
      <c r="A455" s="2"/>
      <c r="B455" s="2"/>
      <c r="C455" s="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3.5" customHeight="1">
      <c r="A456" s="2"/>
      <c r="B456" s="2"/>
      <c r="C456" s="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3.5" customHeight="1">
      <c r="A457" s="2"/>
      <c r="B457" s="2"/>
      <c r="C457" s="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3.5" customHeight="1">
      <c r="A458" s="2"/>
      <c r="B458" s="2"/>
      <c r="C458" s="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3.5" customHeight="1">
      <c r="A459" s="2"/>
      <c r="B459" s="2"/>
      <c r="C459" s="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3.5" customHeight="1">
      <c r="A460" s="2"/>
      <c r="B460" s="2"/>
      <c r="C460" s="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3.5" customHeight="1">
      <c r="A461" s="2"/>
      <c r="B461" s="2"/>
      <c r="C461" s="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3.5" customHeight="1">
      <c r="A462" s="2"/>
      <c r="B462" s="2"/>
      <c r="C462" s="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3.5" customHeight="1">
      <c r="A463" s="2"/>
      <c r="B463" s="2"/>
      <c r="C463" s="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3.5" customHeight="1">
      <c r="A464" s="2"/>
      <c r="B464" s="2"/>
      <c r="C464" s="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3.5" customHeight="1">
      <c r="A465" s="2"/>
      <c r="B465" s="2"/>
      <c r="C465" s="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3.5" customHeight="1">
      <c r="A466" s="2"/>
      <c r="B466" s="2"/>
      <c r="C466" s="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3.5" customHeight="1">
      <c r="A467" s="2"/>
      <c r="B467" s="2"/>
      <c r="C467" s="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3.5" customHeight="1">
      <c r="A468" s="2"/>
      <c r="B468" s="2"/>
      <c r="C468" s="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3.5" customHeight="1">
      <c r="A469" s="2"/>
      <c r="B469" s="2"/>
      <c r="C469" s="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3.5" customHeight="1">
      <c r="A470" s="2"/>
      <c r="B470" s="2"/>
      <c r="C470" s="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3.5" customHeight="1">
      <c r="A471" s="2"/>
      <c r="B471" s="2"/>
      <c r="C471" s="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3.5" customHeight="1">
      <c r="A472" s="2"/>
      <c r="B472" s="2"/>
      <c r="C472" s="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3.5" customHeight="1">
      <c r="A473" s="2"/>
      <c r="B473" s="2"/>
      <c r="C473" s="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3.5" customHeight="1">
      <c r="A474" s="2"/>
      <c r="B474" s="2"/>
      <c r="C474" s="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3.5" customHeight="1">
      <c r="A475" s="2"/>
      <c r="B475" s="2"/>
      <c r="C475" s="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3.5" customHeight="1">
      <c r="A476" s="2"/>
      <c r="B476" s="2"/>
      <c r="C476" s="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3.5" customHeight="1">
      <c r="A477" s="2"/>
      <c r="B477" s="2"/>
      <c r="C477" s="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3.5" customHeight="1">
      <c r="A478" s="2"/>
      <c r="B478" s="2"/>
      <c r="C478" s="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3.5" customHeight="1">
      <c r="A479" s="2"/>
      <c r="B479" s="2"/>
      <c r="C479" s="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3.5" customHeight="1">
      <c r="A480" s="2"/>
      <c r="B480" s="2"/>
      <c r="C480" s="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3.5" customHeight="1">
      <c r="A481" s="2"/>
      <c r="B481" s="2"/>
      <c r="C481" s="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3.5" customHeight="1">
      <c r="A482" s="2"/>
      <c r="B482" s="2"/>
      <c r="C482" s="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3.5" customHeight="1">
      <c r="A483" s="2"/>
      <c r="B483" s="2"/>
      <c r="C483" s="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3.5" customHeight="1">
      <c r="A484" s="2"/>
      <c r="B484" s="2"/>
      <c r="C484" s="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3.5" customHeight="1">
      <c r="A485" s="2"/>
      <c r="B485" s="2"/>
      <c r="C485" s="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3.5" customHeight="1">
      <c r="A486" s="2"/>
      <c r="B486" s="2"/>
      <c r="C486" s="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3.5" customHeight="1">
      <c r="A487" s="2"/>
      <c r="B487" s="2"/>
      <c r="C487" s="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3.5" customHeight="1">
      <c r="A488" s="2"/>
      <c r="B488" s="2"/>
      <c r="C488" s="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3.5" customHeight="1">
      <c r="A489" s="2"/>
      <c r="B489" s="2"/>
      <c r="C489" s="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3.5" customHeight="1">
      <c r="A490" s="2"/>
      <c r="B490" s="2"/>
      <c r="C490" s="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3.5" customHeight="1">
      <c r="A491" s="2"/>
      <c r="B491" s="2"/>
      <c r="C491" s="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3.5" customHeight="1">
      <c r="A492" s="2"/>
      <c r="B492" s="2"/>
      <c r="C492" s="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3.5" customHeight="1">
      <c r="A493" s="2"/>
      <c r="B493" s="2"/>
      <c r="C493" s="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3.5" customHeight="1">
      <c r="A494" s="2"/>
      <c r="B494" s="2"/>
      <c r="C494" s="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3.5" customHeight="1">
      <c r="A495" s="2"/>
      <c r="B495" s="2"/>
      <c r="C495" s="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3.5" customHeight="1">
      <c r="A496" s="2"/>
      <c r="B496" s="2"/>
      <c r="C496" s="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3.5" customHeight="1">
      <c r="A497" s="2"/>
      <c r="B497" s="2"/>
      <c r="C497" s="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3.5" customHeight="1">
      <c r="A498" s="2"/>
      <c r="B498" s="2"/>
      <c r="C498" s="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3.5" customHeight="1">
      <c r="A499" s="2"/>
      <c r="B499" s="2"/>
      <c r="C499" s="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3.5" customHeight="1">
      <c r="A500" s="2"/>
      <c r="B500" s="2"/>
      <c r="C500" s="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3.5" customHeight="1">
      <c r="A501" s="2"/>
      <c r="B501" s="2"/>
      <c r="C501" s="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3.5" customHeight="1">
      <c r="A502" s="2"/>
      <c r="B502" s="2"/>
      <c r="C502" s="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3.5" customHeight="1">
      <c r="A503" s="2"/>
      <c r="B503" s="2"/>
      <c r="C503" s="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3.5" customHeight="1">
      <c r="A504" s="2"/>
      <c r="B504" s="2"/>
      <c r="C504" s="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3.5" customHeight="1">
      <c r="A505" s="2"/>
      <c r="B505" s="2"/>
      <c r="C505" s="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3.5" customHeight="1">
      <c r="A506" s="2"/>
      <c r="B506" s="2"/>
      <c r="C506" s="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3.5" customHeight="1">
      <c r="A507" s="2"/>
      <c r="B507" s="2"/>
      <c r="C507" s="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3.5" customHeight="1">
      <c r="A508" s="2"/>
      <c r="B508" s="2"/>
      <c r="C508" s="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3.5" customHeight="1">
      <c r="A509" s="2"/>
      <c r="B509" s="2"/>
      <c r="C509" s="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3.5" customHeight="1">
      <c r="A510" s="2"/>
      <c r="B510" s="2"/>
      <c r="C510" s="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3.5" customHeight="1">
      <c r="A511" s="2"/>
      <c r="B511" s="2"/>
      <c r="C511" s="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3.5" customHeight="1">
      <c r="A512" s="2"/>
      <c r="B512" s="2"/>
      <c r="C512" s="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3.5" customHeight="1">
      <c r="A513" s="2"/>
      <c r="B513" s="2"/>
      <c r="C513" s="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3.5" customHeight="1">
      <c r="A514" s="2"/>
      <c r="B514" s="2"/>
      <c r="C514" s="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3.5" customHeight="1">
      <c r="A515" s="2"/>
      <c r="B515" s="2"/>
      <c r="C515" s="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3.5" customHeight="1">
      <c r="A516" s="2"/>
      <c r="B516" s="2"/>
      <c r="C516" s="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3.5" customHeight="1">
      <c r="A517" s="2"/>
      <c r="B517" s="2"/>
      <c r="C517" s="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3.5" customHeight="1">
      <c r="A518" s="2"/>
      <c r="B518" s="2"/>
      <c r="C518" s="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3.5" customHeight="1">
      <c r="A519" s="2"/>
      <c r="B519" s="2"/>
      <c r="C519" s="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3.5" customHeight="1">
      <c r="A520" s="2"/>
      <c r="B520" s="2"/>
      <c r="C520" s="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3.5" customHeight="1">
      <c r="A521" s="2"/>
      <c r="B521" s="2"/>
      <c r="C521" s="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3.5" customHeight="1">
      <c r="A522" s="2"/>
      <c r="B522" s="2"/>
      <c r="C522" s="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3.5" customHeight="1">
      <c r="A523" s="2"/>
      <c r="B523" s="2"/>
      <c r="C523" s="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3.5" customHeight="1">
      <c r="A524" s="2"/>
      <c r="B524" s="2"/>
      <c r="C524" s="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3.5" customHeight="1">
      <c r="A525" s="2"/>
      <c r="B525" s="2"/>
      <c r="C525" s="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3.5" customHeight="1">
      <c r="A526" s="2"/>
      <c r="B526" s="2"/>
      <c r="C526" s="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3.5" customHeight="1">
      <c r="A527" s="2"/>
      <c r="B527" s="2"/>
      <c r="C527" s="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3.5" customHeight="1">
      <c r="A528" s="2"/>
      <c r="B528" s="2"/>
      <c r="C528" s="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3.5" customHeight="1">
      <c r="A529" s="2"/>
      <c r="B529" s="2"/>
      <c r="C529" s="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3.5" customHeight="1">
      <c r="A530" s="2"/>
      <c r="B530" s="2"/>
      <c r="C530" s="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3.5" customHeight="1">
      <c r="A531" s="2"/>
      <c r="B531" s="2"/>
      <c r="C531" s="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3.5" customHeight="1">
      <c r="A532" s="2"/>
      <c r="B532" s="2"/>
      <c r="C532" s="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3.5" customHeight="1">
      <c r="A533" s="2"/>
      <c r="B533" s="2"/>
      <c r="C533" s="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3.5" customHeight="1">
      <c r="A534" s="2"/>
      <c r="B534" s="2"/>
      <c r="C534" s="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3.5" customHeight="1">
      <c r="A535" s="2"/>
      <c r="B535" s="2"/>
      <c r="C535" s="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3.5" customHeight="1">
      <c r="A536" s="2"/>
      <c r="B536" s="2"/>
      <c r="C536" s="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3.5" customHeight="1">
      <c r="A537" s="2"/>
      <c r="B537" s="2"/>
      <c r="C537" s="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3.5" customHeight="1">
      <c r="A538" s="2"/>
      <c r="B538" s="2"/>
      <c r="C538" s="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3.5" customHeight="1">
      <c r="A539" s="2"/>
      <c r="B539" s="2"/>
      <c r="C539" s="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3.5" customHeight="1">
      <c r="A540" s="2"/>
      <c r="B540" s="2"/>
      <c r="C540" s="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3.5" customHeight="1">
      <c r="A541" s="2"/>
      <c r="B541" s="2"/>
      <c r="C541" s="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3.5" customHeight="1">
      <c r="A542" s="2"/>
      <c r="B542" s="2"/>
      <c r="C542" s="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3.5" customHeight="1">
      <c r="A543" s="2"/>
      <c r="B543" s="2"/>
      <c r="C543" s="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3.5" customHeight="1">
      <c r="A544" s="2"/>
      <c r="B544" s="2"/>
      <c r="C544" s="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3.5" customHeight="1">
      <c r="A545" s="2"/>
      <c r="B545" s="2"/>
      <c r="C545" s="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3.5" customHeight="1">
      <c r="A546" s="2"/>
      <c r="B546" s="2"/>
      <c r="C546" s="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3.5" customHeight="1">
      <c r="A547" s="2"/>
      <c r="B547" s="2"/>
      <c r="C547" s="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3.5" customHeight="1">
      <c r="A548" s="2"/>
      <c r="B548" s="2"/>
      <c r="C548" s="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3.5" customHeight="1">
      <c r="A549" s="2"/>
      <c r="B549" s="2"/>
      <c r="C549" s="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3.5" customHeight="1">
      <c r="A550" s="2"/>
      <c r="B550" s="2"/>
      <c r="C550" s="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3.5" customHeight="1">
      <c r="A551" s="2"/>
      <c r="B551" s="2"/>
      <c r="C551" s="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3.5" customHeight="1">
      <c r="A552" s="2"/>
      <c r="B552" s="2"/>
      <c r="C552" s="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3.5" customHeight="1">
      <c r="A553" s="2"/>
      <c r="B553" s="2"/>
      <c r="C553" s="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3.5" customHeight="1">
      <c r="A554" s="2"/>
      <c r="B554" s="2"/>
      <c r="C554" s="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3.5" customHeight="1">
      <c r="A555" s="2"/>
      <c r="B555" s="2"/>
      <c r="C555" s="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3.5" customHeight="1">
      <c r="A556" s="2"/>
      <c r="B556" s="2"/>
      <c r="C556" s="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3.5" customHeight="1">
      <c r="A557" s="2"/>
      <c r="B557" s="2"/>
      <c r="C557" s="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3.5" customHeight="1">
      <c r="A558" s="2"/>
      <c r="B558" s="2"/>
      <c r="C558" s="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3.5" customHeight="1">
      <c r="A559" s="2"/>
      <c r="B559" s="2"/>
      <c r="C559" s="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3.5" customHeight="1">
      <c r="A560" s="2"/>
      <c r="B560" s="2"/>
      <c r="C560" s="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3.5" customHeight="1">
      <c r="A561" s="2"/>
      <c r="B561" s="2"/>
      <c r="C561" s="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3.5" customHeight="1">
      <c r="A562" s="2"/>
      <c r="B562" s="2"/>
      <c r="C562" s="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3.5" customHeight="1">
      <c r="A563" s="2"/>
      <c r="B563" s="2"/>
      <c r="C563" s="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3.5" customHeight="1">
      <c r="A564" s="2"/>
      <c r="B564" s="2"/>
      <c r="C564" s="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3.5" customHeight="1">
      <c r="A565" s="2"/>
      <c r="B565" s="2"/>
      <c r="C565" s="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3.5" customHeight="1">
      <c r="A566" s="2"/>
      <c r="B566" s="2"/>
      <c r="C566" s="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3.5" customHeight="1">
      <c r="A567" s="2"/>
      <c r="B567" s="2"/>
      <c r="C567" s="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3.5" customHeight="1">
      <c r="A568" s="2"/>
      <c r="B568" s="2"/>
      <c r="C568" s="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3.5" customHeight="1">
      <c r="A569" s="2"/>
      <c r="B569" s="2"/>
      <c r="C569" s="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3.5" customHeight="1">
      <c r="A570" s="2"/>
      <c r="B570" s="2"/>
      <c r="C570" s="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3.5" customHeight="1">
      <c r="A571" s="2"/>
      <c r="B571" s="2"/>
      <c r="C571" s="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3.5" customHeight="1">
      <c r="A572" s="2"/>
      <c r="B572" s="2"/>
      <c r="C572" s="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3.5" customHeight="1">
      <c r="A573" s="2"/>
      <c r="B573" s="2"/>
      <c r="C573" s="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3.5" customHeight="1">
      <c r="A574" s="2"/>
      <c r="B574" s="2"/>
      <c r="C574" s="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3.5" customHeight="1">
      <c r="A575" s="2"/>
      <c r="B575" s="2"/>
      <c r="C575" s="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3.5" customHeight="1">
      <c r="A576" s="2"/>
      <c r="B576" s="2"/>
      <c r="C576" s="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3.5" customHeight="1">
      <c r="A577" s="2"/>
      <c r="B577" s="2"/>
      <c r="C577" s="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3.5" customHeight="1">
      <c r="A578" s="2"/>
      <c r="B578" s="2"/>
      <c r="C578" s="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3.5" customHeight="1">
      <c r="A579" s="2"/>
      <c r="B579" s="2"/>
      <c r="C579" s="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3.5" customHeight="1">
      <c r="A580" s="2"/>
      <c r="B580" s="2"/>
      <c r="C580" s="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3.5" customHeight="1">
      <c r="A581" s="2"/>
      <c r="B581" s="2"/>
      <c r="C581" s="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3.5" customHeight="1">
      <c r="A582" s="2"/>
      <c r="B582" s="2"/>
      <c r="C582" s="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3.5" customHeight="1">
      <c r="A583" s="2"/>
      <c r="B583" s="2"/>
      <c r="C583" s="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3.5" customHeight="1">
      <c r="A584" s="2"/>
      <c r="B584" s="2"/>
      <c r="C584" s="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3.5" customHeight="1">
      <c r="A585" s="2"/>
      <c r="B585" s="2"/>
      <c r="C585" s="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3.5" customHeight="1">
      <c r="A586" s="2"/>
      <c r="B586" s="2"/>
      <c r="C586" s="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3.5" customHeight="1">
      <c r="A587" s="2"/>
      <c r="B587" s="2"/>
      <c r="C587" s="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3.5" customHeight="1">
      <c r="A588" s="2"/>
      <c r="B588" s="2"/>
      <c r="C588" s="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3.5" customHeight="1">
      <c r="A589" s="2"/>
      <c r="B589" s="2"/>
      <c r="C589" s="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3.5" customHeight="1">
      <c r="A590" s="2"/>
      <c r="B590" s="2"/>
      <c r="C590" s="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3.5" customHeight="1">
      <c r="A591" s="2"/>
      <c r="B591" s="2"/>
      <c r="C591" s="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3.5" customHeight="1">
      <c r="A592" s="2"/>
      <c r="B592" s="2"/>
      <c r="C592" s="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3.5" customHeight="1">
      <c r="A593" s="2"/>
      <c r="B593" s="2"/>
      <c r="C593" s="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3.5" customHeight="1">
      <c r="A594" s="2"/>
      <c r="B594" s="2"/>
      <c r="C594" s="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3.5" customHeight="1">
      <c r="A595" s="2"/>
      <c r="B595" s="2"/>
      <c r="C595" s="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3.5" customHeight="1">
      <c r="A596" s="2"/>
      <c r="B596" s="2"/>
      <c r="C596" s="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3.5" customHeight="1">
      <c r="A597" s="2"/>
      <c r="B597" s="2"/>
      <c r="C597" s="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3.5" customHeight="1">
      <c r="A598" s="2"/>
      <c r="B598" s="2"/>
      <c r="C598" s="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3.5" customHeight="1">
      <c r="A599" s="2"/>
      <c r="B599" s="2"/>
      <c r="C599" s="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3.5" customHeight="1">
      <c r="A600" s="2"/>
      <c r="B600" s="2"/>
      <c r="C600" s="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3.5" customHeight="1">
      <c r="A601" s="2"/>
      <c r="B601" s="2"/>
      <c r="C601" s="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3.5" customHeight="1">
      <c r="A602" s="2"/>
      <c r="B602" s="2"/>
      <c r="C602" s="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3.5" customHeight="1">
      <c r="A603" s="2"/>
      <c r="B603" s="2"/>
      <c r="C603" s="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3.5" customHeight="1">
      <c r="A604" s="2"/>
      <c r="B604" s="2"/>
      <c r="C604" s="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3.5" customHeight="1">
      <c r="A605" s="2"/>
      <c r="B605" s="2"/>
      <c r="C605" s="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3.5" customHeight="1">
      <c r="A606" s="2"/>
      <c r="B606" s="2"/>
      <c r="C606" s="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3.5" customHeight="1">
      <c r="A607" s="2"/>
      <c r="B607" s="2"/>
      <c r="C607" s="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3.5" customHeight="1">
      <c r="A608" s="2"/>
      <c r="B608" s="2"/>
      <c r="C608" s="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3.5" customHeight="1">
      <c r="A609" s="2"/>
      <c r="B609" s="2"/>
      <c r="C609" s="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3.5" customHeight="1">
      <c r="A610" s="2"/>
      <c r="B610" s="2"/>
      <c r="C610" s="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3.5" customHeight="1">
      <c r="A611" s="2"/>
      <c r="B611" s="2"/>
      <c r="C611" s="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3.5" customHeight="1">
      <c r="A612" s="2"/>
      <c r="B612" s="2"/>
      <c r="C612" s="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3.5" customHeight="1">
      <c r="A613" s="2"/>
      <c r="B613" s="2"/>
      <c r="C613" s="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3.5" customHeight="1">
      <c r="A614" s="2"/>
      <c r="B614" s="2"/>
      <c r="C614" s="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3.5" customHeight="1">
      <c r="A615" s="2"/>
      <c r="B615" s="2"/>
      <c r="C615" s="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3.5" customHeight="1">
      <c r="A616" s="2"/>
      <c r="B616" s="2"/>
      <c r="C616" s="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3.5" customHeight="1">
      <c r="A617" s="2"/>
      <c r="B617" s="2"/>
      <c r="C617" s="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3.5" customHeight="1">
      <c r="A618" s="2"/>
      <c r="B618" s="2"/>
      <c r="C618" s="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3.5" customHeight="1">
      <c r="A619" s="2"/>
      <c r="B619" s="2"/>
      <c r="C619" s="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3.5" customHeight="1">
      <c r="A620" s="2"/>
      <c r="B620" s="2"/>
      <c r="C620" s="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3.5" customHeight="1">
      <c r="A621" s="2"/>
      <c r="B621" s="2"/>
      <c r="C621" s="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3.5" customHeight="1">
      <c r="A622" s="2"/>
      <c r="B622" s="2"/>
      <c r="C622" s="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3.5" customHeight="1">
      <c r="A623" s="2"/>
      <c r="B623" s="2"/>
      <c r="C623" s="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3.5" customHeight="1">
      <c r="A624" s="2"/>
      <c r="B624" s="2"/>
      <c r="C624" s="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3.5" customHeight="1">
      <c r="A625" s="2"/>
      <c r="B625" s="2"/>
      <c r="C625" s="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3.5" customHeight="1">
      <c r="A626" s="2"/>
      <c r="B626" s="2"/>
      <c r="C626" s="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3.5" customHeight="1">
      <c r="A627" s="2"/>
      <c r="B627" s="2"/>
      <c r="C627" s="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3.5" customHeight="1">
      <c r="A628" s="2"/>
      <c r="B628" s="2"/>
      <c r="C628" s="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3.5" customHeight="1">
      <c r="A629" s="2"/>
      <c r="B629" s="2"/>
      <c r="C629" s="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3.5" customHeight="1">
      <c r="A630" s="2"/>
      <c r="B630" s="2"/>
      <c r="C630" s="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3.5" customHeight="1">
      <c r="A631" s="2"/>
      <c r="B631" s="2"/>
      <c r="C631" s="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3.5" customHeight="1">
      <c r="A632" s="2"/>
      <c r="B632" s="2"/>
      <c r="C632" s="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3.5" customHeight="1">
      <c r="A633" s="2"/>
      <c r="B633" s="2"/>
      <c r="C633" s="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3.5" customHeight="1">
      <c r="A634" s="2"/>
      <c r="B634" s="2"/>
      <c r="C634" s="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3.5" customHeight="1">
      <c r="A635" s="2"/>
      <c r="B635" s="2"/>
      <c r="C635" s="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3.5" customHeight="1">
      <c r="A636" s="2"/>
      <c r="B636" s="2"/>
      <c r="C636" s="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3.5" customHeight="1">
      <c r="A637" s="2"/>
      <c r="B637" s="2"/>
      <c r="C637" s="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3.5" customHeight="1">
      <c r="A638" s="2"/>
      <c r="B638" s="2"/>
      <c r="C638" s="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3.5" customHeight="1">
      <c r="A639" s="2"/>
      <c r="B639" s="2"/>
      <c r="C639" s="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3.5" customHeight="1">
      <c r="A640" s="2"/>
      <c r="B640" s="2"/>
      <c r="C640" s="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3.5" customHeight="1">
      <c r="A641" s="2"/>
      <c r="B641" s="2"/>
      <c r="C641" s="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3.5" customHeight="1">
      <c r="A642" s="2"/>
      <c r="B642" s="2"/>
      <c r="C642" s="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3.5" customHeight="1">
      <c r="A643" s="2"/>
      <c r="B643" s="2"/>
      <c r="C643" s="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3.5" customHeight="1">
      <c r="A644" s="2"/>
      <c r="B644" s="2"/>
      <c r="C644" s="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3.5" customHeight="1">
      <c r="A645" s="2"/>
      <c r="B645" s="2"/>
      <c r="C645" s="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3.5" customHeight="1">
      <c r="A646" s="2"/>
      <c r="B646" s="2"/>
      <c r="C646" s="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3.5" customHeight="1">
      <c r="A647" s="2"/>
      <c r="B647" s="2"/>
      <c r="C647" s="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3.5" customHeight="1">
      <c r="A648" s="2"/>
      <c r="B648" s="2"/>
      <c r="C648" s="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3.5" customHeight="1">
      <c r="A649" s="2"/>
      <c r="B649" s="2"/>
      <c r="C649" s="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3.5" customHeight="1">
      <c r="A650" s="2"/>
      <c r="B650" s="2"/>
      <c r="C650" s="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3.5" customHeight="1">
      <c r="A651" s="2"/>
      <c r="B651" s="2"/>
      <c r="C651" s="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3.5" customHeight="1">
      <c r="A652" s="2"/>
      <c r="B652" s="2"/>
      <c r="C652" s="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3.5" customHeight="1">
      <c r="A653" s="2"/>
      <c r="B653" s="2"/>
      <c r="C653" s="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3.5" customHeight="1">
      <c r="A654" s="2"/>
      <c r="B654" s="2"/>
      <c r="C654" s="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3.5" customHeight="1">
      <c r="A655" s="2"/>
      <c r="B655" s="2"/>
      <c r="C655" s="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3.5" customHeight="1">
      <c r="A656" s="2"/>
      <c r="B656" s="2"/>
      <c r="C656" s="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3.5" customHeight="1">
      <c r="A657" s="2"/>
      <c r="B657" s="2"/>
      <c r="C657" s="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3.5" customHeight="1">
      <c r="A658" s="2"/>
      <c r="B658" s="2"/>
      <c r="C658" s="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3.5" customHeight="1">
      <c r="A659" s="2"/>
      <c r="B659" s="2"/>
      <c r="C659" s="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3.5" customHeight="1">
      <c r="A660" s="2"/>
      <c r="B660" s="2"/>
      <c r="C660" s="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3.5" customHeight="1">
      <c r="A661" s="2"/>
      <c r="B661" s="2"/>
      <c r="C661" s="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3.5" customHeight="1">
      <c r="A662" s="2"/>
      <c r="B662" s="2"/>
      <c r="C662" s="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3.5" customHeight="1">
      <c r="A663" s="2"/>
      <c r="B663" s="2"/>
      <c r="C663" s="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3.5" customHeight="1">
      <c r="A664" s="2"/>
      <c r="B664" s="2"/>
      <c r="C664" s="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3.5" customHeight="1">
      <c r="A665" s="2"/>
      <c r="B665" s="2"/>
      <c r="C665" s="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3.5" customHeight="1">
      <c r="A666" s="2"/>
      <c r="B666" s="2"/>
      <c r="C666" s="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3.5" customHeight="1">
      <c r="A667" s="2"/>
      <c r="B667" s="2"/>
      <c r="C667" s="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3.5" customHeight="1">
      <c r="A668" s="2"/>
      <c r="B668" s="2"/>
      <c r="C668" s="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3.5" customHeight="1">
      <c r="A669" s="2"/>
      <c r="B669" s="2"/>
      <c r="C669" s="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3.5" customHeight="1">
      <c r="A670" s="2"/>
      <c r="B670" s="2"/>
      <c r="C670" s="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3.5" customHeight="1">
      <c r="A671" s="2"/>
      <c r="B671" s="2"/>
      <c r="C671" s="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3.5" customHeight="1">
      <c r="A672" s="2"/>
      <c r="B672" s="2"/>
      <c r="C672" s="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3.5" customHeight="1">
      <c r="A673" s="2"/>
      <c r="B673" s="2"/>
      <c r="C673" s="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3.5" customHeight="1">
      <c r="A674" s="2"/>
      <c r="B674" s="2"/>
      <c r="C674" s="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3.5" customHeight="1">
      <c r="A675" s="2"/>
      <c r="B675" s="2"/>
      <c r="C675" s="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3.5" customHeight="1">
      <c r="A676" s="2"/>
      <c r="B676" s="2"/>
      <c r="C676" s="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3.5" customHeight="1">
      <c r="A677" s="2"/>
      <c r="B677" s="2"/>
      <c r="C677" s="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3.5" customHeight="1">
      <c r="A678" s="2"/>
      <c r="B678" s="2"/>
      <c r="C678" s="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3.5" customHeight="1">
      <c r="A679" s="2"/>
      <c r="B679" s="2"/>
      <c r="C679" s="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3.5" customHeight="1">
      <c r="A680" s="2"/>
      <c r="B680" s="2"/>
      <c r="C680" s="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3.5" customHeight="1">
      <c r="A681" s="2"/>
      <c r="B681" s="2"/>
      <c r="C681" s="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3.5" customHeight="1">
      <c r="A682" s="2"/>
      <c r="B682" s="2"/>
      <c r="C682" s="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3.5" customHeight="1">
      <c r="A683" s="2"/>
      <c r="B683" s="2"/>
      <c r="C683" s="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3.5" customHeight="1">
      <c r="A684" s="2"/>
      <c r="B684" s="2"/>
      <c r="C684" s="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3.5" customHeight="1">
      <c r="A685" s="2"/>
      <c r="B685" s="2"/>
      <c r="C685" s="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3.5" customHeight="1">
      <c r="A686" s="2"/>
      <c r="B686" s="2"/>
      <c r="C686" s="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3.5" customHeight="1">
      <c r="A687" s="2"/>
      <c r="B687" s="2"/>
      <c r="C687" s="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3.5" customHeight="1">
      <c r="A688" s="2"/>
      <c r="B688" s="2"/>
      <c r="C688" s="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3.5" customHeight="1">
      <c r="A689" s="2"/>
      <c r="B689" s="2"/>
      <c r="C689" s="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3.5" customHeight="1">
      <c r="A690" s="2"/>
      <c r="B690" s="2"/>
      <c r="C690" s="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3.5" customHeight="1">
      <c r="A691" s="2"/>
      <c r="B691" s="2"/>
      <c r="C691" s="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3.5" customHeight="1">
      <c r="A692" s="2"/>
      <c r="B692" s="2"/>
      <c r="C692" s="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3.5" customHeight="1">
      <c r="A693" s="2"/>
      <c r="B693" s="2"/>
      <c r="C693" s="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3.5" customHeight="1">
      <c r="A694" s="2"/>
      <c r="B694" s="2"/>
      <c r="C694" s="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3.5" customHeight="1">
      <c r="A695" s="2"/>
      <c r="B695" s="2"/>
      <c r="C695" s="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3.5" customHeight="1">
      <c r="A696" s="2"/>
      <c r="B696" s="2"/>
      <c r="C696" s="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3.5" customHeight="1">
      <c r="A697" s="2"/>
      <c r="B697" s="2"/>
      <c r="C697" s="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3.5" customHeight="1">
      <c r="A698" s="2"/>
      <c r="B698" s="2"/>
      <c r="C698" s="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3.5" customHeight="1">
      <c r="A699" s="2"/>
      <c r="B699" s="2"/>
      <c r="C699" s="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3.5" customHeight="1">
      <c r="A700" s="2"/>
      <c r="B700" s="2"/>
      <c r="C700" s="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3.5" customHeight="1">
      <c r="A701" s="2"/>
      <c r="B701" s="2"/>
      <c r="C701" s="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3.5" customHeight="1">
      <c r="A702" s="2"/>
      <c r="B702" s="2"/>
      <c r="C702" s="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3.5" customHeight="1">
      <c r="A703" s="2"/>
      <c r="B703" s="2"/>
      <c r="C703" s="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3.5" customHeight="1">
      <c r="A704" s="2"/>
      <c r="B704" s="2"/>
      <c r="C704" s="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3.5" customHeight="1">
      <c r="A705" s="2"/>
      <c r="B705" s="2"/>
      <c r="C705" s="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3.5" customHeight="1">
      <c r="A706" s="2"/>
      <c r="B706" s="2"/>
      <c r="C706" s="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3.5" customHeight="1">
      <c r="A707" s="2"/>
      <c r="B707" s="2"/>
      <c r="C707" s="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3.5" customHeight="1">
      <c r="A708" s="2"/>
      <c r="B708" s="2"/>
      <c r="C708" s="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3.5" customHeight="1">
      <c r="A709" s="2"/>
      <c r="B709" s="2"/>
      <c r="C709" s="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3.5" customHeight="1">
      <c r="A710" s="2"/>
      <c r="B710" s="2"/>
      <c r="C710" s="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3.5" customHeight="1">
      <c r="A711" s="2"/>
      <c r="B711" s="2"/>
      <c r="C711" s="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3.5" customHeight="1">
      <c r="A712" s="2"/>
      <c r="B712" s="2"/>
      <c r="C712" s="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3.5" customHeight="1">
      <c r="A713" s="2"/>
      <c r="B713" s="2"/>
      <c r="C713" s="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3.5" customHeight="1">
      <c r="A714" s="2"/>
      <c r="B714" s="2"/>
      <c r="C714" s="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3.5" customHeight="1">
      <c r="A715" s="2"/>
      <c r="B715" s="2"/>
      <c r="C715" s="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3.5" customHeight="1">
      <c r="A716" s="2"/>
      <c r="B716" s="2"/>
      <c r="C716" s="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3.5" customHeight="1">
      <c r="A717" s="2"/>
      <c r="B717" s="2"/>
      <c r="C717" s="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3.5" customHeight="1">
      <c r="A718" s="2"/>
      <c r="B718" s="2"/>
      <c r="C718" s="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3.5" customHeight="1">
      <c r="A719" s="2"/>
      <c r="B719" s="2"/>
      <c r="C719" s="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3.5" customHeight="1">
      <c r="A720" s="2"/>
      <c r="B720" s="2"/>
      <c r="C720" s="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3.5" customHeight="1">
      <c r="A721" s="2"/>
      <c r="B721" s="2"/>
      <c r="C721" s="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3.5" customHeight="1">
      <c r="A722" s="2"/>
      <c r="B722" s="2"/>
      <c r="C722" s="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3.5" customHeight="1">
      <c r="A723" s="2"/>
      <c r="B723" s="2"/>
      <c r="C723" s="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3.5" customHeight="1">
      <c r="A724" s="2"/>
      <c r="B724" s="2"/>
      <c r="C724" s="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3.5" customHeight="1">
      <c r="A725" s="2"/>
      <c r="B725" s="2"/>
      <c r="C725" s="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3.5" customHeight="1">
      <c r="A726" s="2"/>
      <c r="B726" s="2"/>
      <c r="C726" s="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3.5" customHeight="1">
      <c r="A727" s="2"/>
      <c r="B727" s="2"/>
      <c r="C727" s="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3.5" customHeight="1">
      <c r="A728" s="2"/>
      <c r="B728" s="2"/>
      <c r="C728" s="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3.5" customHeight="1">
      <c r="A729" s="2"/>
      <c r="B729" s="2"/>
      <c r="C729" s="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3.5" customHeight="1">
      <c r="A730" s="2"/>
      <c r="B730" s="2"/>
      <c r="C730" s="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3.5" customHeight="1">
      <c r="A731" s="2"/>
      <c r="B731" s="2"/>
      <c r="C731" s="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3.5" customHeight="1">
      <c r="A732" s="2"/>
      <c r="B732" s="2"/>
      <c r="C732" s="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3.5" customHeight="1">
      <c r="A733" s="2"/>
      <c r="B733" s="2"/>
      <c r="C733" s="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3.5" customHeight="1">
      <c r="A734" s="2"/>
      <c r="B734" s="2"/>
      <c r="C734" s="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3.5" customHeight="1">
      <c r="A735" s="2"/>
      <c r="B735" s="2"/>
      <c r="C735" s="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3.5" customHeight="1">
      <c r="A736" s="2"/>
      <c r="B736" s="2"/>
      <c r="C736" s="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3.5" customHeight="1">
      <c r="A737" s="2"/>
      <c r="B737" s="2"/>
      <c r="C737" s="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3.5" customHeight="1">
      <c r="A738" s="2"/>
      <c r="B738" s="2"/>
      <c r="C738" s="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3.5" customHeight="1">
      <c r="A739" s="2"/>
      <c r="B739" s="2"/>
      <c r="C739" s="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3.5" customHeight="1">
      <c r="A740" s="2"/>
      <c r="B740" s="2"/>
      <c r="C740" s="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3.5" customHeight="1">
      <c r="A741" s="2"/>
      <c r="B741" s="2"/>
      <c r="C741" s="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3.5" customHeight="1">
      <c r="A742" s="2"/>
      <c r="B742" s="2"/>
      <c r="C742" s="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3.5" customHeight="1">
      <c r="A743" s="2"/>
      <c r="B743" s="2"/>
      <c r="C743" s="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3.5" customHeight="1">
      <c r="A744" s="2"/>
      <c r="B744" s="2"/>
      <c r="C744" s="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3.5" customHeight="1">
      <c r="A745" s="2"/>
      <c r="B745" s="2"/>
      <c r="C745" s="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3.5" customHeight="1">
      <c r="A746" s="2"/>
      <c r="B746" s="2"/>
      <c r="C746" s="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3.5" customHeight="1">
      <c r="A747" s="2"/>
      <c r="B747" s="2"/>
      <c r="C747" s="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3.5" customHeight="1">
      <c r="A748" s="2"/>
      <c r="B748" s="2"/>
      <c r="C748" s="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3.5" customHeight="1">
      <c r="A749" s="2"/>
      <c r="B749" s="2"/>
      <c r="C749" s="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3.5" customHeight="1">
      <c r="A750" s="2"/>
      <c r="B750" s="2"/>
      <c r="C750" s="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3.5" customHeight="1">
      <c r="A751" s="2"/>
      <c r="B751" s="2"/>
      <c r="C751" s="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3.5" customHeight="1">
      <c r="A752" s="2"/>
      <c r="B752" s="2"/>
      <c r="C752" s="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3.5" customHeight="1">
      <c r="A753" s="2"/>
      <c r="B753" s="2"/>
      <c r="C753" s="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3.5" customHeight="1">
      <c r="A754" s="2"/>
      <c r="B754" s="2"/>
      <c r="C754" s="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3.5" customHeight="1">
      <c r="A755" s="2"/>
      <c r="B755" s="2"/>
      <c r="C755" s="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3.5" customHeight="1">
      <c r="A756" s="2"/>
      <c r="B756" s="2"/>
      <c r="C756" s="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3.5" customHeight="1">
      <c r="A757" s="2"/>
      <c r="B757" s="2"/>
      <c r="C757" s="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3.5" customHeight="1">
      <c r="A758" s="2"/>
      <c r="B758" s="2"/>
      <c r="C758" s="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3.5" customHeight="1">
      <c r="A759" s="2"/>
      <c r="B759" s="2"/>
      <c r="C759" s="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3.5" customHeight="1">
      <c r="A760" s="2"/>
      <c r="B760" s="2"/>
      <c r="C760" s="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3.5" customHeight="1">
      <c r="A761" s="2"/>
      <c r="B761" s="2"/>
      <c r="C761" s="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3.5" customHeight="1">
      <c r="A762" s="2"/>
      <c r="B762" s="2"/>
      <c r="C762" s="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3.5" customHeight="1">
      <c r="A763" s="2"/>
      <c r="B763" s="2"/>
      <c r="C763" s="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3.5" customHeight="1">
      <c r="A764" s="2"/>
      <c r="B764" s="2"/>
      <c r="C764" s="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3.5" customHeight="1">
      <c r="A765" s="2"/>
      <c r="B765" s="2"/>
      <c r="C765" s="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3.5" customHeight="1">
      <c r="A766" s="2"/>
      <c r="B766" s="2"/>
      <c r="C766" s="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3.5" customHeight="1">
      <c r="A767" s="2"/>
      <c r="B767" s="2"/>
      <c r="C767" s="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3.5" customHeight="1">
      <c r="A768" s="2"/>
      <c r="B768" s="2"/>
      <c r="C768" s="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3.5" customHeight="1">
      <c r="A769" s="2"/>
      <c r="B769" s="2"/>
      <c r="C769" s="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3.5" customHeight="1">
      <c r="A770" s="2"/>
      <c r="B770" s="2"/>
      <c r="C770" s="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3.5" customHeight="1">
      <c r="A771" s="2"/>
      <c r="B771" s="2"/>
      <c r="C771" s="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3.5" customHeight="1">
      <c r="A772" s="2"/>
      <c r="B772" s="2"/>
      <c r="C772" s="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3.5" customHeight="1">
      <c r="A773" s="2"/>
      <c r="B773" s="2"/>
      <c r="C773" s="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3.5" customHeight="1">
      <c r="A774" s="2"/>
      <c r="B774" s="2"/>
      <c r="C774" s="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3.5" customHeight="1">
      <c r="A775" s="2"/>
      <c r="B775" s="2"/>
      <c r="C775" s="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3.5" customHeight="1">
      <c r="A776" s="2"/>
      <c r="B776" s="2"/>
      <c r="C776" s="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3.5" customHeight="1">
      <c r="A777" s="2"/>
      <c r="B777" s="2"/>
      <c r="C777" s="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3.5" customHeight="1">
      <c r="A778" s="2"/>
      <c r="B778" s="2"/>
      <c r="C778" s="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3.5" customHeight="1">
      <c r="A779" s="2"/>
      <c r="B779" s="2"/>
      <c r="C779" s="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3.5" customHeight="1">
      <c r="A780" s="2"/>
      <c r="B780" s="2"/>
      <c r="C780" s="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3.5" customHeight="1">
      <c r="A781" s="2"/>
      <c r="B781" s="2"/>
      <c r="C781" s="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3.5" customHeight="1">
      <c r="A782" s="2"/>
      <c r="B782" s="2"/>
      <c r="C782" s="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3.5" customHeight="1">
      <c r="A783" s="2"/>
      <c r="B783" s="2"/>
      <c r="C783" s="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3.5" customHeight="1">
      <c r="A784" s="2"/>
      <c r="B784" s="2"/>
      <c r="C784" s="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3.5" customHeight="1">
      <c r="A785" s="2"/>
      <c r="B785" s="2"/>
      <c r="C785" s="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3.5" customHeight="1">
      <c r="A786" s="2"/>
      <c r="B786" s="2"/>
      <c r="C786" s="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3.5" customHeight="1">
      <c r="A787" s="2"/>
      <c r="B787" s="2"/>
      <c r="C787" s="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3.5" customHeight="1">
      <c r="A788" s="2"/>
      <c r="B788" s="2"/>
      <c r="C788" s="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3.5" customHeight="1">
      <c r="A789" s="2"/>
      <c r="B789" s="2"/>
      <c r="C789" s="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3.5" customHeight="1">
      <c r="A790" s="2"/>
      <c r="B790" s="2"/>
      <c r="C790" s="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3.5" customHeight="1">
      <c r="A791" s="2"/>
      <c r="B791" s="2"/>
      <c r="C791" s="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3.5" customHeight="1">
      <c r="A792" s="2"/>
      <c r="B792" s="2"/>
      <c r="C792" s="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3.5" customHeight="1">
      <c r="A793" s="2"/>
      <c r="B793" s="2"/>
      <c r="C793" s="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3.5" customHeight="1">
      <c r="A794" s="2"/>
      <c r="B794" s="2"/>
      <c r="C794" s="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3.5" customHeight="1">
      <c r="A795" s="2"/>
      <c r="B795" s="2"/>
      <c r="C795" s="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3.5" customHeight="1">
      <c r="A796" s="2"/>
      <c r="B796" s="2"/>
      <c r="C796" s="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3.5" customHeight="1">
      <c r="A797" s="2"/>
      <c r="B797" s="2"/>
      <c r="C797" s="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3.5" customHeight="1">
      <c r="A798" s="2"/>
      <c r="B798" s="2"/>
      <c r="C798" s="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3.5" customHeight="1">
      <c r="A799" s="2"/>
      <c r="B799" s="2"/>
      <c r="C799" s="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3.5" customHeight="1">
      <c r="A800" s="2"/>
      <c r="B800" s="2"/>
      <c r="C800" s="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3.5" customHeight="1">
      <c r="A801" s="2"/>
      <c r="B801" s="2"/>
      <c r="C801" s="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3.5" customHeight="1">
      <c r="A802" s="2"/>
      <c r="B802" s="2"/>
      <c r="C802" s="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3.5" customHeight="1">
      <c r="A803" s="2"/>
      <c r="B803" s="2"/>
      <c r="C803" s="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3.5" customHeight="1">
      <c r="A804" s="2"/>
      <c r="B804" s="2"/>
      <c r="C804" s="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3.5" customHeight="1">
      <c r="A805" s="2"/>
      <c r="B805" s="2"/>
      <c r="C805" s="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3.5" customHeight="1">
      <c r="A806" s="2"/>
      <c r="B806" s="2"/>
      <c r="C806" s="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3.5" customHeight="1">
      <c r="A807" s="2"/>
      <c r="B807" s="2"/>
      <c r="C807" s="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3.5" customHeight="1">
      <c r="A808" s="2"/>
      <c r="B808" s="2"/>
      <c r="C808" s="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3.5" customHeight="1">
      <c r="A809" s="2"/>
      <c r="B809" s="2"/>
      <c r="C809" s="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3.5" customHeight="1">
      <c r="A810" s="2"/>
      <c r="B810" s="2"/>
      <c r="C810" s="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3.5" customHeight="1">
      <c r="A811" s="2"/>
      <c r="B811" s="2"/>
      <c r="C811" s="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3.5" customHeight="1">
      <c r="A812" s="2"/>
      <c r="B812" s="2"/>
      <c r="C812" s="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3.5" customHeight="1">
      <c r="A813" s="2"/>
      <c r="B813" s="2"/>
      <c r="C813" s="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3.5" customHeight="1">
      <c r="A814" s="2"/>
      <c r="B814" s="2"/>
      <c r="C814" s="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3.5" customHeight="1">
      <c r="A815" s="2"/>
      <c r="B815" s="2"/>
      <c r="C815" s="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3.5" customHeight="1">
      <c r="A816" s="2"/>
      <c r="B816" s="2"/>
      <c r="C816" s="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3.5" customHeight="1">
      <c r="A817" s="2"/>
      <c r="B817" s="2"/>
      <c r="C817" s="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3.5" customHeight="1">
      <c r="A818" s="2"/>
      <c r="B818" s="2"/>
      <c r="C818" s="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3.5" customHeight="1">
      <c r="A819" s="2"/>
      <c r="B819" s="2"/>
      <c r="C819" s="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3.5" customHeight="1">
      <c r="A820" s="2"/>
      <c r="B820" s="2"/>
      <c r="C820" s="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3.5" customHeight="1">
      <c r="A821" s="2"/>
      <c r="B821" s="2"/>
      <c r="C821" s="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3.5" customHeight="1">
      <c r="A822" s="2"/>
      <c r="B822" s="2"/>
      <c r="C822" s="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3.5" customHeight="1">
      <c r="A823" s="2"/>
      <c r="B823" s="2"/>
      <c r="C823" s="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3.5" customHeight="1">
      <c r="A824" s="2"/>
      <c r="B824" s="2"/>
      <c r="C824" s="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3.5" customHeight="1">
      <c r="A825" s="2"/>
      <c r="B825" s="2"/>
      <c r="C825" s="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3.5" customHeight="1">
      <c r="A826" s="2"/>
      <c r="B826" s="2"/>
      <c r="C826" s="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3.5" customHeight="1">
      <c r="A827" s="2"/>
      <c r="B827" s="2"/>
      <c r="C827" s="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3.5" customHeight="1">
      <c r="A828" s="2"/>
      <c r="B828" s="2"/>
      <c r="C828" s="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3.5" customHeight="1">
      <c r="A829" s="2"/>
      <c r="B829" s="2"/>
      <c r="C829" s="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3.5" customHeight="1">
      <c r="A830" s="2"/>
      <c r="B830" s="2"/>
      <c r="C830" s="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3.5" customHeight="1">
      <c r="A831" s="2"/>
      <c r="B831" s="2"/>
      <c r="C831" s="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3.5" customHeight="1">
      <c r="A832" s="2"/>
      <c r="B832" s="2"/>
      <c r="C832" s="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3.5" customHeight="1">
      <c r="A833" s="2"/>
      <c r="B833" s="2"/>
      <c r="C833" s="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3.5" customHeight="1">
      <c r="A834" s="2"/>
      <c r="B834" s="2"/>
      <c r="C834" s="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3.5" customHeight="1">
      <c r="A835" s="2"/>
      <c r="B835" s="2"/>
      <c r="C835" s="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3.5" customHeight="1">
      <c r="A836" s="2"/>
      <c r="B836" s="2"/>
      <c r="C836" s="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3.5" customHeight="1">
      <c r="A837" s="2"/>
      <c r="B837" s="2"/>
      <c r="C837" s="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3.5" customHeight="1">
      <c r="A838" s="2"/>
      <c r="B838" s="2"/>
      <c r="C838" s="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3.5" customHeight="1">
      <c r="A839" s="2"/>
      <c r="B839" s="2"/>
      <c r="C839" s="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3.5" customHeight="1">
      <c r="A840" s="2"/>
      <c r="B840" s="2"/>
      <c r="C840" s="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3.5" customHeight="1">
      <c r="A841" s="2"/>
      <c r="B841" s="2"/>
      <c r="C841" s="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3.5" customHeight="1">
      <c r="A842" s="2"/>
      <c r="B842" s="2"/>
      <c r="C842" s="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3.5" customHeight="1">
      <c r="A843" s="2"/>
      <c r="B843" s="2"/>
      <c r="C843" s="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3.5" customHeight="1">
      <c r="A844" s="2"/>
      <c r="B844" s="2"/>
      <c r="C844" s="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3.5" customHeight="1">
      <c r="A845" s="2"/>
      <c r="B845" s="2"/>
      <c r="C845" s="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3.5" customHeight="1">
      <c r="A846" s="2"/>
      <c r="B846" s="2"/>
      <c r="C846" s="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3.5" customHeight="1">
      <c r="A847" s="2"/>
      <c r="B847" s="2"/>
      <c r="C847" s="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3.5" customHeight="1">
      <c r="A848" s="2"/>
      <c r="B848" s="2"/>
      <c r="C848" s="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3.5" customHeight="1">
      <c r="A849" s="2"/>
      <c r="B849" s="2"/>
      <c r="C849" s="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3.5" customHeight="1">
      <c r="A850" s="2"/>
      <c r="B850" s="2"/>
      <c r="C850" s="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3.5" customHeight="1">
      <c r="A851" s="2"/>
      <c r="B851" s="2"/>
      <c r="C851" s="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3.5" customHeight="1">
      <c r="A852" s="2"/>
      <c r="B852" s="2"/>
      <c r="C852" s="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3.5" customHeight="1">
      <c r="A853" s="2"/>
      <c r="B853" s="2"/>
      <c r="C853" s="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3.5" customHeight="1">
      <c r="A854" s="2"/>
      <c r="B854" s="2"/>
      <c r="C854" s="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3.5" customHeight="1">
      <c r="A855" s="2"/>
      <c r="B855" s="2"/>
      <c r="C855" s="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3.5" customHeight="1">
      <c r="A856" s="2"/>
      <c r="B856" s="2"/>
      <c r="C856" s="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3.5" customHeight="1">
      <c r="A857" s="2"/>
      <c r="B857" s="2"/>
      <c r="C857" s="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3.5" customHeight="1">
      <c r="A858" s="2"/>
      <c r="B858" s="2"/>
      <c r="C858" s="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3.5" customHeight="1">
      <c r="A859" s="2"/>
      <c r="B859" s="2"/>
      <c r="C859" s="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3.5" customHeight="1">
      <c r="A860" s="2"/>
      <c r="B860" s="2"/>
      <c r="C860" s="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3.5" customHeight="1">
      <c r="A861" s="2"/>
      <c r="B861" s="2"/>
      <c r="C861" s="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3.5" customHeight="1">
      <c r="A862" s="2"/>
      <c r="B862" s="2"/>
      <c r="C862" s="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3.5" customHeight="1">
      <c r="A863" s="2"/>
      <c r="B863" s="2"/>
      <c r="C863" s="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3.5" customHeight="1">
      <c r="A864" s="2"/>
      <c r="B864" s="2"/>
      <c r="C864" s="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3.5" customHeight="1">
      <c r="A865" s="2"/>
      <c r="B865" s="2"/>
      <c r="C865" s="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3.5" customHeight="1">
      <c r="A866" s="2"/>
      <c r="B866" s="2"/>
      <c r="C866" s="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3.5" customHeight="1">
      <c r="A867" s="2"/>
      <c r="B867" s="2"/>
      <c r="C867" s="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3.5" customHeight="1">
      <c r="A868" s="2"/>
      <c r="B868" s="2"/>
      <c r="C868" s="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3.5" customHeight="1">
      <c r="A869" s="2"/>
      <c r="B869" s="2"/>
      <c r="C869" s="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3.5" customHeight="1">
      <c r="A870" s="2"/>
      <c r="B870" s="2"/>
      <c r="C870" s="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3.5" customHeight="1">
      <c r="A871" s="2"/>
      <c r="B871" s="2"/>
      <c r="C871" s="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3.5" customHeight="1">
      <c r="A872" s="2"/>
      <c r="B872" s="2"/>
      <c r="C872" s="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3.5" customHeight="1">
      <c r="A873" s="2"/>
      <c r="B873" s="2"/>
      <c r="C873" s="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3.5" customHeight="1">
      <c r="A874" s="2"/>
      <c r="B874" s="2"/>
      <c r="C874" s="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3.5" customHeight="1">
      <c r="A875" s="2"/>
      <c r="B875" s="2"/>
      <c r="C875" s="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3.5" customHeight="1">
      <c r="A876" s="2"/>
      <c r="B876" s="2"/>
      <c r="C876" s="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3.5" customHeight="1">
      <c r="A877" s="2"/>
      <c r="B877" s="2"/>
      <c r="C877" s="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3.5" customHeight="1">
      <c r="A878" s="2"/>
      <c r="B878" s="2"/>
      <c r="C878" s="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3.5" customHeight="1">
      <c r="A879" s="2"/>
      <c r="B879" s="2"/>
      <c r="C879" s="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3.5" customHeight="1">
      <c r="A880" s="2"/>
      <c r="B880" s="2"/>
      <c r="C880" s="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3.5" customHeight="1">
      <c r="A881" s="2"/>
      <c r="B881" s="2"/>
      <c r="C881" s="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3.5" customHeight="1">
      <c r="A882" s="2"/>
      <c r="B882" s="2"/>
      <c r="C882" s="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3.5" customHeight="1">
      <c r="A883" s="2"/>
      <c r="B883" s="2"/>
      <c r="C883" s="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3.5" customHeight="1">
      <c r="A884" s="2"/>
      <c r="B884" s="2"/>
      <c r="C884" s="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3.5" customHeight="1">
      <c r="A885" s="2"/>
      <c r="B885" s="2"/>
      <c r="C885" s="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3.5" customHeight="1">
      <c r="A886" s="2"/>
      <c r="B886" s="2"/>
      <c r="C886" s="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3.5" customHeight="1">
      <c r="A887" s="2"/>
      <c r="B887" s="2"/>
      <c r="C887" s="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3.5" customHeight="1">
      <c r="A888" s="2"/>
      <c r="B888" s="2"/>
      <c r="C888" s="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3.5" customHeight="1">
      <c r="A889" s="2"/>
      <c r="B889" s="2"/>
      <c r="C889" s="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3.5" customHeight="1">
      <c r="A890" s="2"/>
      <c r="B890" s="2"/>
      <c r="C890" s="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3.5" customHeight="1">
      <c r="A891" s="2"/>
      <c r="B891" s="2"/>
      <c r="C891" s="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3.5" customHeight="1">
      <c r="A892" s="2"/>
      <c r="B892" s="2"/>
      <c r="C892" s="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3.5" customHeight="1">
      <c r="A893" s="2"/>
      <c r="B893" s="2"/>
      <c r="C893" s="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3.5" customHeight="1">
      <c r="A894" s="2"/>
      <c r="B894" s="2"/>
      <c r="C894" s="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3.5" customHeight="1">
      <c r="A895" s="2"/>
      <c r="B895" s="2"/>
      <c r="C895" s="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3.5" customHeight="1">
      <c r="A896" s="2"/>
      <c r="B896" s="2"/>
      <c r="C896" s="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3.5" customHeight="1">
      <c r="A897" s="2"/>
      <c r="B897" s="2"/>
      <c r="C897" s="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3.5" customHeight="1">
      <c r="A898" s="2"/>
      <c r="B898" s="2"/>
      <c r="C898" s="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3.5" customHeight="1">
      <c r="A899" s="2"/>
      <c r="B899" s="2"/>
      <c r="C899" s="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3.5" customHeight="1">
      <c r="A900" s="2"/>
      <c r="B900" s="2"/>
      <c r="C900" s="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3.5" customHeight="1">
      <c r="A901" s="2"/>
      <c r="B901" s="2"/>
      <c r="C901" s="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3.5" customHeight="1">
      <c r="A902" s="2"/>
      <c r="B902" s="2"/>
      <c r="C902" s="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3.5" customHeight="1">
      <c r="A903" s="2"/>
      <c r="B903" s="2"/>
      <c r="C903" s="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3.5" customHeight="1">
      <c r="A904" s="2"/>
      <c r="B904" s="2"/>
      <c r="C904" s="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3.5" customHeight="1">
      <c r="A905" s="2"/>
      <c r="B905" s="2"/>
      <c r="C905" s="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3.5" customHeight="1">
      <c r="A906" s="2"/>
      <c r="B906" s="2"/>
      <c r="C906" s="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3.5" customHeight="1">
      <c r="A907" s="2"/>
      <c r="B907" s="2"/>
      <c r="C907" s="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3.5" customHeight="1">
      <c r="A908" s="2"/>
      <c r="B908" s="2"/>
      <c r="C908" s="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3.5" customHeight="1">
      <c r="A909" s="2"/>
      <c r="B909" s="2"/>
      <c r="C909" s="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3.5" customHeight="1">
      <c r="A910" s="2"/>
      <c r="B910" s="2"/>
      <c r="C910" s="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3.5" customHeight="1">
      <c r="A911" s="2"/>
      <c r="B911" s="2"/>
      <c r="C911" s="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3.5" customHeight="1">
      <c r="A912" s="2"/>
      <c r="B912" s="2"/>
      <c r="C912" s="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3.5" customHeight="1">
      <c r="A913" s="2"/>
      <c r="B913" s="2"/>
      <c r="C913" s="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3.5" customHeight="1">
      <c r="A914" s="2"/>
      <c r="B914" s="2"/>
      <c r="C914" s="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3.5" customHeight="1">
      <c r="A915" s="2"/>
      <c r="B915" s="2"/>
      <c r="C915" s="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3.5" customHeight="1">
      <c r="A916" s="2"/>
      <c r="B916" s="2"/>
      <c r="C916" s="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3.5" customHeight="1">
      <c r="A917" s="2"/>
      <c r="B917" s="2"/>
      <c r="C917" s="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3.5" customHeight="1">
      <c r="A918" s="2"/>
      <c r="B918" s="2"/>
      <c r="C918" s="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3.5" customHeight="1">
      <c r="A919" s="2"/>
      <c r="B919" s="2"/>
      <c r="C919" s="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3.5" customHeight="1">
      <c r="A920" s="2"/>
      <c r="B920" s="2"/>
      <c r="C920" s="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3.5" customHeight="1">
      <c r="A921" s="2"/>
      <c r="B921" s="2"/>
      <c r="C921" s="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3.5" customHeight="1">
      <c r="A922" s="2"/>
      <c r="B922" s="2"/>
      <c r="C922" s="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3.5" customHeight="1">
      <c r="A923" s="2"/>
      <c r="B923" s="2"/>
      <c r="C923" s="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3.5" customHeight="1">
      <c r="A924" s="2"/>
      <c r="B924" s="2"/>
      <c r="C924" s="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3.5" customHeight="1">
      <c r="A925" s="2"/>
      <c r="B925" s="2"/>
      <c r="C925" s="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3.5" customHeight="1">
      <c r="A926" s="2"/>
      <c r="B926" s="2"/>
      <c r="C926" s="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3.5" customHeight="1">
      <c r="A927" s="2"/>
      <c r="B927" s="2"/>
      <c r="C927" s="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3.5" customHeight="1">
      <c r="A928" s="2"/>
      <c r="B928" s="2"/>
      <c r="C928" s="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3.5" customHeight="1">
      <c r="A929" s="2"/>
      <c r="B929" s="2"/>
      <c r="C929" s="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3.5" customHeight="1">
      <c r="A930" s="2"/>
      <c r="B930" s="2"/>
      <c r="C930" s="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3.5" customHeight="1">
      <c r="A931" s="2"/>
      <c r="B931" s="2"/>
      <c r="C931" s="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3.5" customHeight="1">
      <c r="A932" s="2"/>
      <c r="B932" s="2"/>
      <c r="C932" s="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3.5" customHeight="1">
      <c r="A933" s="2"/>
      <c r="B933" s="2"/>
      <c r="C933" s="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3.5" customHeight="1">
      <c r="A934" s="2"/>
      <c r="B934" s="2"/>
      <c r="C934" s="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3.5" customHeight="1">
      <c r="A935" s="2"/>
      <c r="B935" s="2"/>
      <c r="C935" s="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3.5" customHeight="1">
      <c r="A936" s="2"/>
      <c r="B936" s="2"/>
      <c r="C936" s="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3.5" customHeight="1">
      <c r="A937" s="2"/>
      <c r="B937" s="2"/>
      <c r="C937" s="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3.5" customHeight="1">
      <c r="A938" s="2"/>
      <c r="B938" s="2"/>
      <c r="C938" s="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3.5" customHeight="1">
      <c r="A939" s="2"/>
      <c r="B939" s="2"/>
      <c r="C939" s="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3.5" customHeight="1">
      <c r="A940" s="2"/>
      <c r="B940" s="2"/>
      <c r="C940" s="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3.5" customHeight="1">
      <c r="A941" s="2"/>
      <c r="B941" s="2"/>
      <c r="C941" s="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3.5" customHeight="1">
      <c r="A942" s="2"/>
      <c r="B942" s="2"/>
      <c r="C942" s="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3.5" customHeight="1">
      <c r="A943" s="2"/>
      <c r="B943" s="2"/>
      <c r="C943" s="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3.5" customHeight="1">
      <c r="A944" s="2"/>
      <c r="B944" s="2"/>
      <c r="C944" s="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3.5" customHeight="1">
      <c r="A945" s="2"/>
      <c r="B945" s="2"/>
      <c r="C945" s="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3.5" customHeight="1">
      <c r="A946" s="2"/>
      <c r="B946" s="2"/>
      <c r="C946" s="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3.5" customHeight="1">
      <c r="A947" s="2"/>
      <c r="B947" s="2"/>
      <c r="C947" s="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3.5" customHeight="1">
      <c r="A948" s="2"/>
      <c r="B948" s="2"/>
      <c r="C948" s="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3.5" customHeight="1">
      <c r="A949" s="2"/>
      <c r="B949" s="2"/>
      <c r="C949" s="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3.5" customHeight="1">
      <c r="A950" s="2"/>
      <c r="B950" s="2"/>
      <c r="C950" s="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3.5" customHeight="1">
      <c r="A951" s="2"/>
      <c r="B951" s="2"/>
      <c r="C951" s="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3.5" customHeight="1">
      <c r="A952" s="2"/>
      <c r="B952" s="2"/>
      <c r="C952" s="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3.5" customHeight="1">
      <c r="A953" s="2"/>
      <c r="B953" s="2"/>
      <c r="C953" s="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3.5" customHeight="1">
      <c r="A954" s="2"/>
      <c r="B954" s="2"/>
      <c r="C954" s="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3.5" customHeight="1">
      <c r="A955" s="2"/>
      <c r="B955" s="2"/>
      <c r="C955" s="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3.5" customHeight="1">
      <c r="A956" s="2"/>
      <c r="B956" s="2"/>
      <c r="C956" s="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3.5" customHeight="1">
      <c r="A957" s="2"/>
      <c r="B957" s="2"/>
      <c r="C957" s="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3.5" customHeight="1">
      <c r="A958" s="2"/>
      <c r="B958" s="2"/>
      <c r="C958" s="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3.5" customHeight="1">
      <c r="A959" s="2"/>
      <c r="B959" s="2"/>
      <c r="C959" s="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3.5" customHeight="1">
      <c r="A960" s="2"/>
      <c r="B960" s="2"/>
      <c r="C960" s="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3.5" customHeight="1">
      <c r="A961" s="2"/>
      <c r="B961" s="2"/>
      <c r="C961" s="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3.5" customHeight="1">
      <c r="A962" s="2"/>
      <c r="B962" s="2"/>
      <c r="C962" s="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3.5" customHeight="1">
      <c r="A963" s="2"/>
      <c r="B963" s="2"/>
      <c r="C963" s="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3.5" customHeight="1">
      <c r="A964" s="2"/>
      <c r="B964" s="2"/>
      <c r="C964" s="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3.5" customHeight="1">
      <c r="A965" s="2"/>
      <c r="B965" s="2"/>
      <c r="C965" s="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3.5" customHeight="1">
      <c r="A966" s="2"/>
      <c r="B966" s="2"/>
      <c r="C966" s="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3.5" customHeight="1">
      <c r="A967" s="2"/>
      <c r="B967" s="2"/>
      <c r="C967" s="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3.5" customHeight="1">
      <c r="A968" s="2"/>
      <c r="B968" s="2"/>
      <c r="C968" s="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3.5" customHeight="1">
      <c r="A969" s="2"/>
      <c r="B969" s="2"/>
      <c r="C969" s="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3.5" customHeight="1">
      <c r="A970" s="2"/>
      <c r="B970" s="2"/>
      <c r="C970" s="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3.5" customHeight="1">
      <c r="A971" s="2"/>
      <c r="B971" s="2"/>
      <c r="C971" s="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3.5" customHeight="1">
      <c r="A972" s="2"/>
      <c r="B972" s="2"/>
      <c r="C972" s="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3.5" customHeight="1">
      <c r="A973" s="2"/>
      <c r="B973" s="2"/>
      <c r="C973" s="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3.5" customHeight="1">
      <c r="A974" s="2"/>
      <c r="B974" s="2"/>
      <c r="C974" s="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3.5" customHeight="1">
      <c r="A975" s="2"/>
      <c r="B975" s="2"/>
      <c r="C975" s="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3.5" customHeight="1">
      <c r="A976" s="2"/>
      <c r="B976" s="2"/>
      <c r="C976" s="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3.5" customHeight="1">
      <c r="A977" s="2"/>
      <c r="B977" s="2"/>
      <c r="C977" s="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3.5" customHeight="1">
      <c r="A978" s="2"/>
      <c r="B978" s="2"/>
      <c r="C978" s="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3.5" customHeight="1">
      <c r="A979" s="2"/>
      <c r="B979" s="2"/>
      <c r="C979" s="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3.5" customHeight="1">
      <c r="A980" s="2"/>
      <c r="B980" s="2"/>
      <c r="C980" s="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3.5" customHeight="1">
      <c r="A981" s="2"/>
      <c r="B981" s="2"/>
      <c r="C981" s="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3.5" customHeight="1">
      <c r="A982" s="2"/>
      <c r="B982" s="2"/>
      <c r="C982" s="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3.5" customHeight="1">
      <c r="A983" s="2"/>
      <c r="B983" s="2"/>
      <c r="C983" s="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3.5" customHeight="1">
      <c r="A984" s="2"/>
      <c r="B984" s="2"/>
      <c r="C984" s="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3.5" customHeight="1">
      <c r="A985" s="2"/>
      <c r="B985" s="2"/>
      <c r="C985" s="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3.5" customHeight="1">
      <c r="A986" s="2"/>
      <c r="B986" s="2"/>
      <c r="C986" s="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3.5" customHeight="1">
      <c r="A987" s="2"/>
      <c r="B987" s="2"/>
      <c r="C987" s="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3.5" customHeight="1">
      <c r="A988" s="2"/>
      <c r="B988" s="2"/>
      <c r="C988" s="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3.5" customHeight="1">
      <c r="A989" s="2"/>
      <c r="B989" s="2"/>
      <c r="C989" s="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3.5" customHeight="1">
      <c r="A990" s="2"/>
      <c r="B990" s="2"/>
      <c r="C990" s="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3.5" customHeight="1">
      <c r="A991" s="2"/>
      <c r="B991" s="2"/>
      <c r="C991" s="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3.5" customHeight="1">
      <c r="A992" s="2"/>
      <c r="B992" s="2"/>
      <c r="C992" s="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3.5" customHeight="1">
      <c r="A993" s="2"/>
      <c r="B993" s="2"/>
      <c r="C993" s="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3.5" customHeight="1">
      <c r="A994" s="2"/>
      <c r="B994" s="2"/>
      <c r="C994" s="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3.5" customHeight="1">
      <c r="A995" s="2"/>
      <c r="B995" s="2"/>
      <c r="C995" s="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3.5" customHeight="1">
      <c r="A996" s="2"/>
      <c r="B996" s="2"/>
      <c r="C996" s="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3.5" customHeight="1">
      <c r="A997" s="2"/>
      <c r="B997" s="2"/>
      <c r="C997" s="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3.5" customHeight="1">
      <c r="A998" s="2"/>
      <c r="B998" s="2"/>
      <c r="C998" s="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3.5" customHeight="1">
      <c r="A999" s="2"/>
      <c r="B999" s="2"/>
      <c r="C999" s="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3.5" customHeight="1">
      <c r="A1000" s="2"/>
      <c r="B1000" s="2"/>
      <c r="C1000" s="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ht="13.5" customHeight="1">
      <c r="A1001" s="2"/>
      <c r="B1001" s="2"/>
      <c r="C1001" s="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ht="13.5" customHeight="1">
      <c r="A1002" s="2"/>
      <c r="B1002" s="2"/>
      <c r="C1002" s="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ht="13.5" customHeight="1">
      <c r="A1003" s="2"/>
      <c r="B1003" s="2"/>
      <c r="C1003" s="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ht="13.5" customHeight="1">
      <c r="A1004" s="2"/>
      <c r="B1004" s="2"/>
      <c r="C1004" s="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ht="13.5" customHeight="1">
      <c r="A1005" s="2"/>
      <c r="B1005" s="2"/>
      <c r="C1005" s="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ht="13.5" customHeight="1">
      <c r="A1006" s="2"/>
      <c r="B1006" s="2"/>
      <c r="C1006" s="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ht="13.5" customHeight="1">
      <c r="A1007" s="2"/>
      <c r="B1007" s="2"/>
      <c r="C1007" s="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ht="13.5" customHeight="1">
      <c r="A1008" s="2"/>
      <c r="B1008" s="2"/>
      <c r="C1008" s="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</row>
    <row r="1009" ht="13.5" customHeight="1">
      <c r="A1009" s="2"/>
      <c r="B1009" s="2"/>
      <c r="C1009" s="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</row>
    <row r="1010" ht="13.5" customHeight="1">
      <c r="A1010" s="2"/>
      <c r="B1010" s="2"/>
      <c r="C1010" s="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</row>
    <row r="1011" ht="13.5" customHeight="1">
      <c r="A1011" s="2"/>
      <c r="B1011" s="2"/>
      <c r="C1011" s="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</row>
    <row r="1012" ht="13.5" customHeight="1">
      <c r="A1012" s="2"/>
      <c r="B1012" s="2"/>
      <c r="C1012" s="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</row>
    <row r="1013" ht="13.5" customHeight="1">
      <c r="A1013" s="2"/>
      <c r="B1013" s="2"/>
      <c r="C1013" s="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</row>
    <row r="1014" ht="13.5" customHeight="1">
      <c r="A1014" s="2"/>
      <c r="B1014" s="2"/>
      <c r="C1014" s="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</row>
    <row r="1015" ht="13.5" customHeight="1">
      <c r="A1015" s="2"/>
      <c r="B1015" s="2"/>
      <c r="C1015" s="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</row>
    <row r="1016" ht="13.5" customHeight="1">
      <c r="A1016" s="2"/>
      <c r="B1016" s="2"/>
      <c r="C1016" s="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</row>
    <row r="1017" ht="13.5" customHeight="1">
      <c r="A1017" s="2"/>
      <c r="B1017" s="2"/>
      <c r="C1017" s="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</row>
    <row r="1018" ht="13.5" customHeight="1">
      <c r="A1018" s="2"/>
      <c r="B1018" s="2"/>
      <c r="C1018" s="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</row>
    <row r="1019" ht="13.5" customHeight="1">
      <c r="A1019" s="2"/>
      <c r="B1019" s="2"/>
      <c r="C1019" s="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</row>
    <row r="1020" ht="13.5" customHeight="1">
      <c r="A1020" s="2"/>
      <c r="B1020" s="2"/>
      <c r="C1020" s="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</row>
    <row r="1021" ht="13.5" customHeight="1">
      <c r="A1021" s="2"/>
      <c r="B1021" s="2"/>
      <c r="C1021" s="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</row>
    <row r="1022" ht="13.5" customHeight="1">
      <c r="A1022" s="2"/>
      <c r="B1022" s="2"/>
      <c r="C1022" s="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</row>
    <row r="1023" ht="13.5" customHeight="1">
      <c r="A1023" s="2"/>
      <c r="B1023" s="2"/>
      <c r="C1023" s="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</row>
    <row r="1024" ht="13.5" customHeight="1">
      <c r="A1024" s="2"/>
      <c r="B1024" s="2"/>
      <c r="C1024" s="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</row>
    <row r="1025" ht="13.5" customHeight="1">
      <c r="A1025" s="2"/>
      <c r="B1025" s="2"/>
      <c r="C1025" s="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</row>
    <row r="1026" ht="13.5" customHeight="1">
      <c r="A1026" s="2"/>
      <c r="B1026" s="2"/>
      <c r="C1026" s="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</row>
    <row r="1027" ht="13.5" customHeight="1">
      <c r="A1027" s="2"/>
      <c r="B1027" s="2"/>
      <c r="C1027" s="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</row>
    <row r="1028" ht="13.5" customHeight="1">
      <c r="A1028" s="2"/>
      <c r="B1028" s="2"/>
      <c r="C1028" s="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</row>
    <row r="1029" ht="13.5" customHeight="1">
      <c r="A1029" s="2"/>
      <c r="B1029" s="2"/>
      <c r="C1029" s="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</row>
    <row r="1030" ht="13.5" customHeight="1">
      <c r="A1030" s="2"/>
      <c r="B1030" s="2"/>
      <c r="C1030" s="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</row>
    <row r="1031" ht="13.5" customHeight="1">
      <c r="A1031" s="2"/>
      <c r="B1031" s="2"/>
      <c r="C1031" s="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</row>
    <row r="1032" ht="13.5" customHeight="1">
      <c r="A1032" s="2"/>
      <c r="B1032" s="2"/>
      <c r="C1032" s="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</row>
    <row r="1033" ht="13.5" customHeight="1">
      <c r="A1033" s="2"/>
      <c r="B1033" s="2"/>
      <c r="C1033" s="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</row>
    <row r="1034" ht="13.5" customHeight="1">
      <c r="A1034" s="2"/>
      <c r="B1034" s="2"/>
      <c r="C1034" s="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</row>
    <row r="1035" ht="13.5" customHeight="1">
      <c r="A1035" s="2"/>
      <c r="B1035" s="2"/>
      <c r="C1035" s="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</row>
    <row r="1036" ht="13.5" customHeight="1">
      <c r="A1036" s="2"/>
      <c r="B1036" s="2"/>
      <c r="C1036" s="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</row>
    <row r="1037" ht="13.5" customHeight="1">
      <c r="A1037" s="2"/>
      <c r="B1037" s="2"/>
      <c r="C1037" s="2"/>
      <c r="D1037" s="22"/>
      <c r="E1037" s="22"/>
      <c r="F1037" s="22"/>
      <c r="G1037" s="22"/>
      <c r="H1037" s="22"/>
      <c r="I1037" s="22"/>
      <c r="J1037" s="22"/>
      <c r="K1037" s="22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</row>
    <row r="1038" ht="13.5" customHeight="1">
      <c r="A1038" s="2"/>
      <c r="B1038" s="2"/>
      <c r="C1038" s="2"/>
      <c r="D1038" s="22"/>
      <c r="E1038" s="22"/>
      <c r="F1038" s="22"/>
      <c r="G1038" s="22"/>
      <c r="H1038" s="22"/>
      <c r="I1038" s="22"/>
      <c r="J1038" s="22"/>
      <c r="K1038" s="22"/>
      <c r="L1038" s="22"/>
      <c r="M1038" s="22"/>
      <c r="N1038" s="22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</row>
    <row r="1039" ht="13.5" customHeight="1">
      <c r="A1039" s="2"/>
      <c r="B1039" s="2"/>
      <c r="C1039" s="2"/>
      <c r="D1039" s="22"/>
      <c r="E1039" s="22"/>
      <c r="F1039" s="22"/>
      <c r="G1039" s="22"/>
      <c r="H1039" s="22"/>
      <c r="I1039" s="22"/>
      <c r="J1039" s="22"/>
      <c r="K1039" s="22"/>
      <c r="L1039" s="22"/>
      <c r="M1039" s="22"/>
      <c r="N1039" s="22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2"/>
      <c r="Z1039" s="22"/>
    </row>
    <row r="1040" ht="13.5" customHeight="1">
      <c r="A1040" s="2"/>
      <c r="B1040" s="2"/>
      <c r="C1040" s="2"/>
      <c r="D1040" s="22"/>
      <c r="E1040" s="22"/>
      <c r="F1040" s="22"/>
      <c r="G1040" s="22"/>
      <c r="H1040" s="22"/>
      <c r="I1040" s="22"/>
      <c r="J1040" s="22"/>
      <c r="K1040" s="22"/>
      <c r="L1040" s="22"/>
      <c r="M1040" s="22"/>
      <c r="N1040" s="22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  <c r="Z1040" s="22"/>
    </row>
    <row r="1041" ht="13.5" customHeight="1">
      <c r="A1041" s="2"/>
      <c r="B1041" s="2"/>
      <c r="C1041" s="2"/>
      <c r="D1041" s="22"/>
      <c r="E1041" s="22"/>
      <c r="F1041" s="22"/>
      <c r="G1041" s="22"/>
      <c r="H1041" s="22"/>
      <c r="I1041" s="22"/>
      <c r="J1041" s="22"/>
      <c r="K1041" s="22"/>
      <c r="L1041" s="22"/>
      <c r="M1041" s="22"/>
      <c r="N1041" s="22"/>
      <c r="O1041" s="22"/>
      <c r="P1041" s="22"/>
      <c r="Q1041" s="22"/>
      <c r="R1041" s="22"/>
      <c r="S1041" s="22"/>
      <c r="T1041" s="22"/>
      <c r="U1041" s="22"/>
      <c r="V1041" s="22"/>
      <c r="W1041" s="22"/>
      <c r="X1041" s="22"/>
      <c r="Y1041" s="22"/>
      <c r="Z1041" s="22"/>
    </row>
    <row r="1042" ht="13.5" customHeight="1">
      <c r="A1042" s="2"/>
      <c r="B1042" s="2"/>
      <c r="C1042" s="2"/>
      <c r="D1042" s="22"/>
      <c r="E1042" s="22"/>
      <c r="F1042" s="22"/>
      <c r="G1042" s="22"/>
      <c r="H1042" s="22"/>
      <c r="I1042" s="22"/>
      <c r="J1042" s="22"/>
      <c r="K1042" s="22"/>
      <c r="L1042" s="22"/>
      <c r="M1042" s="22"/>
      <c r="N1042" s="22"/>
      <c r="O1042" s="22"/>
      <c r="P1042" s="22"/>
      <c r="Q1042" s="22"/>
      <c r="R1042" s="22"/>
      <c r="S1042" s="22"/>
      <c r="T1042" s="22"/>
      <c r="U1042" s="22"/>
      <c r="V1042" s="22"/>
      <c r="W1042" s="22"/>
      <c r="X1042" s="22"/>
      <c r="Y1042" s="22"/>
      <c r="Z1042" s="22"/>
    </row>
    <row r="1043" ht="13.5" customHeight="1">
      <c r="A1043" s="2"/>
      <c r="B1043" s="2"/>
      <c r="C1043" s="2"/>
      <c r="D1043" s="22"/>
      <c r="E1043" s="22"/>
      <c r="F1043" s="22"/>
      <c r="G1043" s="22"/>
      <c r="H1043" s="22"/>
      <c r="I1043" s="22"/>
      <c r="J1043" s="22"/>
      <c r="K1043" s="22"/>
      <c r="L1043" s="22"/>
      <c r="M1043" s="22"/>
      <c r="N1043" s="22"/>
      <c r="O1043" s="22"/>
      <c r="P1043" s="22"/>
      <c r="Q1043" s="22"/>
      <c r="R1043" s="22"/>
      <c r="S1043" s="22"/>
      <c r="T1043" s="22"/>
      <c r="U1043" s="22"/>
      <c r="V1043" s="22"/>
      <c r="W1043" s="22"/>
      <c r="X1043" s="22"/>
      <c r="Y1043" s="22"/>
      <c r="Z1043" s="22"/>
    </row>
    <row r="1044" ht="13.5" customHeight="1">
      <c r="A1044" s="2"/>
      <c r="B1044" s="2"/>
      <c r="C1044" s="2"/>
      <c r="D1044" s="22"/>
      <c r="E1044" s="22"/>
      <c r="F1044" s="22"/>
      <c r="G1044" s="22"/>
      <c r="H1044" s="22"/>
      <c r="I1044" s="22"/>
      <c r="J1044" s="22"/>
      <c r="K1044" s="22"/>
      <c r="L1044" s="22"/>
      <c r="M1044" s="22"/>
      <c r="N1044" s="22"/>
      <c r="O1044" s="22"/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  <c r="Z1044" s="22"/>
    </row>
    <row r="1045" ht="13.5" customHeight="1">
      <c r="A1045" s="2"/>
      <c r="B1045" s="2"/>
      <c r="C1045" s="2"/>
      <c r="D1045" s="22"/>
      <c r="E1045" s="22"/>
      <c r="F1045" s="22"/>
      <c r="G1045" s="22"/>
      <c r="H1045" s="22"/>
      <c r="I1045" s="22"/>
      <c r="J1045" s="22"/>
      <c r="K1045" s="22"/>
      <c r="L1045" s="22"/>
      <c r="M1045" s="22"/>
      <c r="N1045" s="22"/>
      <c r="O1045" s="22"/>
      <c r="P1045" s="22"/>
      <c r="Q1045" s="22"/>
      <c r="R1045" s="22"/>
      <c r="S1045" s="22"/>
      <c r="T1045" s="22"/>
      <c r="U1045" s="22"/>
      <c r="V1045" s="22"/>
      <c r="W1045" s="22"/>
      <c r="X1045" s="22"/>
      <c r="Y1045" s="22"/>
      <c r="Z1045" s="22"/>
    </row>
    <row r="1046" ht="13.5" customHeight="1">
      <c r="A1046" s="2"/>
      <c r="B1046" s="2"/>
      <c r="C1046" s="2"/>
      <c r="D1046" s="22"/>
      <c r="E1046" s="22"/>
      <c r="F1046" s="22"/>
      <c r="G1046" s="22"/>
      <c r="H1046" s="22"/>
      <c r="I1046" s="22"/>
      <c r="J1046" s="22"/>
      <c r="K1046" s="22"/>
      <c r="L1046" s="22"/>
      <c r="M1046" s="22"/>
      <c r="N1046" s="22"/>
      <c r="O1046" s="22"/>
      <c r="P1046" s="22"/>
      <c r="Q1046" s="22"/>
      <c r="R1046" s="22"/>
      <c r="S1046" s="22"/>
      <c r="T1046" s="22"/>
      <c r="U1046" s="22"/>
      <c r="V1046" s="22"/>
      <c r="W1046" s="22"/>
      <c r="X1046" s="22"/>
      <c r="Y1046" s="22"/>
      <c r="Z1046" s="22"/>
    </row>
    <row r="1047" ht="13.5" customHeight="1">
      <c r="A1047" s="2"/>
      <c r="B1047" s="2"/>
      <c r="C1047" s="2"/>
      <c r="D1047" s="22"/>
      <c r="E1047" s="22"/>
      <c r="F1047" s="22"/>
      <c r="G1047" s="22"/>
      <c r="H1047" s="22"/>
      <c r="I1047" s="22"/>
      <c r="J1047" s="22"/>
      <c r="K1047" s="22"/>
      <c r="L1047" s="22"/>
      <c r="M1047" s="22"/>
      <c r="N1047" s="22"/>
      <c r="O1047" s="22"/>
      <c r="P1047" s="22"/>
      <c r="Q1047" s="22"/>
      <c r="R1047" s="22"/>
      <c r="S1047" s="22"/>
      <c r="T1047" s="22"/>
      <c r="U1047" s="22"/>
      <c r="V1047" s="22"/>
      <c r="W1047" s="22"/>
      <c r="X1047" s="22"/>
      <c r="Y1047" s="22"/>
      <c r="Z1047" s="22"/>
    </row>
    <row r="1048" ht="13.5" customHeight="1">
      <c r="A1048" s="2"/>
      <c r="B1048" s="2"/>
      <c r="C1048" s="2"/>
      <c r="D1048" s="22"/>
      <c r="E1048" s="22"/>
      <c r="F1048" s="22"/>
      <c r="G1048" s="22"/>
      <c r="H1048" s="22"/>
      <c r="I1048" s="22"/>
      <c r="J1048" s="22"/>
      <c r="K1048" s="22"/>
      <c r="L1048" s="22"/>
      <c r="M1048" s="22"/>
      <c r="N1048" s="22"/>
      <c r="O1048" s="22"/>
      <c r="P1048" s="22"/>
      <c r="Q1048" s="22"/>
      <c r="R1048" s="22"/>
      <c r="S1048" s="22"/>
      <c r="T1048" s="22"/>
      <c r="U1048" s="22"/>
      <c r="V1048" s="22"/>
      <c r="W1048" s="22"/>
      <c r="X1048" s="22"/>
      <c r="Y1048" s="22"/>
      <c r="Z1048" s="22"/>
    </row>
    <row r="1049" ht="13.5" customHeight="1">
      <c r="A1049" s="2"/>
      <c r="B1049" s="2"/>
      <c r="C1049" s="2"/>
      <c r="D1049" s="22"/>
      <c r="E1049" s="22"/>
      <c r="F1049" s="22"/>
      <c r="G1049" s="22"/>
      <c r="H1049" s="22"/>
      <c r="I1049" s="22"/>
      <c r="J1049" s="22"/>
      <c r="K1049" s="22"/>
      <c r="L1049" s="22"/>
      <c r="M1049" s="22"/>
      <c r="N1049" s="22"/>
      <c r="O1049" s="22"/>
      <c r="P1049" s="22"/>
      <c r="Q1049" s="22"/>
      <c r="R1049" s="22"/>
      <c r="S1049" s="22"/>
      <c r="T1049" s="22"/>
      <c r="U1049" s="22"/>
      <c r="V1049" s="22"/>
      <c r="W1049" s="22"/>
      <c r="X1049" s="22"/>
      <c r="Y1049" s="22"/>
      <c r="Z1049" s="22"/>
    </row>
    <row r="1050" ht="13.5" customHeight="1">
      <c r="A1050" s="2"/>
      <c r="B1050" s="2"/>
      <c r="C1050" s="2"/>
      <c r="D1050" s="22"/>
      <c r="E1050" s="22"/>
      <c r="F1050" s="22"/>
      <c r="G1050" s="22"/>
      <c r="H1050" s="22"/>
      <c r="I1050" s="22"/>
      <c r="J1050" s="22"/>
      <c r="K1050" s="22"/>
      <c r="L1050" s="22"/>
      <c r="M1050" s="22"/>
      <c r="N1050" s="22"/>
      <c r="O1050" s="22"/>
      <c r="P1050" s="22"/>
      <c r="Q1050" s="22"/>
      <c r="R1050" s="22"/>
      <c r="S1050" s="22"/>
      <c r="T1050" s="22"/>
      <c r="U1050" s="22"/>
      <c r="V1050" s="22"/>
      <c r="W1050" s="22"/>
      <c r="X1050" s="22"/>
      <c r="Y1050" s="22"/>
      <c r="Z1050" s="22"/>
    </row>
    <row r="1051" ht="13.5" customHeight="1">
      <c r="A1051" s="2"/>
      <c r="B1051" s="2"/>
      <c r="C1051" s="2"/>
      <c r="D1051" s="22"/>
      <c r="E1051" s="22"/>
      <c r="F1051" s="22"/>
      <c r="G1051" s="22"/>
      <c r="H1051" s="22"/>
      <c r="I1051" s="22"/>
      <c r="J1051" s="22"/>
      <c r="K1051" s="22"/>
      <c r="L1051" s="22"/>
      <c r="M1051" s="22"/>
      <c r="N1051" s="22"/>
      <c r="O1051" s="22"/>
      <c r="P1051" s="22"/>
      <c r="Q1051" s="22"/>
      <c r="R1051" s="22"/>
      <c r="S1051" s="22"/>
      <c r="T1051" s="22"/>
      <c r="U1051" s="22"/>
      <c r="V1051" s="22"/>
      <c r="W1051" s="22"/>
      <c r="X1051" s="22"/>
      <c r="Y1051" s="22"/>
      <c r="Z1051" s="22"/>
    </row>
    <row r="1052" ht="13.5" customHeight="1">
      <c r="A1052" s="2"/>
      <c r="B1052" s="2"/>
      <c r="C1052" s="2"/>
      <c r="D1052" s="22"/>
      <c r="E1052" s="22"/>
      <c r="F1052" s="22"/>
      <c r="G1052" s="22"/>
      <c r="H1052" s="22"/>
      <c r="I1052" s="22"/>
      <c r="J1052" s="22"/>
      <c r="K1052" s="22"/>
      <c r="L1052" s="22"/>
      <c r="M1052" s="22"/>
      <c r="N1052" s="22"/>
      <c r="O1052" s="22"/>
      <c r="P1052" s="22"/>
      <c r="Q1052" s="22"/>
      <c r="R1052" s="22"/>
      <c r="S1052" s="22"/>
      <c r="T1052" s="22"/>
      <c r="U1052" s="22"/>
      <c r="V1052" s="22"/>
      <c r="W1052" s="22"/>
      <c r="X1052" s="22"/>
      <c r="Y1052" s="22"/>
      <c r="Z1052" s="22"/>
    </row>
    <row r="1053" ht="13.5" customHeight="1">
      <c r="A1053" s="2"/>
      <c r="B1053" s="2"/>
      <c r="C1053" s="2"/>
      <c r="D1053" s="22"/>
      <c r="E1053" s="22"/>
      <c r="F1053" s="22"/>
      <c r="G1053" s="22"/>
      <c r="H1053" s="22"/>
      <c r="I1053" s="22"/>
      <c r="J1053" s="22"/>
      <c r="K1053" s="22"/>
      <c r="L1053" s="22"/>
      <c r="M1053" s="22"/>
      <c r="N1053" s="22"/>
      <c r="O1053" s="22"/>
      <c r="P1053" s="22"/>
      <c r="Q1053" s="22"/>
      <c r="R1053" s="22"/>
      <c r="S1053" s="22"/>
      <c r="T1053" s="22"/>
      <c r="U1053" s="22"/>
      <c r="V1053" s="22"/>
      <c r="W1053" s="22"/>
      <c r="X1053" s="22"/>
      <c r="Y1053" s="22"/>
      <c r="Z1053" s="22"/>
    </row>
    <row r="1054" ht="13.5" customHeight="1">
      <c r="A1054" s="2"/>
      <c r="B1054" s="2"/>
      <c r="C1054" s="2"/>
      <c r="D1054" s="22"/>
      <c r="E1054" s="22"/>
      <c r="F1054" s="22"/>
      <c r="G1054" s="22"/>
      <c r="H1054" s="22"/>
      <c r="I1054" s="22"/>
      <c r="J1054" s="22"/>
      <c r="K1054" s="22"/>
      <c r="L1054" s="22"/>
      <c r="M1054" s="22"/>
      <c r="N1054" s="22"/>
      <c r="O1054" s="22"/>
      <c r="P1054" s="22"/>
      <c r="Q1054" s="22"/>
      <c r="R1054" s="22"/>
      <c r="S1054" s="22"/>
      <c r="T1054" s="22"/>
      <c r="U1054" s="22"/>
      <c r="V1054" s="22"/>
      <c r="W1054" s="22"/>
      <c r="X1054" s="22"/>
      <c r="Y1054" s="22"/>
      <c r="Z1054" s="22"/>
    </row>
    <row r="1055" ht="13.5" customHeight="1">
      <c r="A1055" s="2"/>
      <c r="B1055" s="2"/>
      <c r="C1055" s="2"/>
      <c r="D1055" s="22"/>
      <c r="E1055" s="22"/>
      <c r="F1055" s="22"/>
      <c r="G1055" s="22"/>
      <c r="H1055" s="22"/>
      <c r="I1055" s="22"/>
      <c r="J1055" s="22"/>
      <c r="K1055" s="22"/>
      <c r="L1055" s="22"/>
      <c r="M1055" s="22"/>
      <c r="N1055" s="22"/>
      <c r="O1055" s="22"/>
      <c r="P1055" s="22"/>
      <c r="Q1055" s="22"/>
      <c r="R1055" s="22"/>
      <c r="S1055" s="22"/>
      <c r="T1055" s="22"/>
      <c r="U1055" s="22"/>
      <c r="V1055" s="22"/>
      <c r="W1055" s="22"/>
      <c r="X1055" s="22"/>
      <c r="Y1055" s="22"/>
      <c r="Z1055" s="22"/>
    </row>
    <row r="1056" ht="13.5" customHeight="1">
      <c r="A1056" s="2"/>
      <c r="B1056" s="2"/>
      <c r="C1056" s="2"/>
      <c r="D1056" s="22"/>
      <c r="E1056" s="22"/>
      <c r="F1056" s="22"/>
      <c r="G1056" s="22"/>
      <c r="H1056" s="22"/>
      <c r="I1056" s="22"/>
      <c r="J1056" s="22"/>
      <c r="K1056" s="22"/>
      <c r="L1056" s="22"/>
      <c r="M1056" s="22"/>
      <c r="N1056" s="22"/>
      <c r="O1056" s="22"/>
      <c r="P1056" s="22"/>
      <c r="Q1056" s="22"/>
      <c r="R1056" s="22"/>
      <c r="S1056" s="22"/>
      <c r="T1056" s="22"/>
      <c r="U1056" s="22"/>
      <c r="V1056" s="22"/>
      <c r="W1056" s="22"/>
      <c r="X1056" s="22"/>
      <c r="Y1056" s="22"/>
      <c r="Z1056" s="22"/>
    </row>
    <row r="1057" ht="13.5" customHeight="1">
      <c r="A1057" s="2"/>
      <c r="B1057" s="2"/>
      <c r="C1057" s="2"/>
      <c r="D1057" s="22"/>
      <c r="E1057" s="22"/>
      <c r="F1057" s="22"/>
      <c r="G1057" s="22"/>
      <c r="H1057" s="22"/>
      <c r="I1057" s="22"/>
      <c r="J1057" s="22"/>
      <c r="K1057" s="22"/>
      <c r="L1057" s="22"/>
      <c r="M1057" s="22"/>
      <c r="N1057" s="22"/>
      <c r="O1057" s="22"/>
      <c r="P1057" s="22"/>
      <c r="Q1057" s="22"/>
      <c r="R1057" s="22"/>
      <c r="S1057" s="22"/>
      <c r="T1057" s="22"/>
      <c r="U1057" s="22"/>
      <c r="V1057" s="22"/>
      <c r="W1057" s="22"/>
      <c r="X1057" s="22"/>
      <c r="Y1057" s="22"/>
      <c r="Z1057" s="22"/>
    </row>
    <row r="1058" ht="13.5" customHeight="1">
      <c r="A1058" s="2"/>
      <c r="B1058" s="2"/>
      <c r="C1058" s="2"/>
      <c r="D1058" s="22"/>
      <c r="E1058" s="22"/>
      <c r="F1058" s="22"/>
      <c r="G1058" s="22"/>
      <c r="H1058" s="22"/>
      <c r="I1058" s="22"/>
      <c r="J1058" s="22"/>
      <c r="K1058" s="22"/>
      <c r="L1058" s="22"/>
      <c r="M1058" s="22"/>
      <c r="N1058" s="22"/>
      <c r="O1058" s="22"/>
      <c r="P1058" s="22"/>
      <c r="Q1058" s="22"/>
      <c r="R1058" s="22"/>
      <c r="S1058" s="22"/>
      <c r="T1058" s="22"/>
      <c r="U1058" s="22"/>
      <c r="V1058" s="22"/>
      <c r="W1058" s="22"/>
      <c r="X1058" s="22"/>
      <c r="Y1058" s="22"/>
      <c r="Z1058" s="22"/>
    </row>
    <row r="1059" ht="13.5" customHeight="1">
      <c r="A1059" s="2"/>
      <c r="B1059" s="2"/>
      <c r="C1059" s="2"/>
      <c r="D1059" s="22"/>
      <c r="E1059" s="22"/>
      <c r="F1059" s="22"/>
      <c r="G1059" s="22"/>
      <c r="H1059" s="22"/>
      <c r="I1059" s="22"/>
      <c r="J1059" s="22"/>
      <c r="K1059" s="22"/>
      <c r="L1059" s="22"/>
      <c r="M1059" s="22"/>
      <c r="N1059" s="22"/>
      <c r="O1059" s="22"/>
      <c r="P1059" s="22"/>
      <c r="Q1059" s="22"/>
      <c r="R1059" s="22"/>
      <c r="S1059" s="22"/>
      <c r="T1059" s="22"/>
      <c r="U1059" s="22"/>
      <c r="V1059" s="22"/>
      <c r="W1059" s="22"/>
      <c r="X1059" s="22"/>
      <c r="Y1059" s="22"/>
      <c r="Z1059" s="22"/>
    </row>
    <row r="1060" ht="13.5" customHeight="1">
      <c r="A1060" s="2"/>
      <c r="B1060" s="2"/>
      <c r="C1060" s="2"/>
      <c r="D1060" s="22"/>
      <c r="E1060" s="22"/>
      <c r="F1060" s="22"/>
      <c r="G1060" s="22"/>
      <c r="H1060" s="22"/>
      <c r="I1060" s="22"/>
      <c r="J1060" s="22"/>
      <c r="K1060" s="22"/>
      <c r="L1060" s="22"/>
      <c r="M1060" s="22"/>
      <c r="N1060" s="22"/>
      <c r="O1060" s="22"/>
      <c r="P1060" s="22"/>
      <c r="Q1060" s="22"/>
      <c r="R1060" s="22"/>
      <c r="S1060" s="22"/>
      <c r="T1060" s="22"/>
      <c r="U1060" s="22"/>
      <c r="V1060" s="22"/>
      <c r="W1060" s="22"/>
      <c r="X1060" s="22"/>
      <c r="Y1060" s="22"/>
      <c r="Z1060" s="22"/>
    </row>
    <row r="1061" ht="13.5" customHeight="1">
      <c r="A1061" s="2"/>
      <c r="B1061" s="2"/>
      <c r="C1061" s="2"/>
      <c r="D1061" s="22"/>
      <c r="E1061" s="22"/>
      <c r="F1061" s="22"/>
      <c r="G1061" s="22"/>
      <c r="H1061" s="22"/>
      <c r="I1061" s="22"/>
      <c r="J1061" s="22"/>
      <c r="K1061" s="22"/>
      <c r="L1061" s="22"/>
      <c r="M1061" s="22"/>
      <c r="N1061" s="22"/>
      <c r="O1061" s="22"/>
      <c r="P1061" s="22"/>
      <c r="Q1061" s="22"/>
      <c r="R1061" s="22"/>
      <c r="S1061" s="22"/>
      <c r="T1061" s="22"/>
      <c r="U1061" s="22"/>
      <c r="V1061" s="22"/>
      <c r="W1061" s="22"/>
      <c r="X1061" s="22"/>
      <c r="Y1061" s="22"/>
      <c r="Z1061" s="22"/>
    </row>
    <row r="1062" ht="13.5" customHeight="1">
      <c r="A1062" s="2"/>
      <c r="B1062" s="2"/>
      <c r="C1062" s="2"/>
      <c r="D1062" s="22"/>
      <c r="E1062" s="22"/>
      <c r="F1062" s="22"/>
      <c r="G1062" s="22"/>
      <c r="H1062" s="22"/>
      <c r="I1062" s="22"/>
      <c r="J1062" s="22"/>
      <c r="K1062" s="22"/>
      <c r="L1062" s="22"/>
      <c r="M1062" s="22"/>
      <c r="N1062" s="22"/>
      <c r="O1062" s="22"/>
      <c r="P1062" s="22"/>
      <c r="Q1062" s="22"/>
      <c r="R1062" s="22"/>
      <c r="S1062" s="22"/>
      <c r="T1062" s="22"/>
      <c r="U1062" s="22"/>
      <c r="V1062" s="22"/>
      <c r="W1062" s="22"/>
      <c r="X1062" s="22"/>
      <c r="Y1062" s="22"/>
      <c r="Z1062" s="22"/>
    </row>
    <row r="1063" ht="13.5" customHeight="1">
      <c r="A1063" s="2"/>
      <c r="B1063" s="2"/>
      <c r="C1063" s="2"/>
      <c r="D1063" s="22"/>
      <c r="E1063" s="22"/>
      <c r="F1063" s="22"/>
      <c r="G1063" s="22"/>
      <c r="H1063" s="22"/>
      <c r="I1063" s="22"/>
      <c r="J1063" s="22"/>
      <c r="K1063" s="22"/>
      <c r="L1063" s="22"/>
      <c r="M1063" s="22"/>
      <c r="N1063" s="22"/>
      <c r="O1063" s="22"/>
      <c r="P1063" s="22"/>
      <c r="Q1063" s="22"/>
      <c r="R1063" s="22"/>
      <c r="S1063" s="22"/>
      <c r="T1063" s="22"/>
      <c r="U1063" s="22"/>
      <c r="V1063" s="22"/>
      <c r="W1063" s="22"/>
      <c r="X1063" s="22"/>
      <c r="Y1063" s="22"/>
      <c r="Z1063" s="22"/>
    </row>
    <row r="1064" ht="13.5" customHeight="1">
      <c r="A1064" s="2"/>
      <c r="B1064" s="2"/>
      <c r="C1064" s="2"/>
      <c r="D1064" s="22"/>
      <c r="E1064" s="22"/>
      <c r="F1064" s="22"/>
      <c r="G1064" s="22"/>
      <c r="H1064" s="22"/>
      <c r="I1064" s="22"/>
      <c r="J1064" s="22"/>
      <c r="K1064" s="22"/>
      <c r="L1064" s="22"/>
      <c r="M1064" s="22"/>
      <c r="N1064" s="22"/>
      <c r="O1064" s="22"/>
      <c r="P1064" s="22"/>
      <c r="Q1064" s="22"/>
      <c r="R1064" s="22"/>
      <c r="S1064" s="22"/>
      <c r="T1064" s="22"/>
      <c r="U1064" s="22"/>
      <c r="V1064" s="22"/>
      <c r="W1064" s="22"/>
      <c r="X1064" s="22"/>
      <c r="Y1064" s="22"/>
      <c r="Z1064" s="22"/>
    </row>
    <row r="1065" ht="13.5" customHeight="1">
      <c r="A1065" s="2"/>
      <c r="B1065" s="2"/>
      <c r="C1065" s="2"/>
      <c r="D1065" s="22"/>
      <c r="E1065" s="22"/>
      <c r="F1065" s="22"/>
      <c r="G1065" s="22"/>
      <c r="H1065" s="22"/>
      <c r="I1065" s="22"/>
      <c r="J1065" s="22"/>
      <c r="K1065" s="22"/>
      <c r="L1065" s="22"/>
      <c r="M1065" s="22"/>
      <c r="N1065" s="22"/>
      <c r="O1065" s="22"/>
      <c r="P1065" s="22"/>
      <c r="Q1065" s="22"/>
      <c r="R1065" s="22"/>
      <c r="S1065" s="22"/>
      <c r="T1065" s="22"/>
      <c r="U1065" s="22"/>
      <c r="V1065" s="22"/>
      <c r="W1065" s="22"/>
      <c r="X1065" s="22"/>
      <c r="Y1065" s="22"/>
      <c r="Z1065" s="22"/>
    </row>
    <row r="1066" ht="13.5" customHeight="1">
      <c r="A1066" s="2"/>
      <c r="B1066" s="2"/>
      <c r="C1066" s="2"/>
      <c r="D1066" s="22"/>
      <c r="E1066" s="22"/>
      <c r="F1066" s="22"/>
      <c r="G1066" s="22"/>
      <c r="H1066" s="22"/>
      <c r="I1066" s="22"/>
      <c r="J1066" s="22"/>
      <c r="K1066" s="22"/>
      <c r="L1066" s="22"/>
      <c r="M1066" s="22"/>
      <c r="N1066" s="22"/>
      <c r="O1066" s="22"/>
      <c r="P1066" s="22"/>
      <c r="Q1066" s="22"/>
      <c r="R1066" s="22"/>
      <c r="S1066" s="22"/>
      <c r="T1066" s="22"/>
      <c r="U1066" s="22"/>
      <c r="V1066" s="22"/>
      <c r="W1066" s="22"/>
      <c r="X1066" s="22"/>
      <c r="Y1066" s="22"/>
      <c r="Z1066" s="22"/>
    </row>
    <row r="1067" ht="13.5" customHeight="1">
      <c r="A1067" s="2"/>
      <c r="B1067" s="2"/>
      <c r="C1067" s="2"/>
      <c r="D1067" s="22"/>
      <c r="E1067" s="22"/>
      <c r="F1067" s="22"/>
      <c r="G1067" s="22"/>
      <c r="H1067" s="22"/>
      <c r="I1067" s="22"/>
      <c r="J1067" s="22"/>
      <c r="K1067" s="22"/>
      <c r="L1067" s="22"/>
      <c r="M1067" s="22"/>
      <c r="N1067" s="22"/>
      <c r="O1067" s="22"/>
      <c r="P1067" s="22"/>
      <c r="Q1067" s="22"/>
      <c r="R1067" s="22"/>
      <c r="S1067" s="22"/>
      <c r="T1067" s="22"/>
      <c r="U1067" s="22"/>
      <c r="V1067" s="22"/>
      <c r="W1067" s="22"/>
      <c r="X1067" s="22"/>
      <c r="Y1067" s="22"/>
      <c r="Z1067" s="22"/>
    </row>
    <row r="1068" ht="13.5" customHeight="1">
      <c r="A1068" s="2"/>
      <c r="B1068" s="2"/>
      <c r="C1068" s="2"/>
      <c r="D1068" s="22"/>
      <c r="E1068" s="22"/>
      <c r="F1068" s="22"/>
      <c r="G1068" s="22"/>
      <c r="H1068" s="22"/>
      <c r="I1068" s="22"/>
      <c r="J1068" s="22"/>
      <c r="K1068" s="22"/>
      <c r="L1068" s="22"/>
      <c r="M1068" s="22"/>
      <c r="N1068" s="22"/>
      <c r="O1068" s="22"/>
      <c r="P1068" s="22"/>
      <c r="Q1068" s="22"/>
      <c r="R1068" s="22"/>
      <c r="S1068" s="22"/>
      <c r="T1068" s="22"/>
      <c r="U1068" s="22"/>
      <c r="V1068" s="22"/>
      <c r="W1068" s="22"/>
      <c r="X1068" s="22"/>
      <c r="Y1068" s="22"/>
      <c r="Z1068" s="22"/>
    </row>
    <row r="1069" ht="13.5" customHeight="1">
      <c r="A1069" s="2"/>
      <c r="B1069" s="2"/>
      <c r="C1069" s="2"/>
      <c r="D1069" s="22"/>
      <c r="E1069" s="22"/>
      <c r="F1069" s="22"/>
      <c r="G1069" s="22"/>
      <c r="H1069" s="22"/>
      <c r="I1069" s="22"/>
      <c r="J1069" s="22"/>
      <c r="K1069" s="22"/>
      <c r="L1069" s="22"/>
      <c r="M1069" s="22"/>
      <c r="N1069" s="22"/>
      <c r="O1069" s="22"/>
      <c r="P1069" s="22"/>
      <c r="Q1069" s="22"/>
      <c r="R1069" s="22"/>
      <c r="S1069" s="22"/>
      <c r="T1069" s="22"/>
      <c r="U1069" s="22"/>
      <c r="V1069" s="22"/>
      <c r="W1069" s="22"/>
      <c r="X1069" s="22"/>
      <c r="Y1069" s="22"/>
      <c r="Z1069" s="22"/>
    </row>
    <row r="1070" ht="13.5" customHeight="1">
      <c r="A1070" s="2"/>
      <c r="B1070" s="2"/>
      <c r="C1070" s="2"/>
      <c r="D1070" s="22"/>
      <c r="E1070" s="22"/>
      <c r="F1070" s="22"/>
      <c r="G1070" s="22"/>
      <c r="H1070" s="22"/>
      <c r="I1070" s="22"/>
      <c r="J1070" s="22"/>
      <c r="K1070" s="22"/>
      <c r="L1070" s="22"/>
      <c r="M1070" s="22"/>
      <c r="N1070" s="22"/>
      <c r="O1070" s="22"/>
      <c r="P1070" s="22"/>
      <c r="Q1070" s="22"/>
      <c r="R1070" s="22"/>
      <c r="S1070" s="22"/>
      <c r="T1070" s="22"/>
      <c r="U1070" s="22"/>
      <c r="V1070" s="22"/>
      <c r="W1070" s="22"/>
      <c r="X1070" s="22"/>
      <c r="Y1070" s="22"/>
      <c r="Z1070" s="22"/>
    </row>
    <row r="1071" ht="13.5" customHeight="1">
      <c r="A1071" s="2"/>
      <c r="B1071" s="2"/>
      <c r="C1071" s="2"/>
      <c r="D1071" s="22"/>
      <c r="E1071" s="22"/>
      <c r="F1071" s="22"/>
      <c r="G1071" s="22"/>
      <c r="H1071" s="22"/>
      <c r="I1071" s="22"/>
      <c r="J1071" s="22"/>
      <c r="K1071" s="22"/>
      <c r="L1071" s="22"/>
      <c r="M1071" s="22"/>
      <c r="N1071" s="22"/>
      <c r="O1071" s="22"/>
      <c r="P1071" s="22"/>
      <c r="Q1071" s="22"/>
      <c r="R1071" s="22"/>
      <c r="S1071" s="22"/>
      <c r="T1071" s="22"/>
      <c r="U1071" s="22"/>
      <c r="V1071" s="22"/>
      <c r="W1071" s="22"/>
      <c r="X1071" s="22"/>
      <c r="Y1071" s="22"/>
      <c r="Z1071" s="22"/>
    </row>
    <row r="1072" ht="13.5" customHeight="1">
      <c r="A1072" s="2"/>
      <c r="B1072" s="2"/>
      <c r="C1072" s="2"/>
      <c r="D1072" s="22"/>
      <c r="E1072" s="22"/>
      <c r="F1072" s="22"/>
      <c r="G1072" s="22"/>
      <c r="H1072" s="22"/>
      <c r="I1072" s="22"/>
      <c r="J1072" s="22"/>
      <c r="K1072" s="22"/>
      <c r="L1072" s="22"/>
      <c r="M1072" s="22"/>
      <c r="N1072" s="22"/>
      <c r="O1072" s="22"/>
      <c r="P1072" s="22"/>
      <c r="Q1072" s="22"/>
      <c r="R1072" s="22"/>
      <c r="S1072" s="22"/>
      <c r="T1072" s="22"/>
      <c r="U1072" s="22"/>
      <c r="V1072" s="22"/>
      <c r="W1072" s="22"/>
      <c r="X1072" s="22"/>
      <c r="Y1072" s="22"/>
      <c r="Z1072" s="22"/>
    </row>
    <row r="1073" ht="13.5" customHeight="1">
      <c r="A1073" s="2"/>
      <c r="B1073" s="2"/>
      <c r="C1073" s="2"/>
      <c r="D1073" s="22"/>
      <c r="E1073" s="22"/>
      <c r="F1073" s="22"/>
      <c r="G1073" s="22"/>
      <c r="H1073" s="22"/>
      <c r="I1073" s="22"/>
      <c r="J1073" s="22"/>
      <c r="K1073" s="22"/>
      <c r="L1073" s="22"/>
      <c r="M1073" s="22"/>
      <c r="N1073" s="22"/>
      <c r="O1073" s="22"/>
      <c r="P1073" s="22"/>
      <c r="Q1073" s="22"/>
      <c r="R1073" s="22"/>
      <c r="S1073" s="22"/>
      <c r="T1073" s="22"/>
      <c r="U1073" s="22"/>
      <c r="V1073" s="22"/>
      <c r="W1073" s="22"/>
      <c r="X1073" s="22"/>
      <c r="Y1073" s="22"/>
      <c r="Z1073" s="22"/>
    </row>
    <row r="1074" ht="13.5" customHeight="1">
      <c r="A1074" s="2"/>
      <c r="B1074" s="2"/>
      <c r="C1074" s="2"/>
      <c r="D1074" s="22"/>
      <c r="E1074" s="22"/>
      <c r="F1074" s="22"/>
      <c r="G1074" s="22"/>
      <c r="H1074" s="22"/>
      <c r="I1074" s="22"/>
      <c r="J1074" s="22"/>
      <c r="K1074" s="22"/>
      <c r="L1074" s="22"/>
      <c r="M1074" s="22"/>
      <c r="N1074" s="22"/>
      <c r="O1074" s="22"/>
      <c r="P1074" s="22"/>
      <c r="Q1074" s="22"/>
      <c r="R1074" s="22"/>
      <c r="S1074" s="22"/>
      <c r="T1074" s="22"/>
      <c r="U1074" s="22"/>
      <c r="V1074" s="22"/>
      <c r="W1074" s="22"/>
      <c r="X1074" s="22"/>
      <c r="Y1074" s="22"/>
      <c r="Z1074" s="22"/>
    </row>
    <row r="1075" ht="13.5" customHeight="1">
      <c r="A1075" s="2"/>
      <c r="B1075" s="2"/>
      <c r="C1075" s="2"/>
      <c r="D1075" s="22"/>
      <c r="E1075" s="22"/>
      <c r="F1075" s="22"/>
      <c r="G1075" s="22"/>
      <c r="H1075" s="22"/>
      <c r="I1075" s="22"/>
      <c r="J1075" s="22"/>
      <c r="K1075" s="22"/>
      <c r="L1075" s="22"/>
      <c r="M1075" s="22"/>
      <c r="N1075" s="22"/>
      <c r="O1075" s="22"/>
      <c r="P1075" s="22"/>
      <c r="Q1075" s="22"/>
      <c r="R1075" s="22"/>
      <c r="S1075" s="22"/>
      <c r="T1075" s="22"/>
      <c r="U1075" s="22"/>
      <c r="V1075" s="22"/>
      <c r="W1075" s="22"/>
      <c r="X1075" s="22"/>
      <c r="Y1075" s="22"/>
      <c r="Z1075" s="22"/>
    </row>
    <row r="1076" ht="13.5" customHeight="1">
      <c r="A1076" s="2"/>
      <c r="B1076" s="2"/>
      <c r="C1076" s="2"/>
      <c r="D1076" s="22"/>
      <c r="E1076" s="22"/>
      <c r="F1076" s="22"/>
      <c r="G1076" s="22"/>
      <c r="H1076" s="22"/>
      <c r="I1076" s="22"/>
      <c r="J1076" s="22"/>
      <c r="K1076" s="22"/>
      <c r="L1076" s="22"/>
      <c r="M1076" s="22"/>
      <c r="N1076" s="22"/>
      <c r="O1076" s="22"/>
      <c r="P1076" s="22"/>
      <c r="Q1076" s="22"/>
      <c r="R1076" s="22"/>
      <c r="S1076" s="22"/>
      <c r="T1076" s="22"/>
      <c r="U1076" s="22"/>
      <c r="V1076" s="22"/>
      <c r="W1076" s="22"/>
      <c r="X1076" s="22"/>
      <c r="Y1076" s="22"/>
      <c r="Z1076" s="22"/>
    </row>
    <row r="1077" ht="13.5" customHeight="1">
      <c r="A1077" s="2"/>
      <c r="B1077" s="2"/>
      <c r="C1077" s="2"/>
      <c r="D1077" s="22"/>
      <c r="E1077" s="22"/>
      <c r="F1077" s="22"/>
      <c r="G1077" s="22"/>
      <c r="H1077" s="22"/>
      <c r="I1077" s="22"/>
      <c r="J1077" s="22"/>
      <c r="K1077" s="22"/>
      <c r="L1077" s="22"/>
      <c r="M1077" s="22"/>
      <c r="N1077" s="22"/>
      <c r="O1077" s="22"/>
      <c r="P1077" s="22"/>
      <c r="Q1077" s="22"/>
      <c r="R1077" s="22"/>
      <c r="S1077" s="22"/>
      <c r="T1077" s="22"/>
      <c r="U1077" s="22"/>
      <c r="V1077" s="22"/>
      <c r="W1077" s="22"/>
      <c r="X1077" s="22"/>
      <c r="Y1077" s="22"/>
      <c r="Z1077" s="22"/>
    </row>
    <row r="1078" ht="13.5" customHeight="1">
      <c r="A1078" s="2"/>
      <c r="B1078" s="2"/>
      <c r="C1078" s="2"/>
      <c r="D1078" s="22"/>
      <c r="E1078" s="22"/>
      <c r="F1078" s="22"/>
      <c r="G1078" s="22"/>
      <c r="H1078" s="22"/>
      <c r="I1078" s="22"/>
      <c r="J1078" s="22"/>
      <c r="K1078" s="22"/>
      <c r="L1078" s="22"/>
      <c r="M1078" s="22"/>
      <c r="N1078" s="22"/>
      <c r="O1078" s="22"/>
      <c r="P1078" s="22"/>
      <c r="Q1078" s="22"/>
      <c r="R1078" s="22"/>
      <c r="S1078" s="22"/>
      <c r="T1078" s="22"/>
      <c r="U1078" s="22"/>
      <c r="V1078" s="22"/>
      <c r="W1078" s="22"/>
      <c r="X1078" s="22"/>
      <c r="Y1078" s="22"/>
      <c r="Z1078" s="22"/>
    </row>
    <row r="1079" ht="13.5" customHeight="1">
      <c r="A1079" s="2"/>
      <c r="B1079" s="2"/>
      <c r="C1079" s="2"/>
      <c r="D1079" s="22"/>
      <c r="E1079" s="22"/>
      <c r="F1079" s="22"/>
      <c r="G1079" s="22"/>
      <c r="H1079" s="22"/>
      <c r="I1079" s="22"/>
      <c r="J1079" s="22"/>
      <c r="K1079" s="22"/>
      <c r="L1079" s="22"/>
      <c r="M1079" s="22"/>
      <c r="N1079" s="22"/>
      <c r="O1079" s="22"/>
      <c r="P1079" s="22"/>
      <c r="Q1079" s="22"/>
      <c r="R1079" s="22"/>
      <c r="S1079" s="22"/>
      <c r="T1079" s="22"/>
      <c r="U1079" s="22"/>
      <c r="V1079" s="22"/>
      <c r="W1079" s="22"/>
      <c r="X1079" s="22"/>
      <c r="Y1079" s="22"/>
      <c r="Z1079" s="22"/>
    </row>
    <row r="1080" ht="13.5" customHeight="1">
      <c r="A1080" s="2"/>
      <c r="B1080" s="2"/>
      <c r="C1080" s="2"/>
      <c r="D1080" s="22"/>
      <c r="E1080" s="22"/>
      <c r="F1080" s="22"/>
      <c r="G1080" s="22"/>
      <c r="H1080" s="22"/>
      <c r="I1080" s="22"/>
      <c r="J1080" s="22"/>
      <c r="K1080" s="22"/>
      <c r="L1080" s="22"/>
      <c r="M1080" s="22"/>
      <c r="N1080" s="22"/>
      <c r="O1080" s="22"/>
      <c r="P1080" s="22"/>
      <c r="Q1080" s="22"/>
      <c r="R1080" s="22"/>
      <c r="S1080" s="22"/>
      <c r="T1080" s="22"/>
      <c r="U1080" s="22"/>
      <c r="V1080" s="22"/>
      <c r="W1080" s="22"/>
      <c r="X1080" s="22"/>
      <c r="Y1080" s="22"/>
      <c r="Z1080" s="22"/>
    </row>
    <row r="1081" ht="13.5" customHeight="1">
      <c r="A1081" s="2"/>
      <c r="B1081" s="2"/>
      <c r="C1081" s="2"/>
      <c r="D1081" s="22"/>
      <c r="E1081" s="22"/>
      <c r="F1081" s="22"/>
      <c r="G1081" s="22"/>
      <c r="H1081" s="22"/>
      <c r="I1081" s="22"/>
      <c r="J1081" s="22"/>
      <c r="K1081" s="22"/>
      <c r="L1081" s="22"/>
      <c r="M1081" s="22"/>
      <c r="N1081" s="22"/>
      <c r="O1081" s="22"/>
      <c r="P1081" s="22"/>
      <c r="Q1081" s="22"/>
      <c r="R1081" s="22"/>
      <c r="S1081" s="22"/>
      <c r="T1081" s="22"/>
      <c r="U1081" s="22"/>
      <c r="V1081" s="22"/>
      <c r="W1081" s="22"/>
      <c r="X1081" s="22"/>
      <c r="Y1081" s="22"/>
      <c r="Z1081" s="22"/>
    </row>
    <row r="1082" ht="13.5" customHeight="1">
      <c r="A1082" s="2"/>
      <c r="B1082" s="2"/>
      <c r="C1082" s="2"/>
      <c r="D1082" s="22"/>
      <c r="E1082" s="22"/>
      <c r="F1082" s="22"/>
      <c r="G1082" s="22"/>
      <c r="H1082" s="22"/>
      <c r="I1082" s="22"/>
      <c r="J1082" s="22"/>
      <c r="K1082" s="22"/>
      <c r="L1082" s="22"/>
      <c r="M1082" s="22"/>
      <c r="N1082" s="22"/>
      <c r="O1082" s="22"/>
      <c r="P1082" s="22"/>
      <c r="Q1082" s="22"/>
      <c r="R1082" s="22"/>
      <c r="S1082" s="22"/>
      <c r="T1082" s="22"/>
      <c r="U1082" s="22"/>
      <c r="V1082" s="22"/>
      <c r="W1082" s="22"/>
      <c r="X1082" s="22"/>
      <c r="Y1082" s="22"/>
      <c r="Z1082" s="22"/>
    </row>
    <row r="1083" ht="13.5" customHeight="1">
      <c r="A1083" s="2"/>
      <c r="B1083" s="2"/>
      <c r="C1083" s="2"/>
      <c r="D1083" s="22"/>
      <c r="E1083" s="22"/>
      <c r="F1083" s="22"/>
      <c r="G1083" s="22"/>
      <c r="H1083" s="22"/>
      <c r="I1083" s="22"/>
      <c r="J1083" s="22"/>
      <c r="K1083" s="22"/>
      <c r="L1083" s="22"/>
      <c r="M1083" s="22"/>
      <c r="N1083" s="22"/>
      <c r="O1083" s="22"/>
      <c r="P1083" s="22"/>
      <c r="Q1083" s="22"/>
      <c r="R1083" s="22"/>
      <c r="S1083" s="22"/>
      <c r="T1083" s="22"/>
      <c r="U1083" s="22"/>
      <c r="V1083" s="22"/>
      <c r="W1083" s="22"/>
      <c r="X1083" s="22"/>
      <c r="Y1083" s="22"/>
      <c r="Z1083" s="22"/>
    </row>
    <row r="1084" ht="13.5" customHeight="1">
      <c r="A1084" s="2"/>
      <c r="B1084" s="2"/>
      <c r="C1084" s="2"/>
      <c r="D1084" s="22"/>
      <c r="E1084" s="22"/>
      <c r="F1084" s="22"/>
      <c r="G1084" s="22"/>
      <c r="H1084" s="22"/>
      <c r="I1084" s="22"/>
      <c r="J1084" s="22"/>
      <c r="K1084" s="22"/>
      <c r="L1084" s="22"/>
      <c r="M1084" s="22"/>
      <c r="N1084" s="22"/>
      <c r="O1084" s="22"/>
      <c r="P1084" s="22"/>
      <c r="Q1084" s="22"/>
      <c r="R1084" s="22"/>
      <c r="S1084" s="22"/>
      <c r="T1084" s="22"/>
      <c r="U1084" s="22"/>
      <c r="V1084" s="22"/>
      <c r="W1084" s="22"/>
      <c r="X1084" s="22"/>
      <c r="Y1084" s="22"/>
      <c r="Z1084" s="22"/>
    </row>
    <row r="1085" ht="13.5" customHeight="1">
      <c r="A1085" s="2"/>
      <c r="B1085" s="2"/>
      <c r="C1085" s="2"/>
      <c r="D1085" s="22"/>
      <c r="E1085" s="22"/>
      <c r="F1085" s="22"/>
      <c r="G1085" s="22"/>
      <c r="H1085" s="22"/>
      <c r="I1085" s="22"/>
      <c r="J1085" s="22"/>
      <c r="K1085" s="22"/>
      <c r="L1085" s="22"/>
      <c r="M1085" s="22"/>
      <c r="N1085" s="22"/>
      <c r="O1085" s="22"/>
      <c r="P1085" s="22"/>
      <c r="Q1085" s="22"/>
      <c r="R1085" s="22"/>
      <c r="S1085" s="22"/>
      <c r="T1085" s="22"/>
      <c r="U1085" s="22"/>
      <c r="V1085" s="22"/>
      <c r="W1085" s="22"/>
      <c r="X1085" s="22"/>
      <c r="Y1085" s="22"/>
      <c r="Z1085" s="22"/>
    </row>
    <row r="1086" ht="13.5" customHeight="1">
      <c r="A1086" s="2"/>
      <c r="B1086" s="2"/>
      <c r="C1086" s="2"/>
      <c r="D1086" s="22"/>
      <c r="E1086" s="22"/>
      <c r="F1086" s="22"/>
      <c r="G1086" s="22"/>
      <c r="H1086" s="22"/>
      <c r="I1086" s="22"/>
      <c r="J1086" s="22"/>
      <c r="K1086" s="22"/>
      <c r="L1086" s="22"/>
      <c r="M1086" s="22"/>
      <c r="N1086" s="22"/>
      <c r="O1086" s="22"/>
      <c r="P1086" s="22"/>
      <c r="Q1086" s="22"/>
      <c r="R1086" s="22"/>
      <c r="S1086" s="22"/>
      <c r="T1086" s="22"/>
      <c r="U1086" s="22"/>
      <c r="V1086" s="22"/>
      <c r="W1086" s="22"/>
      <c r="X1086" s="22"/>
      <c r="Y1086" s="22"/>
      <c r="Z1086" s="22"/>
    </row>
    <row r="1087" ht="13.5" customHeight="1">
      <c r="A1087" s="2"/>
      <c r="B1087" s="2"/>
      <c r="C1087" s="2"/>
      <c r="D1087" s="22"/>
      <c r="E1087" s="22"/>
      <c r="F1087" s="22"/>
      <c r="G1087" s="22"/>
      <c r="H1087" s="22"/>
      <c r="I1087" s="22"/>
      <c r="J1087" s="22"/>
      <c r="K1087" s="22"/>
      <c r="L1087" s="22"/>
      <c r="M1087" s="22"/>
      <c r="N1087" s="22"/>
      <c r="O1087" s="22"/>
      <c r="P1087" s="22"/>
      <c r="Q1087" s="22"/>
      <c r="R1087" s="22"/>
      <c r="S1087" s="22"/>
      <c r="T1087" s="22"/>
      <c r="U1087" s="22"/>
      <c r="V1087" s="22"/>
      <c r="W1087" s="22"/>
      <c r="X1087" s="22"/>
      <c r="Y1087" s="22"/>
      <c r="Z1087" s="22"/>
    </row>
    <row r="1088" ht="13.5" customHeight="1">
      <c r="A1088" s="2"/>
      <c r="B1088" s="2"/>
      <c r="C1088" s="2"/>
      <c r="D1088" s="22"/>
      <c r="E1088" s="22"/>
      <c r="F1088" s="22"/>
      <c r="G1088" s="22"/>
      <c r="H1088" s="22"/>
      <c r="I1088" s="22"/>
      <c r="J1088" s="22"/>
      <c r="K1088" s="22"/>
      <c r="L1088" s="22"/>
      <c r="M1088" s="22"/>
      <c r="N1088" s="22"/>
      <c r="O1088" s="22"/>
      <c r="P1088" s="22"/>
      <c r="Q1088" s="22"/>
      <c r="R1088" s="22"/>
      <c r="S1088" s="22"/>
      <c r="T1088" s="22"/>
      <c r="U1088" s="22"/>
      <c r="V1088" s="22"/>
      <c r="W1088" s="22"/>
      <c r="X1088" s="22"/>
      <c r="Y1088" s="22"/>
      <c r="Z1088" s="22"/>
    </row>
    <row r="1089" ht="13.5" customHeight="1">
      <c r="A1089" s="2"/>
      <c r="B1089" s="2"/>
      <c r="C1089" s="2"/>
      <c r="D1089" s="22"/>
      <c r="E1089" s="22"/>
      <c r="F1089" s="22"/>
      <c r="G1089" s="22"/>
      <c r="H1089" s="22"/>
      <c r="I1089" s="22"/>
      <c r="J1089" s="22"/>
      <c r="K1089" s="22"/>
      <c r="L1089" s="22"/>
      <c r="M1089" s="22"/>
      <c r="N1089" s="22"/>
      <c r="O1089" s="22"/>
      <c r="P1089" s="22"/>
      <c r="Q1089" s="22"/>
      <c r="R1089" s="22"/>
      <c r="S1089" s="22"/>
      <c r="T1089" s="22"/>
      <c r="U1089" s="22"/>
      <c r="V1089" s="22"/>
      <c r="W1089" s="22"/>
      <c r="X1089" s="22"/>
      <c r="Y1089" s="22"/>
      <c r="Z1089" s="22"/>
    </row>
    <row r="1090" ht="13.5" customHeight="1">
      <c r="A1090" s="2"/>
      <c r="B1090" s="2"/>
      <c r="C1090" s="2"/>
      <c r="D1090" s="22"/>
      <c r="E1090" s="22"/>
      <c r="F1090" s="22"/>
      <c r="G1090" s="22"/>
      <c r="H1090" s="22"/>
      <c r="I1090" s="22"/>
      <c r="J1090" s="22"/>
      <c r="K1090" s="22"/>
      <c r="L1090" s="22"/>
      <c r="M1090" s="22"/>
      <c r="N1090" s="22"/>
      <c r="O1090" s="22"/>
      <c r="P1090" s="22"/>
      <c r="Q1090" s="22"/>
      <c r="R1090" s="22"/>
      <c r="S1090" s="22"/>
      <c r="T1090" s="22"/>
      <c r="U1090" s="22"/>
      <c r="V1090" s="22"/>
      <c r="W1090" s="22"/>
      <c r="X1090" s="22"/>
      <c r="Y1090" s="22"/>
      <c r="Z1090" s="22"/>
    </row>
    <row r="1091" ht="13.5" customHeight="1">
      <c r="A1091" s="2"/>
      <c r="B1091" s="2"/>
      <c r="C1091" s="2"/>
      <c r="D1091" s="22"/>
      <c r="E1091" s="22"/>
      <c r="F1091" s="22"/>
      <c r="G1091" s="22"/>
      <c r="H1091" s="22"/>
      <c r="I1091" s="22"/>
      <c r="J1091" s="22"/>
      <c r="K1091" s="22"/>
      <c r="L1091" s="22"/>
      <c r="M1091" s="22"/>
      <c r="N1091" s="22"/>
      <c r="O1091" s="22"/>
      <c r="P1091" s="22"/>
      <c r="Q1091" s="22"/>
      <c r="R1091" s="22"/>
      <c r="S1091" s="22"/>
      <c r="T1091" s="22"/>
      <c r="U1091" s="22"/>
      <c r="V1091" s="22"/>
      <c r="W1091" s="22"/>
      <c r="X1091" s="22"/>
      <c r="Y1091" s="22"/>
      <c r="Z1091" s="22"/>
    </row>
    <row r="1092" ht="13.5" customHeight="1">
      <c r="A1092" s="2"/>
      <c r="B1092" s="2"/>
      <c r="C1092" s="2"/>
      <c r="D1092" s="22"/>
      <c r="E1092" s="22"/>
      <c r="F1092" s="22"/>
      <c r="G1092" s="22"/>
      <c r="H1092" s="22"/>
      <c r="I1092" s="22"/>
      <c r="J1092" s="22"/>
      <c r="K1092" s="22"/>
      <c r="L1092" s="22"/>
      <c r="M1092" s="22"/>
      <c r="N1092" s="22"/>
      <c r="O1092" s="22"/>
      <c r="P1092" s="22"/>
      <c r="Q1092" s="22"/>
      <c r="R1092" s="22"/>
      <c r="S1092" s="22"/>
      <c r="T1092" s="22"/>
      <c r="U1092" s="22"/>
      <c r="V1092" s="22"/>
      <c r="W1092" s="22"/>
      <c r="X1092" s="22"/>
      <c r="Y1092" s="22"/>
      <c r="Z1092" s="22"/>
    </row>
    <row r="1093" ht="13.5" customHeight="1">
      <c r="A1093" s="2"/>
      <c r="B1093" s="2"/>
      <c r="C1093" s="2"/>
      <c r="D1093" s="22"/>
      <c r="E1093" s="22"/>
      <c r="F1093" s="22"/>
      <c r="G1093" s="22"/>
      <c r="H1093" s="22"/>
      <c r="I1093" s="22"/>
      <c r="J1093" s="22"/>
      <c r="K1093" s="22"/>
      <c r="L1093" s="22"/>
      <c r="M1093" s="22"/>
      <c r="N1093" s="22"/>
      <c r="O1093" s="22"/>
      <c r="P1093" s="22"/>
      <c r="Q1093" s="22"/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3.5" customHeight="1">
      <c r="A1094" s="2"/>
      <c r="B1094" s="2"/>
      <c r="C1094" s="2"/>
      <c r="D1094" s="22"/>
      <c r="E1094" s="22"/>
      <c r="F1094" s="22"/>
      <c r="G1094" s="22"/>
      <c r="H1094" s="22"/>
      <c r="I1094" s="22"/>
      <c r="J1094" s="22"/>
      <c r="K1094" s="22"/>
      <c r="L1094" s="22"/>
      <c r="M1094" s="22"/>
      <c r="N1094" s="22"/>
      <c r="O1094" s="22"/>
      <c r="P1094" s="22"/>
      <c r="Q1094" s="22"/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3.5" customHeight="1">
      <c r="A1095" s="2"/>
      <c r="B1095" s="2"/>
      <c r="C1095" s="2"/>
      <c r="D1095" s="22"/>
      <c r="E1095" s="22"/>
      <c r="F1095" s="22"/>
      <c r="G1095" s="22"/>
      <c r="H1095" s="22"/>
      <c r="I1095" s="22"/>
      <c r="J1095" s="22"/>
      <c r="K1095" s="22"/>
      <c r="L1095" s="22"/>
      <c r="M1095" s="22"/>
      <c r="N1095" s="22"/>
      <c r="O1095" s="22"/>
      <c r="P1095" s="22"/>
      <c r="Q1095" s="22"/>
      <c r="R1095" s="22"/>
      <c r="S1095" s="22"/>
      <c r="T1095" s="22"/>
      <c r="U1095" s="22"/>
      <c r="V1095" s="22"/>
      <c r="W1095" s="22"/>
      <c r="X1095" s="22"/>
      <c r="Y1095" s="22"/>
      <c r="Z1095" s="22"/>
    </row>
    <row r="1096" ht="13.5" customHeight="1">
      <c r="A1096" s="2"/>
      <c r="B1096" s="2"/>
      <c r="C1096" s="2"/>
      <c r="D1096" s="22"/>
      <c r="E1096" s="22"/>
      <c r="F1096" s="22"/>
      <c r="G1096" s="22"/>
      <c r="H1096" s="22"/>
      <c r="I1096" s="22"/>
      <c r="J1096" s="22"/>
      <c r="K1096" s="22"/>
      <c r="L1096" s="22"/>
      <c r="M1096" s="22"/>
      <c r="N1096" s="22"/>
      <c r="O1096" s="22"/>
      <c r="P1096" s="22"/>
      <c r="Q1096" s="22"/>
      <c r="R1096" s="22"/>
      <c r="S1096" s="22"/>
      <c r="T1096" s="22"/>
      <c r="U1096" s="22"/>
      <c r="V1096" s="22"/>
      <c r="W1096" s="22"/>
      <c r="X1096" s="22"/>
      <c r="Y1096" s="22"/>
      <c r="Z1096" s="22"/>
    </row>
    <row r="1097" ht="13.5" customHeight="1">
      <c r="A1097" s="2"/>
      <c r="B1097" s="2"/>
      <c r="C1097" s="2"/>
      <c r="D1097" s="22"/>
      <c r="E1097" s="22"/>
      <c r="F1097" s="22"/>
      <c r="G1097" s="22"/>
      <c r="H1097" s="22"/>
      <c r="I1097" s="22"/>
      <c r="J1097" s="22"/>
      <c r="K1097" s="22"/>
      <c r="L1097" s="22"/>
      <c r="M1097" s="22"/>
      <c r="N1097" s="22"/>
      <c r="O1097" s="22"/>
      <c r="P1097" s="22"/>
      <c r="Q1097" s="22"/>
      <c r="R1097" s="22"/>
      <c r="S1097" s="22"/>
      <c r="T1097" s="22"/>
      <c r="U1097" s="22"/>
      <c r="V1097" s="22"/>
      <c r="W1097" s="22"/>
      <c r="X1097" s="22"/>
      <c r="Y1097" s="22"/>
      <c r="Z1097" s="22"/>
    </row>
    <row r="1098" ht="13.5" customHeight="1">
      <c r="A1098" s="2"/>
      <c r="B1098" s="2"/>
      <c r="C1098" s="2"/>
      <c r="D1098" s="22"/>
      <c r="E1098" s="22"/>
      <c r="F1098" s="22"/>
      <c r="G1098" s="22"/>
      <c r="H1098" s="22"/>
      <c r="I1098" s="22"/>
      <c r="J1098" s="22"/>
      <c r="K1098" s="22"/>
      <c r="L1098" s="22"/>
      <c r="M1098" s="22"/>
      <c r="N1098" s="22"/>
      <c r="O1098" s="22"/>
      <c r="P1098" s="22"/>
      <c r="Q1098" s="22"/>
      <c r="R1098" s="22"/>
      <c r="S1098" s="22"/>
      <c r="T1098" s="22"/>
      <c r="U1098" s="22"/>
      <c r="V1098" s="22"/>
      <c r="W1098" s="22"/>
      <c r="X1098" s="22"/>
      <c r="Y1098" s="22"/>
      <c r="Z1098" s="22"/>
    </row>
    <row r="1099" ht="13.5" customHeight="1">
      <c r="A1099" s="2"/>
      <c r="B1099" s="2"/>
      <c r="C1099" s="2"/>
      <c r="D1099" s="22"/>
      <c r="E1099" s="22"/>
      <c r="F1099" s="22"/>
      <c r="G1099" s="22"/>
      <c r="H1099" s="22"/>
      <c r="I1099" s="22"/>
      <c r="J1099" s="22"/>
      <c r="K1099" s="22"/>
      <c r="L1099" s="22"/>
      <c r="M1099" s="22"/>
      <c r="N1099" s="22"/>
      <c r="O1099" s="22"/>
      <c r="P1099" s="22"/>
      <c r="Q1099" s="22"/>
      <c r="R1099" s="22"/>
      <c r="S1099" s="22"/>
      <c r="T1099" s="22"/>
      <c r="U1099" s="22"/>
      <c r="V1099" s="22"/>
      <c r="W1099" s="22"/>
      <c r="X1099" s="22"/>
      <c r="Y1099" s="22"/>
      <c r="Z1099" s="22"/>
    </row>
    <row r="1100" ht="13.5" customHeight="1">
      <c r="A1100" s="2"/>
      <c r="B1100" s="2"/>
      <c r="C1100" s="2"/>
      <c r="D1100" s="22"/>
      <c r="E1100" s="22"/>
      <c r="F1100" s="22"/>
      <c r="G1100" s="22"/>
      <c r="H1100" s="22"/>
      <c r="I1100" s="22"/>
      <c r="J1100" s="22"/>
      <c r="K1100" s="22"/>
      <c r="L1100" s="22"/>
      <c r="M1100" s="22"/>
      <c r="N1100" s="22"/>
      <c r="O1100" s="22"/>
      <c r="P1100" s="22"/>
      <c r="Q1100" s="22"/>
      <c r="R1100" s="22"/>
      <c r="S1100" s="22"/>
      <c r="T1100" s="22"/>
      <c r="U1100" s="22"/>
      <c r="V1100" s="22"/>
      <c r="W1100" s="22"/>
      <c r="X1100" s="22"/>
      <c r="Y1100" s="22"/>
      <c r="Z1100" s="22"/>
    </row>
    <row r="1101" ht="13.5" customHeight="1">
      <c r="A1101" s="2"/>
      <c r="B1101" s="2"/>
      <c r="C1101" s="2"/>
      <c r="D1101" s="22"/>
      <c r="E1101" s="22"/>
      <c r="F1101" s="22"/>
      <c r="G1101" s="22"/>
      <c r="H1101" s="22"/>
      <c r="I1101" s="22"/>
      <c r="J1101" s="22"/>
      <c r="K1101" s="22"/>
      <c r="L1101" s="22"/>
      <c r="M1101" s="22"/>
      <c r="N1101" s="22"/>
      <c r="O1101" s="22"/>
      <c r="P1101" s="22"/>
      <c r="Q1101" s="22"/>
      <c r="R1101" s="22"/>
      <c r="S1101" s="22"/>
      <c r="T1101" s="22"/>
      <c r="U1101" s="22"/>
      <c r="V1101" s="22"/>
      <c r="W1101" s="22"/>
      <c r="X1101" s="22"/>
      <c r="Y1101" s="22"/>
      <c r="Z1101" s="22"/>
    </row>
    <row r="1102" ht="13.5" customHeight="1">
      <c r="A1102" s="2"/>
      <c r="B1102" s="2"/>
      <c r="C1102" s="2"/>
      <c r="D1102" s="22"/>
      <c r="E1102" s="22"/>
      <c r="F1102" s="22"/>
      <c r="G1102" s="22"/>
      <c r="H1102" s="22"/>
      <c r="I1102" s="22"/>
      <c r="J1102" s="22"/>
      <c r="K1102" s="22"/>
      <c r="L1102" s="22"/>
      <c r="M1102" s="22"/>
      <c r="N1102" s="22"/>
      <c r="O1102" s="22"/>
      <c r="P1102" s="22"/>
      <c r="Q1102" s="22"/>
      <c r="R1102" s="22"/>
      <c r="S1102" s="22"/>
      <c r="T1102" s="22"/>
      <c r="U1102" s="22"/>
      <c r="V1102" s="22"/>
      <c r="W1102" s="22"/>
      <c r="X1102" s="22"/>
      <c r="Y1102" s="22"/>
      <c r="Z1102" s="22"/>
    </row>
    <row r="1103" ht="13.5" customHeight="1">
      <c r="A1103" s="2"/>
      <c r="B1103" s="2"/>
      <c r="C1103" s="2"/>
      <c r="D1103" s="22"/>
      <c r="E1103" s="22"/>
      <c r="F1103" s="22"/>
      <c r="G1103" s="22"/>
      <c r="H1103" s="22"/>
      <c r="I1103" s="22"/>
      <c r="J1103" s="22"/>
      <c r="K1103" s="22"/>
      <c r="L1103" s="22"/>
      <c r="M1103" s="22"/>
      <c r="N1103" s="22"/>
      <c r="O1103" s="22"/>
      <c r="P1103" s="22"/>
      <c r="Q1103" s="22"/>
      <c r="R1103" s="22"/>
      <c r="S1103" s="22"/>
      <c r="T1103" s="22"/>
      <c r="U1103" s="22"/>
      <c r="V1103" s="22"/>
      <c r="W1103" s="22"/>
      <c r="X1103" s="22"/>
      <c r="Y1103" s="22"/>
      <c r="Z1103" s="22"/>
    </row>
    <row r="1104" ht="13.5" customHeight="1">
      <c r="A1104" s="2"/>
      <c r="B1104" s="2"/>
      <c r="C1104" s="2"/>
      <c r="D1104" s="22"/>
      <c r="E1104" s="22"/>
      <c r="F1104" s="22"/>
      <c r="G1104" s="22"/>
      <c r="H1104" s="22"/>
      <c r="I1104" s="22"/>
      <c r="J1104" s="22"/>
      <c r="K1104" s="22"/>
      <c r="L1104" s="22"/>
      <c r="M1104" s="22"/>
      <c r="N1104" s="22"/>
      <c r="O1104" s="22"/>
      <c r="P1104" s="22"/>
      <c r="Q1104" s="22"/>
      <c r="R1104" s="22"/>
      <c r="S1104" s="22"/>
      <c r="T1104" s="22"/>
      <c r="U1104" s="22"/>
      <c r="V1104" s="22"/>
      <c r="W1104" s="22"/>
      <c r="X1104" s="22"/>
      <c r="Y1104" s="22"/>
      <c r="Z1104" s="22"/>
    </row>
    <row r="1105" ht="13.5" customHeight="1">
      <c r="A1105" s="2"/>
      <c r="B1105" s="2"/>
      <c r="C1105" s="2"/>
      <c r="D1105" s="22"/>
      <c r="E1105" s="22"/>
      <c r="F1105" s="22"/>
      <c r="G1105" s="22"/>
      <c r="H1105" s="22"/>
      <c r="I1105" s="22"/>
      <c r="J1105" s="22"/>
      <c r="K1105" s="22"/>
      <c r="L1105" s="22"/>
      <c r="M1105" s="22"/>
      <c r="N1105" s="22"/>
      <c r="O1105" s="22"/>
      <c r="P1105" s="22"/>
      <c r="Q1105" s="22"/>
      <c r="R1105" s="22"/>
      <c r="S1105" s="22"/>
      <c r="T1105" s="22"/>
      <c r="U1105" s="22"/>
      <c r="V1105" s="22"/>
      <c r="W1105" s="22"/>
      <c r="X1105" s="22"/>
      <c r="Y1105" s="22"/>
      <c r="Z1105" s="22"/>
    </row>
    <row r="1106" ht="13.5" customHeight="1">
      <c r="A1106" s="2"/>
      <c r="B1106" s="2"/>
      <c r="C1106" s="2"/>
      <c r="D1106" s="22"/>
      <c r="E1106" s="22"/>
      <c r="F1106" s="22"/>
      <c r="G1106" s="22"/>
      <c r="H1106" s="22"/>
      <c r="I1106" s="22"/>
      <c r="J1106" s="22"/>
      <c r="K1106" s="22"/>
      <c r="L1106" s="22"/>
      <c r="M1106" s="22"/>
      <c r="N1106" s="22"/>
      <c r="O1106" s="22"/>
      <c r="P1106" s="22"/>
      <c r="Q1106" s="22"/>
      <c r="R1106" s="22"/>
      <c r="S1106" s="22"/>
      <c r="T1106" s="22"/>
      <c r="U1106" s="22"/>
      <c r="V1106" s="22"/>
      <c r="W1106" s="22"/>
      <c r="X1106" s="22"/>
      <c r="Y1106" s="22"/>
      <c r="Z1106" s="22"/>
    </row>
    <row r="1107" ht="13.5" customHeight="1">
      <c r="A1107" s="2"/>
      <c r="B1107" s="2"/>
      <c r="C1107" s="2"/>
      <c r="D1107" s="22"/>
      <c r="E1107" s="22"/>
      <c r="F1107" s="22"/>
      <c r="G1107" s="22"/>
      <c r="H1107" s="22"/>
      <c r="I1107" s="22"/>
      <c r="J1107" s="22"/>
      <c r="K1107" s="22"/>
      <c r="L1107" s="22"/>
      <c r="M1107" s="22"/>
      <c r="N1107" s="22"/>
      <c r="O1107" s="22"/>
      <c r="P1107" s="22"/>
      <c r="Q1107" s="22"/>
      <c r="R1107" s="22"/>
      <c r="S1107" s="22"/>
      <c r="T1107" s="22"/>
      <c r="U1107" s="22"/>
      <c r="V1107" s="22"/>
      <c r="W1107" s="22"/>
      <c r="X1107" s="22"/>
      <c r="Y1107" s="22"/>
      <c r="Z1107" s="22"/>
    </row>
    <row r="1108" ht="13.5" customHeight="1">
      <c r="A1108" s="2"/>
      <c r="B1108" s="2"/>
      <c r="C1108" s="2"/>
      <c r="D1108" s="22"/>
      <c r="E1108" s="22"/>
      <c r="F1108" s="22"/>
      <c r="G1108" s="22"/>
      <c r="H1108" s="22"/>
      <c r="I1108" s="22"/>
      <c r="J1108" s="22"/>
      <c r="K1108" s="22"/>
      <c r="L1108" s="22"/>
      <c r="M1108" s="22"/>
      <c r="N1108" s="22"/>
      <c r="O1108" s="22"/>
      <c r="P1108" s="22"/>
      <c r="Q1108" s="22"/>
      <c r="R1108" s="22"/>
      <c r="S1108" s="22"/>
      <c r="T1108" s="22"/>
      <c r="U1108" s="22"/>
      <c r="V1108" s="22"/>
      <c r="W1108" s="22"/>
      <c r="X1108" s="22"/>
      <c r="Y1108" s="22"/>
      <c r="Z1108" s="22"/>
    </row>
    <row r="1109" ht="13.5" customHeight="1">
      <c r="A1109" s="2"/>
      <c r="B1109" s="2"/>
      <c r="C1109" s="2"/>
      <c r="D1109" s="22"/>
      <c r="E1109" s="22"/>
      <c r="F1109" s="22"/>
      <c r="G1109" s="22"/>
      <c r="H1109" s="22"/>
      <c r="I1109" s="22"/>
      <c r="J1109" s="22"/>
      <c r="K1109" s="22"/>
      <c r="L1109" s="22"/>
      <c r="M1109" s="22"/>
      <c r="N1109" s="22"/>
      <c r="O1109" s="22"/>
      <c r="P1109" s="22"/>
      <c r="Q1109" s="22"/>
      <c r="R1109" s="22"/>
      <c r="S1109" s="22"/>
      <c r="T1109" s="22"/>
      <c r="U1109" s="22"/>
      <c r="V1109" s="22"/>
      <c r="W1109" s="22"/>
      <c r="X1109" s="22"/>
      <c r="Y1109" s="22"/>
      <c r="Z1109" s="22"/>
    </row>
    <row r="1110" ht="13.5" customHeight="1">
      <c r="A1110" s="2"/>
      <c r="B1110" s="2"/>
      <c r="C1110" s="2"/>
      <c r="D1110" s="22"/>
      <c r="E1110" s="22"/>
      <c r="F1110" s="22"/>
      <c r="G1110" s="22"/>
      <c r="H1110" s="22"/>
      <c r="I1110" s="22"/>
      <c r="J1110" s="22"/>
      <c r="K1110" s="22"/>
      <c r="L1110" s="22"/>
      <c r="M1110" s="22"/>
      <c r="N1110" s="22"/>
      <c r="O1110" s="22"/>
      <c r="P1110" s="22"/>
      <c r="Q1110" s="22"/>
      <c r="R1110" s="22"/>
      <c r="S1110" s="22"/>
      <c r="T1110" s="22"/>
      <c r="U1110" s="22"/>
      <c r="V1110" s="22"/>
      <c r="W1110" s="22"/>
      <c r="X1110" s="22"/>
      <c r="Y1110" s="22"/>
      <c r="Z1110" s="22"/>
    </row>
    <row r="1111" ht="13.5" customHeight="1">
      <c r="A1111" s="2"/>
      <c r="B1111" s="2"/>
      <c r="C1111" s="2"/>
      <c r="D1111" s="22"/>
      <c r="E1111" s="22"/>
      <c r="F1111" s="22"/>
      <c r="G1111" s="22"/>
      <c r="H1111" s="22"/>
      <c r="I1111" s="22"/>
      <c r="J1111" s="22"/>
      <c r="K1111" s="22"/>
      <c r="L1111" s="22"/>
      <c r="M1111" s="22"/>
      <c r="N1111" s="22"/>
      <c r="O1111" s="22"/>
      <c r="P1111" s="22"/>
      <c r="Q1111" s="22"/>
      <c r="R1111" s="22"/>
      <c r="S1111" s="22"/>
      <c r="T1111" s="22"/>
      <c r="U1111" s="22"/>
      <c r="V1111" s="22"/>
      <c r="W1111" s="22"/>
      <c r="X1111" s="22"/>
      <c r="Y1111" s="22"/>
      <c r="Z1111" s="22"/>
    </row>
    <row r="1112" ht="13.5" customHeight="1">
      <c r="A1112" s="2"/>
      <c r="B1112" s="2"/>
      <c r="C1112" s="2"/>
      <c r="D1112" s="22"/>
      <c r="E1112" s="22"/>
      <c r="F1112" s="22"/>
      <c r="G1112" s="22"/>
      <c r="H1112" s="22"/>
      <c r="I1112" s="22"/>
      <c r="J1112" s="22"/>
      <c r="K1112" s="22"/>
      <c r="L1112" s="22"/>
      <c r="M1112" s="22"/>
      <c r="N1112" s="22"/>
      <c r="O1112" s="22"/>
      <c r="P1112" s="22"/>
      <c r="Q1112" s="22"/>
      <c r="R1112" s="22"/>
      <c r="S1112" s="22"/>
      <c r="T1112" s="22"/>
      <c r="U1112" s="22"/>
      <c r="V1112" s="22"/>
      <c r="W1112" s="22"/>
      <c r="X1112" s="22"/>
      <c r="Y1112" s="22"/>
      <c r="Z1112" s="22"/>
    </row>
    <row r="1113" ht="13.5" customHeight="1">
      <c r="A1113" s="2"/>
      <c r="B1113" s="2"/>
      <c r="C1113" s="2"/>
      <c r="D1113" s="22"/>
      <c r="E1113" s="22"/>
      <c r="F1113" s="22"/>
      <c r="G1113" s="22"/>
      <c r="H1113" s="22"/>
      <c r="I1113" s="22"/>
      <c r="J1113" s="22"/>
      <c r="K1113" s="22"/>
      <c r="L1113" s="22"/>
      <c r="M1113" s="22"/>
      <c r="N1113" s="22"/>
      <c r="O1113" s="22"/>
      <c r="P1113" s="22"/>
      <c r="Q1113" s="22"/>
      <c r="R1113" s="22"/>
      <c r="S1113" s="22"/>
      <c r="T1113" s="22"/>
      <c r="U1113" s="22"/>
      <c r="V1113" s="22"/>
      <c r="W1113" s="22"/>
      <c r="X1113" s="22"/>
      <c r="Y1113" s="22"/>
      <c r="Z1113" s="22"/>
    </row>
    <row r="1114" ht="13.5" customHeight="1">
      <c r="A1114" s="2"/>
      <c r="B1114" s="2"/>
      <c r="C1114" s="2"/>
      <c r="D1114" s="22"/>
      <c r="E1114" s="22"/>
      <c r="F1114" s="22"/>
      <c r="G1114" s="22"/>
      <c r="H1114" s="22"/>
      <c r="I1114" s="22"/>
      <c r="J1114" s="22"/>
      <c r="K1114" s="22"/>
      <c r="L1114" s="22"/>
      <c r="M1114" s="22"/>
      <c r="N1114" s="22"/>
      <c r="O1114" s="22"/>
      <c r="P1114" s="22"/>
      <c r="Q1114" s="22"/>
      <c r="R1114" s="22"/>
      <c r="S1114" s="22"/>
      <c r="T1114" s="22"/>
      <c r="U1114" s="22"/>
      <c r="V1114" s="22"/>
      <c r="W1114" s="22"/>
      <c r="X1114" s="22"/>
      <c r="Y1114" s="22"/>
      <c r="Z1114" s="22"/>
    </row>
    <row r="1115" ht="13.5" customHeight="1">
      <c r="A1115" s="2"/>
      <c r="B1115" s="2"/>
      <c r="C1115" s="2"/>
      <c r="D1115" s="22"/>
      <c r="E1115" s="22"/>
      <c r="F1115" s="22"/>
      <c r="G1115" s="22"/>
      <c r="H1115" s="22"/>
      <c r="I1115" s="22"/>
      <c r="J1115" s="22"/>
      <c r="K1115" s="22"/>
      <c r="L1115" s="22"/>
      <c r="M1115" s="22"/>
      <c r="N1115" s="22"/>
      <c r="O1115" s="22"/>
      <c r="P1115" s="22"/>
      <c r="Q1115" s="22"/>
      <c r="R1115" s="22"/>
      <c r="S1115" s="22"/>
      <c r="T1115" s="22"/>
      <c r="U1115" s="22"/>
      <c r="V1115" s="22"/>
      <c r="W1115" s="22"/>
      <c r="X1115" s="22"/>
      <c r="Y1115" s="22"/>
      <c r="Z1115" s="22"/>
    </row>
    <row r="1116" ht="13.5" customHeight="1">
      <c r="A1116" s="2"/>
      <c r="B1116" s="2"/>
      <c r="C1116" s="2"/>
      <c r="D1116" s="22"/>
      <c r="E1116" s="22"/>
      <c r="F1116" s="22"/>
      <c r="G1116" s="22"/>
      <c r="H1116" s="22"/>
      <c r="I1116" s="22"/>
      <c r="J1116" s="22"/>
      <c r="K1116" s="22"/>
      <c r="L1116" s="22"/>
      <c r="M1116" s="22"/>
      <c r="N1116" s="22"/>
      <c r="O1116" s="22"/>
      <c r="P1116" s="22"/>
      <c r="Q1116" s="22"/>
      <c r="R1116" s="22"/>
      <c r="S1116" s="22"/>
      <c r="T1116" s="22"/>
      <c r="U1116" s="22"/>
      <c r="V1116" s="22"/>
      <c r="W1116" s="22"/>
      <c r="X1116" s="22"/>
      <c r="Y1116" s="22"/>
      <c r="Z1116" s="22"/>
    </row>
    <row r="1117" ht="13.5" customHeight="1">
      <c r="A1117" s="2"/>
      <c r="B1117" s="2"/>
      <c r="C1117" s="2"/>
      <c r="D1117" s="22"/>
      <c r="E1117" s="22"/>
      <c r="F1117" s="22"/>
      <c r="G1117" s="22"/>
      <c r="H1117" s="22"/>
      <c r="I1117" s="22"/>
      <c r="J1117" s="22"/>
      <c r="K1117" s="22"/>
      <c r="L1117" s="22"/>
      <c r="M1117" s="22"/>
      <c r="N1117" s="22"/>
      <c r="O1117" s="22"/>
      <c r="P1117" s="22"/>
      <c r="Q1117" s="22"/>
      <c r="R1117" s="22"/>
      <c r="S1117" s="22"/>
      <c r="T1117" s="22"/>
      <c r="U1117" s="22"/>
      <c r="V1117" s="22"/>
      <c r="W1117" s="22"/>
      <c r="X1117" s="22"/>
      <c r="Y1117" s="22"/>
      <c r="Z1117" s="22"/>
    </row>
    <row r="1118" ht="13.5" customHeight="1">
      <c r="A1118" s="2"/>
      <c r="B1118" s="2"/>
      <c r="C1118" s="2"/>
      <c r="D1118" s="22"/>
      <c r="E1118" s="22"/>
      <c r="F1118" s="22"/>
      <c r="G1118" s="22"/>
      <c r="H1118" s="22"/>
      <c r="I1118" s="22"/>
      <c r="J1118" s="22"/>
      <c r="K1118" s="22"/>
      <c r="L1118" s="22"/>
      <c r="M1118" s="22"/>
      <c r="N1118" s="22"/>
      <c r="O1118" s="22"/>
      <c r="P1118" s="22"/>
      <c r="Q1118" s="22"/>
      <c r="R1118" s="22"/>
      <c r="S1118" s="22"/>
      <c r="T1118" s="22"/>
      <c r="U1118" s="22"/>
      <c r="V1118" s="22"/>
      <c r="W1118" s="22"/>
      <c r="X1118" s="22"/>
      <c r="Y1118" s="22"/>
      <c r="Z1118" s="22"/>
    </row>
    <row r="1119" ht="13.5" customHeight="1">
      <c r="A1119" s="2"/>
      <c r="B1119" s="2"/>
      <c r="C1119" s="2"/>
      <c r="D1119" s="22"/>
      <c r="E1119" s="22"/>
      <c r="F1119" s="22"/>
      <c r="G1119" s="22"/>
      <c r="H1119" s="22"/>
      <c r="I1119" s="22"/>
      <c r="J1119" s="22"/>
      <c r="K1119" s="22"/>
      <c r="L1119" s="22"/>
      <c r="M1119" s="22"/>
      <c r="N1119" s="22"/>
      <c r="O1119" s="22"/>
      <c r="P1119" s="22"/>
      <c r="Q1119" s="22"/>
      <c r="R1119" s="22"/>
      <c r="S1119" s="22"/>
      <c r="T1119" s="22"/>
      <c r="U1119" s="22"/>
      <c r="V1119" s="22"/>
      <c r="W1119" s="22"/>
      <c r="X1119" s="22"/>
      <c r="Y1119" s="22"/>
      <c r="Z1119" s="22"/>
    </row>
    <row r="1120" ht="13.5" customHeight="1">
      <c r="A1120" s="2"/>
      <c r="B1120" s="2"/>
      <c r="C1120" s="2"/>
      <c r="D1120" s="22"/>
      <c r="E1120" s="22"/>
      <c r="F1120" s="22"/>
      <c r="G1120" s="22"/>
      <c r="H1120" s="22"/>
      <c r="I1120" s="22"/>
      <c r="J1120" s="22"/>
      <c r="K1120" s="22"/>
      <c r="L1120" s="22"/>
      <c r="M1120" s="22"/>
      <c r="N1120" s="22"/>
      <c r="O1120" s="22"/>
      <c r="P1120" s="22"/>
      <c r="Q1120" s="22"/>
      <c r="R1120" s="22"/>
      <c r="S1120" s="22"/>
      <c r="T1120" s="22"/>
      <c r="U1120" s="22"/>
      <c r="V1120" s="22"/>
      <c r="W1120" s="22"/>
      <c r="X1120" s="22"/>
      <c r="Y1120" s="22"/>
      <c r="Z1120" s="22"/>
    </row>
    <row r="1121" ht="13.5" customHeight="1">
      <c r="A1121" s="2"/>
      <c r="B1121" s="2"/>
      <c r="C1121" s="2"/>
      <c r="D1121" s="22"/>
      <c r="E1121" s="22"/>
      <c r="F1121" s="22"/>
      <c r="G1121" s="22"/>
      <c r="H1121" s="22"/>
      <c r="I1121" s="22"/>
      <c r="J1121" s="22"/>
      <c r="K1121" s="22"/>
      <c r="L1121" s="22"/>
      <c r="M1121" s="22"/>
      <c r="N1121" s="22"/>
      <c r="O1121" s="22"/>
      <c r="P1121" s="22"/>
      <c r="Q1121" s="22"/>
      <c r="R1121" s="22"/>
      <c r="S1121" s="22"/>
      <c r="T1121" s="22"/>
      <c r="U1121" s="22"/>
      <c r="V1121" s="22"/>
      <c r="W1121" s="22"/>
      <c r="X1121" s="22"/>
      <c r="Y1121" s="22"/>
      <c r="Z1121" s="22"/>
    </row>
    <row r="1122" ht="13.5" customHeight="1">
      <c r="A1122" s="2"/>
      <c r="B1122" s="2"/>
      <c r="C1122" s="2"/>
      <c r="D1122" s="22"/>
      <c r="E1122" s="22"/>
      <c r="F1122" s="22"/>
      <c r="G1122" s="22"/>
      <c r="H1122" s="22"/>
      <c r="I1122" s="22"/>
      <c r="J1122" s="22"/>
      <c r="K1122" s="22"/>
      <c r="L1122" s="22"/>
      <c r="M1122" s="22"/>
      <c r="N1122" s="22"/>
      <c r="O1122" s="22"/>
      <c r="P1122" s="22"/>
      <c r="Q1122" s="22"/>
      <c r="R1122" s="22"/>
      <c r="S1122" s="22"/>
      <c r="T1122" s="22"/>
      <c r="U1122" s="22"/>
      <c r="V1122" s="22"/>
      <c r="W1122" s="22"/>
      <c r="X1122" s="22"/>
      <c r="Y1122" s="22"/>
      <c r="Z1122" s="22"/>
    </row>
    <row r="1123" ht="13.5" customHeight="1">
      <c r="A1123" s="2"/>
      <c r="B1123" s="2"/>
      <c r="C1123" s="2"/>
      <c r="D1123" s="22"/>
      <c r="E1123" s="22"/>
      <c r="F1123" s="22"/>
      <c r="G1123" s="22"/>
      <c r="H1123" s="22"/>
      <c r="I1123" s="22"/>
      <c r="J1123" s="22"/>
      <c r="K1123" s="22"/>
      <c r="L1123" s="22"/>
      <c r="M1123" s="22"/>
      <c r="N1123" s="22"/>
      <c r="O1123" s="22"/>
      <c r="P1123" s="22"/>
      <c r="Q1123" s="22"/>
      <c r="R1123" s="22"/>
      <c r="S1123" s="22"/>
      <c r="T1123" s="22"/>
      <c r="U1123" s="22"/>
      <c r="V1123" s="22"/>
      <c r="W1123" s="22"/>
      <c r="X1123" s="22"/>
      <c r="Y1123" s="22"/>
      <c r="Z1123" s="22"/>
    </row>
    <row r="1124" ht="13.5" customHeight="1">
      <c r="A1124" s="2"/>
      <c r="B1124" s="2"/>
      <c r="C1124" s="2"/>
      <c r="D1124" s="22"/>
      <c r="E1124" s="22"/>
      <c r="F1124" s="22"/>
      <c r="G1124" s="22"/>
      <c r="H1124" s="22"/>
      <c r="I1124" s="22"/>
      <c r="J1124" s="22"/>
      <c r="K1124" s="22"/>
      <c r="L1124" s="22"/>
      <c r="M1124" s="22"/>
      <c r="N1124" s="22"/>
      <c r="O1124" s="22"/>
      <c r="P1124" s="22"/>
      <c r="Q1124" s="22"/>
      <c r="R1124" s="22"/>
      <c r="S1124" s="22"/>
      <c r="T1124" s="22"/>
      <c r="U1124" s="22"/>
      <c r="V1124" s="22"/>
      <c r="W1124" s="22"/>
      <c r="X1124" s="22"/>
      <c r="Y1124" s="22"/>
      <c r="Z1124" s="22"/>
    </row>
    <row r="1125" ht="13.5" customHeight="1">
      <c r="A1125" s="2"/>
      <c r="B1125" s="2"/>
      <c r="C1125" s="2"/>
      <c r="D1125" s="22"/>
      <c r="E1125" s="22"/>
      <c r="F1125" s="22"/>
      <c r="G1125" s="22"/>
      <c r="H1125" s="22"/>
      <c r="I1125" s="22"/>
      <c r="J1125" s="22"/>
      <c r="K1125" s="22"/>
      <c r="L1125" s="22"/>
      <c r="M1125" s="22"/>
      <c r="N1125" s="22"/>
      <c r="O1125" s="22"/>
      <c r="P1125" s="22"/>
      <c r="Q1125" s="22"/>
      <c r="R1125" s="22"/>
      <c r="S1125" s="22"/>
      <c r="T1125" s="22"/>
      <c r="U1125" s="22"/>
      <c r="V1125" s="22"/>
      <c r="W1125" s="22"/>
      <c r="X1125" s="22"/>
      <c r="Y1125" s="22"/>
      <c r="Z1125" s="22"/>
    </row>
    <row r="1126" ht="13.5" customHeight="1">
      <c r="A1126" s="2"/>
      <c r="B1126" s="2"/>
      <c r="C1126" s="2"/>
      <c r="D1126" s="22"/>
      <c r="E1126" s="22"/>
      <c r="F1126" s="22"/>
      <c r="G1126" s="22"/>
      <c r="H1126" s="22"/>
      <c r="I1126" s="22"/>
      <c r="J1126" s="22"/>
      <c r="K1126" s="22"/>
      <c r="L1126" s="22"/>
      <c r="M1126" s="22"/>
      <c r="N1126" s="22"/>
      <c r="O1126" s="22"/>
      <c r="P1126" s="22"/>
      <c r="Q1126" s="22"/>
      <c r="R1126" s="22"/>
      <c r="S1126" s="22"/>
      <c r="T1126" s="22"/>
      <c r="U1126" s="22"/>
      <c r="V1126" s="22"/>
      <c r="W1126" s="22"/>
      <c r="X1126" s="22"/>
      <c r="Y1126" s="22"/>
      <c r="Z1126" s="22"/>
    </row>
    <row r="1127" ht="13.5" customHeight="1">
      <c r="A1127" s="2"/>
      <c r="B1127" s="2"/>
      <c r="C1127" s="2"/>
      <c r="D1127" s="22"/>
      <c r="E1127" s="22"/>
      <c r="F1127" s="22"/>
      <c r="G1127" s="22"/>
      <c r="H1127" s="22"/>
      <c r="I1127" s="22"/>
      <c r="J1127" s="22"/>
      <c r="K1127" s="22"/>
      <c r="L1127" s="22"/>
      <c r="M1127" s="22"/>
      <c r="N1127" s="22"/>
      <c r="O1127" s="22"/>
      <c r="P1127" s="22"/>
      <c r="Q1127" s="22"/>
      <c r="R1127" s="22"/>
      <c r="S1127" s="22"/>
      <c r="T1127" s="22"/>
      <c r="U1127" s="22"/>
      <c r="V1127" s="22"/>
      <c r="W1127" s="22"/>
      <c r="X1127" s="22"/>
      <c r="Y1127" s="22"/>
      <c r="Z1127" s="22"/>
    </row>
    <row r="1128" ht="13.5" customHeight="1">
      <c r="A1128" s="2"/>
      <c r="B1128" s="2"/>
      <c r="C1128" s="2"/>
      <c r="D1128" s="22"/>
      <c r="E1128" s="22"/>
      <c r="F1128" s="22"/>
      <c r="G1128" s="22"/>
      <c r="H1128" s="22"/>
      <c r="I1128" s="22"/>
      <c r="J1128" s="22"/>
      <c r="K1128" s="22"/>
      <c r="L1128" s="22"/>
      <c r="M1128" s="22"/>
      <c r="N1128" s="22"/>
      <c r="O1128" s="22"/>
      <c r="P1128" s="22"/>
      <c r="Q1128" s="22"/>
      <c r="R1128" s="22"/>
      <c r="S1128" s="22"/>
      <c r="T1128" s="22"/>
      <c r="U1128" s="22"/>
      <c r="V1128" s="22"/>
      <c r="W1128" s="22"/>
      <c r="X1128" s="22"/>
      <c r="Y1128" s="22"/>
      <c r="Z1128" s="22"/>
    </row>
    <row r="1129" ht="13.5" customHeight="1">
      <c r="A1129" s="2"/>
      <c r="B1129" s="2"/>
      <c r="C1129" s="2"/>
      <c r="D1129" s="22"/>
      <c r="E1129" s="22"/>
      <c r="F1129" s="22"/>
      <c r="G1129" s="22"/>
      <c r="H1129" s="22"/>
      <c r="I1129" s="22"/>
      <c r="J1129" s="22"/>
      <c r="K1129" s="22"/>
      <c r="L1129" s="22"/>
      <c r="M1129" s="22"/>
      <c r="N1129" s="22"/>
      <c r="O1129" s="22"/>
      <c r="P1129" s="22"/>
      <c r="Q1129" s="22"/>
      <c r="R1129" s="22"/>
      <c r="S1129" s="22"/>
      <c r="T1129" s="22"/>
      <c r="U1129" s="22"/>
      <c r="V1129" s="22"/>
      <c r="W1129" s="22"/>
      <c r="X1129" s="22"/>
      <c r="Y1129" s="22"/>
      <c r="Z1129" s="22"/>
    </row>
    <row r="1130" ht="13.5" customHeight="1">
      <c r="A1130" s="2"/>
      <c r="B1130" s="2"/>
      <c r="C1130" s="2"/>
      <c r="D1130" s="22"/>
      <c r="E1130" s="22"/>
      <c r="F1130" s="22"/>
      <c r="G1130" s="22"/>
      <c r="H1130" s="22"/>
      <c r="I1130" s="22"/>
      <c r="J1130" s="22"/>
      <c r="K1130" s="22"/>
      <c r="L1130" s="22"/>
      <c r="M1130" s="22"/>
      <c r="N1130" s="22"/>
      <c r="O1130" s="22"/>
      <c r="P1130" s="22"/>
      <c r="Q1130" s="22"/>
      <c r="R1130" s="22"/>
      <c r="S1130" s="22"/>
      <c r="T1130" s="22"/>
      <c r="U1130" s="22"/>
      <c r="V1130" s="22"/>
      <c r="W1130" s="22"/>
      <c r="X1130" s="22"/>
      <c r="Y1130" s="22"/>
      <c r="Z1130" s="22"/>
    </row>
    <row r="1131" ht="13.5" customHeight="1">
      <c r="A1131" s="2"/>
      <c r="B1131" s="2"/>
      <c r="C1131" s="2"/>
      <c r="D1131" s="22"/>
      <c r="E1131" s="22"/>
      <c r="F1131" s="22"/>
      <c r="G1131" s="22"/>
      <c r="H1131" s="22"/>
      <c r="I1131" s="22"/>
      <c r="J1131" s="22"/>
      <c r="K1131" s="22"/>
      <c r="L1131" s="22"/>
      <c r="M1131" s="22"/>
      <c r="N1131" s="22"/>
      <c r="O1131" s="22"/>
      <c r="P1131" s="22"/>
      <c r="Q1131" s="22"/>
      <c r="R1131" s="22"/>
      <c r="S1131" s="22"/>
      <c r="T1131" s="22"/>
      <c r="U1131" s="22"/>
      <c r="V1131" s="22"/>
      <c r="W1131" s="22"/>
      <c r="X1131" s="22"/>
      <c r="Y1131" s="22"/>
      <c r="Z1131" s="22"/>
    </row>
    <row r="1132" ht="13.5" customHeight="1">
      <c r="A1132" s="2"/>
      <c r="B1132" s="2"/>
      <c r="C1132" s="2"/>
      <c r="D1132" s="22"/>
      <c r="E1132" s="22"/>
      <c r="F1132" s="22"/>
      <c r="G1132" s="22"/>
      <c r="H1132" s="22"/>
      <c r="I1132" s="22"/>
      <c r="J1132" s="22"/>
      <c r="K1132" s="22"/>
      <c r="L1132" s="22"/>
      <c r="M1132" s="22"/>
      <c r="N1132" s="22"/>
      <c r="O1132" s="22"/>
      <c r="P1132" s="22"/>
      <c r="Q1132" s="22"/>
      <c r="R1132" s="22"/>
      <c r="S1132" s="22"/>
      <c r="T1132" s="22"/>
      <c r="U1132" s="22"/>
      <c r="V1132" s="22"/>
      <c r="W1132" s="22"/>
      <c r="X1132" s="22"/>
      <c r="Y1132" s="22"/>
      <c r="Z1132" s="22"/>
    </row>
    <row r="1133" ht="13.5" customHeight="1">
      <c r="A1133" s="2"/>
      <c r="B1133" s="2"/>
      <c r="C1133" s="2"/>
      <c r="D1133" s="22"/>
      <c r="E1133" s="22"/>
      <c r="F1133" s="22"/>
      <c r="G1133" s="22"/>
      <c r="H1133" s="22"/>
      <c r="I1133" s="22"/>
      <c r="J1133" s="22"/>
      <c r="K1133" s="22"/>
      <c r="L1133" s="22"/>
      <c r="M1133" s="22"/>
      <c r="N1133" s="22"/>
      <c r="O1133" s="22"/>
      <c r="P1133" s="22"/>
      <c r="Q1133" s="22"/>
      <c r="R1133" s="22"/>
      <c r="S1133" s="22"/>
      <c r="T1133" s="22"/>
      <c r="U1133" s="22"/>
      <c r="V1133" s="22"/>
      <c r="W1133" s="22"/>
      <c r="X1133" s="22"/>
      <c r="Y1133" s="22"/>
      <c r="Z1133" s="22"/>
    </row>
    <row r="1134" ht="13.5" customHeight="1">
      <c r="A1134" s="2"/>
      <c r="B1134" s="2"/>
      <c r="C1134" s="2"/>
      <c r="D1134" s="22"/>
      <c r="E1134" s="22"/>
      <c r="F1134" s="22"/>
      <c r="G1134" s="22"/>
      <c r="H1134" s="22"/>
      <c r="I1134" s="22"/>
      <c r="J1134" s="22"/>
      <c r="K1134" s="22"/>
      <c r="L1134" s="22"/>
      <c r="M1134" s="22"/>
      <c r="N1134" s="22"/>
      <c r="O1134" s="22"/>
      <c r="P1134" s="22"/>
      <c r="Q1134" s="22"/>
      <c r="R1134" s="22"/>
      <c r="S1134" s="22"/>
      <c r="T1134" s="22"/>
      <c r="U1134" s="22"/>
      <c r="V1134" s="22"/>
      <c r="W1134" s="22"/>
      <c r="X1134" s="22"/>
      <c r="Y1134" s="22"/>
      <c r="Z1134" s="22"/>
    </row>
    <row r="1135" ht="13.5" customHeight="1">
      <c r="A1135" s="2"/>
      <c r="B1135" s="2"/>
      <c r="C1135" s="2"/>
      <c r="D1135" s="22"/>
      <c r="E1135" s="22"/>
      <c r="F1135" s="22"/>
      <c r="G1135" s="22"/>
      <c r="H1135" s="22"/>
      <c r="I1135" s="22"/>
      <c r="J1135" s="22"/>
      <c r="K1135" s="22"/>
      <c r="L1135" s="22"/>
      <c r="M1135" s="22"/>
      <c r="N1135" s="22"/>
      <c r="O1135" s="22"/>
      <c r="P1135" s="22"/>
      <c r="Q1135" s="22"/>
      <c r="R1135" s="22"/>
      <c r="S1135" s="22"/>
      <c r="T1135" s="22"/>
      <c r="U1135" s="22"/>
      <c r="V1135" s="22"/>
      <c r="W1135" s="22"/>
      <c r="X1135" s="22"/>
      <c r="Y1135" s="22"/>
      <c r="Z1135" s="22"/>
    </row>
    <row r="1136" ht="13.5" customHeight="1">
      <c r="A1136" s="2"/>
      <c r="B1136" s="2"/>
      <c r="C1136" s="2"/>
      <c r="D1136" s="22"/>
      <c r="E1136" s="22"/>
      <c r="F1136" s="22"/>
      <c r="G1136" s="22"/>
      <c r="H1136" s="22"/>
      <c r="I1136" s="22"/>
      <c r="J1136" s="22"/>
      <c r="K1136" s="22"/>
      <c r="L1136" s="22"/>
      <c r="M1136" s="22"/>
      <c r="N1136" s="22"/>
      <c r="O1136" s="22"/>
      <c r="P1136" s="22"/>
      <c r="Q1136" s="22"/>
      <c r="R1136" s="22"/>
      <c r="S1136" s="22"/>
      <c r="T1136" s="22"/>
      <c r="U1136" s="22"/>
      <c r="V1136" s="22"/>
      <c r="W1136" s="22"/>
      <c r="X1136" s="22"/>
      <c r="Y1136" s="22"/>
      <c r="Z1136" s="22"/>
    </row>
    <row r="1137" ht="13.5" customHeight="1">
      <c r="A1137" s="2"/>
      <c r="B1137" s="2"/>
      <c r="C1137" s="2"/>
      <c r="D1137" s="22"/>
      <c r="E1137" s="22"/>
      <c r="F1137" s="22"/>
      <c r="G1137" s="22"/>
      <c r="H1137" s="22"/>
      <c r="I1137" s="22"/>
      <c r="J1137" s="22"/>
      <c r="K1137" s="22"/>
      <c r="L1137" s="22"/>
      <c r="M1137" s="22"/>
      <c r="N1137" s="22"/>
      <c r="O1137" s="22"/>
      <c r="P1137" s="22"/>
      <c r="Q1137" s="22"/>
      <c r="R1137" s="22"/>
      <c r="S1137" s="22"/>
      <c r="T1137" s="22"/>
      <c r="U1137" s="22"/>
      <c r="V1137" s="22"/>
      <c r="W1137" s="22"/>
      <c r="X1137" s="22"/>
      <c r="Y1137" s="22"/>
      <c r="Z1137" s="22"/>
    </row>
    <row r="1138" ht="13.5" customHeight="1">
      <c r="A1138" s="2"/>
      <c r="B1138" s="2"/>
      <c r="C1138" s="2"/>
      <c r="D1138" s="22"/>
      <c r="E1138" s="22"/>
      <c r="F1138" s="22"/>
      <c r="G1138" s="22"/>
      <c r="H1138" s="22"/>
      <c r="I1138" s="22"/>
      <c r="J1138" s="22"/>
      <c r="K1138" s="22"/>
      <c r="L1138" s="22"/>
      <c r="M1138" s="22"/>
      <c r="N1138" s="22"/>
      <c r="O1138" s="22"/>
      <c r="P1138" s="22"/>
      <c r="Q1138" s="22"/>
      <c r="R1138" s="22"/>
      <c r="S1138" s="22"/>
      <c r="T1138" s="22"/>
      <c r="U1138" s="22"/>
      <c r="V1138" s="22"/>
      <c r="W1138" s="22"/>
      <c r="X1138" s="22"/>
      <c r="Y1138" s="22"/>
      <c r="Z1138" s="22"/>
    </row>
    <row r="1139" ht="13.5" customHeight="1">
      <c r="A1139" s="2"/>
      <c r="B1139" s="2"/>
      <c r="C1139" s="2"/>
      <c r="D1139" s="22"/>
      <c r="E1139" s="22"/>
      <c r="F1139" s="22"/>
      <c r="G1139" s="22"/>
      <c r="H1139" s="22"/>
      <c r="I1139" s="22"/>
      <c r="J1139" s="22"/>
      <c r="K1139" s="22"/>
      <c r="L1139" s="22"/>
      <c r="M1139" s="22"/>
      <c r="N1139" s="22"/>
      <c r="O1139" s="22"/>
      <c r="P1139" s="22"/>
      <c r="Q1139" s="22"/>
      <c r="R1139" s="22"/>
      <c r="S1139" s="22"/>
      <c r="T1139" s="22"/>
      <c r="U1139" s="22"/>
      <c r="V1139" s="22"/>
      <c r="W1139" s="22"/>
      <c r="X1139" s="22"/>
      <c r="Y1139" s="22"/>
      <c r="Z1139" s="22"/>
    </row>
    <row r="1140" ht="13.5" customHeight="1">
      <c r="A1140" s="2"/>
      <c r="B1140" s="2"/>
      <c r="C1140" s="2"/>
      <c r="D1140" s="22"/>
      <c r="E1140" s="22"/>
      <c r="F1140" s="22"/>
      <c r="G1140" s="22"/>
      <c r="H1140" s="22"/>
      <c r="I1140" s="22"/>
      <c r="J1140" s="22"/>
      <c r="K1140" s="22"/>
      <c r="L1140" s="22"/>
      <c r="M1140" s="22"/>
      <c r="N1140" s="22"/>
      <c r="O1140" s="22"/>
      <c r="P1140" s="22"/>
      <c r="Q1140" s="22"/>
      <c r="R1140" s="22"/>
      <c r="S1140" s="22"/>
      <c r="T1140" s="22"/>
      <c r="U1140" s="22"/>
      <c r="V1140" s="22"/>
      <c r="W1140" s="22"/>
      <c r="X1140" s="22"/>
      <c r="Y1140" s="22"/>
      <c r="Z1140" s="22"/>
    </row>
    <row r="1141" ht="13.5" customHeight="1">
      <c r="A1141" s="2"/>
      <c r="B1141" s="2"/>
      <c r="C1141" s="2"/>
      <c r="D1141" s="22"/>
      <c r="E1141" s="22"/>
      <c r="F1141" s="22"/>
      <c r="G1141" s="22"/>
      <c r="H1141" s="22"/>
      <c r="I1141" s="22"/>
      <c r="J1141" s="22"/>
      <c r="K1141" s="22"/>
      <c r="L1141" s="22"/>
      <c r="M1141" s="22"/>
      <c r="N1141" s="22"/>
      <c r="O1141" s="22"/>
      <c r="P1141" s="22"/>
      <c r="Q1141" s="22"/>
      <c r="R1141" s="22"/>
      <c r="S1141" s="22"/>
      <c r="T1141" s="22"/>
      <c r="U1141" s="22"/>
      <c r="V1141" s="22"/>
      <c r="W1141" s="22"/>
      <c r="X1141" s="22"/>
      <c r="Y1141" s="22"/>
      <c r="Z1141" s="22"/>
    </row>
    <row r="1142" ht="13.5" customHeight="1">
      <c r="A1142" s="2"/>
      <c r="B1142" s="2"/>
      <c r="C1142" s="2"/>
      <c r="D1142" s="22"/>
      <c r="E1142" s="22"/>
      <c r="F1142" s="22"/>
      <c r="G1142" s="22"/>
      <c r="H1142" s="22"/>
      <c r="I1142" s="22"/>
      <c r="J1142" s="22"/>
      <c r="K1142" s="22"/>
      <c r="L1142" s="22"/>
      <c r="M1142" s="22"/>
      <c r="N1142" s="22"/>
      <c r="O1142" s="22"/>
      <c r="P1142" s="22"/>
      <c r="Q1142" s="22"/>
      <c r="R1142" s="22"/>
      <c r="S1142" s="22"/>
      <c r="T1142" s="22"/>
      <c r="U1142" s="22"/>
      <c r="V1142" s="22"/>
      <c r="W1142" s="22"/>
      <c r="X1142" s="22"/>
      <c r="Y1142" s="22"/>
      <c r="Z1142" s="22"/>
    </row>
    <row r="1143" ht="13.5" customHeight="1">
      <c r="A1143" s="2"/>
      <c r="B1143" s="2"/>
      <c r="C1143" s="2"/>
      <c r="D1143" s="22"/>
      <c r="E1143" s="22"/>
      <c r="F1143" s="22"/>
      <c r="G1143" s="22"/>
      <c r="H1143" s="22"/>
      <c r="I1143" s="22"/>
      <c r="J1143" s="22"/>
      <c r="K1143" s="22"/>
      <c r="L1143" s="22"/>
      <c r="M1143" s="22"/>
      <c r="N1143" s="22"/>
      <c r="O1143" s="22"/>
      <c r="P1143" s="22"/>
      <c r="Q1143" s="22"/>
      <c r="R1143" s="22"/>
      <c r="S1143" s="22"/>
      <c r="T1143" s="22"/>
      <c r="U1143" s="22"/>
      <c r="V1143" s="22"/>
      <c r="W1143" s="22"/>
      <c r="X1143" s="22"/>
      <c r="Y1143" s="22"/>
      <c r="Z1143" s="22"/>
    </row>
    <row r="1144" ht="13.5" customHeight="1">
      <c r="A1144" s="2"/>
      <c r="B1144" s="2"/>
      <c r="C1144" s="2"/>
      <c r="D1144" s="22"/>
      <c r="E1144" s="22"/>
      <c r="F1144" s="22"/>
      <c r="G1144" s="22"/>
      <c r="H1144" s="22"/>
      <c r="I1144" s="22"/>
      <c r="J1144" s="22"/>
      <c r="K1144" s="22"/>
      <c r="L1144" s="22"/>
      <c r="M1144" s="22"/>
      <c r="N1144" s="22"/>
      <c r="O1144" s="22"/>
      <c r="P1144" s="22"/>
      <c r="Q1144" s="22"/>
      <c r="R1144" s="22"/>
      <c r="S1144" s="22"/>
      <c r="T1144" s="22"/>
      <c r="U1144" s="22"/>
      <c r="V1144" s="22"/>
      <c r="W1144" s="22"/>
      <c r="X1144" s="22"/>
      <c r="Y1144" s="22"/>
      <c r="Z1144" s="22"/>
    </row>
    <row r="1145" ht="13.5" customHeight="1">
      <c r="A1145" s="2"/>
      <c r="B1145" s="2"/>
      <c r="C1145" s="2"/>
      <c r="D1145" s="22"/>
      <c r="E1145" s="22"/>
      <c r="F1145" s="22"/>
      <c r="G1145" s="22"/>
      <c r="H1145" s="22"/>
      <c r="I1145" s="22"/>
      <c r="J1145" s="22"/>
      <c r="K1145" s="22"/>
      <c r="L1145" s="22"/>
      <c r="M1145" s="22"/>
      <c r="N1145" s="22"/>
      <c r="O1145" s="22"/>
      <c r="P1145" s="22"/>
      <c r="Q1145" s="22"/>
      <c r="R1145" s="22"/>
      <c r="S1145" s="22"/>
      <c r="T1145" s="22"/>
      <c r="U1145" s="22"/>
      <c r="V1145" s="22"/>
      <c r="W1145" s="22"/>
      <c r="X1145" s="22"/>
      <c r="Y1145" s="22"/>
      <c r="Z1145" s="22"/>
    </row>
    <row r="1146" ht="13.5" customHeight="1">
      <c r="A1146" s="2"/>
      <c r="B1146" s="2"/>
      <c r="C1146" s="2"/>
      <c r="D1146" s="22"/>
      <c r="E1146" s="22"/>
      <c r="F1146" s="22"/>
      <c r="G1146" s="22"/>
      <c r="H1146" s="22"/>
      <c r="I1146" s="22"/>
      <c r="J1146" s="22"/>
      <c r="K1146" s="22"/>
      <c r="L1146" s="22"/>
      <c r="M1146" s="22"/>
      <c r="N1146" s="22"/>
      <c r="O1146" s="22"/>
      <c r="P1146" s="22"/>
      <c r="Q1146" s="22"/>
      <c r="R1146" s="22"/>
      <c r="S1146" s="22"/>
      <c r="T1146" s="22"/>
      <c r="U1146" s="22"/>
      <c r="V1146" s="22"/>
      <c r="W1146" s="22"/>
      <c r="X1146" s="22"/>
      <c r="Y1146" s="22"/>
      <c r="Z1146" s="22"/>
    </row>
    <row r="1147" ht="13.5" customHeight="1">
      <c r="A1147" s="2"/>
      <c r="B1147" s="2"/>
      <c r="C1147" s="2"/>
      <c r="D1147" s="22"/>
      <c r="E1147" s="22"/>
      <c r="F1147" s="22"/>
      <c r="G1147" s="22"/>
      <c r="H1147" s="22"/>
      <c r="I1147" s="22"/>
      <c r="J1147" s="22"/>
      <c r="K1147" s="22"/>
      <c r="L1147" s="22"/>
      <c r="M1147" s="22"/>
      <c r="N1147" s="22"/>
      <c r="O1147" s="22"/>
      <c r="P1147" s="22"/>
      <c r="Q1147" s="22"/>
      <c r="R1147" s="22"/>
      <c r="S1147" s="22"/>
      <c r="T1147" s="22"/>
      <c r="U1147" s="22"/>
      <c r="V1147" s="22"/>
      <c r="W1147" s="22"/>
      <c r="X1147" s="22"/>
      <c r="Y1147" s="22"/>
      <c r="Z1147" s="22"/>
    </row>
    <row r="1148" ht="13.5" customHeight="1">
      <c r="A1148" s="2"/>
      <c r="B1148" s="2"/>
      <c r="C1148" s="2"/>
      <c r="D1148" s="22"/>
      <c r="E1148" s="22"/>
      <c r="F1148" s="22"/>
      <c r="G1148" s="22"/>
      <c r="H1148" s="22"/>
      <c r="I1148" s="22"/>
      <c r="J1148" s="22"/>
      <c r="K1148" s="22"/>
      <c r="L1148" s="22"/>
      <c r="M1148" s="22"/>
      <c r="N1148" s="22"/>
      <c r="O1148" s="22"/>
      <c r="P1148" s="22"/>
      <c r="Q1148" s="22"/>
      <c r="R1148" s="22"/>
      <c r="S1148" s="22"/>
      <c r="T1148" s="22"/>
      <c r="U1148" s="22"/>
      <c r="V1148" s="22"/>
      <c r="W1148" s="22"/>
      <c r="X1148" s="22"/>
      <c r="Y1148" s="22"/>
      <c r="Z1148" s="22"/>
    </row>
    <row r="1149" ht="13.5" customHeight="1">
      <c r="A1149" s="2"/>
      <c r="B1149" s="2"/>
      <c r="C1149" s="2"/>
      <c r="D1149" s="22"/>
      <c r="E1149" s="22"/>
      <c r="F1149" s="22"/>
      <c r="G1149" s="22"/>
      <c r="H1149" s="22"/>
      <c r="I1149" s="22"/>
      <c r="J1149" s="22"/>
      <c r="K1149" s="22"/>
      <c r="L1149" s="22"/>
      <c r="M1149" s="22"/>
      <c r="N1149" s="22"/>
      <c r="O1149" s="22"/>
      <c r="P1149" s="22"/>
      <c r="Q1149" s="22"/>
      <c r="R1149" s="22"/>
      <c r="S1149" s="22"/>
      <c r="T1149" s="22"/>
      <c r="U1149" s="22"/>
      <c r="V1149" s="22"/>
      <c r="W1149" s="22"/>
      <c r="X1149" s="22"/>
      <c r="Y1149" s="22"/>
      <c r="Z1149" s="22"/>
    </row>
    <row r="1150" ht="13.5" customHeight="1">
      <c r="A1150" s="2"/>
      <c r="B1150" s="2"/>
      <c r="C1150" s="2"/>
      <c r="D1150" s="22"/>
      <c r="E1150" s="22"/>
      <c r="F1150" s="22"/>
      <c r="G1150" s="22"/>
      <c r="H1150" s="22"/>
      <c r="I1150" s="22"/>
      <c r="J1150" s="22"/>
      <c r="K1150" s="22"/>
      <c r="L1150" s="22"/>
      <c r="M1150" s="22"/>
      <c r="N1150" s="22"/>
      <c r="O1150" s="22"/>
      <c r="P1150" s="22"/>
      <c r="Q1150" s="22"/>
      <c r="R1150" s="22"/>
      <c r="S1150" s="22"/>
      <c r="T1150" s="22"/>
      <c r="U1150" s="22"/>
      <c r="V1150" s="22"/>
      <c r="W1150" s="22"/>
      <c r="X1150" s="22"/>
      <c r="Y1150" s="22"/>
      <c r="Z1150" s="22"/>
    </row>
    <row r="1151" ht="13.5" customHeight="1">
      <c r="A1151" s="2"/>
      <c r="B1151" s="2"/>
      <c r="C1151" s="2"/>
      <c r="D1151" s="22"/>
      <c r="E1151" s="22"/>
      <c r="F1151" s="22"/>
      <c r="G1151" s="22"/>
      <c r="H1151" s="22"/>
      <c r="I1151" s="22"/>
      <c r="J1151" s="22"/>
      <c r="K1151" s="22"/>
      <c r="L1151" s="22"/>
      <c r="M1151" s="22"/>
      <c r="N1151" s="22"/>
      <c r="O1151" s="22"/>
      <c r="P1151" s="22"/>
      <c r="Q1151" s="22"/>
      <c r="R1151" s="22"/>
      <c r="S1151" s="22"/>
      <c r="T1151" s="22"/>
      <c r="U1151" s="22"/>
      <c r="V1151" s="22"/>
      <c r="W1151" s="22"/>
      <c r="X1151" s="22"/>
      <c r="Y1151" s="22"/>
      <c r="Z1151" s="22"/>
    </row>
    <row r="1152" ht="13.5" customHeight="1">
      <c r="A1152" s="2"/>
      <c r="B1152" s="2"/>
      <c r="C1152" s="2"/>
      <c r="D1152" s="22"/>
      <c r="E1152" s="22"/>
      <c r="F1152" s="22"/>
      <c r="G1152" s="22"/>
      <c r="H1152" s="22"/>
      <c r="I1152" s="22"/>
      <c r="J1152" s="22"/>
      <c r="K1152" s="22"/>
      <c r="L1152" s="22"/>
      <c r="M1152" s="22"/>
      <c r="N1152" s="22"/>
      <c r="O1152" s="22"/>
      <c r="P1152" s="22"/>
      <c r="Q1152" s="22"/>
      <c r="R1152" s="22"/>
      <c r="S1152" s="22"/>
      <c r="T1152" s="22"/>
      <c r="U1152" s="22"/>
      <c r="V1152" s="22"/>
      <c r="W1152" s="22"/>
      <c r="X1152" s="22"/>
      <c r="Y1152" s="22"/>
      <c r="Z1152" s="22"/>
    </row>
    <row r="1153" ht="13.5" customHeight="1">
      <c r="A1153" s="2"/>
      <c r="B1153" s="2"/>
      <c r="C1153" s="2"/>
      <c r="D1153" s="22"/>
      <c r="E1153" s="22"/>
      <c r="F1153" s="22"/>
      <c r="G1153" s="22"/>
      <c r="H1153" s="22"/>
      <c r="I1153" s="22"/>
      <c r="J1153" s="22"/>
      <c r="K1153" s="22"/>
      <c r="L1153" s="22"/>
      <c r="M1153" s="22"/>
      <c r="N1153" s="22"/>
      <c r="O1153" s="22"/>
      <c r="P1153" s="22"/>
      <c r="Q1153" s="22"/>
      <c r="R1153" s="22"/>
      <c r="S1153" s="22"/>
      <c r="T1153" s="22"/>
      <c r="U1153" s="22"/>
      <c r="V1153" s="22"/>
      <c r="W1153" s="22"/>
      <c r="X1153" s="22"/>
      <c r="Y1153" s="22"/>
      <c r="Z1153" s="22"/>
    </row>
    <row r="1154" ht="13.5" customHeight="1">
      <c r="A1154" s="2"/>
      <c r="B1154" s="2"/>
      <c r="C1154" s="2"/>
      <c r="D1154" s="22"/>
      <c r="E1154" s="22"/>
      <c r="F1154" s="22"/>
      <c r="G1154" s="22"/>
      <c r="H1154" s="22"/>
      <c r="I1154" s="22"/>
      <c r="J1154" s="22"/>
      <c r="K1154" s="22"/>
      <c r="L1154" s="22"/>
      <c r="M1154" s="22"/>
      <c r="N1154" s="22"/>
      <c r="O1154" s="22"/>
      <c r="P1154" s="22"/>
      <c r="Q1154" s="22"/>
      <c r="R1154" s="22"/>
      <c r="S1154" s="22"/>
      <c r="T1154" s="22"/>
      <c r="U1154" s="22"/>
      <c r="V1154" s="22"/>
      <c r="W1154" s="22"/>
      <c r="X1154" s="22"/>
      <c r="Y1154" s="22"/>
      <c r="Z1154" s="22"/>
    </row>
    <row r="1155" ht="13.5" customHeight="1">
      <c r="A1155" s="2"/>
      <c r="B1155" s="2"/>
      <c r="C1155" s="2"/>
      <c r="D1155" s="22"/>
      <c r="E1155" s="22"/>
      <c r="F1155" s="22"/>
      <c r="G1155" s="22"/>
      <c r="H1155" s="22"/>
      <c r="I1155" s="22"/>
      <c r="J1155" s="22"/>
      <c r="K1155" s="22"/>
      <c r="L1155" s="22"/>
      <c r="M1155" s="22"/>
      <c r="N1155" s="22"/>
      <c r="O1155" s="22"/>
      <c r="P1155" s="22"/>
      <c r="Q1155" s="22"/>
      <c r="R1155" s="22"/>
      <c r="S1155" s="22"/>
      <c r="T1155" s="22"/>
      <c r="U1155" s="22"/>
      <c r="V1155" s="22"/>
      <c r="W1155" s="22"/>
      <c r="X1155" s="22"/>
      <c r="Y1155" s="22"/>
      <c r="Z1155" s="22"/>
    </row>
    <row r="1156" ht="13.5" customHeight="1">
      <c r="A1156" s="2"/>
      <c r="B1156" s="2"/>
      <c r="C1156" s="2"/>
      <c r="D1156" s="22"/>
      <c r="E1156" s="22"/>
      <c r="F1156" s="22"/>
      <c r="G1156" s="22"/>
      <c r="H1156" s="22"/>
      <c r="I1156" s="22"/>
      <c r="J1156" s="22"/>
      <c r="K1156" s="22"/>
      <c r="L1156" s="22"/>
      <c r="M1156" s="22"/>
      <c r="N1156" s="22"/>
      <c r="O1156" s="22"/>
      <c r="P1156" s="22"/>
      <c r="Q1156" s="22"/>
      <c r="R1156" s="22"/>
      <c r="S1156" s="22"/>
      <c r="T1156" s="22"/>
      <c r="U1156" s="22"/>
      <c r="V1156" s="22"/>
      <c r="W1156" s="22"/>
      <c r="X1156" s="22"/>
      <c r="Y1156" s="22"/>
      <c r="Z1156" s="22"/>
    </row>
    <row r="1157" ht="13.5" customHeight="1">
      <c r="A1157" s="2"/>
      <c r="B1157" s="2"/>
      <c r="C1157" s="2"/>
      <c r="D1157" s="22"/>
      <c r="E1157" s="22"/>
      <c r="F1157" s="22"/>
      <c r="G1157" s="22"/>
      <c r="H1157" s="22"/>
      <c r="I1157" s="22"/>
      <c r="J1157" s="22"/>
      <c r="K1157" s="22"/>
      <c r="L1157" s="22"/>
      <c r="M1157" s="22"/>
      <c r="N1157" s="22"/>
      <c r="O1157" s="22"/>
      <c r="P1157" s="22"/>
      <c r="Q1157" s="22"/>
      <c r="R1157" s="22"/>
      <c r="S1157" s="22"/>
      <c r="T1157" s="22"/>
      <c r="U1157" s="22"/>
      <c r="V1157" s="22"/>
      <c r="W1157" s="22"/>
      <c r="X1157" s="22"/>
      <c r="Y1157" s="22"/>
      <c r="Z1157" s="22"/>
    </row>
    <row r="1158" ht="13.5" customHeight="1">
      <c r="A1158" s="2"/>
      <c r="B1158" s="2"/>
      <c r="C1158" s="2"/>
      <c r="D1158" s="22"/>
      <c r="E1158" s="22"/>
      <c r="F1158" s="22"/>
      <c r="G1158" s="22"/>
      <c r="H1158" s="22"/>
      <c r="I1158" s="22"/>
      <c r="J1158" s="22"/>
      <c r="K1158" s="22"/>
      <c r="L1158" s="22"/>
      <c r="M1158" s="22"/>
      <c r="N1158" s="22"/>
      <c r="O1158" s="22"/>
      <c r="P1158" s="22"/>
      <c r="Q1158" s="22"/>
      <c r="R1158" s="22"/>
      <c r="S1158" s="22"/>
      <c r="T1158" s="22"/>
      <c r="U1158" s="22"/>
      <c r="V1158" s="22"/>
      <c r="W1158" s="22"/>
      <c r="X1158" s="22"/>
      <c r="Y1158" s="22"/>
      <c r="Z1158" s="22"/>
    </row>
    <row r="1159" ht="13.5" customHeight="1">
      <c r="A1159" s="2"/>
      <c r="B1159" s="2"/>
      <c r="C1159" s="2"/>
      <c r="D1159" s="22"/>
      <c r="E1159" s="22"/>
      <c r="F1159" s="22"/>
      <c r="G1159" s="22"/>
      <c r="H1159" s="22"/>
      <c r="I1159" s="22"/>
      <c r="J1159" s="22"/>
      <c r="K1159" s="22"/>
      <c r="L1159" s="22"/>
      <c r="M1159" s="22"/>
      <c r="N1159" s="22"/>
      <c r="O1159" s="22"/>
      <c r="P1159" s="22"/>
      <c r="Q1159" s="22"/>
      <c r="R1159" s="22"/>
      <c r="S1159" s="22"/>
      <c r="T1159" s="22"/>
      <c r="U1159" s="22"/>
      <c r="V1159" s="22"/>
      <c r="W1159" s="22"/>
      <c r="X1159" s="22"/>
      <c r="Y1159" s="22"/>
      <c r="Z1159" s="22"/>
    </row>
    <row r="1160" ht="13.5" customHeight="1">
      <c r="A1160" s="2"/>
      <c r="B1160" s="2"/>
      <c r="C1160" s="2"/>
      <c r="D1160" s="22"/>
      <c r="E1160" s="22"/>
      <c r="F1160" s="22"/>
      <c r="G1160" s="22"/>
      <c r="H1160" s="22"/>
      <c r="I1160" s="22"/>
      <c r="J1160" s="22"/>
      <c r="K1160" s="22"/>
      <c r="L1160" s="22"/>
      <c r="M1160" s="22"/>
      <c r="N1160" s="22"/>
      <c r="O1160" s="22"/>
      <c r="P1160" s="22"/>
      <c r="Q1160" s="22"/>
      <c r="R1160" s="22"/>
      <c r="S1160" s="22"/>
      <c r="T1160" s="22"/>
      <c r="U1160" s="22"/>
      <c r="V1160" s="22"/>
      <c r="W1160" s="22"/>
      <c r="X1160" s="22"/>
      <c r="Y1160" s="22"/>
      <c r="Z1160" s="22"/>
    </row>
    <row r="1161" ht="13.5" customHeight="1">
      <c r="A1161" s="2"/>
      <c r="B1161" s="2"/>
      <c r="C1161" s="2"/>
      <c r="D1161" s="22"/>
      <c r="E1161" s="22"/>
      <c r="F1161" s="22"/>
      <c r="G1161" s="22"/>
      <c r="H1161" s="22"/>
      <c r="I1161" s="22"/>
      <c r="J1161" s="22"/>
      <c r="K1161" s="22"/>
      <c r="L1161" s="22"/>
      <c r="M1161" s="22"/>
      <c r="N1161" s="22"/>
      <c r="O1161" s="22"/>
      <c r="P1161" s="22"/>
      <c r="Q1161" s="22"/>
      <c r="R1161" s="22"/>
      <c r="S1161" s="22"/>
      <c r="T1161" s="22"/>
      <c r="U1161" s="22"/>
      <c r="V1161" s="22"/>
      <c r="W1161" s="22"/>
      <c r="X1161" s="22"/>
      <c r="Y1161" s="22"/>
      <c r="Z1161" s="22"/>
    </row>
    <row r="1162" ht="13.5" customHeight="1">
      <c r="A1162" s="2"/>
      <c r="B1162" s="2"/>
      <c r="C1162" s="2"/>
      <c r="D1162" s="22"/>
      <c r="E1162" s="22"/>
      <c r="F1162" s="22"/>
      <c r="G1162" s="22"/>
      <c r="H1162" s="22"/>
      <c r="I1162" s="22"/>
      <c r="J1162" s="22"/>
      <c r="K1162" s="22"/>
      <c r="L1162" s="22"/>
      <c r="M1162" s="22"/>
      <c r="N1162" s="22"/>
      <c r="O1162" s="22"/>
      <c r="P1162" s="22"/>
      <c r="Q1162" s="22"/>
      <c r="R1162" s="22"/>
      <c r="S1162" s="22"/>
      <c r="T1162" s="22"/>
      <c r="U1162" s="22"/>
      <c r="V1162" s="22"/>
      <c r="W1162" s="22"/>
      <c r="X1162" s="22"/>
      <c r="Y1162" s="22"/>
      <c r="Z1162" s="22"/>
    </row>
    <row r="1163" ht="13.5" customHeight="1">
      <c r="A1163" s="2"/>
      <c r="B1163" s="2"/>
      <c r="C1163" s="2"/>
      <c r="D1163" s="22"/>
      <c r="E1163" s="22"/>
      <c r="F1163" s="22"/>
      <c r="G1163" s="22"/>
      <c r="H1163" s="22"/>
      <c r="I1163" s="22"/>
      <c r="J1163" s="22"/>
      <c r="K1163" s="22"/>
      <c r="L1163" s="22"/>
      <c r="M1163" s="22"/>
      <c r="N1163" s="22"/>
      <c r="O1163" s="22"/>
      <c r="P1163" s="22"/>
      <c r="Q1163" s="22"/>
      <c r="R1163" s="22"/>
      <c r="S1163" s="22"/>
      <c r="T1163" s="22"/>
      <c r="U1163" s="22"/>
      <c r="V1163" s="22"/>
      <c r="W1163" s="22"/>
      <c r="X1163" s="22"/>
      <c r="Y1163" s="22"/>
      <c r="Z1163" s="22"/>
    </row>
    <row r="1164" ht="13.5" customHeight="1">
      <c r="A1164" s="2"/>
      <c r="B1164" s="2"/>
      <c r="C1164" s="2"/>
      <c r="D1164" s="22"/>
      <c r="E1164" s="22"/>
      <c r="F1164" s="22"/>
      <c r="G1164" s="22"/>
      <c r="H1164" s="22"/>
      <c r="I1164" s="22"/>
      <c r="J1164" s="22"/>
      <c r="K1164" s="22"/>
      <c r="L1164" s="22"/>
      <c r="M1164" s="22"/>
      <c r="N1164" s="22"/>
      <c r="O1164" s="22"/>
      <c r="P1164" s="22"/>
      <c r="Q1164" s="22"/>
      <c r="R1164" s="22"/>
      <c r="S1164" s="22"/>
      <c r="T1164" s="22"/>
      <c r="U1164" s="22"/>
      <c r="V1164" s="22"/>
      <c r="W1164" s="22"/>
      <c r="X1164" s="22"/>
      <c r="Y1164" s="22"/>
      <c r="Z1164" s="22"/>
    </row>
    <row r="1165" ht="13.5" customHeight="1">
      <c r="A1165" s="2"/>
      <c r="B1165" s="2"/>
      <c r="C1165" s="2"/>
      <c r="D1165" s="22"/>
      <c r="E1165" s="22"/>
      <c r="F1165" s="22"/>
      <c r="G1165" s="22"/>
      <c r="H1165" s="22"/>
      <c r="I1165" s="22"/>
      <c r="J1165" s="22"/>
      <c r="K1165" s="22"/>
      <c r="L1165" s="22"/>
      <c r="M1165" s="22"/>
      <c r="N1165" s="22"/>
      <c r="O1165" s="22"/>
      <c r="P1165" s="22"/>
      <c r="Q1165" s="22"/>
      <c r="R1165" s="22"/>
      <c r="S1165" s="22"/>
      <c r="T1165" s="22"/>
      <c r="U1165" s="22"/>
      <c r="V1165" s="22"/>
      <c r="W1165" s="22"/>
      <c r="X1165" s="22"/>
      <c r="Y1165" s="22"/>
      <c r="Z1165" s="22"/>
    </row>
    <row r="1166" ht="13.5" customHeight="1">
      <c r="A1166" s="2"/>
      <c r="B1166" s="2"/>
      <c r="C1166" s="2"/>
      <c r="D1166" s="22"/>
      <c r="E1166" s="22"/>
      <c r="F1166" s="22"/>
      <c r="G1166" s="22"/>
      <c r="H1166" s="22"/>
      <c r="I1166" s="22"/>
      <c r="J1166" s="22"/>
      <c r="K1166" s="22"/>
      <c r="L1166" s="22"/>
      <c r="M1166" s="22"/>
      <c r="N1166" s="22"/>
      <c r="O1166" s="22"/>
      <c r="P1166" s="22"/>
      <c r="Q1166" s="22"/>
      <c r="R1166" s="22"/>
      <c r="S1166" s="22"/>
      <c r="T1166" s="22"/>
      <c r="U1166" s="22"/>
      <c r="V1166" s="22"/>
      <c r="W1166" s="22"/>
      <c r="X1166" s="22"/>
      <c r="Y1166" s="22"/>
      <c r="Z1166" s="22"/>
    </row>
    <row r="1167" ht="13.5" customHeight="1">
      <c r="A1167" s="2"/>
      <c r="B1167" s="2"/>
      <c r="C1167" s="2"/>
      <c r="D1167" s="22"/>
      <c r="E1167" s="22"/>
      <c r="F1167" s="22"/>
      <c r="G1167" s="22"/>
      <c r="H1167" s="22"/>
      <c r="I1167" s="22"/>
      <c r="J1167" s="22"/>
      <c r="K1167" s="22"/>
      <c r="L1167" s="22"/>
      <c r="M1167" s="22"/>
      <c r="N1167" s="22"/>
      <c r="O1167" s="22"/>
      <c r="P1167" s="22"/>
      <c r="Q1167" s="22"/>
      <c r="R1167" s="22"/>
      <c r="S1167" s="22"/>
      <c r="T1167" s="22"/>
      <c r="U1167" s="22"/>
      <c r="V1167" s="22"/>
      <c r="W1167" s="22"/>
      <c r="X1167" s="22"/>
      <c r="Y1167" s="22"/>
      <c r="Z1167" s="22"/>
    </row>
    <row r="1168" ht="13.5" customHeight="1">
      <c r="A1168" s="2"/>
      <c r="B1168" s="2"/>
      <c r="C1168" s="2"/>
      <c r="D1168" s="22"/>
      <c r="E1168" s="22"/>
      <c r="F1168" s="22"/>
      <c r="G1168" s="22"/>
      <c r="H1168" s="22"/>
      <c r="I1168" s="22"/>
      <c r="J1168" s="22"/>
      <c r="K1168" s="22"/>
      <c r="L1168" s="22"/>
      <c r="M1168" s="22"/>
      <c r="N1168" s="22"/>
      <c r="O1168" s="22"/>
      <c r="P1168" s="22"/>
      <c r="Q1168" s="22"/>
      <c r="R1168" s="22"/>
      <c r="S1168" s="22"/>
      <c r="T1168" s="22"/>
      <c r="U1168" s="22"/>
      <c r="V1168" s="22"/>
      <c r="W1168" s="22"/>
      <c r="X1168" s="22"/>
      <c r="Y1168" s="22"/>
      <c r="Z1168" s="22"/>
    </row>
    <row r="1169" ht="13.5" customHeight="1">
      <c r="A1169" s="2"/>
      <c r="B1169" s="2"/>
      <c r="C1169" s="2"/>
      <c r="D1169" s="22"/>
      <c r="E1169" s="22"/>
      <c r="F1169" s="22"/>
      <c r="G1169" s="22"/>
      <c r="H1169" s="22"/>
      <c r="I1169" s="22"/>
      <c r="J1169" s="22"/>
      <c r="K1169" s="22"/>
      <c r="L1169" s="22"/>
      <c r="M1169" s="22"/>
      <c r="N1169" s="22"/>
      <c r="O1169" s="22"/>
      <c r="P1169" s="22"/>
      <c r="Q1169" s="22"/>
      <c r="R1169" s="22"/>
      <c r="S1169" s="22"/>
      <c r="T1169" s="22"/>
      <c r="U1169" s="22"/>
      <c r="V1169" s="22"/>
      <c r="W1169" s="22"/>
      <c r="X1169" s="22"/>
      <c r="Y1169" s="22"/>
      <c r="Z1169" s="22"/>
    </row>
    <row r="1170" ht="13.5" customHeight="1">
      <c r="A1170" s="2"/>
      <c r="B1170" s="2"/>
      <c r="C1170" s="2"/>
      <c r="D1170" s="22"/>
      <c r="E1170" s="22"/>
      <c r="F1170" s="22"/>
      <c r="G1170" s="22"/>
      <c r="H1170" s="22"/>
      <c r="I1170" s="22"/>
      <c r="J1170" s="22"/>
      <c r="K1170" s="22"/>
      <c r="L1170" s="22"/>
      <c r="M1170" s="22"/>
      <c r="N1170" s="22"/>
      <c r="O1170" s="22"/>
      <c r="P1170" s="22"/>
      <c r="Q1170" s="22"/>
      <c r="R1170" s="22"/>
      <c r="S1170" s="22"/>
      <c r="T1170" s="22"/>
      <c r="U1170" s="22"/>
      <c r="V1170" s="22"/>
      <c r="W1170" s="22"/>
      <c r="X1170" s="22"/>
      <c r="Y1170" s="22"/>
      <c r="Z1170" s="22"/>
    </row>
    <row r="1171" ht="13.5" customHeight="1">
      <c r="A1171" s="2"/>
      <c r="B1171" s="2"/>
      <c r="C1171" s="2"/>
      <c r="D1171" s="22"/>
      <c r="E1171" s="22"/>
      <c r="F1171" s="22"/>
      <c r="G1171" s="22"/>
      <c r="H1171" s="22"/>
      <c r="I1171" s="22"/>
      <c r="J1171" s="22"/>
      <c r="K1171" s="22"/>
      <c r="L1171" s="22"/>
      <c r="M1171" s="22"/>
      <c r="N1171" s="22"/>
      <c r="O1171" s="22"/>
      <c r="P1171" s="22"/>
      <c r="Q1171" s="22"/>
      <c r="R1171" s="22"/>
      <c r="S1171" s="22"/>
      <c r="T1171" s="22"/>
      <c r="U1171" s="22"/>
      <c r="V1171" s="22"/>
      <c r="W1171" s="22"/>
      <c r="X1171" s="22"/>
      <c r="Y1171" s="22"/>
      <c r="Z1171" s="22"/>
    </row>
    <row r="1172" ht="13.5" customHeight="1">
      <c r="A1172" s="2"/>
      <c r="B1172" s="2"/>
      <c r="C1172" s="2"/>
      <c r="D1172" s="22"/>
      <c r="E1172" s="22"/>
      <c r="F1172" s="22"/>
      <c r="G1172" s="22"/>
      <c r="H1172" s="22"/>
      <c r="I1172" s="22"/>
      <c r="J1172" s="22"/>
      <c r="K1172" s="22"/>
      <c r="L1172" s="22"/>
      <c r="M1172" s="22"/>
      <c r="N1172" s="22"/>
      <c r="O1172" s="22"/>
      <c r="P1172" s="22"/>
      <c r="Q1172" s="22"/>
      <c r="R1172" s="22"/>
      <c r="S1172" s="22"/>
      <c r="T1172" s="22"/>
      <c r="U1172" s="22"/>
      <c r="V1172" s="22"/>
      <c r="W1172" s="22"/>
      <c r="X1172" s="22"/>
      <c r="Y1172" s="22"/>
      <c r="Z1172" s="22"/>
    </row>
    <row r="1173" ht="13.5" customHeight="1">
      <c r="A1173" s="2"/>
      <c r="B1173" s="2"/>
      <c r="C1173" s="2"/>
      <c r="D1173" s="22"/>
      <c r="E1173" s="22"/>
      <c r="F1173" s="22"/>
      <c r="G1173" s="22"/>
      <c r="H1173" s="22"/>
      <c r="I1173" s="22"/>
      <c r="J1173" s="22"/>
      <c r="K1173" s="22"/>
      <c r="L1173" s="22"/>
      <c r="M1173" s="22"/>
      <c r="N1173" s="22"/>
      <c r="O1173" s="22"/>
      <c r="P1173" s="22"/>
      <c r="Q1173" s="22"/>
      <c r="R1173" s="22"/>
      <c r="S1173" s="22"/>
      <c r="T1173" s="22"/>
      <c r="U1173" s="22"/>
      <c r="V1173" s="22"/>
      <c r="W1173" s="22"/>
      <c r="X1173" s="22"/>
      <c r="Y1173" s="22"/>
      <c r="Z1173" s="22"/>
    </row>
    <row r="1174" ht="13.5" customHeight="1">
      <c r="A1174" s="2"/>
      <c r="B1174" s="2"/>
      <c r="C1174" s="2"/>
      <c r="D1174" s="22"/>
      <c r="E1174" s="22"/>
      <c r="F1174" s="22"/>
      <c r="G1174" s="22"/>
      <c r="H1174" s="22"/>
      <c r="I1174" s="22"/>
      <c r="J1174" s="22"/>
      <c r="K1174" s="22"/>
      <c r="L1174" s="22"/>
      <c r="M1174" s="22"/>
      <c r="N1174" s="22"/>
      <c r="O1174" s="22"/>
      <c r="P1174" s="22"/>
      <c r="Q1174" s="22"/>
      <c r="R1174" s="22"/>
      <c r="S1174" s="22"/>
      <c r="T1174" s="22"/>
      <c r="U1174" s="22"/>
      <c r="V1174" s="22"/>
      <c r="W1174" s="22"/>
      <c r="X1174" s="22"/>
      <c r="Y1174" s="22"/>
      <c r="Z1174" s="22"/>
    </row>
    <row r="1175" ht="13.5" customHeight="1">
      <c r="A1175" s="2"/>
      <c r="B1175" s="2"/>
      <c r="C1175" s="2"/>
      <c r="D1175" s="22"/>
      <c r="E1175" s="22"/>
      <c r="F1175" s="22"/>
      <c r="G1175" s="22"/>
      <c r="H1175" s="22"/>
      <c r="I1175" s="22"/>
      <c r="J1175" s="22"/>
      <c r="K1175" s="22"/>
      <c r="L1175" s="22"/>
      <c r="M1175" s="22"/>
      <c r="N1175" s="22"/>
      <c r="O1175" s="22"/>
      <c r="P1175" s="22"/>
      <c r="Q1175" s="22"/>
      <c r="R1175" s="22"/>
      <c r="S1175" s="22"/>
      <c r="T1175" s="22"/>
      <c r="U1175" s="22"/>
      <c r="V1175" s="22"/>
      <c r="W1175" s="22"/>
      <c r="X1175" s="22"/>
      <c r="Y1175" s="22"/>
      <c r="Z1175" s="22"/>
    </row>
    <row r="1176" ht="13.5" customHeight="1">
      <c r="A1176" s="2"/>
      <c r="B1176" s="2"/>
      <c r="C1176" s="2"/>
      <c r="D1176" s="22"/>
      <c r="E1176" s="22"/>
      <c r="F1176" s="22"/>
      <c r="G1176" s="22"/>
      <c r="H1176" s="22"/>
      <c r="I1176" s="22"/>
      <c r="J1176" s="22"/>
      <c r="K1176" s="22"/>
      <c r="L1176" s="22"/>
      <c r="M1176" s="22"/>
      <c r="N1176" s="22"/>
      <c r="O1176" s="22"/>
      <c r="P1176" s="22"/>
      <c r="Q1176" s="22"/>
      <c r="R1176" s="22"/>
      <c r="S1176" s="22"/>
      <c r="T1176" s="22"/>
      <c r="U1176" s="22"/>
      <c r="V1176" s="22"/>
      <c r="W1176" s="22"/>
      <c r="X1176" s="22"/>
      <c r="Y1176" s="22"/>
      <c r="Z1176" s="22"/>
    </row>
    <row r="1177" ht="13.5" customHeight="1">
      <c r="A1177" s="2"/>
      <c r="B1177" s="2"/>
      <c r="C1177" s="2"/>
      <c r="D1177" s="22"/>
      <c r="E1177" s="22"/>
      <c r="F1177" s="22"/>
      <c r="G1177" s="22"/>
      <c r="H1177" s="22"/>
      <c r="I1177" s="22"/>
      <c r="J1177" s="22"/>
      <c r="K1177" s="22"/>
      <c r="L1177" s="22"/>
      <c r="M1177" s="22"/>
      <c r="N1177" s="22"/>
      <c r="O1177" s="22"/>
      <c r="P1177" s="22"/>
      <c r="Q1177" s="22"/>
      <c r="R1177" s="22"/>
      <c r="S1177" s="22"/>
      <c r="T1177" s="22"/>
      <c r="U1177" s="22"/>
      <c r="V1177" s="22"/>
      <c r="W1177" s="22"/>
      <c r="X1177" s="22"/>
      <c r="Y1177" s="22"/>
      <c r="Z1177" s="22"/>
    </row>
    <row r="1178" ht="13.5" customHeight="1">
      <c r="A1178" s="2"/>
      <c r="B1178" s="2"/>
      <c r="C1178" s="2"/>
      <c r="D1178" s="22"/>
      <c r="E1178" s="22"/>
      <c r="F1178" s="22"/>
      <c r="G1178" s="22"/>
      <c r="H1178" s="22"/>
      <c r="I1178" s="22"/>
      <c r="J1178" s="22"/>
      <c r="K1178" s="22"/>
      <c r="L1178" s="22"/>
      <c r="M1178" s="22"/>
      <c r="N1178" s="22"/>
      <c r="O1178" s="22"/>
      <c r="P1178" s="22"/>
      <c r="Q1178" s="22"/>
      <c r="R1178" s="22"/>
      <c r="S1178" s="22"/>
      <c r="T1178" s="22"/>
      <c r="U1178" s="22"/>
      <c r="V1178" s="22"/>
      <c r="W1178" s="22"/>
      <c r="X1178" s="22"/>
      <c r="Y1178" s="22"/>
      <c r="Z1178" s="22"/>
    </row>
    <row r="1179" ht="13.5" customHeight="1">
      <c r="A1179" s="2"/>
      <c r="B1179" s="2"/>
      <c r="C1179" s="2"/>
      <c r="D1179" s="22"/>
      <c r="E1179" s="22"/>
      <c r="F1179" s="22"/>
      <c r="G1179" s="22"/>
      <c r="H1179" s="22"/>
      <c r="I1179" s="22"/>
      <c r="J1179" s="22"/>
      <c r="K1179" s="22"/>
      <c r="L1179" s="22"/>
      <c r="M1179" s="22"/>
      <c r="N1179" s="22"/>
      <c r="O1179" s="22"/>
      <c r="P1179" s="22"/>
      <c r="Q1179" s="22"/>
      <c r="R1179" s="22"/>
      <c r="S1179" s="22"/>
      <c r="T1179" s="22"/>
      <c r="U1179" s="22"/>
      <c r="V1179" s="22"/>
      <c r="W1179" s="22"/>
      <c r="X1179" s="22"/>
      <c r="Y1179" s="22"/>
      <c r="Z1179" s="22"/>
    </row>
    <row r="1180" ht="13.5" customHeight="1">
      <c r="A1180" s="2"/>
      <c r="B1180" s="2"/>
      <c r="C1180" s="2"/>
      <c r="D1180" s="22"/>
      <c r="E1180" s="22"/>
      <c r="F1180" s="22"/>
      <c r="G1180" s="22"/>
      <c r="H1180" s="22"/>
      <c r="I1180" s="22"/>
      <c r="J1180" s="22"/>
      <c r="K1180" s="22"/>
      <c r="L1180" s="22"/>
      <c r="M1180" s="22"/>
      <c r="N1180" s="22"/>
      <c r="O1180" s="22"/>
      <c r="P1180" s="22"/>
      <c r="Q1180" s="22"/>
      <c r="R1180" s="22"/>
      <c r="S1180" s="22"/>
      <c r="T1180" s="22"/>
      <c r="U1180" s="22"/>
      <c r="V1180" s="22"/>
      <c r="W1180" s="22"/>
      <c r="X1180" s="22"/>
      <c r="Y1180" s="22"/>
      <c r="Z1180" s="22"/>
    </row>
    <row r="1181" ht="13.5" customHeight="1">
      <c r="A1181" s="2"/>
      <c r="B1181" s="2"/>
      <c r="C1181" s="2"/>
      <c r="D1181" s="22"/>
      <c r="E1181" s="22"/>
      <c r="F1181" s="22"/>
      <c r="G1181" s="22"/>
      <c r="H1181" s="22"/>
      <c r="I1181" s="22"/>
      <c r="J1181" s="22"/>
      <c r="K1181" s="22"/>
      <c r="L1181" s="22"/>
      <c r="M1181" s="22"/>
      <c r="N1181" s="22"/>
      <c r="O1181" s="22"/>
      <c r="P1181" s="22"/>
      <c r="Q1181" s="22"/>
      <c r="R1181" s="22"/>
      <c r="S1181" s="22"/>
      <c r="T1181" s="22"/>
      <c r="U1181" s="22"/>
      <c r="V1181" s="22"/>
      <c r="W1181" s="22"/>
      <c r="X1181" s="22"/>
      <c r="Y1181" s="22"/>
      <c r="Z1181" s="22"/>
    </row>
    <row r="1182" ht="13.5" customHeight="1">
      <c r="A1182" s="2"/>
      <c r="B1182" s="2"/>
      <c r="C1182" s="2"/>
      <c r="D1182" s="22"/>
      <c r="E1182" s="22"/>
      <c r="F1182" s="22"/>
      <c r="G1182" s="22"/>
      <c r="H1182" s="22"/>
      <c r="I1182" s="22"/>
      <c r="J1182" s="22"/>
      <c r="K1182" s="22"/>
      <c r="L1182" s="22"/>
      <c r="M1182" s="22"/>
      <c r="N1182" s="22"/>
      <c r="O1182" s="22"/>
      <c r="P1182" s="22"/>
      <c r="Q1182" s="22"/>
      <c r="R1182" s="22"/>
      <c r="S1182" s="22"/>
      <c r="T1182" s="22"/>
      <c r="U1182" s="22"/>
      <c r="V1182" s="22"/>
      <c r="W1182" s="22"/>
      <c r="X1182" s="22"/>
      <c r="Y1182" s="22"/>
      <c r="Z1182" s="22"/>
    </row>
    <row r="1183" ht="13.5" customHeight="1">
      <c r="A1183" s="2"/>
      <c r="B1183" s="2"/>
      <c r="C1183" s="2"/>
      <c r="D1183" s="22"/>
      <c r="E1183" s="22"/>
      <c r="F1183" s="22"/>
      <c r="G1183" s="22"/>
      <c r="H1183" s="22"/>
      <c r="I1183" s="22"/>
      <c r="J1183" s="22"/>
      <c r="K1183" s="22"/>
      <c r="L1183" s="22"/>
      <c r="M1183" s="22"/>
      <c r="N1183" s="22"/>
      <c r="O1183" s="22"/>
      <c r="P1183" s="22"/>
      <c r="Q1183" s="22"/>
      <c r="R1183" s="22"/>
      <c r="S1183" s="22"/>
      <c r="T1183" s="22"/>
      <c r="U1183" s="22"/>
      <c r="V1183" s="22"/>
      <c r="W1183" s="22"/>
      <c r="X1183" s="22"/>
      <c r="Y1183" s="22"/>
      <c r="Z1183" s="22"/>
    </row>
    <row r="1184" ht="13.5" customHeight="1">
      <c r="A1184" s="2"/>
      <c r="B1184" s="2"/>
      <c r="C1184" s="2"/>
      <c r="D1184" s="22"/>
      <c r="E1184" s="22"/>
      <c r="F1184" s="22"/>
      <c r="G1184" s="22"/>
      <c r="H1184" s="22"/>
      <c r="I1184" s="22"/>
      <c r="J1184" s="22"/>
      <c r="K1184" s="22"/>
      <c r="L1184" s="22"/>
      <c r="M1184" s="22"/>
      <c r="N1184" s="22"/>
      <c r="O1184" s="22"/>
      <c r="P1184" s="22"/>
      <c r="Q1184" s="22"/>
      <c r="R1184" s="22"/>
      <c r="S1184" s="22"/>
      <c r="T1184" s="22"/>
      <c r="U1184" s="22"/>
      <c r="V1184" s="22"/>
      <c r="W1184" s="22"/>
      <c r="X1184" s="22"/>
      <c r="Y1184" s="22"/>
      <c r="Z1184" s="22"/>
    </row>
    <row r="1185" ht="13.5" customHeight="1">
      <c r="A1185" s="2"/>
      <c r="B1185" s="2"/>
      <c r="C1185" s="2"/>
      <c r="D1185" s="22"/>
      <c r="E1185" s="22"/>
      <c r="F1185" s="22"/>
      <c r="G1185" s="22"/>
      <c r="H1185" s="22"/>
      <c r="I1185" s="22"/>
      <c r="J1185" s="22"/>
      <c r="K1185" s="22"/>
      <c r="L1185" s="22"/>
      <c r="M1185" s="22"/>
      <c r="N1185" s="22"/>
      <c r="O1185" s="22"/>
      <c r="P1185" s="22"/>
      <c r="Q1185" s="22"/>
      <c r="R1185" s="22"/>
      <c r="S1185" s="22"/>
      <c r="T1185" s="22"/>
      <c r="U1185" s="22"/>
      <c r="V1185" s="22"/>
      <c r="W1185" s="22"/>
      <c r="X1185" s="22"/>
      <c r="Y1185" s="22"/>
      <c r="Z1185" s="22"/>
    </row>
    <row r="1186" ht="13.5" customHeight="1">
      <c r="A1186" s="2"/>
      <c r="B1186" s="2"/>
      <c r="C1186" s="2"/>
      <c r="D1186" s="22"/>
      <c r="E1186" s="22"/>
      <c r="F1186" s="22"/>
      <c r="G1186" s="22"/>
      <c r="H1186" s="22"/>
      <c r="I1186" s="22"/>
      <c r="J1186" s="22"/>
      <c r="K1186" s="22"/>
      <c r="L1186" s="22"/>
      <c r="M1186" s="22"/>
      <c r="N1186" s="22"/>
      <c r="O1186" s="22"/>
      <c r="P1186" s="22"/>
      <c r="Q1186" s="22"/>
      <c r="R1186" s="22"/>
      <c r="S1186" s="22"/>
      <c r="T1186" s="22"/>
      <c r="U1186" s="22"/>
      <c r="V1186" s="22"/>
      <c r="W1186" s="22"/>
      <c r="X1186" s="22"/>
      <c r="Y1186" s="22"/>
      <c r="Z1186" s="22"/>
    </row>
    <row r="1187" ht="13.5" customHeight="1">
      <c r="A1187" s="2"/>
      <c r="B1187" s="2"/>
      <c r="C1187" s="2"/>
      <c r="D1187" s="22"/>
      <c r="E1187" s="22"/>
      <c r="F1187" s="22"/>
      <c r="G1187" s="22"/>
      <c r="H1187" s="22"/>
      <c r="I1187" s="22"/>
      <c r="J1187" s="22"/>
      <c r="K1187" s="22"/>
      <c r="L1187" s="22"/>
      <c r="M1187" s="22"/>
      <c r="N1187" s="22"/>
      <c r="O1187" s="22"/>
      <c r="P1187" s="22"/>
      <c r="Q1187" s="22"/>
      <c r="R1187" s="22"/>
      <c r="S1187" s="22"/>
      <c r="T1187" s="22"/>
      <c r="U1187" s="22"/>
      <c r="V1187" s="22"/>
      <c r="W1187" s="22"/>
      <c r="X1187" s="22"/>
      <c r="Y1187" s="22"/>
      <c r="Z1187" s="22"/>
    </row>
    <row r="1188" ht="13.5" customHeight="1">
      <c r="A1188" s="2"/>
      <c r="B1188" s="2"/>
      <c r="C1188" s="2"/>
      <c r="D1188" s="22"/>
      <c r="E1188" s="22"/>
      <c r="F1188" s="22"/>
      <c r="G1188" s="22"/>
      <c r="H1188" s="22"/>
      <c r="I1188" s="22"/>
      <c r="J1188" s="22"/>
      <c r="K1188" s="22"/>
      <c r="L1188" s="22"/>
      <c r="M1188" s="22"/>
      <c r="N1188" s="22"/>
      <c r="O1188" s="22"/>
      <c r="P1188" s="22"/>
      <c r="Q1188" s="22"/>
      <c r="R1188" s="22"/>
      <c r="S1188" s="22"/>
      <c r="T1188" s="22"/>
      <c r="U1188" s="22"/>
      <c r="V1188" s="22"/>
      <c r="W1188" s="22"/>
      <c r="X1188" s="22"/>
      <c r="Y1188" s="22"/>
      <c r="Z1188" s="22"/>
    </row>
    <row r="1189" ht="13.5" customHeight="1">
      <c r="A1189" s="2"/>
      <c r="B1189" s="2"/>
      <c r="C1189" s="2"/>
      <c r="D1189" s="22"/>
      <c r="E1189" s="22"/>
      <c r="F1189" s="22"/>
      <c r="G1189" s="22"/>
      <c r="H1189" s="22"/>
      <c r="I1189" s="22"/>
      <c r="J1189" s="22"/>
      <c r="K1189" s="22"/>
      <c r="L1189" s="22"/>
      <c r="M1189" s="22"/>
      <c r="N1189" s="22"/>
      <c r="O1189" s="22"/>
      <c r="P1189" s="22"/>
      <c r="Q1189" s="22"/>
      <c r="R1189" s="22"/>
      <c r="S1189" s="22"/>
      <c r="T1189" s="22"/>
      <c r="U1189" s="22"/>
      <c r="V1189" s="22"/>
      <c r="W1189" s="22"/>
      <c r="X1189" s="22"/>
      <c r="Y1189" s="22"/>
      <c r="Z1189" s="22"/>
    </row>
    <row r="1190" ht="13.5" customHeight="1">
      <c r="A1190" s="2"/>
      <c r="B1190" s="2"/>
      <c r="C1190" s="2"/>
      <c r="D1190" s="22"/>
      <c r="E1190" s="22"/>
      <c r="F1190" s="22"/>
      <c r="G1190" s="22"/>
      <c r="H1190" s="22"/>
      <c r="I1190" s="22"/>
      <c r="J1190" s="22"/>
      <c r="K1190" s="22"/>
      <c r="L1190" s="22"/>
      <c r="M1190" s="22"/>
      <c r="N1190" s="22"/>
      <c r="O1190" s="22"/>
      <c r="P1190" s="22"/>
      <c r="Q1190" s="22"/>
      <c r="R1190" s="22"/>
      <c r="S1190" s="22"/>
      <c r="T1190" s="22"/>
      <c r="U1190" s="22"/>
      <c r="V1190" s="22"/>
      <c r="W1190" s="22"/>
      <c r="X1190" s="22"/>
      <c r="Y1190" s="22"/>
      <c r="Z1190" s="22"/>
    </row>
    <row r="1191" ht="13.5" customHeight="1">
      <c r="A1191" s="2"/>
      <c r="B1191" s="2"/>
      <c r="C1191" s="2"/>
      <c r="D1191" s="22"/>
      <c r="E1191" s="22"/>
      <c r="F1191" s="22"/>
      <c r="G1191" s="22"/>
      <c r="H1191" s="22"/>
      <c r="I1191" s="22"/>
      <c r="J1191" s="22"/>
      <c r="K1191" s="22"/>
      <c r="L1191" s="22"/>
      <c r="M1191" s="22"/>
      <c r="N1191" s="22"/>
      <c r="O1191" s="22"/>
      <c r="P1191" s="22"/>
      <c r="Q1191" s="22"/>
      <c r="R1191" s="22"/>
      <c r="S1191" s="22"/>
      <c r="T1191" s="22"/>
      <c r="U1191" s="22"/>
      <c r="V1191" s="22"/>
      <c r="W1191" s="22"/>
      <c r="X1191" s="22"/>
      <c r="Y1191" s="22"/>
      <c r="Z1191" s="22"/>
    </row>
    <row r="1192" ht="13.5" customHeight="1">
      <c r="A1192" s="2"/>
      <c r="B1192" s="2"/>
      <c r="C1192" s="2"/>
      <c r="D1192" s="22"/>
      <c r="E1192" s="22"/>
      <c r="F1192" s="22"/>
      <c r="G1192" s="22"/>
      <c r="H1192" s="22"/>
      <c r="I1192" s="22"/>
      <c r="J1192" s="22"/>
      <c r="K1192" s="22"/>
      <c r="L1192" s="22"/>
      <c r="M1192" s="22"/>
      <c r="N1192" s="22"/>
      <c r="O1192" s="22"/>
      <c r="P1192" s="22"/>
      <c r="Q1192" s="22"/>
      <c r="R1192" s="22"/>
      <c r="S1192" s="22"/>
      <c r="T1192" s="22"/>
      <c r="U1192" s="22"/>
      <c r="V1192" s="22"/>
      <c r="W1192" s="22"/>
      <c r="X1192" s="22"/>
      <c r="Y1192" s="22"/>
      <c r="Z1192" s="22"/>
    </row>
    <row r="1193" ht="13.5" customHeight="1">
      <c r="A1193" s="2"/>
      <c r="B1193" s="2"/>
      <c r="C1193" s="2"/>
      <c r="D1193" s="22"/>
      <c r="E1193" s="22"/>
      <c r="F1193" s="22"/>
      <c r="G1193" s="22"/>
      <c r="H1193" s="22"/>
      <c r="I1193" s="22"/>
      <c r="J1193" s="22"/>
      <c r="K1193" s="22"/>
      <c r="L1193" s="22"/>
      <c r="M1193" s="22"/>
      <c r="N1193" s="22"/>
      <c r="O1193" s="22"/>
      <c r="P1193" s="22"/>
      <c r="Q1193" s="22"/>
      <c r="R1193" s="22"/>
      <c r="S1193" s="22"/>
      <c r="T1193" s="22"/>
      <c r="U1193" s="22"/>
      <c r="V1193" s="22"/>
      <c r="W1193" s="22"/>
      <c r="X1193" s="22"/>
      <c r="Y1193" s="22"/>
      <c r="Z1193" s="22"/>
    </row>
    <row r="1194" ht="13.5" customHeight="1">
      <c r="A1194" s="2"/>
      <c r="B1194" s="2"/>
      <c r="C1194" s="2"/>
      <c r="D1194" s="22"/>
      <c r="E1194" s="22"/>
      <c r="F1194" s="22"/>
      <c r="G1194" s="22"/>
      <c r="H1194" s="22"/>
      <c r="I1194" s="22"/>
      <c r="J1194" s="22"/>
      <c r="K1194" s="22"/>
      <c r="L1194" s="22"/>
      <c r="M1194" s="22"/>
      <c r="N1194" s="22"/>
      <c r="O1194" s="22"/>
      <c r="P1194" s="22"/>
      <c r="Q1194" s="22"/>
      <c r="R1194" s="22"/>
      <c r="S1194" s="22"/>
      <c r="T1194" s="22"/>
      <c r="U1194" s="22"/>
      <c r="V1194" s="22"/>
      <c r="W1194" s="22"/>
      <c r="X1194" s="22"/>
      <c r="Y1194" s="22"/>
      <c r="Z1194" s="22"/>
    </row>
    <row r="1195" ht="13.5" customHeight="1">
      <c r="A1195" s="2"/>
      <c r="B1195" s="2"/>
      <c r="C1195" s="2"/>
      <c r="D1195" s="22"/>
      <c r="E1195" s="22"/>
      <c r="F1195" s="22"/>
      <c r="G1195" s="22"/>
      <c r="H1195" s="22"/>
      <c r="I1195" s="22"/>
      <c r="J1195" s="22"/>
      <c r="K1195" s="22"/>
      <c r="L1195" s="22"/>
      <c r="M1195" s="22"/>
      <c r="N1195" s="22"/>
      <c r="O1195" s="22"/>
      <c r="P1195" s="22"/>
      <c r="Q1195" s="22"/>
      <c r="R1195" s="22"/>
      <c r="S1195" s="22"/>
      <c r="T1195" s="22"/>
      <c r="U1195" s="22"/>
      <c r="V1195" s="22"/>
      <c r="W1195" s="22"/>
      <c r="X1195" s="22"/>
      <c r="Y1195" s="22"/>
      <c r="Z1195" s="22"/>
    </row>
    <row r="1196" ht="13.5" customHeight="1">
      <c r="A1196" s="2"/>
      <c r="B1196" s="2"/>
      <c r="C1196" s="2"/>
      <c r="D1196" s="22"/>
      <c r="E1196" s="22"/>
      <c r="F1196" s="22"/>
      <c r="G1196" s="22"/>
      <c r="H1196" s="22"/>
      <c r="I1196" s="22"/>
      <c r="J1196" s="22"/>
      <c r="K1196" s="22"/>
      <c r="L1196" s="22"/>
      <c r="M1196" s="22"/>
      <c r="N1196" s="22"/>
      <c r="O1196" s="22"/>
      <c r="P1196" s="22"/>
      <c r="Q1196" s="22"/>
      <c r="R1196" s="22"/>
      <c r="S1196" s="22"/>
      <c r="T1196" s="22"/>
      <c r="U1196" s="22"/>
      <c r="V1196" s="22"/>
      <c r="W1196" s="22"/>
      <c r="X1196" s="22"/>
      <c r="Y1196" s="22"/>
      <c r="Z1196" s="22"/>
    </row>
    <row r="1197" ht="13.5" customHeight="1">
      <c r="A1197" s="2"/>
      <c r="B1197" s="2"/>
      <c r="C1197" s="2"/>
      <c r="D1197" s="22"/>
      <c r="E1197" s="22"/>
      <c r="F1197" s="22"/>
      <c r="G1197" s="22"/>
      <c r="H1197" s="22"/>
      <c r="I1197" s="22"/>
      <c r="J1197" s="22"/>
      <c r="K1197" s="22"/>
      <c r="L1197" s="22"/>
      <c r="M1197" s="22"/>
      <c r="N1197" s="22"/>
      <c r="O1197" s="22"/>
      <c r="P1197" s="22"/>
      <c r="Q1197" s="22"/>
      <c r="R1197" s="22"/>
      <c r="S1197" s="22"/>
      <c r="T1197" s="22"/>
      <c r="U1197" s="22"/>
      <c r="V1197" s="22"/>
      <c r="W1197" s="22"/>
      <c r="X1197" s="22"/>
      <c r="Y1197" s="22"/>
      <c r="Z1197" s="22"/>
    </row>
    <row r="1198" ht="13.5" customHeight="1">
      <c r="A1198" s="2"/>
      <c r="B1198" s="2"/>
      <c r="C1198" s="2"/>
      <c r="D1198" s="22"/>
      <c r="E1198" s="22"/>
      <c r="F1198" s="22"/>
      <c r="G1198" s="22"/>
      <c r="H1198" s="22"/>
      <c r="I1198" s="22"/>
      <c r="J1198" s="22"/>
      <c r="K1198" s="22"/>
      <c r="L1198" s="22"/>
      <c r="M1198" s="22"/>
      <c r="N1198" s="22"/>
      <c r="O1198" s="22"/>
      <c r="P1198" s="22"/>
      <c r="Q1198" s="22"/>
      <c r="R1198" s="22"/>
      <c r="S1198" s="22"/>
      <c r="T1198" s="22"/>
      <c r="U1198" s="22"/>
      <c r="V1198" s="22"/>
      <c r="W1198" s="22"/>
      <c r="X1198" s="22"/>
      <c r="Y1198" s="22"/>
      <c r="Z1198" s="22"/>
    </row>
    <row r="1199" ht="13.5" customHeight="1">
      <c r="A1199" s="2"/>
      <c r="B1199" s="2"/>
      <c r="C1199" s="2"/>
      <c r="D1199" s="22"/>
      <c r="E1199" s="22"/>
      <c r="F1199" s="22"/>
      <c r="G1199" s="22"/>
      <c r="H1199" s="22"/>
      <c r="I1199" s="22"/>
      <c r="J1199" s="22"/>
      <c r="K1199" s="22"/>
      <c r="L1199" s="22"/>
      <c r="M1199" s="22"/>
      <c r="N1199" s="22"/>
      <c r="O1199" s="22"/>
      <c r="P1199" s="22"/>
      <c r="Q1199" s="22"/>
      <c r="R1199" s="22"/>
      <c r="S1199" s="22"/>
      <c r="T1199" s="22"/>
      <c r="U1199" s="22"/>
      <c r="V1199" s="22"/>
      <c r="W1199" s="22"/>
      <c r="X1199" s="22"/>
      <c r="Y1199" s="22"/>
      <c r="Z1199" s="22"/>
    </row>
    <row r="1200" ht="13.5" customHeight="1">
      <c r="A1200" s="2"/>
      <c r="B1200" s="2"/>
      <c r="C1200" s="2"/>
      <c r="D1200" s="22"/>
      <c r="E1200" s="22"/>
      <c r="F1200" s="22"/>
      <c r="G1200" s="22"/>
      <c r="H1200" s="22"/>
      <c r="I1200" s="22"/>
      <c r="J1200" s="22"/>
      <c r="K1200" s="22"/>
      <c r="L1200" s="22"/>
      <c r="M1200" s="22"/>
      <c r="N1200" s="22"/>
      <c r="O1200" s="22"/>
      <c r="P1200" s="22"/>
      <c r="Q1200" s="22"/>
      <c r="R1200" s="22"/>
      <c r="S1200" s="22"/>
      <c r="T1200" s="22"/>
      <c r="U1200" s="22"/>
      <c r="V1200" s="22"/>
      <c r="W1200" s="22"/>
      <c r="X1200" s="22"/>
      <c r="Y1200" s="22"/>
      <c r="Z1200" s="22"/>
    </row>
    <row r="1201" ht="13.5" customHeight="1">
      <c r="A1201" s="2"/>
      <c r="B1201" s="2"/>
      <c r="C1201" s="2"/>
      <c r="D1201" s="22"/>
      <c r="E1201" s="22"/>
      <c r="F1201" s="22"/>
      <c r="G1201" s="22"/>
      <c r="H1201" s="22"/>
      <c r="I1201" s="22"/>
      <c r="J1201" s="22"/>
      <c r="K1201" s="22"/>
      <c r="L1201" s="22"/>
      <c r="M1201" s="22"/>
      <c r="N1201" s="22"/>
      <c r="O1201" s="22"/>
      <c r="P1201" s="22"/>
      <c r="Q1201" s="22"/>
      <c r="R1201" s="22"/>
      <c r="S1201" s="22"/>
      <c r="T1201" s="22"/>
      <c r="U1201" s="22"/>
      <c r="V1201" s="22"/>
      <c r="W1201" s="22"/>
      <c r="X1201" s="22"/>
      <c r="Y1201" s="22"/>
      <c r="Z1201" s="22"/>
    </row>
    <row r="1202" ht="13.5" customHeight="1">
      <c r="A1202" s="2"/>
      <c r="B1202" s="2"/>
      <c r="C1202" s="2"/>
      <c r="D1202" s="22"/>
      <c r="E1202" s="22"/>
      <c r="F1202" s="22"/>
      <c r="G1202" s="22"/>
      <c r="H1202" s="22"/>
      <c r="I1202" s="22"/>
      <c r="J1202" s="22"/>
      <c r="K1202" s="22"/>
      <c r="L1202" s="22"/>
      <c r="M1202" s="22"/>
      <c r="N1202" s="22"/>
      <c r="O1202" s="22"/>
      <c r="P1202" s="22"/>
      <c r="Q1202" s="22"/>
      <c r="R1202" s="22"/>
      <c r="S1202" s="22"/>
      <c r="T1202" s="22"/>
      <c r="U1202" s="22"/>
      <c r="V1202" s="22"/>
      <c r="W1202" s="22"/>
      <c r="X1202" s="22"/>
      <c r="Y1202" s="22"/>
      <c r="Z1202" s="22"/>
    </row>
    <row r="1203" ht="13.5" customHeight="1">
      <c r="A1203" s="2"/>
      <c r="B1203" s="2"/>
      <c r="C1203" s="2"/>
      <c r="D1203" s="22"/>
      <c r="E1203" s="22"/>
      <c r="F1203" s="22"/>
      <c r="G1203" s="22"/>
      <c r="H1203" s="22"/>
      <c r="I1203" s="22"/>
      <c r="J1203" s="22"/>
      <c r="K1203" s="22"/>
      <c r="L1203" s="22"/>
      <c r="M1203" s="22"/>
      <c r="N1203" s="22"/>
      <c r="O1203" s="22"/>
      <c r="P1203" s="22"/>
      <c r="Q1203" s="22"/>
      <c r="R1203" s="22"/>
      <c r="S1203" s="22"/>
      <c r="T1203" s="22"/>
      <c r="U1203" s="22"/>
      <c r="V1203" s="22"/>
      <c r="W1203" s="22"/>
      <c r="X1203" s="22"/>
      <c r="Y1203" s="22"/>
      <c r="Z1203" s="22"/>
    </row>
    <row r="1204" ht="13.5" customHeight="1">
      <c r="A1204" s="2"/>
      <c r="B1204" s="2"/>
      <c r="C1204" s="2"/>
      <c r="D1204" s="22"/>
      <c r="E1204" s="22"/>
      <c r="F1204" s="22"/>
      <c r="G1204" s="22"/>
      <c r="H1204" s="22"/>
      <c r="I1204" s="22"/>
      <c r="J1204" s="22"/>
      <c r="K1204" s="22"/>
      <c r="L1204" s="22"/>
      <c r="M1204" s="22"/>
      <c r="N1204" s="22"/>
      <c r="O1204" s="22"/>
      <c r="P1204" s="22"/>
      <c r="Q1204" s="22"/>
      <c r="R1204" s="22"/>
      <c r="S1204" s="22"/>
      <c r="T1204" s="22"/>
      <c r="U1204" s="22"/>
      <c r="V1204" s="22"/>
      <c r="W1204" s="22"/>
      <c r="X1204" s="22"/>
      <c r="Y1204" s="22"/>
      <c r="Z1204" s="22"/>
    </row>
    <row r="1205" ht="13.5" customHeight="1">
      <c r="A1205" s="2"/>
      <c r="B1205" s="2"/>
      <c r="C1205" s="2"/>
      <c r="D1205" s="22"/>
      <c r="E1205" s="22"/>
      <c r="F1205" s="22"/>
      <c r="G1205" s="22"/>
      <c r="H1205" s="22"/>
      <c r="I1205" s="22"/>
      <c r="J1205" s="22"/>
      <c r="K1205" s="22"/>
      <c r="L1205" s="22"/>
      <c r="M1205" s="22"/>
      <c r="N1205" s="22"/>
      <c r="O1205" s="22"/>
      <c r="P1205" s="22"/>
      <c r="Q1205" s="22"/>
      <c r="R1205" s="22"/>
      <c r="S1205" s="22"/>
      <c r="T1205" s="22"/>
      <c r="U1205" s="22"/>
      <c r="V1205" s="22"/>
      <c r="W1205" s="22"/>
      <c r="X1205" s="22"/>
      <c r="Y1205" s="22"/>
      <c r="Z1205" s="22"/>
    </row>
    <row r="1206" ht="13.5" customHeight="1">
      <c r="A1206" s="2"/>
      <c r="B1206" s="2"/>
      <c r="C1206" s="2"/>
      <c r="D1206" s="22"/>
      <c r="E1206" s="22"/>
      <c r="F1206" s="22"/>
      <c r="G1206" s="22"/>
      <c r="H1206" s="22"/>
      <c r="I1206" s="22"/>
      <c r="J1206" s="22"/>
      <c r="K1206" s="22"/>
      <c r="L1206" s="22"/>
      <c r="M1206" s="22"/>
      <c r="N1206" s="22"/>
      <c r="O1206" s="22"/>
      <c r="P1206" s="22"/>
      <c r="Q1206" s="22"/>
      <c r="R1206" s="22"/>
      <c r="S1206" s="22"/>
      <c r="T1206" s="22"/>
      <c r="U1206" s="22"/>
      <c r="V1206" s="22"/>
      <c r="W1206" s="22"/>
      <c r="X1206" s="22"/>
      <c r="Y1206" s="22"/>
      <c r="Z1206" s="22"/>
    </row>
    <row r="1207" ht="13.5" customHeight="1">
      <c r="A1207" s="2"/>
      <c r="B1207" s="2"/>
      <c r="C1207" s="2"/>
      <c r="D1207" s="22"/>
      <c r="E1207" s="22"/>
      <c r="F1207" s="22"/>
      <c r="G1207" s="22"/>
      <c r="H1207" s="22"/>
      <c r="I1207" s="22"/>
      <c r="J1207" s="22"/>
      <c r="K1207" s="22"/>
      <c r="L1207" s="22"/>
      <c r="M1207" s="22"/>
      <c r="N1207" s="22"/>
      <c r="O1207" s="22"/>
      <c r="P1207" s="22"/>
      <c r="Q1207" s="22"/>
      <c r="R1207" s="22"/>
      <c r="S1207" s="22"/>
      <c r="T1207" s="22"/>
      <c r="U1207" s="22"/>
      <c r="V1207" s="22"/>
      <c r="W1207" s="22"/>
      <c r="X1207" s="22"/>
      <c r="Y1207" s="22"/>
      <c r="Z1207" s="22"/>
    </row>
    <row r="1208" ht="13.5" customHeight="1">
      <c r="A1208" s="2"/>
      <c r="B1208" s="2"/>
      <c r="C1208" s="2"/>
      <c r="D1208" s="22"/>
      <c r="E1208" s="22"/>
      <c r="F1208" s="22"/>
      <c r="G1208" s="22"/>
      <c r="H1208" s="22"/>
      <c r="I1208" s="22"/>
      <c r="J1208" s="22"/>
      <c r="K1208" s="22"/>
      <c r="L1208" s="22"/>
      <c r="M1208" s="22"/>
      <c r="N1208" s="22"/>
      <c r="O1208" s="22"/>
      <c r="P1208" s="22"/>
      <c r="Q1208" s="22"/>
      <c r="R1208" s="22"/>
      <c r="S1208" s="22"/>
      <c r="T1208" s="22"/>
      <c r="U1208" s="22"/>
      <c r="V1208" s="22"/>
      <c r="W1208" s="22"/>
      <c r="X1208" s="22"/>
      <c r="Y1208" s="22"/>
      <c r="Z1208" s="22"/>
    </row>
    <row r="1209" ht="13.5" customHeight="1">
      <c r="A1209" s="2"/>
      <c r="B1209" s="2"/>
      <c r="C1209" s="2"/>
      <c r="D1209" s="22"/>
      <c r="E1209" s="22"/>
      <c r="F1209" s="22"/>
      <c r="G1209" s="22"/>
      <c r="H1209" s="22"/>
      <c r="I1209" s="22"/>
      <c r="J1209" s="22"/>
      <c r="K1209" s="22"/>
      <c r="L1209" s="22"/>
      <c r="M1209" s="22"/>
      <c r="N1209" s="22"/>
      <c r="O1209" s="22"/>
      <c r="P1209" s="22"/>
      <c r="Q1209" s="22"/>
      <c r="R1209" s="22"/>
      <c r="S1209" s="22"/>
      <c r="T1209" s="22"/>
      <c r="U1209" s="22"/>
      <c r="V1209" s="22"/>
      <c r="W1209" s="22"/>
      <c r="X1209" s="22"/>
      <c r="Y1209" s="22"/>
      <c r="Z1209" s="22"/>
    </row>
    <row r="1210" ht="13.5" customHeight="1">
      <c r="A1210" s="2"/>
      <c r="B1210" s="2"/>
      <c r="C1210" s="2"/>
      <c r="D1210" s="22"/>
      <c r="E1210" s="22"/>
      <c r="F1210" s="22"/>
      <c r="G1210" s="22"/>
      <c r="H1210" s="22"/>
      <c r="I1210" s="22"/>
      <c r="J1210" s="22"/>
      <c r="K1210" s="22"/>
      <c r="L1210" s="22"/>
      <c r="M1210" s="22"/>
      <c r="N1210" s="22"/>
      <c r="O1210" s="22"/>
      <c r="P1210" s="22"/>
      <c r="Q1210" s="22"/>
      <c r="R1210" s="22"/>
      <c r="S1210" s="22"/>
      <c r="T1210" s="22"/>
      <c r="U1210" s="22"/>
      <c r="V1210" s="22"/>
      <c r="W1210" s="22"/>
      <c r="X1210" s="22"/>
      <c r="Y1210" s="22"/>
      <c r="Z1210" s="22"/>
    </row>
    <row r="1211" ht="13.5" customHeight="1">
      <c r="A1211" s="2"/>
      <c r="B1211" s="2"/>
      <c r="C1211" s="2"/>
      <c r="D1211" s="22"/>
      <c r="E1211" s="22"/>
      <c r="F1211" s="22"/>
      <c r="G1211" s="22"/>
      <c r="H1211" s="22"/>
      <c r="I1211" s="22"/>
      <c r="J1211" s="22"/>
      <c r="K1211" s="22"/>
      <c r="L1211" s="22"/>
      <c r="M1211" s="22"/>
      <c r="N1211" s="22"/>
      <c r="O1211" s="22"/>
      <c r="P1211" s="22"/>
      <c r="Q1211" s="22"/>
      <c r="R1211" s="22"/>
      <c r="S1211" s="22"/>
      <c r="T1211" s="22"/>
      <c r="U1211" s="22"/>
      <c r="V1211" s="22"/>
      <c r="W1211" s="22"/>
      <c r="X1211" s="22"/>
      <c r="Y1211" s="22"/>
      <c r="Z1211" s="22"/>
    </row>
    <row r="1212" ht="13.5" customHeight="1">
      <c r="A1212" s="2"/>
      <c r="B1212" s="2"/>
      <c r="C1212" s="2"/>
      <c r="D1212" s="22"/>
      <c r="E1212" s="22"/>
      <c r="F1212" s="22"/>
      <c r="G1212" s="22"/>
      <c r="H1212" s="22"/>
      <c r="I1212" s="22"/>
      <c r="J1212" s="22"/>
      <c r="K1212" s="22"/>
      <c r="L1212" s="22"/>
      <c r="M1212" s="22"/>
      <c r="N1212" s="22"/>
      <c r="O1212" s="22"/>
      <c r="P1212" s="22"/>
      <c r="Q1212" s="22"/>
      <c r="R1212" s="22"/>
      <c r="S1212" s="22"/>
      <c r="T1212" s="22"/>
      <c r="U1212" s="22"/>
      <c r="V1212" s="22"/>
      <c r="W1212" s="22"/>
      <c r="X1212" s="22"/>
      <c r="Y1212" s="22"/>
      <c r="Z1212" s="22"/>
    </row>
    <row r="1213" ht="13.5" customHeight="1">
      <c r="A1213" s="2"/>
      <c r="B1213" s="2"/>
      <c r="C1213" s="2"/>
      <c r="D1213" s="22"/>
      <c r="E1213" s="22"/>
      <c r="F1213" s="22"/>
      <c r="G1213" s="22"/>
      <c r="H1213" s="22"/>
      <c r="I1213" s="22"/>
      <c r="J1213" s="22"/>
      <c r="K1213" s="22"/>
      <c r="L1213" s="22"/>
      <c r="M1213" s="22"/>
      <c r="N1213" s="22"/>
      <c r="O1213" s="22"/>
      <c r="P1213" s="22"/>
      <c r="Q1213" s="22"/>
      <c r="R1213" s="22"/>
      <c r="S1213" s="22"/>
      <c r="T1213" s="22"/>
      <c r="U1213" s="22"/>
      <c r="V1213" s="22"/>
      <c r="W1213" s="22"/>
      <c r="X1213" s="22"/>
      <c r="Y1213" s="22"/>
      <c r="Z1213" s="22"/>
    </row>
    <row r="1214" ht="13.5" customHeight="1">
      <c r="A1214" s="2"/>
      <c r="B1214" s="2"/>
      <c r="C1214" s="2"/>
      <c r="D1214" s="22"/>
      <c r="E1214" s="22"/>
      <c r="F1214" s="22"/>
      <c r="G1214" s="22"/>
      <c r="H1214" s="22"/>
      <c r="I1214" s="22"/>
      <c r="J1214" s="22"/>
      <c r="K1214" s="22"/>
      <c r="L1214" s="22"/>
      <c r="M1214" s="22"/>
      <c r="N1214" s="22"/>
      <c r="O1214" s="22"/>
      <c r="P1214" s="22"/>
      <c r="Q1214" s="22"/>
      <c r="R1214" s="22"/>
      <c r="S1214" s="22"/>
      <c r="T1214" s="22"/>
      <c r="U1214" s="22"/>
      <c r="V1214" s="22"/>
      <c r="W1214" s="22"/>
      <c r="X1214" s="22"/>
      <c r="Y1214" s="22"/>
      <c r="Z1214" s="22"/>
    </row>
    <row r="1215" ht="13.5" customHeight="1">
      <c r="A1215" s="2"/>
      <c r="B1215" s="2"/>
      <c r="C1215" s="2"/>
      <c r="D1215" s="22"/>
      <c r="E1215" s="22"/>
      <c r="F1215" s="22"/>
      <c r="G1215" s="22"/>
      <c r="H1215" s="22"/>
      <c r="I1215" s="22"/>
      <c r="J1215" s="22"/>
      <c r="K1215" s="22"/>
      <c r="L1215" s="22"/>
      <c r="M1215" s="22"/>
      <c r="N1215" s="22"/>
      <c r="O1215" s="22"/>
      <c r="P1215" s="22"/>
      <c r="Q1215" s="22"/>
      <c r="R1215" s="22"/>
      <c r="S1215" s="22"/>
      <c r="T1215" s="22"/>
      <c r="U1215" s="22"/>
      <c r="V1215" s="22"/>
      <c r="W1215" s="22"/>
      <c r="X1215" s="22"/>
      <c r="Y1215" s="22"/>
      <c r="Z1215" s="22"/>
    </row>
    <row r="1216" ht="13.5" customHeight="1">
      <c r="A1216" s="2"/>
      <c r="B1216" s="2"/>
      <c r="C1216" s="2"/>
      <c r="D1216" s="22"/>
      <c r="E1216" s="22"/>
      <c r="F1216" s="22"/>
      <c r="G1216" s="22"/>
      <c r="H1216" s="22"/>
      <c r="I1216" s="22"/>
      <c r="J1216" s="22"/>
      <c r="K1216" s="22"/>
      <c r="L1216" s="22"/>
      <c r="M1216" s="22"/>
      <c r="N1216" s="22"/>
      <c r="O1216" s="22"/>
      <c r="P1216" s="22"/>
      <c r="Q1216" s="22"/>
      <c r="R1216" s="22"/>
      <c r="S1216" s="22"/>
      <c r="T1216" s="22"/>
      <c r="U1216" s="22"/>
      <c r="V1216" s="22"/>
      <c r="W1216" s="22"/>
      <c r="X1216" s="22"/>
      <c r="Y1216" s="22"/>
      <c r="Z1216" s="22"/>
    </row>
    <row r="1217" ht="13.5" customHeight="1">
      <c r="A1217" s="2"/>
      <c r="B1217" s="2"/>
      <c r="C1217" s="2"/>
      <c r="D1217" s="22"/>
      <c r="E1217" s="22"/>
      <c r="F1217" s="22"/>
      <c r="G1217" s="22"/>
      <c r="H1217" s="22"/>
      <c r="I1217" s="22"/>
      <c r="J1217" s="22"/>
      <c r="K1217" s="22"/>
      <c r="L1217" s="22"/>
      <c r="M1217" s="22"/>
      <c r="N1217" s="22"/>
      <c r="O1217" s="22"/>
      <c r="P1217" s="22"/>
      <c r="Q1217" s="22"/>
      <c r="R1217" s="22"/>
      <c r="S1217" s="22"/>
      <c r="T1217" s="22"/>
      <c r="U1217" s="22"/>
      <c r="V1217" s="22"/>
      <c r="W1217" s="22"/>
      <c r="X1217" s="22"/>
      <c r="Y1217" s="22"/>
      <c r="Z1217" s="22"/>
    </row>
    <row r="1218" ht="13.5" customHeight="1">
      <c r="A1218" s="2"/>
      <c r="B1218" s="2"/>
      <c r="C1218" s="2"/>
      <c r="D1218" s="22"/>
      <c r="E1218" s="22"/>
      <c r="F1218" s="22"/>
      <c r="G1218" s="22"/>
      <c r="H1218" s="22"/>
      <c r="I1218" s="22"/>
      <c r="J1218" s="22"/>
      <c r="K1218" s="22"/>
      <c r="L1218" s="22"/>
      <c r="M1218" s="22"/>
      <c r="N1218" s="22"/>
      <c r="O1218" s="22"/>
      <c r="P1218" s="22"/>
      <c r="Q1218" s="22"/>
      <c r="R1218" s="22"/>
      <c r="S1218" s="22"/>
      <c r="T1218" s="22"/>
      <c r="U1218" s="22"/>
      <c r="V1218" s="22"/>
      <c r="W1218" s="22"/>
      <c r="X1218" s="22"/>
      <c r="Y1218" s="22"/>
      <c r="Z1218" s="22"/>
    </row>
    <row r="1219" ht="13.5" customHeight="1">
      <c r="A1219" s="2"/>
      <c r="B1219" s="2"/>
      <c r="C1219" s="2"/>
      <c r="D1219" s="22"/>
      <c r="E1219" s="22"/>
      <c r="F1219" s="22"/>
      <c r="G1219" s="22"/>
      <c r="H1219" s="22"/>
      <c r="I1219" s="22"/>
      <c r="J1219" s="22"/>
      <c r="K1219" s="22"/>
      <c r="L1219" s="22"/>
      <c r="M1219" s="22"/>
      <c r="N1219" s="22"/>
      <c r="O1219" s="22"/>
      <c r="P1219" s="22"/>
      <c r="Q1219" s="22"/>
      <c r="R1219" s="22"/>
      <c r="S1219" s="22"/>
      <c r="T1219" s="22"/>
      <c r="U1219" s="22"/>
      <c r="V1219" s="22"/>
      <c r="W1219" s="22"/>
      <c r="X1219" s="22"/>
      <c r="Y1219" s="22"/>
      <c r="Z1219" s="22"/>
    </row>
    <row r="1220" ht="13.5" customHeight="1">
      <c r="A1220" s="2"/>
      <c r="B1220" s="2"/>
      <c r="C1220" s="2"/>
      <c r="D1220" s="22"/>
      <c r="E1220" s="22"/>
      <c r="F1220" s="22"/>
      <c r="G1220" s="22"/>
      <c r="H1220" s="22"/>
      <c r="I1220" s="22"/>
      <c r="J1220" s="22"/>
      <c r="K1220" s="22"/>
      <c r="L1220" s="22"/>
      <c r="M1220" s="22"/>
      <c r="N1220" s="22"/>
      <c r="O1220" s="22"/>
      <c r="P1220" s="22"/>
      <c r="Q1220" s="22"/>
      <c r="R1220" s="22"/>
      <c r="S1220" s="22"/>
      <c r="T1220" s="22"/>
      <c r="U1220" s="22"/>
      <c r="V1220" s="22"/>
      <c r="W1220" s="22"/>
      <c r="X1220" s="22"/>
      <c r="Y1220" s="22"/>
      <c r="Z1220" s="22"/>
    </row>
    <row r="1221" ht="13.5" customHeight="1">
      <c r="A1221" s="2"/>
      <c r="B1221" s="2"/>
      <c r="C1221" s="2"/>
      <c r="D1221" s="22"/>
      <c r="E1221" s="22"/>
      <c r="F1221" s="22"/>
      <c r="G1221" s="22"/>
      <c r="H1221" s="22"/>
      <c r="I1221" s="22"/>
      <c r="J1221" s="22"/>
      <c r="K1221" s="22"/>
      <c r="L1221" s="22"/>
      <c r="M1221" s="22"/>
      <c r="N1221" s="22"/>
      <c r="O1221" s="22"/>
      <c r="P1221" s="22"/>
      <c r="Q1221" s="22"/>
      <c r="R1221" s="22"/>
      <c r="S1221" s="22"/>
      <c r="T1221" s="22"/>
      <c r="U1221" s="22"/>
      <c r="V1221" s="22"/>
      <c r="W1221" s="22"/>
      <c r="X1221" s="22"/>
      <c r="Y1221" s="22"/>
      <c r="Z1221" s="22"/>
    </row>
    <row r="1222" ht="13.5" customHeight="1">
      <c r="A1222" s="2"/>
      <c r="B1222" s="2"/>
      <c r="C1222" s="2"/>
      <c r="D1222" s="22"/>
      <c r="E1222" s="22"/>
      <c r="F1222" s="22"/>
      <c r="G1222" s="22"/>
      <c r="H1222" s="22"/>
      <c r="I1222" s="22"/>
      <c r="J1222" s="22"/>
      <c r="K1222" s="22"/>
      <c r="L1222" s="22"/>
      <c r="M1222" s="22"/>
      <c r="N1222" s="22"/>
      <c r="O1222" s="22"/>
      <c r="P1222" s="22"/>
      <c r="Q1222" s="22"/>
      <c r="R1222" s="22"/>
      <c r="S1222" s="22"/>
      <c r="T1222" s="22"/>
      <c r="U1222" s="22"/>
      <c r="V1222" s="22"/>
      <c r="W1222" s="22"/>
      <c r="X1222" s="22"/>
      <c r="Y1222" s="22"/>
      <c r="Z1222" s="22"/>
    </row>
    <row r="1223" ht="13.5" customHeight="1">
      <c r="A1223" s="2"/>
      <c r="B1223" s="2"/>
      <c r="C1223" s="2"/>
      <c r="D1223" s="22"/>
      <c r="E1223" s="22"/>
      <c r="F1223" s="22"/>
      <c r="G1223" s="22"/>
      <c r="H1223" s="22"/>
      <c r="I1223" s="22"/>
      <c r="J1223" s="22"/>
      <c r="K1223" s="22"/>
      <c r="L1223" s="22"/>
      <c r="M1223" s="22"/>
      <c r="N1223" s="22"/>
      <c r="O1223" s="22"/>
      <c r="P1223" s="22"/>
      <c r="Q1223" s="22"/>
      <c r="R1223" s="22"/>
      <c r="S1223" s="22"/>
      <c r="T1223" s="22"/>
      <c r="U1223" s="22"/>
      <c r="V1223" s="22"/>
      <c r="W1223" s="22"/>
      <c r="X1223" s="22"/>
      <c r="Y1223" s="22"/>
      <c r="Z1223" s="22"/>
    </row>
    <row r="1224" ht="13.5" customHeight="1">
      <c r="A1224" s="2"/>
      <c r="B1224" s="2"/>
      <c r="C1224" s="2"/>
      <c r="D1224" s="22"/>
      <c r="E1224" s="22"/>
      <c r="F1224" s="22"/>
      <c r="G1224" s="22"/>
      <c r="H1224" s="22"/>
      <c r="I1224" s="22"/>
      <c r="J1224" s="22"/>
      <c r="K1224" s="22"/>
      <c r="L1224" s="22"/>
      <c r="M1224" s="22"/>
      <c r="N1224" s="22"/>
      <c r="O1224" s="22"/>
      <c r="P1224" s="22"/>
      <c r="Q1224" s="22"/>
      <c r="R1224" s="22"/>
      <c r="S1224" s="22"/>
      <c r="T1224" s="22"/>
      <c r="U1224" s="22"/>
      <c r="V1224" s="22"/>
      <c r="W1224" s="22"/>
      <c r="X1224" s="22"/>
      <c r="Y1224" s="22"/>
      <c r="Z1224" s="22"/>
    </row>
    <row r="1225" ht="13.5" customHeight="1">
      <c r="A1225" s="2"/>
      <c r="B1225" s="2"/>
      <c r="C1225" s="2"/>
      <c r="D1225" s="22"/>
      <c r="E1225" s="22"/>
      <c r="F1225" s="22"/>
      <c r="G1225" s="22"/>
      <c r="H1225" s="22"/>
      <c r="I1225" s="22"/>
      <c r="J1225" s="22"/>
      <c r="K1225" s="22"/>
      <c r="L1225" s="22"/>
      <c r="M1225" s="22"/>
      <c r="N1225" s="22"/>
      <c r="O1225" s="22"/>
      <c r="P1225" s="22"/>
      <c r="Q1225" s="22"/>
      <c r="R1225" s="22"/>
      <c r="S1225" s="22"/>
      <c r="T1225" s="22"/>
      <c r="U1225" s="22"/>
      <c r="V1225" s="22"/>
      <c r="W1225" s="22"/>
      <c r="X1225" s="22"/>
      <c r="Y1225" s="22"/>
      <c r="Z1225" s="22"/>
    </row>
    <row r="1226" ht="13.5" customHeight="1">
      <c r="A1226" s="2"/>
      <c r="B1226" s="2"/>
      <c r="C1226" s="2"/>
      <c r="D1226" s="22"/>
      <c r="E1226" s="22"/>
      <c r="F1226" s="22"/>
      <c r="G1226" s="22"/>
      <c r="H1226" s="22"/>
      <c r="I1226" s="22"/>
      <c r="J1226" s="22"/>
      <c r="K1226" s="22"/>
      <c r="L1226" s="22"/>
      <c r="M1226" s="22"/>
      <c r="N1226" s="22"/>
      <c r="O1226" s="22"/>
      <c r="P1226" s="22"/>
      <c r="Q1226" s="22"/>
      <c r="R1226" s="22"/>
      <c r="S1226" s="22"/>
      <c r="T1226" s="22"/>
      <c r="U1226" s="22"/>
      <c r="V1226" s="22"/>
      <c r="W1226" s="22"/>
      <c r="X1226" s="22"/>
      <c r="Y1226" s="22"/>
      <c r="Z1226" s="22"/>
    </row>
    <row r="1227" ht="13.5" customHeight="1">
      <c r="A1227" s="2"/>
      <c r="B1227" s="2"/>
      <c r="C1227" s="2"/>
      <c r="D1227" s="22"/>
      <c r="E1227" s="22"/>
      <c r="F1227" s="22"/>
      <c r="G1227" s="22"/>
      <c r="H1227" s="22"/>
      <c r="I1227" s="22"/>
      <c r="J1227" s="22"/>
      <c r="K1227" s="22"/>
      <c r="L1227" s="22"/>
      <c r="M1227" s="22"/>
      <c r="N1227" s="22"/>
      <c r="O1227" s="22"/>
      <c r="P1227" s="22"/>
      <c r="Q1227" s="22"/>
      <c r="R1227" s="22"/>
      <c r="S1227" s="22"/>
      <c r="T1227" s="22"/>
      <c r="U1227" s="22"/>
      <c r="V1227" s="22"/>
      <c r="W1227" s="22"/>
      <c r="X1227" s="22"/>
      <c r="Y1227" s="22"/>
      <c r="Z1227" s="22"/>
    </row>
    <row r="1228" ht="13.5" customHeight="1">
      <c r="A1228" s="2"/>
      <c r="B1228" s="2"/>
      <c r="C1228" s="2"/>
      <c r="D1228" s="22"/>
      <c r="E1228" s="22"/>
      <c r="F1228" s="22"/>
      <c r="G1228" s="22"/>
      <c r="H1228" s="22"/>
      <c r="I1228" s="22"/>
      <c r="J1228" s="22"/>
      <c r="K1228" s="22"/>
      <c r="L1228" s="22"/>
      <c r="M1228" s="22"/>
      <c r="N1228" s="22"/>
      <c r="O1228" s="22"/>
      <c r="P1228" s="22"/>
      <c r="Q1228" s="22"/>
      <c r="R1228" s="22"/>
      <c r="S1228" s="22"/>
      <c r="T1228" s="22"/>
      <c r="U1228" s="22"/>
      <c r="V1228" s="22"/>
      <c r="W1228" s="22"/>
      <c r="X1228" s="22"/>
      <c r="Y1228" s="22"/>
      <c r="Z1228" s="22"/>
    </row>
    <row r="1229" ht="13.5" customHeight="1">
      <c r="A1229" s="2"/>
      <c r="B1229" s="2"/>
      <c r="C1229" s="2"/>
      <c r="D1229" s="22"/>
      <c r="E1229" s="22"/>
      <c r="F1229" s="22"/>
      <c r="G1229" s="22"/>
      <c r="H1229" s="22"/>
      <c r="I1229" s="22"/>
      <c r="J1229" s="22"/>
      <c r="K1229" s="22"/>
      <c r="L1229" s="22"/>
      <c r="M1229" s="22"/>
      <c r="N1229" s="22"/>
      <c r="O1229" s="22"/>
      <c r="P1229" s="22"/>
      <c r="Q1229" s="22"/>
      <c r="R1229" s="22"/>
      <c r="S1229" s="22"/>
      <c r="T1229" s="22"/>
      <c r="U1229" s="22"/>
      <c r="V1229" s="22"/>
      <c r="W1229" s="22"/>
      <c r="X1229" s="22"/>
      <c r="Y1229" s="22"/>
      <c r="Z1229" s="22"/>
    </row>
    <row r="1230" ht="13.5" customHeight="1">
      <c r="A1230" s="2"/>
      <c r="B1230" s="2"/>
      <c r="C1230" s="2"/>
      <c r="D1230" s="22"/>
      <c r="E1230" s="22"/>
      <c r="F1230" s="22"/>
      <c r="G1230" s="22"/>
      <c r="H1230" s="22"/>
      <c r="I1230" s="22"/>
      <c r="J1230" s="22"/>
      <c r="K1230" s="22"/>
      <c r="L1230" s="22"/>
      <c r="M1230" s="22"/>
      <c r="N1230" s="22"/>
      <c r="O1230" s="22"/>
      <c r="P1230" s="22"/>
      <c r="Q1230" s="22"/>
      <c r="R1230" s="22"/>
      <c r="S1230" s="22"/>
      <c r="T1230" s="22"/>
      <c r="U1230" s="22"/>
      <c r="V1230" s="22"/>
      <c r="W1230" s="22"/>
      <c r="X1230" s="22"/>
      <c r="Y1230" s="22"/>
      <c r="Z1230" s="22"/>
    </row>
    <row r="1231" ht="13.5" customHeight="1">
      <c r="A1231" s="2"/>
      <c r="B1231" s="2"/>
      <c r="C1231" s="2"/>
      <c r="D1231" s="22"/>
      <c r="E1231" s="22"/>
      <c r="F1231" s="22"/>
      <c r="G1231" s="22"/>
      <c r="H1231" s="22"/>
      <c r="I1231" s="22"/>
      <c r="J1231" s="22"/>
      <c r="K1231" s="22"/>
      <c r="L1231" s="22"/>
      <c r="M1231" s="22"/>
      <c r="N1231" s="22"/>
      <c r="O1231" s="22"/>
      <c r="P1231" s="22"/>
      <c r="Q1231" s="22"/>
      <c r="R1231" s="22"/>
      <c r="S1231" s="22"/>
      <c r="T1231" s="22"/>
      <c r="U1231" s="22"/>
      <c r="V1231" s="22"/>
      <c r="W1231" s="22"/>
      <c r="X1231" s="22"/>
      <c r="Y1231" s="22"/>
      <c r="Z1231" s="22"/>
    </row>
    <row r="1232" ht="13.5" customHeight="1">
      <c r="A1232" s="2"/>
      <c r="B1232" s="2"/>
      <c r="C1232" s="2"/>
      <c r="D1232" s="22"/>
      <c r="E1232" s="22"/>
      <c r="F1232" s="22"/>
      <c r="G1232" s="22"/>
      <c r="H1232" s="22"/>
      <c r="I1232" s="22"/>
      <c r="J1232" s="22"/>
      <c r="K1232" s="22"/>
      <c r="L1232" s="22"/>
      <c r="M1232" s="22"/>
      <c r="N1232" s="22"/>
      <c r="O1232" s="22"/>
      <c r="P1232" s="22"/>
      <c r="Q1232" s="22"/>
      <c r="R1232" s="22"/>
      <c r="S1232" s="22"/>
      <c r="T1232" s="22"/>
      <c r="U1232" s="22"/>
      <c r="V1232" s="22"/>
      <c r="W1232" s="22"/>
      <c r="X1232" s="22"/>
      <c r="Y1232" s="22"/>
      <c r="Z1232" s="22"/>
    </row>
    <row r="1233" ht="13.5" customHeight="1">
      <c r="A1233" s="2"/>
      <c r="B1233" s="2"/>
      <c r="C1233" s="2"/>
      <c r="D1233" s="22"/>
      <c r="E1233" s="22"/>
      <c r="F1233" s="22"/>
      <c r="G1233" s="22"/>
      <c r="H1233" s="22"/>
      <c r="I1233" s="22"/>
      <c r="J1233" s="22"/>
      <c r="K1233" s="22"/>
      <c r="L1233" s="22"/>
      <c r="M1233" s="22"/>
      <c r="N1233" s="22"/>
      <c r="O1233" s="22"/>
      <c r="P1233" s="22"/>
      <c r="Q1233" s="22"/>
      <c r="R1233" s="22"/>
      <c r="S1233" s="22"/>
      <c r="T1233" s="22"/>
      <c r="U1233" s="22"/>
      <c r="V1233" s="22"/>
      <c r="W1233" s="22"/>
      <c r="X1233" s="22"/>
      <c r="Y1233" s="22"/>
      <c r="Z1233" s="22"/>
    </row>
    <row r="1234" ht="13.5" customHeight="1">
      <c r="A1234" s="2"/>
      <c r="B1234" s="2"/>
      <c r="C1234" s="2"/>
      <c r="D1234" s="22"/>
      <c r="E1234" s="22"/>
      <c r="F1234" s="22"/>
      <c r="G1234" s="22"/>
      <c r="H1234" s="22"/>
      <c r="I1234" s="22"/>
      <c r="J1234" s="22"/>
      <c r="K1234" s="22"/>
      <c r="L1234" s="22"/>
      <c r="M1234" s="22"/>
      <c r="N1234" s="22"/>
      <c r="O1234" s="22"/>
      <c r="P1234" s="22"/>
      <c r="Q1234" s="22"/>
      <c r="R1234" s="22"/>
      <c r="S1234" s="22"/>
      <c r="T1234" s="22"/>
      <c r="U1234" s="22"/>
      <c r="V1234" s="22"/>
      <c r="W1234" s="22"/>
      <c r="X1234" s="22"/>
      <c r="Y1234" s="22"/>
      <c r="Z1234" s="22"/>
    </row>
    <row r="1235" ht="13.5" customHeight="1">
      <c r="A1235" s="2"/>
      <c r="B1235" s="2"/>
      <c r="C1235" s="2"/>
      <c r="D1235" s="22"/>
      <c r="E1235" s="22"/>
      <c r="F1235" s="22"/>
      <c r="G1235" s="22"/>
      <c r="H1235" s="22"/>
      <c r="I1235" s="22"/>
      <c r="J1235" s="22"/>
      <c r="K1235" s="22"/>
      <c r="L1235" s="22"/>
      <c r="M1235" s="22"/>
      <c r="N1235" s="22"/>
      <c r="O1235" s="22"/>
      <c r="P1235" s="22"/>
      <c r="Q1235" s="22"/>
      <c r="R1235" s="22"/>
      <c r="S1235" s="22"/>
      <c r="T1235" s="22"/>
      <c r="U1235" s="22"/>
      <c r="V1235" s="22"/>
      <c r="W1235" s="22"/>
      <c r="X1235" s="22"/>
      <c r="Y1235" s="22"/>
      <c r="Z1235" s="22"/>
    </row>
    <row r="1236" ht="13.5" customHeight="1">
      <c r="A1236" s="2"/>
      <c r="B1236" s="2"/>
      <c r="C1236" s="2"/>
      <c r="D1236" s="22"/>
      <c r="E1236" s="22"/>
      <c r="F1236" s="22"/>
      <c r="G1236" s="22"/>
      <c r="H1236" s="22"/>
      <c r="I1236" s="22"/>
      <c r="J1236" s="22"/>
      <c r="K1236" s="22"/>
      <c r="L1236" s="22"/>
      <c r="M1236" s="22"/>
      <c r="N1236" s="22"/>
      <c r="O1236" s="22"/>
      <c r="P1236" s="22"/>
      <c r="Q1236" s="22"/>
      <c r="R1236" s="22"/>
      <c r="S1236" s="22"/>
      <c r="T1236" s="22"/>
      <c r="U1236" s="22"/>
      <c r="V1236" s="22"/>
      <c r="W1236" s="22"/>
      <c r="X1236" s="22"/>
      <c r="Y1236" s="22"/>
      <c r="Z1236" s="22"/>
    </row>
    <row r="1237" ht="13.5" customHeight="1">
      <c r="A1237" s="2"/>
      <c r="B1237" s="2"/>
      <c r="C1237" s="2"/>
      <c r="D1237" s="22"/>
      <c r="E1237" s="22"/>
      <c r="F1237" s="22"/>
      <c r="G1237" s="22"/>
      <c r="H1237" s="22"/>
      <c r="I1237" s="22"/>
      <c r="J1237" s="22"/>
      <c r="K1237" s="22"/>
      <c r="L1237" s="22"/>
      <c r="M1237" s="22"/>
      <c r="N1237" s="22"/>
      <c r="O1237" s="22"/>
      <c r="P1237" s="22"/>
      <c r="Q1237" s="22"/>
      <c r="R1237" s="22"/>
      <c r="S1237" s="22"/>
      <c r="T1237" s="22"/>
      <c r="U1237" s="22"/>
      <c r="V1237" s="22"/>
      <c r="W1237" s="22"/>
      <c r="X1237" s="22"/>
      <c r="Y1237" s="22"/>
      <c r="Z1237" s="22"/>
    </row>
    <row r="1238" ht="13.5" customHeight="1">
      <c r="A1238" s="2"/>
      <c r="B1238" s="2"/>
      <c r="C1238" s="2"/>
      <c r="D1238" s="22"/>
      <c r="E1238" s="22"/>
      <c r="F1238" s="22"/>
      <c r="G1238" s="22"/>
      <c r="H1238" s="22"/>
      <c r="I1238" s="22"/>
      <c r="J1238" s="22"/>
      <c r="K1238" s="22"/>
      <c r="L1238" s="22"/>
      <c r="M1238" s="22"/>
      <c r="N1238" s="22"/>
      <c r="O1238" s="22"/>
      <c r="P1238" s="22"/>
      <c r="Q1238" s="22"/>
      <c r="R1238" s="22"/>
      <c r="S1238" s="22"/>
      <c r="T1238" s="22"/>
      <c r="U1238" s="22"/>
      <c r="V1238" s="22"/>
      <c r="W1238" s="22"/>
      <c r="X1238" s="22"/>
      <c r="Y1238" s="22"/>
      <c r="Z1238" s="22"/>
    </row>
    <row r="1239" ht="13.5" customHeight="1">
      <c r="A1239" s="2"/>
      <c r="B1239" s="2"/>
      <c r="C1239" s="2"/>
      <c r="D1239" s="22"/>
      <c r="E1239" s="22"/>
      <c r="F1239" s="22"/>
      <c r="G1239" s="22"/>
      <c r="H1239" s="22"/>
      <c r="I1239" s="22"/>
      <c r="J1239" s="22"/>
      <c r="K1239" s="22"/>
      <c r="L1239" s="22"/>
      <c r="M1239" s="22"/>
      <c r="N1239" s="22"/>
      <c r="O1239" s="22"/>
      <c r="P1239" s="22"/>
      <c r="Q1239" s="22"/>
      <c r="R1239" s="22"/>
      <c r="S1239" s="22"/>
      <c r="T1239" s="22"/>
      <c r="U1239" s="22"/>
      <c r="V1239" s="22"/>
      <c r="W1239" s="22"/>
      <c r="X1239" s="22"/>
      <c r="Y1239" s="22"/>
      <c r="Z1239" s="22"/>
    </row>
    <row r="1240" ht="13.5" customHeight="1">
      <c r="A1240" s="2"/>
      <c r="B1240" s="2"/>
      <c r="C1240" s="2"/>
      <c r="D1240" s="22"/>
      <c r="E1240" s="22"/>
      <c r="F1240" s="22"/>
      <c r="G1240" s="22"/>
      <c r="H1240" s="22"/>
      <c r="I1240" s="22"/>
      <c r="J1240" s="22"/>
      <c r="K1240" s="22"/>
      <c r="L1240" s="22"/>
      <c r="M1240" s="22"/>
      <c r="N1240" s="22"/>
      <c r="O1240" s="22"/>
      <c r="P1240" s="22"/>
      <c r="Q1240" s="22"/>
      <c r="R1240" s="22"/>
      <c r="S1240" s="22"/>
      <c r="T1240" s="22"/>
      <c r="U1240" s="22"/>
      <c r="V1240" s="22"/>
      <c r="W1240" s="22"/>
      <c r="X1240" s="22"/>
      <c r="Y1240" s="22"/>
      <c r="Z1240" s="22"/>
    </row>
    <row r="1241" ht="13.5" customHeight="1">
      <c r="A1241" s="2"/>
      <c r="B1241" s="2"/>
      <c r="C1241" s="2"/>
      <c r="D1241" s="22"/>
      <c r="E1241" s="22"/>
      <c r="F1241" s="22"/>
      <c r="G1241" s="22"/>
      <c r="H1241" s="22"/>
      <c r="I1241" s="22"/>
      <c r="J1241" s="22"/>
      <c r="K1241" s="22"/>
      <c r="L1241" s="22"/>
      <c r="M1241" s="22"/>
      <c r="N1241" s="22"/>
      <c r="O1241" s="22"/>
      <c r="P1241" s="22"/>
      <c r="Q1241" s="22"/>
      <c r="R1241" s="22"/>
      <c r="S1241" s="22"/>
      <c r="T1241" s="22"/>
      <c r="U1241" s="22"/>
      <c r="V1241" s="22"/>
      <c r="W1241" s="22"/>
      <c r="X1241" s="22"/>
      <c r="Y1241" s="22"/>
      <c r="Z1241" s="22"/>
    </row>
    <row r="1242" ht="13.5" customHeight="1">
      <c r="A1242" s="2"/>
      <c r="B1242" s="2"/>
      <c r="C1242" s="2"/>
      <c r="D1242" s="22"/>
      <c r="E1242" s="22"/>
      <c r="F1242" s="22"/>
      <c r="G1242" s="22"/>
      <c r="H1242" s="22"/>
      <c r="I1242" s="22"/>
      <c r="J1242" s="22"/>
      <c r="K1242" s="22"/>
      <c r="L1242" s="22"/>
      <c r="M1242" s="22"/>
      <c r="N1242" s="22"/>
      <c r="O1242" s="22"/>
      <c r="P1242" s="22"/>
      <c r="Q1242" s="22"/>
      <c r="R1242" s="22"/>
      <c r="S1242" s="22"/>
      <c r="T1242" s="22"/>
      <c r="U1242" s="22"/>
      <c r="V1242" s="22"/>
      <c r="W1242" s="22"/>
      <c r="X1242" s="22"/>
      <c r="Y1242" s="22"/>
      <c r="Z1242" s="22"/>
    </row>
    <row r="1243" ht="13.5" customHeight="1">
      <c r="A1243" s="2"/>
      <c r="B1243" s="2"/>
      <c r="C1243" s="2"/>
      <c r="D1243" s="22"/>
      <c r="E1243" s="22"/>
      <c r="F1243" s="22"/>
      <c r="G1243" s="22"/>
      <c r="H1243" s="22"/>
      <c r="I1243" s="22"/>
      <c r="J1243" s="22"/>
      <c r="K1243" s="22"/>
      <c r="L1243" s="22"/>
      <c r="M1243" s="22"/>
      <c r="N1243" s="22"/>
      <c r="O1243" s="22"/>
      <c r="P1243" s="22"/>
      <c r="Q1243" s="22"/>
      <c r="R1243" s="22"/>
      <c r="S1243" s="22"/>
      <c r="T1243" s="22"/>
      <c r="U1243" s="22"/>
      <c r="V1243" s="22"/>
      <c r="W1243" s="22"/>
      <c r="X1243" s="22"/>
      <c r="Y1243" s="22"/>
      <c r="Z1243" s="22"/>
    </row>
    <row r="1244" ht="13.5" customHeight="1">
      <c r="A1244" s="2"/>
      <c r="B1244" s="2"/>
      <c r="C1244" s="2"/>
      <c r="D1244" s="22"/>
      <c r="E1244" s="22"/>
      <c r="F1244" s="22"/>
      <c r="G1244" s="22"/>
      <c r="H1244" s="22"/>
      <c r="I1244" s="22"/>
      <c r="J1244" s="22"/>
      <c r="K1244" s="22"/>
      <c r="L1244" s="22"/>
      <c r="M1244" s="22"/>
      <c r="N1244" s="22"/>
      <c r="O1244" s="22"/>
      <c r="P1244" s="22"/>
      <c r="Q1244" s="22"/>
      <c r="R1244" s="22"/>
      <c r="S1244" s="22"/>
      <c r="T1244" s="22"/>
      <c r="U1244" s="22"/>
      <c r="V1244" s="22"/>
      <c r="W1244" s="22"/>
      <c r="X1244" s="22"/>
      <c r="Y1244" s="22"/>
      <c r="Z1244" s="22"/>
    </row>
    <row r="1245" ht="13.5" customHeight="1">
      <c r="A1245" s="2"/>
      <c r="B1245" s="2"/>
      <c r="C1245" s="2"/>
      <c r="D1245" s="22"/>
      <c r="E1245" s="22"/>
      <c r="F1245" s="22"/>
      <c r="G1245" s="22"/>
      <c r="H1245" s="22"/>
      <c r="I1245" s="22"/>
      <c r="J1245" s="22"/>
      <c r="K1245" s="22"/>
      <c r="L1245" s="22"/>
      <c r="M1245" s="22"/>
      <c r="N1245" s="22"/>
      <c r="O1245" s="22"/>
      <c r="P1245" s="22"/>
      <c r="Q1245" s="22"/>
      <c r="R1245" s="22"/>
      <c r="S1245" s="22"/>
      <c r="T1245" s="22"/>
      <c r="U1245" s="22"/>
      <c r="V1245" s="22"/>
      <c r="W1245" s="22"/>
      <c r="X1245" s="22"/>
      <c r="Y1245" s="22"/>
      <c r="Z1245" s="22"/>
    </row>
    <row r="1246" ht="13.5" customHeight="1">
      <c r="A1246" s="2"/>
      <c r="B1246" s="2"/>
      <c r="C1246" s="2"/>
      <c r="D1246" s="22"/>
      <c r="E1246" s="22"/>
      <c r="F1246" s="22"/>
      <c r="G1246" s="22"/>
      <c r="H1246" s="22"/>
      <c r="I1246" s="22"/>
      <c r="J1246" s="22"/>
      <c r="K1246" s="22"/>
      <c r="L1246" s="22"/>
      <c r="M1246" s="22"/>
      <c r="N1246" s="22"/>
      <c r="O1246" s="22"/>
      <c r="P1246" s="22"/>
      <c r="Q1246" s="22"/>
      <c r="R1246" s="22"/>
      <c r="S1246" s="22"/>
      <c r="T1246" s="22"/>
      <c r="U1246" s="22"/>
      <c r="V1246" s="22"/>
      <c r="W1246" s="22"/>
      <c r="X1246" s="22"/>
      <c r="Y1246" s="22"/>
      <c r="Z1246" s="22"/>
    </row>
    <row r="1247" ht="13.5" customHeight="1">
      <c r="A1247" s="2"/>
      <c r="B1247" s="2"/>
      <c r="C1247" s="2"/>
      <c r="D1247" s="22"/>
      <c r="E1247" s="22"/>
      <c r="F1247" s="22"/>
      <c r="G1247" s="22"/>
      <c r="H1247" s="22"/>
      <c r="I1247" s="22"/>
      <c r="J1247" s="22"/>
      <c r="K1247" s="22"/>
      <c r="L1247" s="22"/>
      <c r="M1247" s="22"/>
      <c r="N1247" s="22"/>
      <c r="O1247" s="22"/>
      <c r="P1247" s="22"/>
      <c r="Q1247" s="22"/>
      <c r="R1247" s="22"/>
      <c r="S1247" s="22"/>
      <c r="T1247" s="22"/>
      <c r="U1247" s="22"/>
      <c r="V1247" s="22"/>
      <c r="W1247" s="22"/>
      <c r="X1247" s="22"/>
      <c r="Y1247" s="22"/>
      <c r="Z1247" s="22"/>
    </row>
    <row r="1248" ht="13.5" customHeight="1">
      <c r="A1248" s="2"/>
      <c r="B1248" s="2"/>
      <c r="C1248" s="2"/>
      <c r="D1248" s="22"/>
      <c r="E1248" s="22"/>
      <c r="F1248" s="22"/>
      <c r="G1248" s="22"/>
      <c r="H1248" s="22"/>
      <c r="I1248" s="22"/>
      <c r="J1248" s="22"/>
      <c r="K1248" s="22"/>
      <c r="L1248" s="22"/>
      <c r="M1248" s="22"/>
      <c r="N1248" s="22"/>
      <c r="O1248" s="22"/>
      <c r="P1248" s="22"/>
      <c r="Q1248" s="22"/>
      <c r="R1248" s="22"/>
      <c r="S1248" s="22"/>
      <c r="T1248" s="22"/>
      <c r="U1248" s="22"/>
      <c r="V1248" s="22"/>
      <c r="W1248" s="22"/>
      <c r="X1248" s="22"/>
      <c r="Y1248" s="22"/>
      <c r="Z1248" s="22"/>
    </row>
    <row r="1249" ht="13.5" customHeight="1">
      <c r="A1249" s="2"/>
      <c r="B1249" s="2"/>
      <c r="C1249" s="2"/>
      <c r="D1249" s="22"/>
      <c r="E1249" s="22"/>
      <c r="F1249" s="22"/>
      <c r="G1249" s="22"/>
      <c r="H1249" s="22"/>
      <c r="I1249" s="22"/>
      <c r="J1249" s="22"/>
      <c r="K1249" s="22"/>
      <c r="L1249" s="22"/>
      <c r="M1249" s="22"/>
      <c r="N1249" s="22"/>
      <c r="O1249" s="22"/>
      <c r="P1249" s="22"/>
      <c r="Q1249" s="22"/>
      <c r="R1249" s="22"/>
      <c r="S1249" s="22"/>
      <c r="T1249" s="22"/>
      <c r="U1249" s="22"/>
      <c r="V1249" s="22"/>
      <c r="W1249" s="22"/>
      <c r="X1249" s="22"/>
      <c r="Y1249" s="22"/>
      <c r="Z1249" s="22"/>
    </row>
    <row r="1250" ht="13.5" customHeight="1">
      <c r="A1250" s="2"/>
      <c r="B1250" s="2"/>
      <c r="C1250" s="2"/>
      <c r="D1250" s="22"/>
      <c r="E1250" s="22"/>
      <c r="F1250" s="22"/>
      <c r="G1250" s="22"/>
      <c r="H1250" s="22"/>
      <c r="I1250" s="22"/>
      <c r="J1250" s="22"/>
      <c r="K1250" s="22"/>
      <c r="L1250" s="22"/>
      <c r="M1250" s="22"/>
      <c r="N1250" s="22"/>
      <c r="O1250" s="22"/>
      <c r="P1250" s="22"/>
      <c r="Q1250" s="22"/>
      <c r="R1250" s="22"/>
      <c r="S1250" s="22"/>
      <c r="T1250" s="22"/>
      <c r="U1250" s="22"/>
      <c r="V1250" s="22"/>
      <c r="W1250" s="22"/>
      <c r="X1250" s="22"/>
      <c r="Y1250" s="22"/>
      <c r="Z1250" s="22"/>
    </row>
    <row r="1251" ht="13.5" customHeight="1">
      <c r="A1251" s="2"/>
      <c r="B1251" s="2"/>
      <c r="C1251" s="2"/>
      <c r="D1251" s="22"/>
      <c r="E1251" s="22"/>
      <c r="F1251" s="22"/>
      <c r="G1251" s="22"/>
      <c r="H1251" s="22"/>
      <c r="I1251" s="22"/>
      <c r="J1251" s="22"/>
      <c r="K1251" s="22"/>
      <c r="L1251" s="22"/>
      <c r="M1251" s="22"/>
      <c r="N1251" s="22"/>
      <c r="O1251" s="22"/>
      <c r="P1251" s="22"/>
      <c r="Q1251" s="22"/>
      <c r="R1251" s="22"/>
      <c r="S1251" s="22"/>
      <c r="T1251" s="22"/>
      <c r="U1251" s="22"/>
      <c r="V1251" s="22"/>
      <c r="W1251" s="22"/>
      <c r="X1251" s="22"/>
      <c r="Y1251" s="22"/>
      <c r="Z1251" s="22"/>
    </row>
    <row r="1252" ht="13.5" customHeight="1">
      <c r="A1252" s="2"/>
      <c r="B1252" s="2"/>
      <c r="C1252" s="2"/>
      <c r="D1252" s="22"/>
      <c r="E1252" s="22"/>
      <c r="F1252" s="22"/>
      <c r="G1252" s="22"/>
      <c r="H1252" s="22"/>
      <c r="I1252" s="22"/>
      <c r="J1252" s="22"/>
      <c r="K1252" s="22"/>
      <c r="L1252" s="22"/>
      <c r="M1252" s="22"/>
      <c r="N1252" s="22"/>
      <c r="O1252" s="22"/>
      <c r="P1252" s="22"/>
      <c r="Q1252" s="22"/>
      <c r="R1252" s="22"/>
      <c r="S1252" s="22"/>
      <c r="T1252" s="22"/>
      <c r="U1252" s="22"/>
      <c r="V1252" s="22"/>
      <c r="W1252" s="22"/>
      <c r="X1252" s="22"/>
      <c r="Y1252" s="22"/>
      <c r="Z1252" s="22"/>
    </row>
    <row r="1253" ht="13.5" customHeight="1">
      <c r="A1253" s="2"/>
      <c r="B1253" s="2"/>
      <c r="C1253" s="2"/>
      <c r="D1253" s="22"/>
      <c r="E1253" s="22"/>
      <c r="F1253" s="22"/>
      <c r="G1253" s="22"/>
      <c r="H1253" s="22"/>
      <c r="I1253" s="22"/>
      <c r="J1253" s="22"/>
      <c r="K1253" s="22"/>
      <c r="L1253" s="22"/>
      <c r="M1253" s="22"/>
      <c r="N1253" s="22"/>
      <c r="O1253" s="22"/>
      <c r="P1253" s="22"/>
      <c r="Q1253" s="22"/>
      <c r="R1253" s="22"/>
      <c r="S1253" s="22"/>
      <c r="T1253" s="22"/>
      <c r="U1253" s="22"/>
      <c r="V1253" s="22"/>
      <c r="W1253" s="22"/>
      <c r="X1253" s="22"/>
      <c r="Y1253" s="22"/>
      <c r="Z1253" s="22"/>
    </row>
    <row r="1254" ht="13.5" customHeight="1">
      <c r="A1254" s="2"/>
      <c r="B1254" s="2"/>
      <c r="C1254" s="2"/>
      <c r="D1254" s="22"/>
      <c r="E1254" s="22"/>
      <c r="F1254" s="22"/>
      <c r="G1254" s="22"/>
      <c r="H1254" s="22"/>
      <c r="I1254" s="22"/>
      <c r="J1254" s="22"/>
      <c r="K1254" s="22"/>
      <c r="L1254" s="22"/>
      <c r="M1254" s="22"/>
      <c r="N1254" s="22"/>
      <c r="O1254" s="22"/>
      <c r="P1254" s="22"/>
      <c r="Q1254" s="22"/>
      <c r="R1254" s="22"/>
      <c r="S1254" s="22"/>
      <c r="T1254" s="22"/>
      <c r="U1254" s="22"/>
      <c r="V1254" s="22"/>
      <c r="W1254" s="22"/>
      <c r="X1254" s="22"/>
      <c r="Y1254" s="22"/>
      <c r="Z1254" s="22"/>
    </row>
    <row r="1255" ht="13.5" customHeight="1">
      <c r="A1255" s="2"/>
      <c r="B1255" s="2"/>
      <c r="C1255" s="2"/>
      <c r="D1255" s="22"/>
      <c r="E1255" s="22"/>
      <c r="F1255" s="22"/>
      <c r="G1255" s="22"/>
      <c r="H1255" s="22"/>
      <c r="I1255" s="22"/>
      <c r="J1255" s="22"/>
      <c r="K1255" s="22"/>
      <c r="L1255" s="22"/>
      <c r="M1255" s="22"/>
      <c r="N1255" s="22"/>
      <c r="O1255" s="22"/>
      <c r="P1255" s="22"/>
      <c r="Q1255" s="22"/>
      <c r="R1255" s="22"/>
      <c r="S1255" s="22"/>
      <c r="T1255" s="22"/>
      <c r="U1255" s="22"/>
      <c r="V1255" s="22"/>
      <c r="W1255" s="22"/>
      <c r="X1255" s="22"/>
      <c r="Y1255" s="22"/>
      <c r="Z1255" s="22"/>
    </row>
    <row r="1256" ht="13.5" customHeight="1">
      <c r="A1256" s="2"/>
      <c r="B1256" s="2"/>
      <c r="C1256" s="2"/>
      <c r="D1256" s="22"/>
      <c r="E1256" s="22"/>
      <c r="F1256" s="22"/>
      <c r="G1256" s="22"/>
      <c r="H1256" s="22"/>
      <c r="I1256" s="22"/>
      <c r="J1256" s="22"/>
      <c r="K1256" s="22"/>
      <c r="L1256" s="22"/>
      <c r="M1256" s="22"/>
      <c r="N1256" s="22"/>
      <c r="O1256" s="22"/>
      <c r="P1256" s="22"/>
      <c r="Q1256" s="22"/>
      <c r="R1256" s="22"/>
      <c r="S1256" s="22"/>
      <c r="T1256" s="22"/>
      <c r="U1256" s="22"/>
      <c r="V1256" s="22"/>
      <c r="W1256" s="22"/>
      <c r="X1256" s="22"/>
      <c r="Y1256" s="22"/>
      <c r="Z1256" s="22"/>
    </row>
    <row r="1257" ht="13.5" customHeight="1">
      <c r="A1257" s="2"/>
      <c r="B1257" s="2"/>
      <c r="C1257" s="2"/>
      <c r="D1257" s="22"/>
      <c r="E1257" s="22"/>
      <c r="F1257" s="22"/>
      <c r="G1257" s="22"/>
      <c r="H1257" s="22"/>
      <c r="I1257" s="22"/>
      <c r="J1257" s="22"/>
      <c r="K1257" s="22"/>
      <c r="L1257" s="22"/>
      <c r="M1257" s="22"/>
      <c r="N1257" s="22"/>
      <c r="O1257" s="22"/>
      <c r="P1257" s="22"/>
      <c r="Q1257" s="22"/>
      <c r="R1257" s="22"/>
      <c r="S1257" s="22"/>
      <c r="T1257" s="22"/>
      <c r="U1257" s="22"/>
      <c r="V1257" s="22"/>
      <c r="W1257" s="22"/>
      <c r="X1257" s="22"/>
      <c r="Y1257" s="22"/>
      <c r="Z1257" s="22"/>
    </row>
    <row r="1258" ht="13.5" customHeight="1">
      <c r="A1258" s="2"/>
      <c r="B1258" s="2"/>
      <c r="C1258" s="2"/>
      <c r="D1258" s="22"/>
      <c r="E1258" s="22"/>
      <c r="F1258" s="22"/>
      <c r="G1258" s="22"/>
      <c r="H1258" s="22"/>
      <c r="I1258" s="22"/>
      <c r="J1258" s="22"/>
      <c r="K1258" s="22"/>
      <c r="L1258" s="22"/>
      <c r="M1258" s="22"/>
      <c r="N1258" s="22"/>
      <c r="O1258" s="22"/>
      <c r="P1258" s="22"/>
      <c r="Q1258" s="22"/>
      <c r="R1258" s="22"/>
      <c r="S1258" s="22"/>
      <c r="T1258" s="22"/>
      <c r="U1258" s="22"/>
      <c r="V1258" s="22"/>
      <c r="W1258" s="22"/>
      <c r="X1258" s="22"/>
      <c r="Y1258" s="22"/>
      <c r="Z1258" s="22"/>
    </row>
    <row r="1259" ht="13.5" customHeight="1">
      <c r="A1259" s="2"/>
      <c r="B1259" s="2"/>
      <c r="C1259" s="2"/>
      <c r="D1259" s="22"/>
      <c r="E1259" s="22"/>
      <c r="F1259" s="22"/>
      <c r="G1259" s="22"/>
      <c r="H1259" s="22"/>
      <c r="I1259" s="22"/>
      <c r="J1259" s="22"/>
      <c r="K1259" s="22"/>
      <c r="L1259" s="22"/>
      <c r="M1259" s="22"/>
      <c r="N1259" s="22"/>
      <c r="O1259" s="22"/>
      <c r="P1259" s="22"/>
      <c r="Q1259" s="22"/>
      <c r="R1259" s="22"/>
      <c r="S1259" s="22"/>
      <c r="T1259" s="22"/>
      <c r="U1259" s="22"/>
      <c r="V1259" s="22"/>
      <c r="W1259" s="22"/>
      <c r="X1259" s="22"/>
      <c r="Y1259" s="22"/>
      <c r="Z1259" s="22"/>
    </row>
    <row r="1260" ht="13.5" customHeight="1">
      <c r="A1260" s="2"/>
      <c r="B1260" s="2"/>
      <c r="C1260" s="2"/>
      <c r="D1260" s="22"/>
      <c r="E1260" s="22"/>
      <c r="F1260" s="22"/>
      <c r="G1260" s="22"/>
      <c r="H1260" s="22"/>
      <c r="I1260" s="22"/>
      <c r="J1260" s="22"/>
      <c r="K1260" s="22"/>
      <c r="L1260" s="22"/>
      <c r="M1260" s="22"/>
      <c r="N1260" s="22"/>
      <c r="O1260" s="22"/>
      <c r="P1260" s="22"/>
      <c r="Q1260" s="22"/>
      <c r="R1260" s="22"/>
      <c r="S1260" s="22"/>
      <c r="T1260" s="22"/>
      <c r="U1260" s="22"/>
      <c r="V1260" s="22"/>
      <c r="W1260" s="22"/>
      <c r="X1260" s="22"/>
      <c r="Y1260" s="22"/>
      <c r="Z1260" s="22"/>
    </row>
    <row r="1261" ht="13.5" customHeight="1">
      <c r="A1261" s="2"/>
      <c r="B1261" s="2"/>
      <c r="C1261" s="2"/>
      <c r="D1261" s="22"/>
      <c r="E1261" s="22"/>
      <c r="F1261" s="22"/>
      <c r="G1261" s="22"/>
      <c r="H1261" s="22"/>
      <c r="I1261" s="22"/>
      <c r="J1261" s="22"/>
      <c r="K1261" s="22"/>
      <c r="L1261" s="22"/>
      <c r="M1261" s="22"/>
      <c r="N1261" s="22"/>
      <c r="O1261" s="22"/>
      <c r="P1261" s="22"/>
      <c r="Q1261" s="22"/>
      <c r="R1261" s="22"/>
      <c r="S1261" s="22"/>
      <c r="T1261" s="22"/>
      <c r="U1261" s="22"/>
      <c r="V1261" s="22"/>
      <c r="W1261" s="22"/>
      <c r="X1261" s="22"/>
      <c r="Y1261" s="22"/>
      <c r="Z1261" s="22"/>
    </row>
    <row r="1262" ht="13.5" customHeight="1">
      <c r="A1262" s="2"/>
      <c r="B1262" s="2"/>
      <c r="C1262" s="2"/>
      <c r="D1262" s="22"/>
      <c r="E1262" s="22"/>
      <c r="F1262" s="22"/>
      <c r="G1262" s="22"/>
      <c r="H1262" s="22"/>
      <c r="I1262" s="22"/>
      <c r="J1262" s="22"/>
      <c r="K1262" s="22"/>
      <c r="L1262" s="22"/>
      <c r="M1262" s="22"/>
      <c r="N1262" s="22"/>
      <c r="O1262" s="22"/>
      <c r="P1262" s="22"/>
      <c r="Q1262" s="22"/>
      <c r="R1262" s="22"/>
      <c r="S1262" s="22"/>
      <c r="T1262" s="22"/>
      <c r="U1262" s="22"/>
      <c r="V1262" s="22"/>
      <c r="W1262" s="22"/>
      <c r="X1262" s="22"/>
      <c r="Y1262" s="22"/>
      <c r="Z1262" s="22"/>
    </row>
    <row r="1263" ht="13.5" customHeight="1">
      <c r="A1263" s="2"/>
      <c r="B1263" s="2"/>
      <c r="C1263" s="2"/>
      <c r="D1263" s="22"/>
      <c r="E1263" s="22"/>
      <c r="F1263" s="22"/>
      <c r="G1263" s="22"/>
      <c r="H1263" s="22"/>
      <c r="I1263" s="22"/>
      <c r="J1263" s="22"/>
      <c r="K1263" s="22"/>
      <c r="L1263" s="22"/>
      <c r="M1263" s="22"/>
      <c r="N1263" s="22"/>
      <c r="O1263" s="22"/>
      <c r="P1263" s="22"/>
      <c r="Q1263" s="22"/>
      <c r="R1263" s="22"/>
      <c r="S1263" s="22"/>
      <c r="T1263" s="22"/>
      <c r="U1263" s="22"/>
      <c r="V1263" s="22"/>
      <c r="W1263" s="22"/>
      <c r="X1263" s="22"/>
      <c r="Y1263" s="22"/>
      <c r="Z1263" s="22"/>
    </row>
    <row r="1264" ht="13.5" customHeight="1">
      <c r="A1264" s="2"/>
      <c r="B1264" s="2"/>
      <c r="C1264" s="2"/>
      <c r="D1264" s="22"/>
      <c r="E1264" s="22"/>
      <c r="F1264" s="22"/>
      <c r="G1264" s="22"/>
      <c r="H1264" s="22"/>
      <c r="I1264" s="22"/>
      <c r="J1264" s="22"/>
      <c r="K1264" s="22"/>
      <c r="L1264" s="22"/>
      <c r="M1264" s="22"/>
      <c r="N1264" s="22"/>
      <c r="O1264" s="22"/>
      <c r="P1264" s="22"/>
      <c r="Q1264" s="22"/>
      <c r="R1264" s="22"/>
      <c r="S1264" s="22"/>
      <c r="T1264" s="22"/>
      <c r="U1264" s="22"/>
      <c r="V1264" s="22"/>
      <c r="W1264" s="22"/>
      <c r="X1264" s="22"/>
      <c r="Y1264" s="22"/>
      <c r="Z1264" s="22"/>
    </row>
    <row r="1265" ht="13.5" customHeight="1">
      <c r="A1265" s="2"/>
      <c r="B1265" s="2"/>
      <c r="C1265" s="2"/>
      <c r="D1265" s="22"/>
      <c r="E1265" s="22"/>
      <c r="F1265" s="22"/>
      <c r="G1265" s="22"/>
      <c r="H1265" s="22"/>
      <c r="I1265" s="22"/>
      <c r="J1265" s="22"/>
      <c r="K1265" s="22"/>
      <c r="L1265" s="22"/>
      <c r="M1265" s="22"/>
      <c r="N1265" s="22"/>
      <c r="O1265" s="22"/>
      <c r="P1265" s="22"/>
      <c r="Q1265" s="22"/>
      <c r="R1265" s="22"/>
      <c r="S1265" s="22"/>
      <c r="T1265" s="22"/>
      <c r="U1265" s="22"/>
      <c r="V1265" s="22"/>
      <c r="W1265" s="22"/>
      <c r="X1265" s="22"/>
      <c r="Y1265" s="22"/>
      <c r="Z1265" s="22"/>
    </row>
    <row r="1266" ht="13.5" customHeight="1">
      <c r="A1266" s="2"/>
      <c r="B1266" s="2"/>
      <c r="C1266" s="2"/>
      <c r="D1266" s="22"/>
      <c r="E1266" s="22"/>
      <c r="F1266" s="22"/>
      <c r="G1266" s="22"/>
      <c r="H1266" s="22"/>
      <c r="I1266" s="22"/>
      <c r="J1266" s="22"/>
      <c r="K1266" s="22"/>
      <c r="L1266" s="22"/>
      <c r="M1266" s="22"/>
      <c r="N1266" s="22"/>
      <c r="O1266" s="22"/>
      <c r="P1266" s="22"/>
      <c r="Q1266" s="22"/>
      <c r="R1266" s="22"/>
      <c r="S1266" s="22"/>
      <c r="T1266" s="22"/>
      <c r="U1266" s="22"/>
      <c r="V1266" s="22"/>
      <c r="W1266" s="22"/>
      <c r="X1266" s="22"/>
      <c r="Y1266" s="22"/>
      <c r="Z1266" s="22"/>
    </row>
    <row r="1267" ht="13.5" customHeight="1">
      <c r="A1267" s="2"/>
      <c r="B1267" s="2"/>
      <c r="C1267" s="2"/>
      <c r="D1267" s="22"/>
      <c r="E1267" s="22"/>
      <c r="F1267" s="22"/>
      <c r="G1267" s="22"/>
      <c r="H1267" s="22"/>
      <c r="I1267" s="22"/>
      <c r="J1267" s="22"/>
      <c r="K1267" s="22"/>
      <c r="L1267" s="22"/>
      <c r="M1267" s="22"/>
      <c r="N1267" s="22"/>
      <c r="O1267" s="22"/>
      <c r="P1267" s="22"/>
      <c r="Q1267" s="22"/>
      <c r="R1267" s="22"/>
      <c r="S1267" s="22"/>
      <c r="T1267" s="22"/>
      <c r="U1267" s="22"/>
      <c r="V1267" s="22"/>
      <c r="W1267" s="22"/>
      <c r="X1267" s="22"/>
      <c r="Y1267" s="22"/>
      <c r="Z1267" s="22"/>
    </row>
    <row r="1268" ht="13.5" customHeight="1">
      <c r="A1268" s="2"/>
      <c r="B1268" s="2"/>
      <c r="C1268" s="2"/>
      <c r="D1268" s="22"/>
      <c r="E1268" s="22"/>
      <c r="F1268" s="22"/>
      <c r="G1268" s="22"/>
      <c r="H1268" s="22"/>
      <c r="I1268" s="22"/>
      <c r="J1268" s="22"/>
      <c r="K1268" s="22"/>
      <c r="L1268" s="22"/>
      <c r="M1268" s="22"/>
      <c r="N1268" s="22"/>
      <c r="O1268" s="22"/>
      <c r="P1268" s="22"/>
      <c r="Q1268" s="22"/>
      <c r="R1268" s="22"/>
      <c r="S1268" s="22"/>
      <c r="T1268" s="22"/>
      <c r="U1268" s="22"/>
      <c r="V1268" s="22"/>
      <c r="W1268" s="22"/>
      <c r="X1268" s="22"/>
      <c r="Y1268" s="22"/>
      <c r="Z1268" s="22"/>
    </row>
    <row r="1269" ht="13.5" customHeight="1">
      <c r="A1269" s="2"/>
      <c r="B1269" s="2"/>
      <c r="C1269" s="2"/>
      <c r="D1269" s="22"/>
      <c r="E1269" s="22"/>
      <c r="F1269" s="22"/>
      <c r="G1269" s="22"/>
      <c r="H1269" s="22"/>
      <c r="I1269" s="22"/>
      <c r="J1269" s="22"/>
      <c r="K1269" s="22"/>
      <c r="L1269" s="22"/>
      <c r="M1269" s="22"/>
      <c r="N1269" s="22"/>
      <c r="O1269" s="22"/>
      <c r="P1269" s="22"/>
      <c r="Q1269" s="22"/>
      <c r="R1269" s="22"/>
      <c r="S1269" s="22"/>
      <c r="T1269" s="22"/>
      <c r="U1269" s="22"/>
      <c r="V1269" s="22"/>
      <c r="W1269" s="22"/>
      <c r="X1269" s="22"/>
      <c r="Y1269" s="22"/>
      <c r="Z1269" s="22"/>
    </row>
    <row r="1270" ht="13.5" customHeight="1">
      <c r="A1270" s="2"/>
      <c r="B1270" s="2"/>
      <c r="C1270" s="2"/>
      <c r="D1270" s="22"/>
      <c r="E1270" s="22"/>
      <c r="F1270" s="22"/>
      <c r="G1270" s="22"/>
      <c r="H1270" s="22"/>
      <c r="I1270" s="22"/>
      <c r="J1270" s="22"/>
      <c r="K1270" s="22"/>
      <c r="L1270" s="22"/>
      <c r="M1270" s="22"/>
      <c r="N1270" s="22"/>
      <c r="O1270" s="22"/>
      <c r="P1270" s="22"/>
      <c r="Q1270" s="22"/>
      <c r="R1270" s="22"/>
      <c r="S1270" s="22"/>
      <c r="T1270" s="22"/>
      <c r="U1270" s="22"/>
      <c r="V1270" s="22"/>
      <c r="W1270" s="22"/>
      <c r="X1270" s="22"/>
      <c r="Y1270" s="22"/>
      <c r="Z1270" s="22"/>
    </row>
    <row r="1271" ht="13.5" customHeight="1">
      <c r="A1271" s="2"/>
      <c r="B1271" s="2"/>
      <c r="C1271" s="2"/>
      <c r="D1271" s="22"/>
      <c r="E1271" s="22"/>
      <c r="F1271" s="22"/>
      <c r="G1271" s="22"/>
      <c r="H1271" s="22"/>
      <c r="I1271" s="22"/>
      <c r="J1271" s="22"/>
      <c r="K1271" s="22"/>
      <c r="L1271" s="22"/>
      <c r="M1271" s="22"/>
      <c r="N1271" s="22"/>
      <c r="O1271" s="22"/>
      <c r="P1271" s="22"/>
      <c r="Q1271" s="22"/>
      <c r="R1271" s="22"/>
      <c r="S1271" s="22"/>
      <c r="T1271" s="22"/>
      <c r="U1271" s="22"/>
      <c r="V1271" s="22"/>
      <c r="W1271" s="22"/>
      <c r="X1271" s="22"/>
      <c r="Y1271" s="22"/>
      <c r="Z1271" s="22"/>
    </row>
    <row r="1272" ht="13.5" customHeight="1">
      <c r="A1272" s="2"/>
      <c r="B1272" s="2"/>
      <c r="C1272" s="2"/>
      <c r="D1272" s="22"/>
      <c r="E1272" s="22"/>
      <c r="F1272" s="22"/>
      <c r="G1272" s="22"/>
      <c r="H1272" s="22"/>
      <c r="I1272" s="22"/>
      <c r="J1272" s="22"/>
      <c r="K1272" s="22"/>
      <c r="L1272" s="22"/>
      <c r="M1272" s="22"/>
      <c r="N1272" s="22"/>
      <c r="O1272" s="22"/>
      <c r="P1272" s="22"/>
      <c r="Q1272" s="22"/>
      <c r="R1272" s="22"/>
      <c r="S1272" s="22"/>
      <c r="T1272" s="22"/>
      <c r="U1272" s="22"/>
      <c r="V1272" s="22"/>
      <c r="W1272" s="22"/>
      <c r="X1272" s="22"/>
      <c r="Y1272" s="22"/>
      <c r="Z1272" s="22"/>
    </row>
    <row r="1273" ht="13.5" customHeight="1">
      <c r="A1273" s="2"/>
      <c r="B1273" s="2"/>
      <c r="C1273" s="2"/>
      <c r="D1273" s="22"/>
      <c r="E1273" s="22"/>
      <c r="F1273" s="22"/>
      <c r="G1273" s="22"/>
      <c r="H1273" s="22"/>
      <c r="I1273" s="22"/>
      <c r="J1273" s="22"/>
      <c r="K1273" s="22"/>
      <c r="L1273" s="22"/>
      <c r="M1273" s="22"/>
      <c r="N1273" s="22"/>
      <c r="O1273" s="22"/>
      <c r="P1273" s="22"/>
      <c r="Q1273" s="22"/>
      <c r="R1273" s="22"/>
      <c r="S1273" s="22"/>
      <c r="T1273" s="22"/>
      <c r="U1273" s="22"/>
      <c r="V1273" s="22"/>
      <c r="W1273" s="22"/>
      <c r="X1273" s="22"/>
      <c r="Y1273" s="22"/>
      <c r="Z1273" s="22"/>
    </row>
    <row r="1274" ht="13.5" customHeight="1">
      <c r="A1274" s="2"/>
      <c r="B1274" s="2"/>
      <c r="C1274" s="2"/>
      <c r="D1274" s="22"/>
      <c r="E1274" s="22"/>
      <c r="F1274" s="22"/>
      <c r="G1274" s="22"/>
      <c r="H1274" s="22"/>
      <c r="I1274" s="22"/>
      <c r="J1274" s="22"/>
      <c r="K1274" s="22"/>
      <c r="L1274" s="22"/>
      <c r="M1274" s="22"/>
      <c r="N1274" s="22"/>
      <c r="O1274" s="22"/>
      <c r="P1274" s="22"/>
      <c r="Q1274" s="22"/>
      <c r="R1274" s="22"/>
      <c r="S1274" s="22"/>
      <c r="T1274" s="22"/>
      <c r="U1274" s="22"/>
      <c r="V1274" s="22"/>
      <c r="W1274" s="22"/>
      <c r="X1274" s="22"/>
      <c r="Y1274" s="22"/>
      <c r="Z1274" s="22"/>
    </row>
    <row r="1275" ht="13.5" customHeight="1">
      <c r="A1275" s="2"/>
      <c r="B1275" s="2"/>
      <c r="C1275" s="2"/>
      <c r="D1275" s="22"/>
      <c r="E1275" s="22"/>
      <c r="F1275" s="22"/>
      <c r="G1275" s="22"/>
      <c r="H1275" s="22"/>
      <c r="I1275" s="22"/>
      <c r="J1275" s="22"/>
      <c r="K1275" s="22"/>
      <c r="L1275" s="22"/>
      <c r="M1275" s="22"/>
      <c r="N1275" s="22"/>
      <c r="O1275" s="22"/>
      <c r="P1275" s="22"/>
      <c r="Q1275" s="22"/>
      <c r="R1275" s="22"/>
      <c r="S1275" s="22"/>
      <c r="T1275" s="22"/>
      <c r="U1275" s="22"/>
      <c r="V1275" s="22"/>
      <c r="W1275" s="22"/>
      <c r="X1275" s="22"/>
      <c r="Y1275" s="22"/>
      <c r="Z1275" s="22"/>
    </row>
    <row r="1276" ht="13.5" customHeight="1">
      <c r="A1276" s="2"/>
      <c r="B1276" s="2"/>
      <c r="C1276" s="2"/>
      <c r="D1276" s="22"/>
      <c r="E1276" s="22"/>
      <c r="F1276" s="22"/>
      <c r="G1276" s="22"/>
      <c r="H1276" s="22"/>
      <c r="I1276" s="22"/>
      <c r="J1276" s="22"/>
      <c r="K1276" s="22"/>
      <c r="L1276" s="22"/>
      <c r="M1276" s="22"/>
      <c r="N1276" s="22"/>
      <c r="O1276" s="22"/>
      <c r="P1276" s="22"/>
      <c r="Q1276" s="22"/>
      <c r="R1276" s="22"/>
      <c r="S1276" s="22"/>
      <c r="T1276" s="22"/>
      <c r="U1276" s="22"/>
      <c r="V1276" s="22"/>
      <c r="W1276" s="22"/>
      <c r="X1276" s="22"/>
      <c r="Y1276" s="22"/>
      <c r="Z1276" s="22"/>
    </row>
    <row r="1277" ht="13.5" customHeight="1">
      <c r="A1277" s="2"/>
      <c r="B1277" s="2"/>
      <c r="C1277" s="2"/>
      <c r="D1277" s="22"/>
      <c r="E1277" s="22"/>
      <c r="F1277" s="22"/>
      <c r="G1277" s="22"/>
      <c r="H1277" s="22"/>
      <c r="I1277" s="22"/>
      <c r="J1277" s="22"/>
      <c r="K1277" s="22"/>
      <c r="L1277" s="22"/>
      <c r="M1277" s="22"/>
      <c r="N1277" s="22"/>
      <c r="O1277" s="22"/>
      <c r="P1277" s="22"/>
      <c r="Q1277" s="22"/>
      <c r="R1277" s="22"/>
      <c r="S1277" s="22"/>
      <c r="T1277" s="22"/>
      <c r="U1277" s="22"/>
      <c r="V1277" s="22"/>
      <c r="W1277" s="22"/>
      <c r="X1277" s="22"/>
      <c r="Y1277" s="22"/>
      <c r="Z1277" s="22"/>
    </row>
    <row r="1278" ht="13.5" customHeight="1">
      <c r="A1278" s="2"/>
      <c r="B1278" s="2"/>
      <c r="C1278" s="2"/>
      <c r="D1278" s="22"/>
      <c r="E1278" s="22"/>
      <c r="F1278" s="22"/>
      <c r="G1278" s="22"/>
      <c r="H1278" s="22"/>
      <c r="I1278" s="22"/>
      <c r="J1278" s="22"/>
      <c r="K1278" s="22"/>
      <c r="L1278" s="22"/>
      <c r="M1278" s="22"/>
      <c r="N1278" s="22"/>
      <c r="O1278" s="22"/>
      <c r="P1278" s="22"/>
      <c r="Q1278" s="22"/>
      <c r="R1278" s="22"/>
      <c r="S1278" s="22"/>
      <c r="T1278" s="22"/>
      <c r="U1278" s="22"/>
      <c r="V1278" s="22"/>
      <c r="W1278" s="22"/>
      <c r="X1278" s="22"/>
      <c r="Y1278" s="22"/>
      <c r="Z1278" s="22"/>
    </row>
    <row r="1279" ht="13.5" customHeight="1">
      <c r="A1279" s="2"/>
      <c r="B1279" s="2"/>
      <c r="C1279" s="2"/>
      <c r="D1279" s="22"/>
      <c r="E1279" s="22"/>
      <c r="F1279" s="22"/>
      <c r="G1279" s="22"/>
      <c r="H1279" s="22"/>
      <c r="I1279" s="22"/>
      <c r="J1279" s="22"/>
      <c r="K1279" s="22"/>
      <c r="L1279" s="22"/>
      <c r="M1279" s="22"/>
      <c r="N1279" s="22"/>
      <c r="O1279" s="22"/>
      <c r="P1279" s="22"/>
      <c r="Q1279" s="22"/>
      <c r="R1279" s="22"/>
      <c r="S1279" s="22"/>
      <c r="T1279" s="22"/>
      <c r="U1279" s="22"/>
      <c r="V1279" s="22"/>
      <c r="W1279" s="22"/>
      <c r="X1279" s="22"/>
      <c r="Y1279" s="22"/>
      <c r="Z1279" s="22"/>
    </row>
    <row r="1280" ht="13.5" customHeight="1">
      <c r="A1280" s="2"/>
      <c r="B1280" s="2"/>
      <c r="C1280" s="2"/>
      <c r="D1280" s="22"/>
      <c r="E1280" s="22"/>
      <c r="F1280" s="22"/>
      <c r="G1280" s="22"/>
      <c r="H1280" s="22"/>
      <c r="I1280" s="22"/>
      <c r="J1280" s="22"/>
      <c r="K1280" s="22"/>
      <c r="L1280" s="22"/>
      <c r="M1280" s="22"/>
      <c r="N1280" s="22"/>
      <c r="O1280" s="22"/>
      <c r="P1280" s="22"/>
      <c r="Q1280" s="22"/>
      <c r="R1280" s="22"/>
      <c r="S1280" s="22"/>
      <c r="T1280" s="22"/>
      <c r="U1280" s="22"/>
      <c r="V1280" s="22"/>
      <c r="W1280" s="22"/>
      <c r="X1280" s="22"/>
      <c r="Y1280" s="22"/>
      <c r="Z1280" s="22"/>
    </row>
    <row r="1281" ht="13.5" customHeight="1">
      <c r="A1281" s="2"/>
      <c r="B1281" s="2"/>
      <c r="C1281" s="2"/>
      <c r="D1281" s="22"/>
      <c r="E1281" s="22"/>
      <c r="F1281" s="22"/>
      <c r="G1281" s="22"/>
      <c r="H1281" s="22"/>
      <c r="I1281" s="22"/>
      <c r="J1281" s="22"/>
      <c r="K1281" s="22"/>
      <c r="L1281" s="22"/>
      <c r="M1281" s="22"/>
      <c r="N1281" s="22"/>
      <c r="O1281" s="22"/>
      <c r="P1281" s="22"/>
      <c r="Q1281" s="22"/>
      <c r="R1281" s="22"/>
      <c r="S1281" s="22"/>
      <c r="T1281" s="22"/>
      <c r="U1281" s="22"/>
      <c r="V1281" s="22"/>
      <c r="W1281" s="22"/>
      <c r="X1281" s="22"/>
      <c r="Y1281" s="22"/>
      <c r="Z1281" s="22"/>
    </row>
    <row r="1282" ht="13.5" customHeight="1">
      <c r="A1282" s="2"/>
      <c r="B1282" s="2"/>
      <c r="C1282" s="2"/>
      <c r="D1282" s="22"/>
      <c r="E1282" s="22"/>
      <c r="F1282" s="22"/>
      <c r="G1282" s="22"/>
      <c r="H1282" s="22"/>
      <c r="I1282" s="22"/>
      <c r="J1282" s="22"/>
      <c r="K1282" s="22"/>
      <c r="L1282" s="22"/>
      <c r="M1282" s="22"/>
      <c r="N1282" s="22"/>
      <c r="O1282" s="22"/>
      <c r="P1282" s="22"/>
      <c r="Q1282" s="22"/>
      <c r="R1282" s="22"/>
      <c r="S1282" s="22"/>
      <c r="T1282" s="22"/>
      <c r="U1282" s="22"/>
      <c r="V1282" s="22"/>
      <c r="W1282" s="22"/>
      <c r="X1282" s="22"/>
      <c r="Y1282" s="22"/>
      <c r="Z1282" s="22"/>
    </row>
    <row r="1283" ht="13.5" customHeight="1">
      <c r="A1283" s="2"/>
      <c r="B1283" s="2"/>
      <c r="C1283" s="2"/>
      <c r="D1283" s="22"/>
      <c r="E1283" s="22"/>
      <c r="F1283" s="22"/>
      <c r="G1283" s="22"/>
      <c r="H1283" s="22"/>
      <c r="I1283" s="22"/>
      <c r="J1283" s="22"/>
      <c r="K1283" s="22"/>
      <c r="L1283" s="22"/>
      <c r="M1283" s="22"/>
      <c r="N1283" s="22"/>
      <c r="O1283" s="22"/>
      <c r="P1283" s="22"/>
      <c r="Q1283" s="22"/>
      <c r="R1283" s="22"/>
      <c r="S1283" s="22"/>
      <c r="T1283" s="22"/>
      <c r="U1283" s="22"/>
      <c r="V1283" s="22"/>
      <c r="W1283" s="22"/>
      <c r="X1283" s="22"/>
      <c r="Y1283" s="22"/>
      <c r="Z1283" s="22"/>
    </row>
    <row r="1284" ht="13.5" customHeight="1">
      <c r="A1284" s="2"/>
      <c r="B1284" s="2"/>
      <c r="C1284" s="2"/>
      <c r="D1284" s="22"/>
      <c r="E1284" s="22"/>
      <c r="F1284" s="22"/>
      <c r="G1284" s="22"/>
      <c r="H1284" s="22"/>
      <c r="I1284" s="22"/>
      <c r="J1284" s="22"/>
      <c r="K1284" s="22"/>
      <c r="L1284" s="22"/>
      <c r="M1284" s="22"/>
      <c r="N1284" s="22"/>
      <c r="O1284" s="22"/>
      <c r="P1284" s="22"/>
      <c r="Q1284" s="22"/>
      <c r="R1284" s="22"/>
      <c r="S1284" s="22"/>
      <c r="T1284" s="22"/>
      <c r="U1284" s="22"/>
      <c r="V1284" s="22"/>
      <c r="W1284" s="22"/>
      <c r="X1284" s="22"/>
      <c r="Y1284" s="22"/>
      <c r="Z1284" s="22"/>
    </row>
    <row r="1285" ht="13.5" customHeight="1">
      <c r="A1285" s="2"/>
      <c r="B1285" s="2"/>
      <c r="C1285" s="2"/>
      <c r="D1285" s="22"/>
      <c r="E1285" s="22"/>
      <c r="F1285" s="22"/>
      <c r="G1285" s="22"/>
      <c r="H1285" s="22"/>
      <c r="I1285" s="22"/>
      <c r="J1285" s="22"/>
      <c r="K1285" s="22"/>
      <c r="L1285" s="22"/>
      <c r="M1285" s="22"/>
      <c r="N1285" s="22"/>
      <c r="O1285" s="22"/>
      <c r="P1285" s="22"/>
      <c r="Q1285" s="22"/>
      <c r="R1285" s="22"/>
      <c r="S1285" s="22"/>
      <c r="T1285" s="22"/>
      <c r="U1285" s="22"/>
      <c r="V1285" s="22"/>
      <c r="W1285" s="22"/>
      <c r="X1285" s="22"/>
      <c r="Y1285" s="22"/>
      <c r="Z1285" s="22"/>
    </row>
    <row r="1286" ht="13.5" customHeight="1">
      <c r="A1286" s="2"/>
      <c r="B1286" s="2"/>
      <c r="C1286" s="2"/>
      <c r="D1286" s="22"/>
      <c r="E1286" s="22"/>
      <c r="F1286" s="22"/>
      <c r="G1286" s="22"/>
      <c r="H1286" s="22"/>
      <c r="I1286" s="22"/>
      <c r="J1286" s="22"/>
      <c r="K1286" s="22"/>
      <c r="L1286" s="22"/>
      <c r="M1286" s="22"/>
      <c r="N1286" s="22"/>
      <c r="O1286" s="22"/>
      <c r="P1286" s="22"/>
      <c r="Q1286" s="22"/>
      <c r="R1286" s="22"/>
      <c r="S1286" s="22"/>
      <c r="T1286" s="22"/>
      <c r="U1286" s="22"/>
      <c r="V1286" s="22"/>
      <c r="W1286" s="22"/>
      <c r="X1286" s="22"/>
      <c r="Y1286" s="22"/>
      <c r="Z1286" s="22"/>
    </row>
    <row r="1287" ht="13.5" customHeight="1">
      <c r="A1287" s="2"/>
      <c r="B1287" s="2"/>
      <c r="C1287" s="2"/>
      <c r="D1287" s="22"/>
      <c r="E1287" s="22"/>
      <c r="F1287" s="22"/>
      <c r="G1287" s="22"/>
      <c r="H1287" s="22"/>
      <c r="I1287" s="22"/>
      <c r="J1287" s="22"/>
      <c r="K1287" s="22"/>
      <c r="L1287" s="22"/>
      <c r="M1287" s="22"/>
      <c r="N1287" s="22"/>
      <c r="O1287" s="22"/>
      <c r="P1287" s="22"/>
      <c r="Q1287" s="22"/>
      <c r="R1287" s="22"/>
      <c r="S1287" s="22"/>
      <c r="T1287" s="22"/>
      <c r="U1287" s="22"/>
      <c r="V1287" s="22"/>
      <c r="W1287" s="22"/>
      <c r="X1287" s="22"/>
      <c r="Y1287" s="22"/>
      <c r="Z1287" s="22"/>
    </row>
    <row r="1288" ht="13.5" customHeight="1">
      <c r="A1288" s="2"/>
      <c r="B1288" s="2"/>
      <c r="C1288" s="2"/>
      <c r="D1288" s="22"/>
      <c r="E1288" s="22"/>
      <c r="F1288" s="22"/>
      <c r="G1288" s="22"/>
      <c r="H1288" s="22"/>
      <c r="I1288" s="22"/>
      <c r="J1288" s="22"/>
      <c r="K1288" s="22"/>
      <c r="L1288" s="22"/>
      <c r="M1288" s="22"/>
      <c r="N1288" s="22"/>
      <c r="O1288" s="22"/>
      <c r="P1288" s="22"/>
      <c r="Q1288" s="22"/>
      <c r="R1288" s="22"/>
      <c r="S1288" s="22"/>
      <c r="T1288" s="22"/>
      <c r="U1288" s="22"/>
      <c r="V1288" s="22"/>
      <c r="W1288" s="22"/>
      <c r="X1288" s="22"/>
      <c r="Y1288" s="22"/>
      <c r="Z1288" s="22"/>
    </row>
    <row r="1289" ht="13.5" customHeight="1">
      <c r="A1289" s="2"/>
      <c r="B1289" s="2"/>
      <c r="C1289" s="2"/>
      <c r="D1289" s="22"/>
      <c r="E1289" s="22"/>
      <c r="F1289" s="22"/>
      <c r="G1289" s="22"/>
      <c r="H1289" s="22"/>
      <c r="I1289" s="22"/>
      <c r="J1289" s="22"/>
      <c r="K1289" s="22"/>
      <c r="L1289" s="22"/>
      <c r="M1289" s="22"/>
      <c r="N1289" s="22"/>
      <c r="O1289" s="22"/>
      <c r="P1289" s="22"/>
      <c r="Q1289" s="22"/>
      <c r="R1289" s="22"/>
      <c r="S1289" s="22"/>
      <c r="T1289" s="22"/>
      <c r="U1289" s="22"/>
      <c r="V1289" s="22"/>
      <c r="W1289" s="22"/>
      <c r="X1289" s="22"/>
      <c r="Y1289" s="22"/>
      <c r="Z1289" s="22"/>
    </row>
    <row r="1290" ht="13.5" customHeight="1">
      <c r="A1290" s="2"/>
      <c r="B1290" s="2"/>
      <c r="C1290" s="2"/>
      <c r="D1290" s="22"/>
      <c r="E1290" s="22"/>
      <c r="F1290" s="22"/>
      <c r="G1290" s="22"/>
      <c r="H1290" s="22"/>
      <c r="I1290" s="22"/>
      <c r="J1290" s="22"/>
      <c r="K1290" s="22"/>
      <c r="L1290" s="22"/>
      <c r="M1290" s="22"/>
      <c r="N1290" s="22"/>
      <c r="O1290" s="22"/>
      <c r="P1290" s="22"/>
      <c r="Q1290" s="22"/>
      <c r="R1290" s="22"/>
      <c r="S1290" s="22"/>
      <c r="T1290" s="22"/>
      <c r="U1290" s="22"/>
      <c r="V1290" s="22"/>
      <c r="W1290" s="22"/>
      <c r="X1290" s="22"/>
      <c r="Y1290" s="22"/>
      <c r="Z1290" s="22"/>
    </row>
    <row r="1291" ht="13.5" customHeight="1">
      <c r="A1291" s="2"/>
      <c r="B1291" s="2"/>
      <c r="C1291" s="2"/>
      <c r="D1291" s="22"/>
      <c r="E1291" s="22"/>
      <c r="F1291" s="22"/>
      <c r="G1291" s="22"/>
      <c r="H1291" s="22"/>
      <c r="I1291" s="22"/>
      <c r="J1291" s="22"/>
      <c r="K1291" s="22"/>
      <c r="L1291" s="22"/>
      <c r="M1291" s="22"/>
      <c r="N1291" s="22"/>
      <c r="O1291" s="22"/>
      <c r="P1291" s="22"/>
      <c r="Q1291" s="22"/>
      <c r="R1291" s="22"/>
      <c r="S1291" s="22"/>
      <c r="T1291" s="22"/>
      <c r="U1291" s="22"/>
      <c r="V1291" s="22"/>
      <c r="W1291" s="22"/>
      <c r="X1291" s="22"/>
      <c r="Y1291" s="22"/>
      <c r="Z1291" s="22"/>
    </row>
    <row r="1292" ht="13.5" customHeight="1">
      <c r="A1292" s="2"/>
      <c r="B1292" s="2"/>
      <c r="C1292" s="2"/>
      <c r="D1292" s="22"/>
      <c r="E1292" s="22"/>
      <c r="F1292" s="22"/>
      <c r="G1292" s="22"/>
      <c r="H1292" s="22"/>
      <c r="I1292" s="22"/>
      <c r="J1292" s="22"/>
      <c r="K1292" s="22"/>
      <c r="L1292" s="22"/>
      <c r="M1292" s="22"/>
      <c r="N1292" s="22"/>
      <c r="O1292" s="22"/>
      <c r="P1292" s="22"/>
      <c r="Q1292" s="22"/>
      <c r="R1292" s="22"/>
      <c r="S1292" s="22"/>
      <c r="T1292" s="22"/>
      <c r="U1292" s="22"/>
      <c r="V1292" s="22"/>
      <c r="W1292" s="22"/>
      <c r="X1292" s="22"/>
      <c r="Y1292" s="22"/>
      <c r="Z1292" s="22"/>
    </row>
    <row r="1293" ht="13.5" customHeight="1">
      <c r="A1293" s="2"/>
      <c r="B1293" s="2"/>
      <c r="C1293" s="2"/>
      <c r="D1293" s="22"/>
      <c r="E1293" s="22"/>
      <c r="F1293" s="22"/>
      <c r="G1293" s="22"/>
      <c r="H1293" s="22"/>
      <c r="I1293" s="22"/>
      <c r="J1293" s="22"/>
      <c r="K1293" s="22"/>
      <c r="L1293" s="22"/>
      <c r="M1293" s="22"/>
      <c r="N1293" s="22"/>
      <c r="O1293" s="22"/>
      <c r="P1293" s="22"/>
      <c r="Q1293" s="22"/>
      <c r="R1293" s="22"/>
      <c r="S1293" s="22"/>
      <c r="T1293" s="22"/>
      <c r="U1293" s="22"/>
      <c r="V1293" s="22"/>
      <c r="W1293" s="22"/>
      <c r="X1293" s="22"/>
      <c r="Y1293" s="22"/>
      <c r="Z1293" s="22"/>
    </row>
    <row r="1294" ht="13.5" customHeight="1">
      <c r="A1294" s="2"/>
      <c r="B1294" s="2"/>
      <c r="C1294" s="2"/>
      <c r="D1294" s="22"/>
      <c r="E1294" s="22"/>
      <c r="F1294" s="22"/>
      <c r="G1294" s="22"/>
      <c r="H1294" s="22"/>
      <c r="I1294" s="22"/>
      <c r="J1294" s="22"/>
      <c r="K1294" s="22"/>
      <c r="L1294" s="22"/>
      <c r="M1294" s="22"/>
      <c r="N1294" s="22"/>
      <c r="O1294" s="22"/>
      <c r="P1294" s="22"/>
      <c r="Q1294" s="22"/>
      <c r="R1294" s="22"/>
      <c r="S1294" s="22"/>
      <c r="T1294" s="22"/>
      <c r="U1294" s="22"/>
      <c r="V1294" s="22"/>
      <c r="W1294" s="22"/>
      <c r="X1294" s="22"/>
      <c r="Y1294" s="22"/>
      <c r="Z1294" s="22"/>
    </row>
    <row r="1295" ht="13.5" customHeight="1">
      <c r="A1295" s="2"/>
      <c r="B1295" s="2"/>
      <c r="C1295" s="2"/>
      <c r="D1295" s="22"/>
      <c r="E1295" s="22"/>
      <c r="F1295" s="22"/>
      <c r="G1295" s="22"/>
      <c r="H1295" s="22"/>
      <c r="I1295" s="22"/>
      <c r="J1295" s="22"/>
      <c r="K1295" s="22"/>
      <c r="L1295" s="22"/>
      <c r="M1295" s="22"/>
      <c r="N1295" s="22"/>
      <c r="O1295" s="22"/>
      <c r="P1295" s="22"/>
      <c r="Q1295" s="22"/>
      <c r="R1295" s="22"/>
      <c r="S1295" s="22"/>
      <c r="T1295" s="22"/>
      <c r="U1295" s="22"/>
      <c r="V1295" s="22"/>
      <c r="W1295" s="22"/>
      <c r="X1295" s="22"/>
      <c r="Y1295" s="22"/>
      <c r="Z1295" s="22"/>
    </row>
    <row r="1296" ht="13.5" customHeight="1">
      <c r="A1296" s="2"/>
      <c r="B1296" s="2"/>
      <c r="C1296" s="2"/>
      <c r="D1296" s="22"/>
      <c r="E1296" s="22"/>
      <c r="F1296" s="22"/>
      <c r="G1296" s="22"/>
      <c r="H1296" s="22"/>
      <c r="I1296" s="22"/>
      <c r="J1296" s="22"/>
      <c r="K1296" s="22"/>
      <c r="L1296" s="22"/>
      <c r="M1296" s="22"/>
      <c r="N1296" s="22"/>
      <c r="O1296" s="22"/>
      <c r="P1296" s="22"/>
      <c r="Q1296" s="22"/>
      <c r="R1296" s="22"/>
      <c r="S1296" s="22"/>
      <c r="T1296" s="22"/>
      <c r="U1296" s="22"/>
      <c r="V1296" s="22"/>
      <c r="W1296" s="22"/>
      <c r="X1296" s="22"/>
      <c r="Y1296" s="22"/>
      <c r="Z1296" s="22"/>
    </row>
    <row r="1297" ht="13.5" customHeight="1">
      <c r="A1297" s="2"/>
      <c r="B1297" s="2"/>
      <c r="C1297" s="2"/>
      <c r="D1297" s="22"/>
      <c r="E1297" s="22"/>
      <c r="F1297" s="22"/>
      <c r="G1297" s="22"/>
      <c r="H1297" s="22"/>
      <c r="I1297" s="22"/>
      <c r="J1297" s="22"/>
      <c r="K1297" s="22"/>
      <c r="L1297" s="22"/>
      <c r="M1297" s="22"/>
      <c r="N1297" s="22"/>
      <c r="O1297" s="22"/>
      <c r="P1297" s="22"/>
      <c r="Q1297" s="22"/>
      <c r="R1297" s="22"/>
      <c r="S1297" s="22"/>
      <c r="T1297" s="22"/>
      <c r="U1297" s="22"/>
      <c r="V1297" s="22"/>
      <c r="W1297" s="22"/>
      <c r="X1297" s="22"/>
      <c r="Y1297" s="22"/>
      <c r="Z1297" s="22"/>
    </row>
    <row r="1298" ht="13.5" customHeight="1">
      <c r="A1298" s="2"/>
      <c r="B1298" s="2"/>
      <c r="C1298" s="2"/>
      <c r="D1298" s="22"/>
      <c r="E1298" s="22"/>
      <c r="F1298" s="22"/>
      <c r="G1298" s="22"/>
      <c r="H1298" s="22"/>
      <c r="I1298" s="22"/>
      <c r="J1298" s="22"/>
      <c r="K1298" s="22"/>
      <c r="L1298" s="22"/>
      <c r="M1298" s="22"/>
      <c r="N1298" s="22"/>
      <c r="O1298" s="22"/>
      <c r="P1298" s="22"/>
      <c r="Q1298" s="22"/>
      <c r="R1298" s="22"/>
      <c r="S1298" s="22"/>
      <c r="T1298" s="22"/>
      <c r="U1298" s="22"/>
      <c r="V1298" s="22"/>
      <c r="W1298" s="22"/>
      <c r="X1298" s="22"/>
      <c r="Y1298" s="22"/>
      <c r="Z1298" s="22"/>
    </row>
    <row r="1299" ht="13.5" customHeight="1">
      <c r="A1299" s="2"/>
      <c r="B1299" s="2"/>
      <c r="C1299" s="2"/>
      <c r="D1299" s="22"/>
      <c r="E1299" s="22"/>
      <c r="F1299" s="22"/>
      <c r="G1299" s="22"/>
      <c r="H1299" s="22"/>
      <c r="I1299" s="22"/>
      <c r="J1299" s="22"/>
      <c r="K1299" s="22"/>
      <c r="L1299" s="22"/>
      <c r="M1299" s="22"/>
      <c r="N1299" s="22"/>
      <c r="O1299" s="22"/>
      <c r="P1299" s="22"/>
      <c r="Q1299" s="22"/>
      <c r="R1299" s="22"/>
      <c r="S1299" s="22"/>
      <c r="T1299" s="22"/>
      <c r="U1299" s="22"/>
      <c r="V1299" s="22"/>
      <c r="W1299" s="22"/>
      <c r="X1299" s="22"/>
      <c r="Y1299" s="22"/>
      <c r="Z1299" s="22"/>
    </row>
    <row r="1300" ht="13.5" customHeight="1">
      <c r="A1300" s="2"/>
      <c r="B1300" s="2"/>
      <c r="C1300" s="2"/>
      <c r="D1300" s="22"/>
      <c r="E1300" s="22"/>
      <c r="F1300" s="22"/>
      <c r="G1300" s="22"/>
      <c r="H1300" s="22"/>
      <c r="I1300" s="22"/>
      <c r="J1300" s="22"/>
      <c r="K1300" s="22"/>
      <c r="L1300" s="22"/>
      <c r="M1300" s="22"/>
      <c r="N1300" s="22"/>
      <c r="O1300" s="22"/>
      <c r="P1300" s="22"/>
      <c r="Q1300" s="22"/>
      <c r="R1300" s="22"/>
      <c r="S1300" s="22"/>
      <c r="T1300" s="22"/>
      <c r="U1300" s="22"/>
      <c r="V1300" s="22"/>
      <c r="W1300" s="22"/>
      <c r="X1300" s="22"/>
      <c r="Y1300" s="22"/>
      <c r="Z1300" s="22"/>
    </row>
    <row r="1301" ht="13.5" customHeight="1">
      <c r="A1301" s="2"/>
      <c r="B1301" s="2"/>
      <c r="C1301" s="2"/>
      <c r="D1301" s="22"/>
      <c r="E1301" s="22"/>
      <c r="F1301" s="22"/>
      <c r="G1301" s="22"/>
      <c r="H1301" s="22"/>
      <c r="I1301" s="22"/>
      <c r="J1301" s="22"/>
      <c r="K1301" s="22"/>
      <c r="L1301" s="22"/>
      <c r="M1301" s="22"/>
      <c r="N1301" s="22"/>
      <c r="O1301" s="22"/>
      <c r="P1301" s="22"/>
      <c r="Q1301" s="22"/>
      <c r="R1301" s="22"/>
      <c r="S1301" s="22"/>
      <c r="T1301" s="22"/>
      <c r="U1301" s="22"/>
      <c r="V1301" s="22"/>
      <c r="W1301" s="22"/>
      <c r="X1301" s="22"/>
      <c r="Y1301" s="22"/>
      <c r="Z1301" s="22"/>
    </row>
    <row r="1302" ht="13.5" customHeight="1">
      <c r="A1302" s="2"/>
      <c r="B1302" s="2"/>
      <c r="C1302" s="2"/>
      <c r="D1302" s="22"/>
      <c r="E1302" s="22"/>
      <c r="F1302" s="22"/>
      <c r="G1302" s="22"/>
      <c r="H1302" s="22"/>
      <c r="I1302" s="22"/>
      <c r="J1302" s="22"/>
      <c r="K1302" s="22"/>
      <c r="L1302" s="22"/>
      <c r="M1302" s="22"/>
      <c r="N1302" s="22"/>
      <c r="O1302" s="22"/>
      <c r="P1302" s="22"/>
      <c r="Q1302" s="22"/>
      <c r="R1302" s="22"/>
      <c r="S1302" s="22"/>
      <c r="T1302" s="22"/>
      <c r="U1302" s="22"/>
      <c r="V1302" s="22"/>
      <c r="W1302" s="22"/>
      <c r="X1302" s="22"/>
      <c r="Y1302" s="22"/>
      <c r="Z1302" s="22"/>
    </row>
    <row r="1303" ht="13.5" customHeight="1">
      <c r="A1303" s="2"/>
      <c r="B1303" s="2"/>
      <c r="C1303" s="2"/>
      <c r="D1303" s="22"/>
      <c r="E1303" s="22"/>
      <c r="F1303" s="22"/>
      <c r="G1303" s="22"/>
      <c r="H1303" s="22"/>
      <c r="I1303" s="22"/>
      <c r="J1303" s="22"/>
      <c r="K1303" s="22"/>
      <c r="L1303" s="22"/>
      <c r="M1303" s="22"/>
      <c r="N1303" s="22"/>
      <c r="O1303" s="22"/>
      <c r="P1303" s="22"/>
      <c r="Q1303" s="22"/>
      <c r="R1303" s="22"/>
      <c r="S1303" s="22"/>
      <c r="T1303" s="22"/>
      <c r="U1303" s="22"/>
      <c r="V1303" s="22"/>
      <c r="W1303" s="22"/>
      <c r="X1303" s="22"/>
      <c r="Y1303" s="22"/>
      <c r="Z1303" s="22"/>
    </row>
    <row r="1304" ht="13.5" customHeight="1">
      <c r="A1304" s="2"/>
      <c r="B1304" s="2"/>
      <c r="C1304" s="2"/>
      <c r="D1304" s="22"/>
      <c r="E1304" s="22"/>
      <c r="F1304" s="22"/>
      <c r="G1304" s="22"/>
      <c r="H1304" s="22"/>
      <c r="I1304" s="22"/>
      <c r="J1304" s="22"/>
      <c r="K1304" s="22"/>
      <c r="L1304" s="22"/>
      <c r="M1304" s="22"/>
      <c r="N1304" s="22"/>
      <c r="O1304" s="22"/>
      <c r="P1304" s="22"/>
      <c r="Q1304" s="22"/>
      <c r="R1304" s="22"/>
      <c r="S1304" s="22"/>
      <c r="T1304" s="22"/>
      <c r="U1304" s="22"/>
      <c r="V1304" s="22"/>
      <c r="W1304" s="22"/>
      <c r="X1304" s="22"/>
      <c r="Y1304" s="22"/>
      <c r="Z1304" s="22"/>
    </row>
    <row r="1305" ht="13.5" customHeight="1">
      <c r="A1305" s="2"/>
      <c r="B1305" s="2"/>
      <c r="C1305" s="2"/>
      <c r="D1305" s="22"/>
      <c r="E1305" s="22"/>
      <c r="F1305" s="22"/>
      <c r="G1305" s="22"/>
      <c r="H1305" s="22"/>
      <c r="I1305" s="22"/>
      <c r="J1305" s="22"/>
      <c r="K1305" s="22"/>
      <c r="L1305" s="22"/>
      <c r="M1305" s="22"/>
      <c r="N1305" s="22"/>
      <c r="O1305" s="22"/>
      <c r="P1305" s="22"/>
      <c r="Q1305" s="22"/>
      <c r="R1305" s="22"/>
      <c r="S1305" s="22"/>
      <c r="T1305" s="22"/>
      <c r="U1305" s="22"/>
      <c r="V1305" s="22"/>
      <c r="W1305" s="22"/>
      <c r="X1305" s="22"/>
      <c r="Y1305" s="22"/>
      <c r="Z1305" s="22"/>
    </row>
    <row r="1306" ht="13.5" customHeight="1">
      <c r="A1306" s="2"/>
      <c r="B1306" s="2"/>
      <c r="C1306" s="2"/>
      <c r="D1306" s="22"/>
      <c r="E1306" s="22"/>
      <c r="F1306" s="22"/>
      <c r="G1306" s="22"/>
      <c r="H1306" s="22"/>
      <c r="I1306" s="22"/>
      <c r="J1306" s="22"/>
      <c r="K1306" s="22"/>
      <c r="L1306" s="22"/>
      <c r="M1306" s="22"/>
      <c r="N1306" s="22"/>
      <c r="O1306" s="22"/>
      <c r="P1306" s="22"/>
      <c r="Q1306" s="22"/>
      <c r="R1306" s="22"/>
      <c r="S1306" s="22"/>
      <c r="T1306" s="22"/>
      <c r="U1306" s="22"/>
      <c r="V1306" s="22"/>
      <c r="W1306" s="22"/>
      <c r="X1306" s="22"/>
      <c r="Y1306" s="22"/>
      <c r="Z1306" s="22"/>
    </row>
    <row r="1307" ht="13.5" customHeight="1">
      <c r="A1307" s="2"/>
      <c r="B1307" s="2"/>
      <c r="C1307" s="2"/>
      <c r="D1307" s="22"/>
      <c r="E1307" s="22"/>
      <c r="F1307" s="22"/>
      <c r="G1307" s="22"/>
      <c r="H1307" s="22"/>
      <c r="I1307" s="22"/>
      <c r="J1307" s="22"/>
      <c r="K1307" s="22"/>
      <c r="L1307" s="22"/>
      <c r="M1307" s="22"/>
      <c r="N1307" s="22"/>
      <c r="O1307" s="22"/>
      <c r="P1307" s="22"/>
      <c r="Q1307" s="22"/>
      <c r="R1307" s="22"/>
      <c r="S1307" s="22"/>
      <c r="T1307" s="22"/>
      <c r="U1307" s="22"/>
      <c r="V1307" s="22"/>
      <c r="W1307" s="22"/>
      <c r="X1307" s="22"/>
      <c r="Y1307" s="22"/>
      <c r="Z1307" s="22"/>
    </row>
    <row r="1308" ht="13.5" customHeight="1">
      <c r="A1308" s="2"/>
      <c r="B1308" s="2"/>
      <c r="C1308" s="2"/>
      <c r="D1308" s="22"/>
      <c r="E1308" s="22"/>
      <c r="F1308" s="22"/>
      <c r="G1308" s="22"/>
      <c r="H1308" s="22"/>
      <c r="I1308" s="22"/>
      <c r="J1308" s="22"/>
      <c r="K1308" s="22"/>
      <c r="L1308" s="22"/>
      <c r="M1308" s="22"/>
      <c r="N1308" s="22"/>
      <c r="O1308" s="22"/>
      <c r="P1308" s="22"/>
      <c r="Q1308" s="22"/>
      <c r="R1308" s="22"/>
      <c r="S1308" s="22"/>
      <c r="T1308" s="22"/>
      <c r="U1308" s="22"/>
      <c r="V1308" s="22"/>
      <c r="W1308" s="22"/>
      <c r="X1308" s="22"/>
      <c r="Y1308" s="22"/>
      <c r="Z1308" s="22"/>
    </row>
    <row r="1309" ht="13.5" customHeight="1">
      <c r="A1309" s="2"/>
      <c r="B1309" s="2"/>
      <c r="C1309" s="2"/>
      <c r="D1309" s="22"/>
      <c r="E1309" s="22"/>
      <c r="F1309" s="22"/>
      <c r="G1309" s="22"/>
      <c r="H1309" s="22"/>
      <c r="I1309" s="22"/>
      <c r="J1309" s="22"/>
      <c r="K1309" s="22"/>
      <c r="L1309" s="22"/>
      <c r="M1309" s="22"/>
      <c r="N1309" s="22"/>
      <c r="O1309" s="22"/>
      <c r="P1309" s="22"/>
      <c r="Q1309" s="22"/>
      <c r="R1309" s="22"/>
      <c r="S1309" s="22"/>
      <c r="T1309" s="22"/>
      <c r="U1309" s="22"/>
      <c r="V1309" s="22"/>
      <c r="W1309" s="22"/>
      <c r="X1309" s="22"/>
      <c r="Y1309" s="22"/>
      <c r="Z1309" s="22"/>
    </row>
    <row r="1310" ht="13.5" customHeight="1">
      <c r="A1310" s="2"/>
      <c r="B1310" s="2"/>
      <c r="C1310" s="2"/>
      <c r="D1310" s="22"/>
      <c r="E1310" s="22"/>
      <c r="F1310" s="22"/>
      <c r="G1310" s="22"/>
      <c r="H1310" s="22"/>
      <c r="I1310" s="22"/>
      <c r="J1310" s="22"/>
      <c r="K1310" s="22"/>
      <c r="L1310" s="22"/>
      <c r="M1310" s="22"/>
      <c r="N1310" s="22"/>
      <c r="O1310" s="22"/>
      <c r="P1310" s="22"/>
      <c r="Q1310" s="22"/>
      <c r="R1310" s="22"/>
      <c r="S1310" s="22"/>
      <c r="T1310" s="22"/>
      <c r="U1310" s="22"/>
      <c r="V1310" s="22"/>
      <c r="W1310" s="22"/>
      <c r="X1310" s="22"/>
      <c r="Y1310" s="22"/>
      <c r="Z1310" s="22"/>
    </row>
    <row r="1311" ht="13.5" customHeight="1">
      <c r="A1311" s="2"/>
      <c r="B1311" s="2"/>
      <c r="C1311" s="2"/>
      <c r="D1311" s="22"/>
      <c r="E1311" s="22"/>
      <c r="F1311" s="22"/>
      <c r="G1311" s="22"/>
      <c r="H1311" s="22"/>
      <c r="I1311" s="22"/>
      <c r="J1311" s="22"/>
      <c r="K1311" s="22"/>
      <c r="L1311" s="22"/>
      <c r="M1311" s="22"/>
      <c r="N1311" s="22"/>
      <c r="O1311" s="22"/>
      <c r="P1311" s="22"/>
      <c r="Q1311" s="22"/>
      <c r="R1311" s="22"/>
      <c r="S1311" s="22"/>
      <c r="T1311" s="22"/>
      <c r="U1311" s="22"/>
      <c r="V1311" s="22"/>
      <c r="W1311" s="22"/>
      <c r="X1311" s="22"/>
      <c r="Y1311" s="22"/>
      <c r="Z1311" s="22"/>
    </row>
    <row r="1312" ht="13.5" customHeight="1">
      <c r="A1312" s="2"/>
      <c r="B1312" s="2"/>
      <c r="C1312" s="2"/>
      <c r="D1312" s="22"/>
      <c r="E1312" s="22"/>
      <c r="F1312" s="22"/>
      <c r="G1312" s="22"/>
      <c r="H1312" s="22"/>
      <c r="I1312" s="22"/>
      <c r="J1312" s="22"/>
      <c r="K1312" s="22"/>
      <c r="L1312" s="22"/>
      <c r="M1312" s="22"/>
      <c r="N1312" s="22"/>
      <c r="O1312" s="22"/>
      <c r="P1312" s="22"/>
      <c r="Q1312" s="22"/>
      <c r="R1312" s="22"/>
      <c r="S1312" s="22"/>
      <c r="T1312" s="22"/>
      <c r="U1312" s="22"/>
      <c r="V1312" s="22"/>
      <c r="W1312" s="22"/>
      <c r="X1312" s="22"/>
      <c r="Y1312" s="22"/>
      <c r="Z1312" s="22"/>
    </row>
    <row r="1313" ht="13.5" customHeight="1">
      <c r="A1313" s="2"/>
      <c r="B1313" s="2"/>
      <c r="C1313" s="2"/>
      <c r="D1313" s="22"/>
      <c r="E1313" s="22"/>
      <c r="F1313" s="22"/>
      <c r="G1313" s="22"/>
      <c r="H1313" s="22"/>
      <c r="I1313" s="22"/>
      <c r="J1313" s="22"/>
      <c r="K1313" s="22"/>
      <c r="L1313" s="22"/>
      <c r="M1313" s="22"/>
      <c r="N1313" s="22"/>
      <c r="O1313" s="22"/>
      <c r="P1313" s="22"/>
      <c r="Q1313" s="22"/>
      <c r="R1313" s="22"/>
      <c r="S1313" s="22"/>
      <c r="T1313" s="22"/>
      <c r="U1313" s="22"/>
      <c r="V1313" s="22"/>
      <c r="W1313" s="22"/>
      <c r="X1313" s="22"/>
      <c r="Y1313" s="22"/>
      <c r="Z1313" s="22"/>
    </row>
    <row r="1314" ht="13.5" customHeight="1">
      <c r="A1314" s="2"/>
      <c r="B1314" s="2"/>
      <c r="C1314" s="2"/>
      <c r="D1314" s="22"/>
      <c r="E1314" s="22"/>
      <c r="F1314" s="22"/>
      <c r="G1314" s="22"/>
      <c r="H1314" s="22"/>
      <c r="I1314" s="22"/>
      <c r="J1314" s="22"/>
      <c r="K1314" s="22"/>
      <c r="L1314" s="22"/>
      <c r="M1314" s="22"/>
      <c r="N1314" s="22"/>
      <c r="O1314" s="22"/>
      <c r="P1314" s="22"/>
      <c r="Q1314" s="22"/>
      <c r="R1314" s="22"/>
      <c r="S1314" s="22"/>
      <c r="T1314" s="22"/>
      <c r="U1314" s="22"/>
      <c r="V1314" s="22"/>
      <c r="W1314" s="22"/>
      <c r="X1314" s="22"/>
      <c r="Y1314" s="22"/>
      <c r="Z1314" s="22"/>
    </row>
  </sheetData>
  <conditionalFormatting sqref="A1:A1314">
    <cfRule type="expression" dxfId="0" priority="1">
      <formula>countif(A:A,A1)&gt;1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0" t="s">
        <v>2590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0" t="s">
        <v>2591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0" t="s">
        <v>2585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0" t="s">
        <v>2586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0" t="s">
        <v>2592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0" t="s">
        <v>2594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0" t="s">
        <v>2596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0" t="s">
        <v>2598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0" t="s">
        <v>2602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0" t="s">
        <v>2603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0" t="s">
        <v>2604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0" t="s">
        <v>2609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0" t="s">
        <v>2606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0" t="s">
        <v>2582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0" t="s">
        <v>2612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0" t="s">
        <v>2619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0" t="s">
        <v>2621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0" t="s">
        <v>2614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0" t="s">
        <v>2616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0" t="s">
        <v>2622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0" t="s">
        <v>2303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0" t="s">
        <v>2611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3.5" customHeight="1">
      <c r="A23" s="31" t="s">
        <v>2625</v>
      </c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4" t="s">
        <v>2626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4" t="s">
        <v>2627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4" t="s">
        <v>2628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4" t="s">
        <v>2629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5" t="s">
        <v>2630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5" t="s">
        <v>2631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5" t="s">
        <v>2632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6" t="s">
        <v>2633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7" t="s">
        <v>2634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8" t="s">
        <v>2635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5" t="s">
        <v>2636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8" t="s">
        <v>2637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5" t="s">
        <v>2638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8" t="s">
        <v>2639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5" t="s">
        <v>2640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5" t="s">
        <v>2641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9" t="s">
        <v>2642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</sheetData>
  <conditionalFormatting sqref="A23 A28:A30 A32:A39">
    <cfRule type="expression" dxfId="0" priority="1">
      <formula>countif(A:A,A23)&gt;1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0" t="s">
        <v>1298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42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2" t="s">
        <v>1271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43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40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34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40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43"/>
      <c r="B11" s="3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40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43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40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40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conditionalFormatting sqref="A9">
    <cfRule type="expression" dxfId="0" priority="1">
      <formula>countif(#REF!,A9)&gt;1</formula>
    </cfRule>
  </conditionalFormatting>
  <conditionalFormatting sqref="A6">
    <cfRule type="expression" dxfId="0" priority="2">
      <formula>countif(#REF!,A6)&gt;1</formula>
    </cfRule>
  </conditionalFormatting>
  <conditionalFormatting sqref="A1:A4 A7:A8 A10:A15">
    <cfRule type="expression" dxfId="0" priority="3">
      <formula>countif(A:A,A1)&gt;1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2021-08-26T17:37:16Z</dcterms:created>
  <dc:creator>vo hong phuc hanh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0x010100C825D4F5940F1A499DB2200D463C8280</vt:lpwstr>
  </property>
</Properties>
</file>