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ATECH_OMSA\ISYE-6644 Simulation\"/>
    </mc:Choice>
  </mc:AlternateContent>
  <xr:revisionPtr revIDLastSave="0" documentId="13_ncr:1_{ED303A09-0273-4498-A3F0-59BABF12A557}" xr6:coauthVersionLast="47" xr6:coauthVersionMax="47" xr10:uidLastSave="{00000000-0000-0000-0000-000000000000}"/>
  <bookViews>
    <workbookView xWindow="-32730" yWindow="1875" windowWidth="31050" windowHeight="17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9" i="1"/>
  <c r="H8" i="1"/>
  <c r="H7" i="1"/>
  <c r="H5" i="1"/>
  <c r="H4" i="1"/>
</calcChain>
</file>

<file path=xl/sharedStrings.xml><?xml version="1.0" encoding="utf-8"?>
<sst xmlns="http://schemas.openxmlformats.org/spreadsheetml/2006/main" count="16" uniqueCount="16">
  <si>
    <t>Model</t>
  </si>
  <si>
    <t>Average final price</t>
  </si>
  <si>
    <t>Median final price</t>
  </si>
  <si>
    <t>Standard deviation</t>
  </si>
  <si>
    <t>95% CI upper bound</t>
  </si>
  <si>
    <t>95% CI lower bound</t>
  </si>
  <si>
    <t>Warren Buffet - Equal Allocation</t>
  </si>
  <si>
    <t>Warren Buffet - Custom Allocation</t>
  </si>
  <si>
    <t>Top 20 S&amp;P 500</t>
  </si>
  <si>
    <t>Random 20 S&amp;P 500</t>
  </si>
  <si>
    <t>Random 20 Nasdaq</t>
  </si>
  <si>
    <t>CI Range</t>
  </si>
  <si>
    <t>Hypothetical CAGR</t>
  </si>
  <si>
    <t>SPY</t>
  </si>
  <si>
    <t>Beta</t>
  </si>
  <si>
    <t>MAG7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</si>
</sst>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6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166" fontId="0" fillId="0" borderId="4" xfId="0" applyNumberFormat="1" applyBorder="1"/>
    <xf numFmtId="10" fontId="0" fillId="0" borderId="4" xfId="0" applyNumberFormat="1" applyBorder="1"/>
    <xf numFmtId="166" fontId="0" fillId="2" borderId="4" xfId="0" applyNumberFormat="1" applyFill="1" applyBorder="1"/>
    <xf numFmtId="166" fontId="0" fillId="4" borderId="4" xfId="0" applyNumberFormat="1" applyFill="1" applyBorder="1"/>
    <xf numFmtId="10" fontId="0" fillId="4" borderId="4" xfId="0" applyNumberFormat="1" applyFill="1" applyBorder="1"/>
    <xf numFmtId="10" fontId="0" fillId="2" borderId="4" xfId="0" applyNumberFormat="1" applyFill="1" applyBorder="1"/>
    <xf numFmtId="166" fontId="0" fillId="0" borderId="5" xfId="0" applyNumberFormat="1" applyBorder="1"/>
    <xf numFmtId="10" fontId="0" fillId="0" borderId="5" xfId="0" applyNumberFormat="1" applyBorder="1"/>
    <xf numFmtId="166" fontId="0" fillId="0" borderId="6" xfId="0" applyNumberFormat="1" applyBorder="1"/>
    <xf numFmtId="166" fontId="0" fillId="0" borderId="7" xfId="0" applyNumberFormat="1" applyBorder="1"/>
    <xf numFmtId="166" fontId="0" fillId="4" borderId="7" xfId="0" applyNumberFormat="1" applyFill="1" applyBorder="1"/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4" borderId="9" xfId="0" applyFill="1" applyBorder="1"/>
    <xf numFmtId="0" fontId="0" fillId="0" borderId="10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4" borderId="12" xfId="0" applyNumberFormat="1" applyFill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3" borderId="14" xfId="0" applyNumberFormat="1" applyFill="1" applyBorder="1"/>
    <xf numFmtId="10" fontId="0" fillId="0" borderId="14" xfId="0" applyNumberFormat="1" applyBorder="1"/>
    <xf numFmtId="0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Compound Annual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Hypothetical CAGR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Sheet1!$B$4:$B$9</c:f>
              <c:strCache>
                <c:ptCount val="6"/>
                <c:pt idx="0">
                  <c:v>Warren Buffet - Equal Allocation</c:v>
                </c:pt>
                <c:pt idx="1">
                  <c:v>Warren Buffet - Custom Allocation</c:v>
                </c:pt>
                <c:pt idx="2">
                  <c:v>Top 20 S&amp;P 500</c:v>
                </c:pt>
                <c:pt idx="3">
                  <c:v>Random 20 S&amp;P 500</c:v>
                </c:pt>
                <c:pt idx="4">
                  <c:v>Random 20 Nasdaq</c:v>
                </c:pt>
                <c:pt idx="5">
                  <c:v>MAG7</c:v>
                </c:pt>
              </c:strCache>
            </c:strRef>
          </c:cat>
          <c:val>
            <c:numRef>
              <c:f>Sheet1!$I$4:$I$9</c:f>
              <c:numCache>
                <c:formatCode>0.00%</c:formatCode>
                <c:ptCount val="6"/>
                <c:pt idx="0">
                  <c:v>0.48320000000000002</c:v>
                </c:pt>
                <c:pt idx="1">
                  <c:v>0.31080000000000002</c:v>
                </c:pt>
                <c:pt idx="2">
                  <c:v>0.3473</c:v>
                </c:pt>
                <c:pt idx="3">
                  <c:v>0.2321</c:v>
                </c:pt>
                <c:pt idx="4">
                  <c:v>0.74150000000000005</c:v>
                </c:pt>
                <c:pt idx="5">
                  <c:v>0.4708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B-48C8-B99B-8F6363D25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1217759"/>
        <c:axId val="981219679"/>
      </c:barChart>
      <c:catAx>
        <c:axId val="98121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19679"/>
        <c:crosses val="autoZero"/>
        <c:auto val="1"/>
        <c:lblAlgn val="ctr"/>
        <c:lblOffset val="100"/>
        <c:noMultiLvlLbl val="0"/>
      </c:catAx>
      <c:valAx>
        <c:axId val="98121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21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13</xdr:row>
      <xdr:rowOff>114299</xdr:rowOff>
    </xdr:from>
    <xdr:to>
      <xdr:col>6</xdr:col>
      <xdr:colOff>733425</xdr:colOff>
      <xdr:row>34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2B49B-F47E-B017-06FF-D3E05CC3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showGridLines="0" tabSelected="1" workbookViewId="0">
      <selection activeCell="D5" sqref="D5"/>
    </sheetView>
  </sheetViews>
  <sheetFormatPr defaultRowHeight="15" x14ac:dyDescent="0.25"/>
  <cols>
    <col min="2" max="2" width="32" bestFit="1" customWidth="1"/>
    <col min="3" max="3" width="17.85546875" bestFit="1" customWidth="1"/>
    <col min="4" max="4" width="17.28515625" bestFit="1" customWidth="1"/>
    <col min="5" max="5" width="18" bestFit="1" customWidth="1"/>
    <col min="6" max="6" width="22.85546875" bestFit="1" customWidth="1"/>
    <col min="7" max="7" width="18.85546875" bestFit="1" customWidth="1"/>
    <col min="8" max="8" width="18.85546875" customWidth="1"/>
    <col min="9" max="9" width="11.5703125" customWidth="1"/>
  </cols>
  <sheetData>
    <row r="1" spans="2:10" ht="15.75" thickBot="1" x14ac:dyDescent="0.3"/>
    <row r="2" spans="2:10" ht="15.75" thickBot="1" x14ac:dyDescent="0.3">
      <c r="B2" s="15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  <c r="H2" s="2" t="s">
        <v>11</v>
      </c>
      <c r="I2" s="2" t="s">
        <v>12</v>
      </c>
      <c r="J2" s="3" t="s">
        <v>14</v>
      </c>
    </row>
    <row r="3" spans="2:10" x14ac:dyDescent="0.25">
      <c r="B3" s="16" t="s">
        <v>13</v>
      </c>
      <c r="C3" s="12">
        <v>173437</v>
      </c>
      <c r="D3" s="10">
        <v>159190</v>
      </c>
      <c r="E3" s="10">
        <v>76141</v>
      </c>
      <c r="F3" s="10">
        <v>69639</v>
      </c>
      <c r="G3" s="10">
        <v>358141</v>
      </c>
      <c r="H3" s="10">
        <f>G3-F3</f>
        <v>288502</v>
      </c>
      <c r="I3" s="11">
        <v>0.1164</v>
      </c>
      <c r="J3" s="20">
        <v>1</v>
      </c>
    </row>
    <row r="4" spans="2:10" x14ac:dyDescent="0.25">
      <c r="B4" s="17" t="s">
        <v>6</v>
      </c>
      <c r="C4" s="13">
        <v>717694</v>
      </c>
      <c r="D4" s="4">
        <v>383569</v>
      </c>
      <c r="E4" s="6">
        <v>1109380</v>
      </c>
      <c r="F4" s="4">
        <v>148965</v>
      </c>
      <c r="G4" s="4">
        <v>3451824</v>
      </c>
      <c r="H4" s="4">
        <f>G4-F4</f>
        <v>3302859</v>
      </c>
      <c r="I4" s="5">
        <v>0.48320000000000002</v>
      </c>
      <c r="J4" s="21">
        <v>1.0659000000000001</v>
      </c>
    </row>
    <row r="5" spans="2:10" x14ac:dyDescent="0.25">
      <c r="B5" s="17" t="s">
        <v>7</v>
      </c>
      <c r="C5" s="13">
        <v>386946</v>
      </c>
      <c r="D5" s="4">
        <v>278454</v>
      </c>
      <c r="E5" s="4">
        <v>501333</v>
      </c>
      <c r="F5" s="4">
        <v>111793</v>
      </c>
      <c r="G5" s="4">
        <v>1252844</v>
      </c>
      <c r="H5" s="4">
        <f>G5-F5</f>
        <v>1141051</v>
      </c>
      <c r="I5" s="5">
        <v>0.31080000000000002</v>
      </c>
      <c r="J5" s="21">
        <v>1.0659000000000001</v>
      </c>
    </row>
    <row r="6" spans="2:10" x14ac:dyDescent="0.25">
      <c r="B6" s="18" t="s">
        <v>8</v>
      </c>
      <c r="C6" s="14">
        <v>443868</v>
      </c>
      <c r="D6" s="7">
        <v>399595</v>
      </c>
      <c r="E6" s="7">
        <v>183871</v>
      </c>
      <c r="F6" s="7">
        <v>241155</v>
      </c>
      <c r="G6" s="7">
        <v>241155</v>
      </c>
      <c r="H6" s="7">
        <v>934790</v>
      </c>
      <c r="I6" s="8">
        <v>0.3473</v>
      </c>
      <c r="J6" s="22">
        <v>0.98470000000000002</v>
      </c>
    </row>
    <row r="7" spans="2:10" x14ac:dyDescent="0.25">
      <c r="B7" s="17" t="s">
        <v>9</v>
      </c>
      <c r="C7" s="13">
        <v>283939</v>
      </c>
      <c r="D7" s="4">
        <v>257949</v>
      </c>
      <c r="E7" s="4">
        <v>123159</v>
      </c>
      <c r="F7" s="4">
        <v>159862</v>
      </c>
      <c r="G7" s="4">
        <v>592993</v>
      </c>
      <c r="H7" s="4">
        <f>G7-F7</f>
        <v>433131</v>
      </c>
      <c r="I7" s="5">
        <v>0.2321</v>
      </c>
      <c r="J7" s="21">
        <v>1.0752999999999999</v>
      </c>
    </row>
    <row r="8" spans="2:10" x14ac:dyDescent="0.25">
      <c r="B8" s="17" t="s">
        <v>10</v>
      </c>
      <c r="C8" s="13">
        <v>1602059</v>
      </c>
      <c r="D8" s="4">
        <v>507454</v>
      </c>
      <c r="E8" s="6">
        <v>4548148</v>
      </c>
      <c r="F8" s="4">
        <v>216204</v>
      </c>
      <c r="G8" s="4">
        <v>11541402</v>
      </c>
      <c r="H8" s="4">
        <f>G8-F8</f>
        <v>11325198</v>
      </c>
      <c r="I8" s="9">
        <v>0.74150000000000005</v>
      </c>
      <c r="J8" s="21">
        <v>1.1456</v>
      </c>
    </row>
    <row r="9" spans="2:10" ht="15.75" thickBot="1" x14ac:dyDescent="0.3">
      <c r="B9" s="19" t="s">
        <v>15</v>
      </c>
      <c r="C9" s="23">
        <v>688247</v>
      </c>
      <c r="D9" s="24">
        <v>545402</v>
      </c>
      <c r="E9" s="25">
        <v>524014</v>
      </c>
      <c r="F9" s="24">
        <v>205410</v>
      </c>
      <c r="G9" s="24">
        <v>2068730</v>
      </c>
      <c r="H9" s="24">
        <f>G9-F9</f>
        <v>1863320</v>
      </c>
      <c r="I9" s="26">
        <v>0.4708</v>
      </c>
      <c r="J9" s="27">
        <v>1.4491000000000001</v>
      </c>
    </row>
    <row r="10" spans="2:10" x14ac:dyDescent="0.25">
      <c r="C10" s="1"/>
      <c r="D10" s="1"/>
      <c r="E10" s="1"/>
      <c r="F10" s="1"/>
      <c r="G10" s="1"/>
      <c r="H10" s="1"/>
    </row>
    <row r="11" spans="2:10" x14ac:dyDescent="0.25">
      <c r="C11" s="1"/>
      <c r="D11" s="1"/>
      <c r="E11" s="1"/>
      <c r="F11" s="1"/>
      <c r="G11" s="1"/>
      <c r="H11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Tran</dc:creator>
  <cp:lastModifiedBy>Kha</cp:lastModifiedBy>
  <dcterms:created xsi:type="dcterms:W3CDTF">2015-06-05T18:17:20Z</dcterms:created>
  <dcterms:modified xsi:type="dcterms:W3CDTF">2024-04-23T05:25:15Z</dcterms:modified>
</cp:coreProperties>
</file>