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nt\Downloads\"/>
    </mc:Choice>
  </mc:AlternateContent>
  <xr:revisionPtr revIDLastSave="0" documentId="13_ncr:1_{118749A9-1483-47DC-A15C-99515E45CE3C}" xr6:coauthVersionLast="47" xr6:coauthVersionMax="47" xr10:uidLastSave="{00000000-0000-0000-0000-000000000000}"/>
  <bookViews>
    <workbookView xWindow="-103" yWindow="-103" windowWidth="22149" windowHeight="13200" xr2:uid="{2AF16E1D-46D8-4F6C-8442-72B2259B6037}"/>
  </bookViews>
  <sheets>
    <sheet name="Расчет по Байесу" sheetId="2" r:id="rId1"/>
  </sheets>
  <definedNames>
    <definedName name="P_A_B" localSheetId="0">'Расчет по Байесу'!#REF!</definedName>
    <definedName name="P_A_B">#REF!</definedName>
    <definedName name="P_A_B1" localSheetId="0">'Расчет по Байесу'!#REF!</definedName>
    <definedName name="P_A_B1">#REF!</definedName>
    <definedName name="P_B" localSheetId="0">'Расчет по Байесу'!#REF!</definedName>
    <definedName name="P_B">#REF!</definedName>
    <definedName name="P_B1" localSheetId="0">'Расчет по Байесу'!#REF!</definedName>
    <definedName name="P_B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32" i="2"/>
  <c r="E32" i="2"/>
  <c r="D33" i="2"/>
  <c r="F33" i="2" s="1"/>
  <c r="E33" i="2"/>
  <c r="D34" i="2"/>
  <c r="F34" i="2" s="1"/>
  <c r="E34" i="2"/>
  <c r="C33" i="2"/>
  <c r="C34" i="2"/>
  <c r="C32" i="2"/>
  <c r="F32" i="2"/>
  <c r="M7" i="2"/>
  <c r="E16" i="2"/>
  <c r="E9" i="2"/>
  <c r="E17" i="2" s="1"/>
  <c r="D9" i="2"/>
  <c r="C9" i="2"/>
  <c r="C16" i="2" s="1"/>
  <c r="F8" i="2"/>
  <c r="F7" i="2"/>
  <c r="F6" i="2"/>
  <c r="F9" i="2" l="1"/>
  <c r="E15" i="2"/>
  <c r="C15" i="2"/>
  <c r="D15" i="2"/>
  <c r="C17" i="2"/>
  <c r="D16" i="2"/>
  <c r="C24" i="2" s="1"/>
  <c r="D17" i="2"/>
  <c r="C25" i="2" l="1"/>
  <c r="C18" i="2"/>
  <c r="D18" i="2"/>
  <c r="E18" i="2"/>
  <c r="C26" i="2" l="1"/>
</calcChain>
</file>

<file path=xl/sharedStrings.xml><?xml version="1.0" encoding="utf-8"?>
<sst xmlns="http://schemas.openxmlformats.org/spreadsheetml/2006/main" count="45" uniqueCount="19">
  <si>
    <t>P(B)</t>
  </si>
  <si>
    <t>плохо</t>
  </si>
  <si>
    <t>хорошо</t>
  </si>
  <si>
    <t>отлично</t>
  </si>
  <si>
    <t>"плохо"</t>
  </si>
  <si>
    <t>"хорошо"</t>
  </si>
  <si>
    <t>"отлично"</t>
  </si>
  <si>
    <t>A</t>
  </si>
  <si>
    <t>геология</t>
  </si>
  <si>
    <t>B</t>
  </si>
  <si>
    <t>отчет</t>
  </si>
  <si>
    <t>P(A)</t>
  </si>
  <si>
    <t>Геологические условия A</t>
  </si>
  <si>
    <t>отчет (B)</t>
  </si>
  <si>
    <t>1. Исходные данные -статистика успешности исследований</t>
  </si>
  <si>
    <t>2. Расчет условных вероятностей при известной геологии Р(B|A)</t>
  </si>
  <si>
    <t>Априорная оценка геологии Р(А)</t>
  </si>
  <si>
    <t>3. Расчет вероятности заключения отчета Р(В)</t>
  </si>
  <si>
    <t>4. Расчет условных вероятностей Р(В|A)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</si>
</sst>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6" xfId="0" applyFill="1" applyBorder="1"/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2" fontId="1" fillId="2" borderId="11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0" fillId="2" borderId="0" xfId="0" applyFill="1"/>
    <xf numFmtId="2" fontId="1" fillId="2" borderId="4" xfId="0" applyNumberFormat="1" applyFon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textRotation="90"/>
    </xf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textRotation="90"/>
    </xf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94801</xdr:colOff>
      <xdr:row>12</xdr:row>
      <xdr:rowOff>154672</xdr:rowOff>
    </xdr:from>
    <xdr:to>
      <xdr:col>9</xdr:col>
      <xdr:colOff>257614</xdr:colOff>
      <xdr:row>14</xdr:row>
      <xdr:rowOff>48656</xdr:rowOff>
    </xdr:to>
    <xdr:sp macro="" textlink="">
      <xdr:nvSpPr>
        <xdr:cNvPr id="3" name="Выноска: изогнутая линия с чертой 2">
          <a:extLst>
            <a:ext uri="{FF2B5EF4-FFF2-40B4-BE49-F238E27FC236}">
              <a16:creationId xmlns:a16="http://schemas.microsoft.com/office/drawing/2014/main" id="{BD18BF00-40D7-4B0F-B488-6ED7C903A01F}"/>
            </a:ext>
          </a:extLst>
        </xdr:cNvPr>
        <xdr:cNvSpPr/>
      </xdr:nvSpPr>
      <xdr:spPr>
        <a:xfrm>
          <a:off x="4775658" y="2375358"/>
          <a:ext cx="1469099" cy="264098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101697"/>
            <a:gd name="adj6" fmla="val -20957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P(B|A) = 6 / 10</a:t>
          </a:r>
          <a:endParaRPr lang="ru-RU" sz="1200"/>
        </a:p>
      </xdr:txBody>
    </xdr:sp>
    <xdr:clientData/>
  </xdr:twoCellAnchor>
  <xdr:twoCellAnchor>
    <xdr:from>
      <xdr:col>7</xdr:col>
      <xdr:colOff>159121</xdr:colOff>
      <xdr:row>21</xdr:row>
      <xdr:rowOff>92954</xdr:rowOff>
    </xdr:from>
    <xdr:to>
      <xdr:col>11</xdr:col>
      <xdr:colOff>397328</xdr:colOff>
      <xdr:row>23</xdr:row>
      <xdr:rowOff>32656</xdr:rowOff>
    </xdr:to>
    <xdr:sp macro="" textlink="">
      <xdr:nvSpPr>
        <xdr:cNvPr id="5" name="Выноска: изогнутая линия с чертой 4">
          <a:extLst>
            <a:ext uri="{FF2B5EF4-FFF2-40B4-BE49-F238E27FC236}">
              <a16:creationId xmlns:a16="http://schemas.microsoft.com/office/drawing/2014/main" id="{5879C17A-5A8D-4264-B9C6-45E8A67BCD78}"/>
            </a:ext>
          </a:extLst>
        </xdr:cNvPr>
        <xdr:cNvSpPr/>
      </xdr:nvSpPr>
      <xdr:spPr>
        <a:xfrm>
          <a:off x="4839978" y="3984597"/>
          <a:ext cx="2850779" cy="304373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70909"/>
            <a:gd name="adj6" fmla="val -2075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P(B) = 0.6</a:t>
          </a:r>
          <a:r>
            <a:rPr lang="en-US" sz="1200" baseline="0"/>
            <a:t>*0.15 + 0.2*0.6 + 0.17 *0.25</a:t>
          </a:r>
          <a:endParaRPr lang="ru-RU" sz="1200"/>
        </a:p>
      </xdr:txBody>
    </xdr:sp>
    <xdr:clientData/>
  </xdr:twoCellAnchor>
  <xdr:twoCellAnchor>
    <xdr:from>
      <xdr:col>7</xdr:col>
      <xdr:colOff>171757</xdr:colOff>
      <xdr:row>29</xdr:row>
      <xdr:rowOff>100148</xdr:rowOff>
    </xdr:from>
    <xdr:to>
      <xdr:col>10</xdr:col>
      <xdr:colOff>191637</xdr:colOff>
      <xdr:row>30</xdr:row>
      <xdr:rowOff>130629</xdr:rowOff>
    </xdr:to>
    <xdr:sp macro="" textlink="">
      <xdr:nvSpPr>
        <xdr:cNvPr id="6" name="Выноска: изогнутая линия с чертой 5">
          <a:extLst>
            <a:ext uri="{FF2B5EF4-FFF2-40B4-BE49-F238E27FC236}">
              <a16:creationId xmlns:a16="http://schemas.microsoft.com/office/drawing/2014/main" id="{CEF21EAC-D7D4-44CA-9AC1-6BE881A3F470}"/>
            </a:ext>
          </a:extLst>
        </xdr:cNvPr>
        <xdr:cNvSpPr/>
      </xdr:nvSpPr>
      <xdr:spPr>
        <a:xfrm>
          <a:off x="4852614" y="5466805"/>
          <a:ext cx="1979309" cy="220981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1609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P(B|A) = 0.6*0.15 / 0.25</a:t>
          </a:r>
          <a:endParaRPr lang="ru-RU" sz="1200"/>
        </a:p>
      </xdr:txBody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304800</xdr:colOff>
      <xdr:row>17</xdr:row>
      <xdr:rowOff>114300</xdr:rowOff>
    </xdr:to>
    <xdr:sp macro="" textlink="">
      <xdr:nvSpPr>
        <xdr:cNvPr id="2049" name="AutoShape 1" descr="{\displaystyle P(A_{j}\mid B)={\frac {P(B\mid A_{j})P(A_{j})}{\sum _{i=1}^{N}P(B\mid A_{i})P(A_{i})}}}">
          <a:extLst>
            <a:ext uri="{FF2B5EF4-FFF2-40B4-BE49-F238E27FC236}">
              <a16:creationId xmlns:a16="http://schemas.microsoft.com/office/drawing/2014/main" id="{3F1120C2-92FF-F713-EA7D-D3E561FBEEB9}"/>
            </a:ext>
          </a:extLst>
        </xdr:cNvPr>
        <xdr:cNvSpPr>
          <a:spLocks noChangeAspect="1" noChangeArrowheads="1"/>
        </xdr:cNvSpPr>
      </xdr:nvSpPr>
      <xdr:spPr bwMode="auto">
        <a:xfrm>
          <a:off x="7946571" y="296091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517073</xdr:colOff>
      <xdr:row>1</xdr:row>
      <xdr:rowOff>157843</xdr:rowOff>
    </xdr:from>
    <xdr:to>
      <xdr:col>21</xdr:col>
      <xdr:colOff>35380</xdr:colOff>
      <xdr:row>7</xdr:row>
      <xdr:rowOff>114300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2CF0E9D-E5AF-B9CB-76AB-50F6FA4B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7" y="342900"/>
          <a:ext cx="474345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9B00-97A4-409E-ABFF-4616D88C4E39}">
  <dimension ref="A2:M34"/>
  <sheetViews>
    <sheetView tabSelected="1" zoomScaleNormal="100" workbookViewId="0">
      <selection activeCell="L27" sqref="L27"/>
    </sheetView>
  </sheetViews>
  <sheetFormatPr defaultRowHeight="14.6" x14ac:dyDescent="0.4"/>
  <cols>
    <col min="1" max="1" width="5.53515625" customWidth="1"/>
    <col min="3" max="6" width="10.53515625" bestFit="1" customWidth="1"/>
  </cols>
  <sheetData>
    <row r="2" spans="1:13" x14ac:dyDescent="0.4">
      <c r="B2" t="s">
        <v>14</v>
      </c>
    </row>
    <row r="4" spans="1:13" x14ac:dyDescent="0.4">
      <c r="C4" s="22" t="s">
        <v>12</v>
      </c>
      <c r="D4" s="22"/>
      <c r="E4" s="22"/>
      <c r="H4" t="s">
        <v>7</v>
      </c>
      <c r="I4" t="s">
        <v>8</v>
      </c>
      <c r="K4" t="s">
        <v>16</v>
      </c>
    </row>
    <row r="5" spans="1:13" x14ac:dyDescent="0.4">
      <c r="B5" s="1"/>
      <c r="C5" s="1" t="s">
        <v>1</v>
      </c>
      <c r="D5" s="1" t="s">
        <v>2</v>
      </c>
      <c r="E5" s="1" t="s">
        <v>3</v>
      </c>
      <c r="F5" s="1"/>
      <c r="H5" t="s">
        <v>9</v>
      </c>
      <c r="I5" t="s">
        <v>10</v>
      </c>
      <c r="K5" s="22" t="s">
        <v>12</v>
      </c>
      <c r="L5" s="22"/>
      <c r="M5" s="22"/>
    </row>
    <row r="6" spans="1:13" x14ac:dyDescent="0.4">
      <c r="A6" s="23" t="s">
        <v>13</v>
      </c>
      <c r="B6" s="1" t="s">
        <v>4</v>
      </c>
      <c r="C6" s="3">
        <v>6</v>
      </c>
      <c r="D6" s="3">
        <v>3</v>
      </c>
      <c r="E6" s="3">
        <v>1</v>
      </c>
      <c r="F6" s="2">
        <f>SUM(C6:E6)</f>
        <v>10</v>
      </c>
      <c r="K6" s="1" t="s">
        <v>1</v>
      </c>
      <c r="L6" s="1" t="s">
        <v>2</v>
      </c>
      <c r="M6" s="1" t="s">
        <v>3</v>
      </c>
    </row>
    <row r="7" spans="1:13" x14ac:dyDescent="0.4">
      <c r="A7" s="23"/>
      <c r="B7" s="1" t="s">
        <v>5</v>
      </c>
      <c r="C7" s="3">
        <v>3</v>
      </c>
      <c r="D7" s="3">
        <v>10</v>
      </c>
      <c r="E7" s="3">
        <v>1</v>
      </c>
      <c r="F7" s="2">
        <f t="shared" ref="F7:F8" si="0">SUM(C7:E7)</f>
        <v>14</v>
      </c>
      <c r="K7" s="3">
        <v>0.15</v>
      </c>
      <c r="L7" s="3">
        <v>0.6</v>
      </c>
      <c r="M7" s="3">
        <f>1-L7-K7</f>
        <v>0.25</v>
      </c>
    </row>
    <row r="8" spans="1:13" x14ac:dyDescent="0.4">
      <c r="A8" s="23"/>
      <c r="B8" s="1" t="s">
        <v>6</v>
      </c>
      <c r="C8" s="3">
        <v>1</v>
      </c>
      <c r="D8" s="3">
        <v>2</v>
      </c>
      <c r="E8" s="3">
        <v>4</v>
      </c>
      <c r="F8" s="2">
        <f t="shared" si="0"/>
        <v>7</v>
      </c>
    </row>
    <row r="9" spans="1:13" x14ac:dyDescent="0.4">
      <c r="B9" s="1"/>
      <c r="C9" s="2">
        <f>SUM(C6:C8)</f>
        <v>10</v>
      </c>
      <c r="D9" s="2">
        <f t="shared" ref="D9:E9" si="1">SUM(D6:D8)</f>
        <v>15</v>
      </c>
      <c r="E9" s="2">
        <f t="shared" si="1"/>
        <v>6</v>
      </c>
      <c r="F9" s="2">
        <f>SUM(C9:E9)</f>
        <v>31</v>
      </c>
    </row>
    <row r="12" spans="1:13" x14ac:dyDescent="0.4">
      <c r="B12" t="s">
        <v>15</v>
      </c>
    </row>
    <row r="13" spans="1:13" x14ac:dyDescent="0.4">
      <c r="C13" s="22" t="s">
        <v>12</v>
      </c>
      <c r="D13" s="22"/>
      <c r="E13" s="22"/>
    </row>
    <row r="14" spans="1:13" x14ac:dyDescent="0.4">
      <c r="B14" s="1"/>
      <c r="C14" s="1" t="s">
        <v>1</v>
      </c>
      <c r="D14" s="1" t="s">
        <v>2</v>
      </c>
      <c r="E14" s="9" t="s">
        <v>3</v>
      </c>
    </row>
    <row r="15" spans="1:13" ht="14.4" customHeight="1" x14ac:dyDescent="0.4">
      <c r="A15" s="16" t="s">
        <v>13</v>
      </c>
      <c r="B15" s="1" t="s">
        <v>4</v>
      </c>
      <c r="C15" s="4">
        <f>C6/C$9</f>
        <v>0.6</v>
      </c>
      <c r="D15" s="4">
        <f t="shared" ref="D15:E15" si="2">D6/D$9</f>
        <v>0.2</v>
      </c>
      <c r="E15" s="4">
        <f t="shared" si="2"/>
        <v>0.16666666666666666</v>
      </c>
    </row>
    <row r="16" spans="1:13" x14ac:dyDescent="0.4">
      <c r="A16" s="17"/>
      <c r="B16" s="1" t="s">
        <v>5</v>
      </c>
      <c r="C16" s="4">
        <f t="shared" ref="C16:E17" si="3">C7/C$9</f>
        <v>0.3</v>
      </c>
      <c r="D16" s="4">
        <f t="shared" si="3"/>
        <v>0.66666666666666663</v>
      </c>
      <c r="E16" s="4">
        <f t="shared" si="3"/>
        <v>0.16666666666666666</v>
      </c>
    </row>
    <row r="17" spans="1:6" ht="15" thickBot="1" x14ac:dyDescent="0.45">
      <c r="A17" s="18"/>
      <c r="B17" s="5" t="s">
        <v>6</v>
      </c>
      <c r="C17" s="4">
        <f t="shared" si="3"/>
        <v>0.1</v>
      </c>
      <c r="D17" s="4">
        <f t="shared" si="3"/>
        <v>0.13333333333333333</v>
      </c>
      <c r="E17" s="4">
        <f t="shared" si="3"/>
        <v>0.66666666666666663</v>
      </c>
    </row>
    <row r="18" spans="1:6" ht="15" thickBot="1" x14ac:dyDescent="0.45">
      <c r="B18" s="6" t="s">
        <v>11</v>
      </c>
      <c r="C18" s="7">
        <f>SUM(C15:C17)</f>
        <v>0.99999999999999989</v>
      </c>
      <c r="D18" s="7">
        <f t="shared" ref="D18:E18" si="4">SUM(D15:D17)</f>
        <v>1</v>
      </c>
      <c r="E18" s="8">
        <f t="shared" si="4"/>
        <v>1</v>
      </c>
    </row>
    <row r="21" spans="1:6" x14ac:dyDescent="0.4">
      <c r="B21" s="13" t="s">
        <v>17</v>
      </c>
    </row>
    <row r="22" spans="1:6" x14ac:dyDescent="0.4">
      <c r="C22" s="19" t="s">
        <v>12</v>
      </c>
      <c r="D22" s="20"/>
      <c r="E22" s="21"/>
    </row>
    <row r="23" spans="1:6" ht="14.4" customHeight="1" x14ac:dyDescent="0.4">
      <c r="A23" s="16" t="s">
        <v>13</v>
      </c>
      <c r="B23" s="9" t="s">
        <v>4</v>
      </c>
      <c r="C23" s="15">
        <f>(C15*K7+D15*L7+E15*M7)</f>
        <v>0.25166666666666665</v>
      </c>
    </row>
    <row r="24" spans="1:6" x14ac:dyDescent="0.4">
      <c r="A24" s="17"/>
      <c r="B24" s="9" t="s">
        <v>5</v>
      </c>
      <c r="C24" s="15">
        <f>(C16*K7+D16*L7+E16*M7)</f>
        <v>0.48666666666666664</v>
      </c>
    </row>
    <row r="25" spans="1:6" x14ac:dyDescent="0.4">
      <c r="A25" s="18"/>
      <c r="B25" s="9" t="s">
        <v>6</v>
      </c>
      <c r="C25" s="15">
        <f>(C17*K7+D17*L7+E17*M7)</f>
        <v>0.26166666666666666</v>
      </c>
    </row>
    <row r="26" spans="1:6" x14ac:dyDescent="0.4">
      <c r="B26" s="1" t="s">
        <v>11</v>
      </c>
      <c r="C26" s="14">
        <f>SUM(C23:C25)</f>
        <v>1</v>
      </c>
    </row>
    <row r="28" spans="1:6" x14ac:dyDescent="0.4">
      <c r="B28" s="24" t="s">
        <v>18</v>
      </c>
    </row>
    <row r="30" spans="1:6" ht="15" thickBot="1" x14ac:dyDescent="0.45">
      <c r="C30" s="22" t="s">
        <v>12</v>
      </c>
      <c r="D30" s="22"/>
      <c r="E30" s="22"/>
    </row>
    <row r="31" spans="1:6" x14ac:dyDescent="0.4">
      <c r="B31" s="1"/>
      <c r="C31" s="1" t="s">
        <v>1</v>
      </c>
      <c r="D31" s="1" t="s">
        <v>2</v>
      </c>
      <c r="E31" s="9" t="s">
        <v>3</v>
      </c>
      <c r="F31" s="10" t="s">
        <v>0</v>
      </c>
    </row>
    <row r="32" spans="1:6" x14ac:dyDescent="0.4">
      <c r="A32" s="16" t="s">
        <v>13</v>
      </c>
      <c r="B32" s="1" t="s">
        <v>4</v>
      </c>
      <c r="C32" s="4">
        <f>C15*K$7/$C23</f>
        <v>0.35761589403973509</v>
      </c>
      <c r="D32" s="4">
        <f t="shared" ref="D32:E34" si="5">D15*L$7/$C23</f>
        <v>0.47682119205298013</v>
      </c>
      <c r="E32" s="4">
        <f t="shared" si="5"/>
        <v>0.16556291390728478</v>
      </c>
      <c r="F32" s="11">
        <f>SUM(C32:E32)</f>
        <v>1</v>
      </c>
    </row>
    <row r="33" spans="1:6" x14ac:dyDescent="0.4">
      <c r="A33" s="17"/>
      <c r="B33" s="1" t="s">
        <v>5</v>
      </c>
      <c r="C33" s="4">
        <f t="shared" ref="C33:C34" si="6">C16*K$7/$C24</f>
        <v>9.2465753424657543E-2</v>
      </c>
      <c r="D33" s="4">
        <f t="shared" si="5"/>
        <v>0.82191780821917804</v>
      </c>
      <c r="E33" s="4">
        <f t="shared" si="5"/>
        <v>8.5616438356164379E-2</v>
      </c>
      <c r="F33" s="11">
        <f t="shared" ref="F33:F34" si="7">SUM(C33:E33)</f>
        <v>1</v>
      </c>
    </row>
    <row r="34" spans="1:6" ht="15" thickBot="1" x14ac:dyDescent="0.45">
      <c r="A34" s="18"/>
      <c r="B34" s="5" t="s">
        <v>6</v>
      </c>
      <c r="C34" s="4">
        <f t="shared" si="6"/>
        <v>5.7324840764331211E-2</v>
      </c>
      <c r="D34" s="4">
        <f t="shared" si="5"/>
        <v>0.30573248407643316</v>
      </c>
      <c r="E34" s="4">
        <f t="shared" si="5"/>
        <v>0.63694267515923564</v>
      </c>
      <c r="F34" s="12">
        <f t="shared" si="7"/>
        <v>1</v>
      </c>
    </row>
  </sheetData>
  <mergeCells count="9">
    <mergeCell ref="K5:M5"/>
    <mergeCell ref="C30:E30"/>
    <mergeCell ref="A32:A34"/>
    <mergeCell ref="C4:E4"/>
    <mergeCell ref="A6:A8"/>
    <mergeCell ref="C13:E13"/>
    <mergeCell ref="A15:A17"/>
    <mergeCell ref="C22:E22"/>
    <mergeCell ref="A23:A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Расчет по Байесу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2020-12-16T09:50:40Z</dcterms:created>
  <dcterms:modified xsi:type="dcterms:W3CDTF">2023-11-30T05:42:12Z</dcterms:modified>
</cp:coreProperties>
</file>