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hong.duongtri\Desktop\"/>
    </mc:Choice>
  </mc:AlternateContent>
  <xr:revisionPtr revIDLastSave="0" documentId="13_ncr:1000001_{BE954F64-38AA-2348-8DCA-01C2EEC51F9E}" xr6:coauthVersionLast="32" xr6:coauthVersionMax="32" xr10:uidLastSave="{00000000-0000-0000-0000-000000000000}"/>
  <bookViews>
    <workbookView xWindow="0" yWindow="0" windowWidth="21600" windowHeight="9630" xr2:uid="{00000000-000D-0000-FFFF-FFFF00000000}"/>
  </bookViews>
  <sheets>
    <sheet name="Sheet1" sheetId="1" r:id="rId1"/>
    <sheet name="DANH MỤC KHUYẾN NGHỊ CỦA IPRO" sheetId="2" r:id="rId2"/>
    <sheet name="BÁO CÁO PHÂN TÍCH TỔNG HỢP" sheetId="3" r:id="rId3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</calcChain>
</file>

<file path=xl/sharedStrings.xml><?xml version="1.0" encoding="utf-8"?>
<sst xmlns="http://schemas.openxmlformats.org/spreadsheetml/2006/main" count="64" uniqueCount="51">
  <si>
    <t>DANH MỤC ĐẦU TƯ</t>
  </si>
  <si>
    <t>Khi khách rê chuột tới thì nó sổ ra 1 list gồm 3 cái con:</t>
  </si>
  <si>
    <t>DANH MỤC TĂNG TRƯỞNG</t>
  </si>
  <si>
    <t>DANH MỤC KHUYẾN NGHỊ IPRO</t>
  </si>
  <si>
    <t>BÁO CÁO PHÂN TÍCH TỔNG HỢP</t>
  </si>
  <si>
    <t>Khi khách hàng cick vào thì nó hiện ra bảng danh sách các cổ phiếu tăng trưởng như sau</t>
  </si>
  <si>
    <t>Khách hàng click vào mỗi cổ phiếu thì nó sẽ ra bảng chi tiết về cổ phiếu đó, lấy ví dụ click vào ACV nó sẽ hiện ra như sau</t>
  </si>
  <si>
    <t>Có thêm phần biểu đồ nữa nhưng em chưa thống nhất được hệ thống nên chưa làm, để bổ sung sau cũng được</t>
  </si>
  <si>
    <t>2. DANH MỤC KHUYẾN NGHỊ CỦA IPRO</t>
  </si>
  <si>
    <t>Đây là nơi bọn em sẽ viết khuyến nghị cổ phiếu nào nên mua/bán. Khi click vào đây nó sẽ hiện ra 1 bảng Danh mục khuyến nghị</t>
  </si>
  <si>
    <t>như sau:</t>
  </si>
  <si>
    <t>TT</t>
  </si>
  <si>
    <t>Mã CP</t>
  </si>
  <si>
    <t>VNM</t>
  </si>
  <si>
    <t>Giá Hiện Tại</t>
  </si>
  <si>
    <t>Vị Thế</t>
  </si>
  <si>
    <t>MUA</t>
  </si>
  <si>
    <t>Ngày Mở Vị Thế</t>
  </si>
  <si>
    <t>02.06.2018</t>
  </si>
  <si>
    <t>Giá MUA</t>
  </si>
  <si>
    <t>%Lời/Lỗ</t>
  </si>
  <si>
    <t>Tình Trạng</t>
  </si>
  <si>
    <t>Nắm Giữ</t>
  </si>
  <si>
    <t>FLC</t>
  </si>
  <si>
    <t>01.06.2018</t>
  </si>
  <si>
    <t>Tổng lời/Lỗ Danh Mục</t>
  </si>
  <si>
    <t>Phía dưới có 1 danh sách những bài viết về cổ phiếu này</t>
  </si>
  <si>
    <t>[02.06.2018] MỞ VỊ THẾ MUA CỔ PHIẾU VNM - CÔNG TY CỔ PHẦN SỮA VIỆT NAM</t>
  </si>
  <si>
    <t>[01.06.2018] MỞ VỊ THẾ MUA CỔ PHIẾU FLC - CÔNG TY CỔ PHẦN TẬP ĐOÀN FLC</t>
  </si>
  <si>
    <t>Khi khách hàng click vào họ sẽ có 1 bài viết cụ thể về từng cổ phiếu đó</t>
  </si>
  <si>
    <t>Tương tự như Mục DANH MỤC KHUYẾN NGHỊ CỦA IPRO, khi khách hàng click vào đây nó cũng sẽ ra 1 cái bảng tổng hợp khuyến</t>
  </si>
  <si>
    <t>nghị của các công ty chứng khoán mà bên em tổng hợp như sau</t>
  </si>
  <si>
    <t>Công ty Chứng Khoán Đánh Giá</t>
  </si>
  <si>
    <t>HSC</t>
  </si>
  <si>
    <t>Ngày Đánh Giá</t>
  </si>
  <si>
    <t>Khuyến Nghị</t>
  </si>
  <si>
    <t>Giá Mục Tiêu</t>
  </si>
  <si>
    <t>VCSC</t>
  </si>
  <si>
    <t>01.05.2018</t>
  </si>
  <si>
    <t>KHẢ QUAN</t>
  </si>
  <si>
    <t>BSC</t>
  </si>
  <si>
    <t>01.03.2018</t>
  </si>
  <si>
    <t>NẮM GIỮ</t>
  </si>
  <si>
    <t>ACV</t>
  </si>
  <si>
    <t>SSI</t>
  </si>
  <si>
    <t>01.04.2018</t>
  </si>
  <si>
    <t>09.01.2018</t>
  </si>
  <si>
    <t>Phía dưới là 1 danh sách những bài viết về cổ phiếu này</t>
  </si>
  <si>
    <t>23052018_CẬP NHẬT CỔ PHIẾU NCS, OIL, POW, MSN</t>
  </si>
  <si>
    <t>22052018_CẬP NHẬT CỔ PHIẾU VHC, POW, FPT, VPB, CTD, PLX</t>
  </si>
  <si>
    <t>21052018_CẬP NHẬT CỔ PHIẾU BSR, HCM, CSM, NLG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</si>
</sst>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Tahoma"/>
      <family val="2"/>
    </font>
    <font>
      <sz val="10.5"/>
      <color theme="1"/>
      <name val="Arial"/>
      <family val="2"/>
    </font>
    <font>
      <sz val="10.5"/>
      <color theme="0"/>
      <name val="Arial"/>
      <family val="2"/>
    </font>
    <font>
      <b/>
      <sz val="10.5"/>
      <color theme="1"/>
      <name val="Arial"/>
      <family val="2"/>
    </font>
    <font>
      <sz val="10.5"/>
      <color rgb="FF00B050"/>
      <name val="Arial"/>
      <family val="2"/>
    </font>
    <font>
      <sz val="10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quotePrefix="1" applyFont="1" applyBorder="1"/>
    <xf numFmtId="0" fontId="0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2" fillId="0" borderId="0" xfId="0" applyFont="1"/>
    <xf numFmtId="0" fontId="5" fillId="2" borderId="1" xfId="0" applyFont="1" applyFill="1" applyBorder="1"/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3">
    <cellStyle name="Bình thường" xfId="0" builtinId="0"/>
    <cellStyle name="Dấu phẩy" xfId="1" builtinId="3"/>
    <cellStyle name="Phần tră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5" Type="http://schemas.openxmlformats.org/officeDocument/2006/relationships/image" Target="../media/image5.emf" /><Relationship Id="rId4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8</xdr:row>
      <xdr:rowOff>59692</xdr:rowOff>
    </xdr:from>
    <xdr:to>
      <xdr:col>17</xdr:col>
      <xdr:colOff>180975</xdr:colOff>
      <xdr:row>25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536192"/>
          <a:ext cx="7486650" cy="3369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27</xdr:row>
      <xdr:rowOff>26443</xdr:rowOff>
    </xdr:from>
    <xdr:to>
      <xdr:col>17</xdr:col>
      <xdr:colOff>123825</xdr:colOff>
      <xdr:row>42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312943"/>
          <a:ext cx="7372350" cy="283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96881</xdr:colOff>
      <xdr:row>42</xdr:row>
      <xdr:rowOff>104774</xdr:rowOff>
    </xdr:from>
    <xdr:to>
      <xdr:col>17</xdr:col>
      <xdr:colOff>104775</xdr:colOff>
      <xdr:row>60</xdr:row>
      <xdr:rowOff>79657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4881" y="9248774"/>
          <a:ext cx="7323094" cy="34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14</xdr:col>
      <xdr:colOff>438150</xdr:colOff>
      <xdr:row>69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73000"/>
          <a:ext cx="59245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57150</xdr:rowOff>
    </xdr:from>
    <xdr:to>
      <xdr:col>14</xdr:col>
      <xdr:colOff>600075</xdr:colOff>
      <xdr:row>85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06650"/>
          <a:ext cx="608647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I93"/>
  <sheetViews>
    <sheetView showGridLines="0" tabSelected="1" topLeftCell="E1" workbookViewId="0" xr3:uid="{AEA406A1-0E4B-5B11-9CD5-51D6E497D94C}">
      <selection activeCell="I96" sqref="I96"/>
    </sheetView>
  </sheetViews>
  <sheetFormatPr defaultRowHeight="13.5" x14ac:dyDescent="0.15"/>
  <sheetData>
    <row r="1" spans="6:9" x14ac:dyDescent="0.15">
      <c r="F1" s="16" t="s">
        <v>0</v>
      </c>
    </row>
    <row r="2" spans="6:9" x14ac:dyDescent="0.15">
      <c r="F2" t="s">
        <v>1</v>
      </c>
    </row>
    <row r="3" spans="6:9" x14ac:dyDescent="0.15">
      <c r="F3" s="4">
        <v>1</v>
      </c>
      <c r="G3" s="1" t="s">
        <v>2</v>
      </c>
      <c r="H3" s="2"/>
      <c r="I3" s="2"/>
    </row>
    <row r="4" spans="6:9" x14ac:dyDescent="0.15">
      <c r="F4" s="4">
        <v>2</v>
      </c>
      <c r="G4" s="1" t="s">
        <v>3</v>
      </c>
      <c r="H4" s="2"/>
      <c r="I4" s="2"/>
    </row>
    <row r="5" spans="6:9" x14ac:dyDescent="0.15">
      <c r="F5" s="4">
        <v>3</v>
      </c>
      <c r="G5" s="3" t="s">
        <v>4</v>
      </c>
      <c r="H5" s="2"/>
      <c r="I5" s="2"/>
    </row>
    <row r="7" spans="6:9" x14ac:dyDescent="0.15">
      <c r="F7" s="16" t="s">
        <v>2</v>
      </c>
    </row>
    <row r="8" spans="6:9" x14ac:dyDescent="0.15">
      <c r="F8" t="s">
        <v>5</v>
      </c>
    </row>
    <row r="27" spans="6:6" x14ac:dyDescent="0.15">
      <c r="F27" t="s">
        <v>6</v>
      </c>
    </row>
    <row r="62" spans="6:6" x14ac:dyDescent="0.15">
      <c r="F62" t="s">
        <v>7</v>
      </c>
    </row>
    <row r="64" spans="6:6" x14ac:dyDescent="0.15">
      <c r="F64" s="16" t="s">
        <v>8</v>
      </c>
    </row>
    <row r="65" spans="6:6" x14ac:dyDescent="0.15">
      <c r="F65" t="s">
        <v>9</v>
      </c>
    </row>
    <row r="66" spans="6:6" x14ac:dyDescent="0.15">
      <c r="F66" t="s">
        <v>10</v>
      </c>
    </row>
    <row r="71" spans="6:6" x14ac:dyDescent="0.15">
      <c r="F71" t="s">
        <v>26</v>
      </c>
    </row>
    <row r="72" spans="6:6" x14ac:dyDescent="0.15">
      <c r="F72" t="s">
        <v>27</v>
      </c>
    </row>
    <row r="73" spans="6:6" x14ac:dyDescent="0.15">
      <c r="F73" t="s">
        <v>28</v>
      </c>
    </row>
    <row r="75" spans="6:6" x14ac:dyDescent="0.15">
      <c r="F75" t="s">
        <v>29</v>
      </c>
    </row>
    <row r="77" spans="6:6" x14ac:dyDescent="0.15">
      <c r="F77" s="16" t="s">
        <v>4</v>
      </c>
    </row>
    <row r="78" spans="6:6" x14ac:dyDescent="0.15">
      <c r="F78" t="s">
        <v>30</v>
      </c>
    </row>
    <row r="79" spans="6:6" x14ac:dyDescent="0.15">
      <c r="F79" t="s">
        <v>31</v>
      </c>
    </row>
    <row r="88" spans="6:6" x14ac:dyDescent="0.15">
      <c r="F88" t="s">
        <v>47</v>
      </c>
    </row>
    <row r="89" spans="6:6" x14ac:dyDescent="0.15">
      <c r="F89" t="s">
        <v>48</v>
      </c>
    </row>
    <row r="90" spans="6:6" x14ac:dyDescent="0.15">
      <c r="F90" t="s">
        <v>49</v>
      </c>
    </row>
    <row r="91" spans="6:6" x14ac:dyDescent="0.15">
      <c r="F91" t="s">
        <v>50</v>
      </c>
    </row>
    <row r="93" spans="6:6" x14ac:dyDescent="0.15">
      <c r="F9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L6"/>
  <sheetViews>
    <sheetView showGridLines="0" workbookViewId="0" xr3:uid="{958C4451-9541-5A59-BF78-D2F731DF1C81}">
      <selection activeCell="E8" sqref="E8"/>
    </sheetView>
  </sheetViews>
  <sheetFormatPr defaultColWidth="9.19140625" defaultRowHeight="13.5" x14ac:dyDescent="0.15"/>
  <cols>
    <col min="1" max="4" width="9.19140625" style="5"/>
    <col min="5" max="5" width="7.23046875" style="11" customWidth="1"/>
    <col min="6" max="6" width="10.05078125" style="5" customWidth="1"/>
    <col min="7" max="7" width="9.55859375" style="5" customWidth="1"/>
    <col min="8" max="8" width="16.79296875" style="5" customWidth="1"/>
    <col min="9" max="9" width="11.03125" style="5" customWidth="1"/>
    <col min="10" max="10" width="12.13671875" style="5" bestFit="1" customWidth="1"/>
    <col min="11" max="11" width="10.6640625" style="5" customWidth="1"/>
    <col min="12" max="12" width="11.15234375" style="5" bestFit="1" customWidth="1"/>
    <col min="13" max="16384" width="9.19140625" style="5"/>
  </cols>
  <sheetData>
    <row r="3" spans="5:12" x14ac:dyDescent="0.15">
      <c r="E3" s="9" t="s">
        <v>11</v>
      </c>
      <c r="F3" s="9" t="s">
        <v>12</v>
      </c>
      <c r="G3" s="9" t="s">
        <v>15</v>
      </c>
      <c r="H3" s="9" t="s">
        <v>17</v>
      </c>
      <c r="I3" s="9" t="s">
        <v>19</v>
      </c>
      <c r="J3" s="9" t="s">
        <v>14</v>
      </c>
      <c r="K3" s="9" t="s">
        <v>20</v>
      </c>
      <c r="L3" s="9" t="s">
        <v>21</v>
      </c>
    </row>
    <row r="4" spans="5:12" x14ac:dyDescent="0.15">
      <c r="E4" s="8">
        <v>1</v>
      </c>
      <c r="F4" s="12" t="s">
        <v>13</v>
      </c>
      <c r="G4" s="12" t="s">
        <v>16</v>
      </c>
      <c r="H4" s="7" t="s">
        <v>18</v>
      </c>
      <c r="I4" s="13">
        <v>168000</v>
      </c>
      <c r="J4" s="13">
        <v>200000</v>
      </c>
      <c r="K4" s="14">
        <f>(J4-I4)/I4</f>
        <v>0.19047619047619047</v>
      </c>
      <c r="L4" s="6" t="s">
        <v>22</v>
      </c>
    </row>
    <row r="5" spans="5:12" x14ac:dyDescent="0.15">
      <c r="E5" s="8">
        <v>2</v>
      </c>
      <c r="F5" s="12" t="s">
        <v>23</v>
      </c>
      <c r="G5" s="12" t="s">
        <v>16</v>
      </c>
      <c r="H5" s="7" t="s">
        <v>24</v>
      </c>
      <c r="I5" s="13">
        <v>5000</v>
      </c>
      <c r="J5" s="13">
        <v>4700</v>
      </c>
      <c r="K5" s="15">
        <f>(J5-I5)/I5</f>
        <v>-0.06</v>
      </c>
      <c r="L5" s="6" t="s">
        <v>22</v>
      </c>
    </row>
    <row r="6" spans="5:12" x14ac:dyDescent="0.15">
      <c r="E6" s="20" t="s">
        <v>25</v>
      </c>
      <c r="F6" s="20"/>
      <c r="G6" s="20"/>
      <c r="H6" s="20"/>
      <c r="I6" s="20"/>
      <c r="J6" s="20"/>
      <c r="K6" s="14">
        <f>K4+K5</f>
        <v>0.13047619047619047</v>
      </c>
      <c r="L6" s="6"/>
    </row>
  </sheetData>
  <mergeCells count="1">
    <mergeCell ref="E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H10"/>
  <sheetViews>
    <sheetView showGridLines="0" workbookViewId="0" xr3:uid="{842E5F09-E766-5B8D-85AF-A39847EA96FD}">
      <selection activeCell="C4" sqref="C4:H10"/>
    </sheetView>
  </sheetViews>
  <sheetFormatPr defaultColWidth="9.19140625" defaultRowHeight="13.5" x14ac:dyDescent="0.15"/>
  <cols>
    <col min="1" max="2" width="9.19140625" style="5"/>
    <col min="3" max="3" width="6.984375" style="5" bestFit="1" customWidth="1"/>
    <col min="4" max="4" width="12.74609375" style="5" bestFit="1" customWidth="1"/>
    <col min="5" max="5" width="31.015625" style="5" bestFit="1" customWidth="1"/>
    <col min="6" max="6" width="14.83203125" style="5" bestFit="1" customWidth="1"/>
    <col min="7" max="7" width="12.37890625" style="5" bestFit="1" customWidth="1"/>
    <col min="8" max="8" width="13.1171875" style="5" bestFit="1" customWidth="1"/>
    <col min="9" max="16384" width="9.19140625" style="5"/>
  </cols>
  <sheetData>
    <row r="4" spans="3:8" x14ac:dyDescent="0.15">
      <c r="C4" s="17" t="s">
        <v>12</v>
      </c>
      <c r="D4" s="17" t="s">
        <v>14</v>
      </c>
      <c r="E4" s="17" t="s">
        <v>32</v>
      </c>
      <c r="F4" s="17" t="s">
        <v>34</v>
      </c>
      <c r="G4" s="17" t="s">
        <v>35</v>
      </c>
      <c r="H4" s="17" t="s">
        <v>36</v>
      </c>
    </row>
    <row r="5" spans="3:8" x14ac:dyDescent="0.15">
      <c r="C5" s="10" t="s">
        <v>13</v>
      </c>
      <c r="D5" s="18">
        <v>168200</v>
      </c>
      <c r="E5" s="8" t="s">
        <v>33</v>
      </c>
      <c r="F5" s="8" t="s">
        <v>18</v>
      </c>
      <c r="G5" s="8" t="s">
        <v>16</v>
      </c>
      <c r="H5" s="19">
        <v>200000</v>
      </c>
    </row>
    <row r="6" spans="3:8" x14ac:dyDescent="0.15">
      <c r="E6" s="8" t="s">
        <v>37</v>
      </c>
      <c r="F6" s="8" t="s">
        <v>38</v>
      </c>
      <c r="G6" s="8" t="s">
        <v>39</v>
      </c>
      <c r="H6" s="19">
        <v>170000</v>
      </c>
    </row>
    <row r="7" spans="3:8" x14ac:dyDescent="0.15">
      <c r="E7" s="8" t="s">
        <v>40</v>
      </c>
      <c r="F7" s="8" t="s">
        <v>41</v>
      </c>
      <c r="G7" s="8" t="s">
        <v>42</v>
      </c>
      <c r="H7" s="19">
        <v>100000</v>
      </c>
    </row>
    <row r="9" spans="3:8" x14ac:dyDescent="0.15">
      <c r="C9" s="10" t="s">
        <v>43</v>
      </c>
      <c r="D9" s="18">
        <v>81000</v>
      </c>
      <c r="E9" s="8" t="s">
        <v>44</v>
      </c>
      <c r="F9" s="8" t="s">
        <v>45</v>
      </c>
      <c r="G9" s="8" t="s">
        <v>16</v>
      </c>
      <c r="H9" s="19">
        <v>115100</v>
      </c>
    </row>
    <row r="10" spans="3:8" x14ac:dyDescent="0.15">
      <c r="E10" s="8" t="s">
        <v>33</v>
      </c>
      <c r="F10" s="8" t="s">
        <v>46</v>
      </c>
      <c r="G10" s="8" t="s">
        <v>39</v>
      </c>
      <c r="H10" s="19">
        <v>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3</vt:i4>
      </vt:variant>
    </vt:vector>
  </HeadingPairs>
  <TitlesOfParts>
    <vt:vector size="3" baseType="lpstr">
      <vt:lpstr>Sheet1</vt:lpstr>
      <vt:lpstr>DANH MỤC KHUYẾN NGHỊ CỦA IPRO</vt:lpstr>
      <vt:lpstr>BÁO CÁO PHÂN TÍCH 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 Trí Thông</dc:creator>
  <cp:lastModifiedBy>Dương Trí Thông</cp:lastModifiedBy>
  <dcterms:created xsi:type="dcterms:W3CDTF">2018-06-02T08:22:27Z</dcterms:created>
  <dcterms:modified xsi:type="dcterms:W3CDTF">2018-06-02T08:57:49Z</dcterms:modified>
</cp:coreProperties>
</file>