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https://d.docs.live.net/63988bcf5beae942/"/>
    </mc:Choice>
  </mc:AlternateContent>
  <xr:revisionPtr revIDLastSave="0" documentId="8_{2A1A1358-C508-4EC8-8FE7-800C7187AC2C}" xr6:coauthVersionLast="47" xr6:coauthVersionMax="47" xr10:uidLastSave="{00000000-0000-0000-0000-000000000000}"/>
  <bookViews>
    <workbookView xWindow="-108" yWindow="-108" windowWidth="23256" windowHeight="12576" activeTab="2" xr2:uid="{4CF95E70-ADCA-4848-8399-792072604D73}"/>
  </bookViews>
  <sheets>
    <sheet name="Table1" sheetId="2" r:id="rId1"/>
    <sheet name="povit table" sheetId="1" r:id="rId2"/>
    <sheet name="Sheet2" sheetId="3" r:id="rId3"/>
  </sheets>
  <definedNames>
    <definedName name="_xlchart.v5.0" hidden="1">'povit table'!$E$36</definedName>
    <definedName name="_xlchart.v5.1" hidden="1">'povit table'!$E$37:$E$45</definedName>
    <definedName name="_xlchart.v5.2" hidden="1">'povit table'!$F$36</definedName>
    <definedName name="_xlchart.v5.3" hidden="1">'povit table'!$F$37:$F$45</definedName>
    <definedName name="_xlchart.v5.4" hidden="1">'povit table'!$A$36</definedName>
    <definedName name="_xlchart.v5.5" hidden="1">'povit table'!$A$37:$A$39</definedName>
    <definedName name="_xlchart.v5.6" hidden="1">'povit table'!$B$36</definedName>
    <definedName name="_xlchart.v5.7" hidden="1">'povit table'!$B$37:$B$39</definedName>
    <definedName name="ExternalData_1" localSheetId="0" hidden="1">Table1!$A$1:$N$3265</definedName>
    <definedName name="Slicer_Months">#N/A</definedName>
    <definedName name="Slicer_Region">#N/A</definedName>
    <definedName name="Slicer_Years">#N/A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0" i="1" l="1"/>
  <c r="D63" i="1"/>
  <c r="I22" i="1"/>
  <c r="M3" i="1"/>
  <c r="M2" i="1"/>
  <c r="B31" i="1"/>
  <c r="A47" i="1"/>
  <c r="G92" i="1"/>
  <c r="D62" i="1"/>
  <c r="D64" i="1"/>
  <c r="D67" i="1" l="1"/>
  <c r="D6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D5149D-1B03-4975-A12A-27E100650412}" keepAlive="1" name="Query - Dashboard" description="Connection to the 'Dashboard' query in the workbook." type="5" refreshedVersion="0" background="1">
    <dbPr connection="Provider=Microsoft.Mashup.OleDb.1;Data Source=$Workbook$;Location=Dashboard;Extended Properties=&quot;&quot;" command="SELECT * FROM [Dashboard]"/>
  </connection>
  <connection id="2" xr16:uid="{B91FF1A8-4FDB-4C0A-93B3-44990B388A86}"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<sst xmlns="http://schemas.openxmlformats.org/spreadsheetml/2006/main" count="29465" uniqueCount="106">
  <si>
    <t>Region</t>
  </si>
  <si>
    <t>Country</t>
  </si>
  <si>
    <t>Sales Reps</t>
  </si>
  <si>
    <t>First Name</t>
  </si>
  <si>
    <t>Last Name</t>
  </si>
  <si>
    <t>Gender</t>
  </si>
  <si>
    <t>Age</t>
  </si>
  <si>
    <t>Rank Levels</t>
  </si>
  <si>
    <t>Rank</t>
  </si>
  <si>
    <t>Products</t>
  </si>
  <si>
    <t>Years</t>
  </si>
  <si>
    <t>Months</t>
  </si>
  <si>
    <t>Month</t>
  </si>
  <si>
    <t>Revenue (USD)</t>
  </si>
  <si>
    <t>Asia</t>
  </si>
  <si>
    <t>Hong Kong</t>
  </si>
  <si>
    <t>Louis N.</t>
  </si>
  <si>
    <t>Louis</t>
  </si>
  <si>
    <t>Ng</t>
  </si>
  <si>
    <t>Male</t>
  </si>
  <si>
    <t>A1</t>
  </si>
  <si>
    <t>Store 1</t>
  </si>
  <si>
    <t>Smartphones</t>
  </si>
  <si>
    <t>Laptops</t>
  </si>
  <si>
    <t>Assessories</t>
  </si>
  <si>
    <t>Tablets</t>
  </si>
  <si>
    <t>Winnie C.</t>
  </si>
  <si>
    <t>Winnie</t>
  </si>
  <si>
    <t>Cheung</t>
  </si>
  <si>
    <t>Female</t>
  </si>
  <si>
    <t>C3</t>
  </si>
  <si>
    <t>Store 2</t>
  </si>
  <si>
    <t>Edson L.</t>
  </si>
  <si>
    <t>Edson</t>
  </si>
  <si>
    <t>Lau</t>
  </si>
  <si>
    <t>D5</t>
  </si>
  <si>
    <t>Store 5</t>
  </si>
  <si>
    <t>Japan</t>
  </si>
  <si>
    <t>Toshiro T.</t>
  </si>
  <si>
    <t>Toshiro</t>
  </si>
  <si>
    <t>Takuji</t>
  </si>
  <si>
    <t>B2</t>
  </si>
  <si>
    <t>Store 4</t>
  </si>
  <si>
    <t>Yui M.</t>
  </si>
  <si>
    <t>Yui</t>
  </si>
  <si>
    <t>Matsuko</t>
  </si>
  <si>
    <t>D4</t>
  </si>
  <si>
    <t>Store 3</t>
  </si>
  <si>
    <t>Singapore</t>
  </si>
  <si>
    <t>Andrew T.</t>
  </si>
  <si>
    <t>Andrew</t>
  </si>
  <si>
    <t>Tan</t>
  </si>
  <si>
    <t>Jason W.</t>
  </si>
  <si>
    <t>Jason</t>
  </si>
  <si>
    <t>Wong</t>
  </si>
  <si>
    <t>Michelle L.</t>
  </si>
  <si>
    <t>Michelle</t>
  </si>
  <si>
    <t>Lim</t>
  </si>
  <si>
    <t>Taiwan</t>
  </si>
  <si>
    <t>Dennis C.</t>
  </si>
  <si>
    <t>Dennis</t>
  </si>
  <si>
    <t>Cheng</t>
  </si>
  <si>
    <t>Aaron C.</t>
  </si>
  <si>
    <t>Aaron</t>
  </si>
  <si>
    <t>U.K.</t>
  </si>
  <si>
    <t>England</t>
  </si>
  <si>
    <t>Jansen B.</t>
  </si>
  <si>
    <t>Jansen</t>
  </si>
  <si>
    <t>Brown</t>
  </si>
  <si>
    <t>Claire P.</t>
  </si>
  <si>
    <t>Claire</t>
  </si>
  <si>
    <t>Pullman</t>
  </si>
  <si>
    <t>Simon W.</t>
  </si>
  <si>
    <t>Simon</t>
  </si>
  <si>
    <t>Walsh</t>
  </si>
  <si>
    <t>Wales</t>
  </si>
  <si>
    <t>Trevor P.</t>
  </si>
  <si>
    <t>Trevor</t>
  </si>
  <si>
    <t>Parr</t>
  </si>
  <si>
    <t>U.S.A.</t>
  </si>
  <si>
    <t>Ohio</t>
  </si>
  <si>
    <t>George C.</t>
  </si>
  <si>
    <t>George</t>
  </si>
  <si>
    <t>Campbell</t>
  </si>
  <si>
    <t>Las Vegas</t>
  </si>
  <si>
    <t>Emma J.</t>
  </si>
  <si>
    <t>Emma</t>
  </si>
  <si>
    <t>Jones</t>
  </si>
  <si>
    <t>New York</t>
  </si>
  <si>
    <t>Bryan K.</t>
  </si>
  <si>
    <t>Bryan</t>
  </si>
  <si>
    <t>Kingston</t>
  </si>
  <si>
    <t>Row Labels</t>
  </si>
  <si>
    <t>Grand Total</t>
  </si>
  <si>
    <t>Sum of Revenue (USD)</t>
  </si>
  <si>
    <t>Count of Gender</t>
  </si>
  <si>
    <t>Count of Age</t>
  </si>
  <si>
    <t xml:space="preserve">total </t>
  </si>
  <si>
    <t>Count of Years</t>
  </si>
  <si>
    <t>United Kingdom</t>
  </si>
  <si>
    <t>United States</t>
  </si>
  <si>
    <t>%revenue f</t>
  </si>
  <si>
    <t>Sum of Revenue (USD)2</t>
  </si>
  <si>
    <t xml:space="preserve">blanck area </t>
  </si>
  <si>
    <t>years</t>
  </si>
  <si>
    <t xml:space="preserve">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</si>
</sst>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charset val="178"/>
      <scheme val="minor"/>
    </font>
    <font>
      <sz val="11"/>
      <color theme="1"/>
      <name val="Calibri"/>
      <family val="2"/>
      <charset val="178"/>
      <scheme val="minor"/>
    </font>
    <font>
      <sz val="18"/>
      <color theme="3"/>
      <name val="Calibri Light"/>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auto="1"/>
          <bgColor rgb="FF20B2AA"/>
        </patternFill>
      </fill>
      <border diagonalUp="0" diagonalDown="0">
        <left/>
        <right/>
        <top/>
        <bottom/>
        <vertical/>
        <horizontal/>
      </border>
    </dxf>
    <dxf>
      <fill>
        <patternFill>
          <bgColor theme="2" tint="-0.749961851863155"/>
        </patternFill>
      </fill>
      <border diagonalUp="0" diagonalDown="0">
        <left/>
        <right/>
        <top/>
        <bottom/>
        <vertical/>
        <horizontal/>
      </border>
    </dxf>
  </dxfs>
  <tableStyles count="2" defaultTableStyle="TableStyleMedium2" defaultPivotStyle="PivotStyleLight16">
    <tableStyle name="Invisible" pivot="0" table="0" count="0" xr9:uid="{73997A49-CF3C-4C21-9DFF-A32D8103BFD8}"/>
    <tableStyle name="Slicer Style 1" pivot="0" table="0" count="5" xr9:uid="{2763041C-8DD4-4F27-97B0-DD674716DB93}">
      <tableStyleElement type="wholeTable" dxfId="1"/>
      <tableStyleElement type="headerRow" dxfId="0"/>
    </tableStyle>
  </tableStyles>
  <colors>
    <mruColors>
      <color rgb="FF20B2AA"/>
    </mruColors>
  </colors>
  <extLst>
    <ext xmlns:x14="http://schemas.microsoft.com/office/spreadsheetml/2009/9/main" uri="{46F421CA-312F-682f-3DD2-61675219B42D}">
      <x14:dxfs count="3">
        <dxf>
          <fill>
            <patternFill>
              <bgColor rgb="FF20B2AA"/>
            </patternFill>
          </fill>
        </dxf>
        <dxf>
          <fill>
            <patternFill>
              <bgColor rgb="FF20B2AA"/>
            </patternFill>
          </fill>
        </dxf>
        <dxf>
          <fill>
            <patternFill>
              <bgColor rgb="FF20B2AA"/>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0B2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table'!$Q$1</c:f>
              <c:strCache>
                <c:ptCount val="1"/>
                <c:pt idx="0">
                  <c:v>Total</c:v>
                </c:pt>
              </c:strCache>
            </c:strRef>
          </c:tx>
          <c:spPr>
            <a:solidFill>
              <a:srgbClr val="20B2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table'!$P$2:$P$6</c:f>
              <c:strCache>
                <c:ptCount val="4"/>
                <c:pt idx="0">
                  <c:v>Smartphones</c:v>
                </c:pt>
                <c:pt idx="1">
                  <c:v>Assessories</c:v>
                </c:pt>
                <c:pt idx="2">
                  <c:v>Tablets</c:v>
                </c:pt>
                <c:pt idx="3">
                  <c:v>Laptops</c:v>
                </c:pt>
              </c:strCache>
            </c:strRef>
          </c:cat>
          <c:val>
            <c:numRef>
              <c:f>'povit table'!$Q$2:$Q$6</c:f>
              <c:numCache>
                <c:formatCode>General</c:formatCode>
                <c:ptCount val="4"/>
                <c:pt idx="0">
                  <c:v>78922187.633665413</c:v>
                </c:pt>
                <c:pt idx="1">
                  <c:v>21139311.22287998</c:v>
                </c:pt>
                <c:pt idx="2">
                  <c:v>14176561.536310144</c:v>
                </c:pt>
                <c:pt idx="3">
                  <c:v>13175998.535983605</c:v>
                </c:pt>
              </c:numCache>
            </c:numRef>
          </c:val>
          <c:extLst>
            <c:ext xmlns:c16="http://schemas.microsoft.com/office/drawing/2014/chart" uri="{C3380CC4-5D6E-409C-BE32-E72D297353CC}">
              <c16:uniqueId val="{00000000-0946-4846-9AD9-8AA75E388788}"/>
            </c:ext>
          </c:extLst>
        </c:ser>
        <c:dLbls>
          <c:dLblPos val="outEnd"/>
          <c:showLegendKey val="0"/>
          <c:showVal val="1"/>
          <c:showCatName val="0"/>
          <c:showSerName val="0"/>
          <c:showPercent val="0"/>
          <c:showBubbleSize val="0"/>
        </c:dLbls>
        <c:gapWidth val="219"/>
        <c:overlap val="-27"/>
        <c:axId val="543618976"/>
        <c:axId val="543601088"/>
      </c:barChart>
      <c:catAx>
        <c:axId val="5436189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01088"/>
        <c:crosses val="autoZero"/>
        <c:auto val="1"/>
        <c:lblAlgn val="ctr"/>
        <c:lblOffset val="100"/>
        <c:noMultiLvlLbl val="0"/>
      </c:catAx>
      <c:valAx>
        <c:axId val="543601088"/>
        <c:scaling>
          <c:orientation val="minMax"/>
        </c:scaling>
        <c:delete val="1"/>
        <c:axPos val="r"/>
        <c:numFmt formatCode="General" sourceLinked="1"/>
        <c:majorTickMark val="none"/>
        <c:minorTickMark val="none"/>
        <c:tickLblPos val="nextTo"/>
        <c:crossAx val="5436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table!PivotTable9</c:name>
    <c:fmtId val="3"/>
  </c:pivotSource>
  <c:chart>
    <c:autoTitleDeleted val="1"/>
    <c:pivotFmts>
      <c:pivotFmt>
        <c:idx val="0"/>
        <c:spPr>
          <a:solidFill>
            <a:schemeClr val="accent1"/>
          </a:solidFill>
          <a:ln w="28575" cap="rnd">
            <a:solidFill>
              <a:srgbClr val="20B2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0B2AA"/>
            </a:solidFill>
            <a:round/>
            <a:headEnd type="oval"/>
          </a:ln>
          <a:effectLst/>
        </c:spPr>
        <c:marker>
          <c:symbol val="none"/>
        </c:marker>
      </c:pivotFmt>
      <c:pivotFmt>
        <c:idx val="2"/>
        <c:spPr>
          <a:solidFill>
            <a:schemeClr val="accent1"/>
          </a:solidFill>
          <a:ln w="28575" cap="rnd">
            <a:solidFill>
              <a:srgbClr val="20B2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0B2AA"/>
            </a:solidFill>
            <a:round/>
            <a:headEnd type="oval"/>
          </a:ln>
          <a:effectLst/>
        </c:spPr>
        <c:marker>
          <c:symbol val="none"/>
        </c:marker>
      </c:pivotFmt>
      <c:pivotFmt>
        <c:idx val="4"/>
        <c:spPr>
          <a:ln w="28575" cap="rnd">
            <a:solidFill>
              <a:srgbClr val="20B2AA"/>
            </a:solidFill>
            <a:round/>
            <a:head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0B2AA"/>
            </a:solidFill>
            <a:round/>
            <a:headEnd type="oval"/>
          </a:ln>
          <a:effectLst/>
        </c:spPr>
        <c:marker>
          <c:symbol val="none"/>
        </c:marker>
      </c:pivotFmt>
    </c:pivotFmts>
    <c:plotArea>
      <c:layout>
        <c:manualLayout>
          <c:layoutTarget val="inner"/>
          <c:xMode val="edge"/>
          <c:yMode val="edge"/>
          <c:x val="3.6111111111111108E-2"/>
          <c:y val="0.19486111111111112"/>
          <c:w val="0.92672440944881884"/>
          <c:h val="0.72088764946048411"/>
        </c:manualLayout>
      </c:layout>
      <c:lineChart>
        <c:grouping val="standard"/>
        <c:varyColors val="0"/>
        <c:ser>
          <c:idx val="0"/>
          <c:order val="0"/>
          <c:tx>
            <c:strRef>
              <c:f>'povit table'!$P$18</c:f>
              <c:strCache>
                <c:ptCount val="1"/>
                <c:pt idx="0">
                  <c:v>Total</c:v>
                </c:pt>
              </c:strCache>
            </c:strRef>
          </c:tx>
          <c:spPr>
            <a:ln w="28575" cap="rnd">
              <a:solidFill>
                <a:srgbClr val="20B2AA"/>
              </a:solidFill>
              <a:round/>
              <a:headEnd type="oval"/>
            </a:ln>
            <a:effectLst/>
          </c:spPr>
          <c:marker>
            <c:symbol val="none"/>
          </c:marker>
          <c:dPt>
            <c:idx val="6"/>
            <c:marker>
              <c:symbol val="none"/>
            </c:marker>
            <c:bubble3D val="0"/>
            <c:spPr>
              <a:ln w="28575" cap="rnd">
                <a:solidFill>
                  <a:srgbClr val="20B2AA"/>
                </a:solidFill>
                <a:round/>
                <a:headEnd type="oval"/>
              </a:ln>
              <a:effectLst/>
            </c:spPr>
            <c:extLst>
              <c:ext xmlns:c16="http://schemas.microsoft.com/office/drawing/2014/chart" uri="{C3380CC4-5D6E-409C-BE32-E72D297353CC}">
                <c16:uniqueId val="{00000001-BD81-4E66-A85E-7844A1F996C4}"/>
              </c:ext>
            </c:extLst>
          </c:dPt>
          <c:cat>
            <c:strRef>
              <c:f>'povit table'!$O$19:$O$31</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'povit table'!$P$19:$P$31</c:f>
              <c:numCache>
                <c:formatCode>General</c:formatCode>
                <c:ptCount val="12"/>
                <c:pt idx="0">
                  <c:v>5480793.172872805</c:v>
                </c:pt>
                <c:pt idx="1">
                  <c:v>16258594.268763311</c:v>
                </c:pt>
                <c:pt idx="2">
                  <c:v>10394215.079977268</c:v>
                </c:pt>
                <c:pt idx="3">
                  <c:v>4951160.7264547581</c:v>
                </c:pt>
                <c:pt idx="4">
                  <c:v>6600863.1706040222</c:v>
                </c:pt>
                <c:pt idx="5">
                  <c:v>5796234.9055902697</c:v>
                </c:pt>
                <c:pt idx="6">
                  <c:v>13358989.849215686</c:v>
                </c:pt>
                <c:pt idx="7">
                  <c:v>6530381.3249928914</c:v>
                </c:pt>
                <c:pt idx="8">
                  <c:v>10208546.098602904</c:v>
                </c:pt>
                <c:pt idx="9">
                  <c:v>13737949.445888445</c:v>
                </c:pt>
                <c:pt idx="10">
                  <c:v>14430983.400292039</c:v>
                </c:pt>
                <c:pt idx="11">
                  <c:v>19665347.485584829</c:v>
                </c:pt>
              </c:numCache>
            </c:numRef>
          </c:val>
          <c:smooth val="1"/>
          <c:extLst>
            <c:ext xmlns:c16="http://schemas.microsoft.com/office/drawing/2014/chart" uri="{C3380CC4-5D6E-409C-BE32-E72D297353CC}">
              <c16:uniqueId val="{00000002-BD81-4E66-A85E-7844A1F996C4}"/>
            </c:ext>
          </c:extLst>
        </c:ser>
        <c:dLbls>
          <c:showLegendKey val="0"/>
          <c:showVal val="0"/>
          <c:showCatName val="0"/>
          <c:showSerName val="0"/>
          <c:showPercent val="0"/>
          <c:showBubbleSize val="0"/>
        </c:dLbls>
        <c:smooth val="0"/>
        <c:axId val="1987816976"/>
        <c:axId val="1987819472"/>
      </c:lineChart>
      <c:catAx>
        <c:axId val="1987816976"/>
        <c:scaling>
          <c:orientation val="maxMin"/>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7819472"/>
        <c:crosses val="autoZero"/>
        <c:auto val="1"/>
        <c:lblAlgn val="ctr"/>
        <c:lblOffset val="100"/>
        <c:noMultiLvlLbl val="0"/>
      </c:catAx>
      <c:valAx>
        <c:axId val="1987819472"/>
        <c:scaling>
          <c:orientation val="minMax"/>
        </c:scaling>
        <c:delete val="1"/>
        <c:axPos val="r"/>
        <c:numFmt formatCode="General" sourceLinked="1"/>
        <c:majorTickMark val="out"/>
        <c:minorTickMark val="none"/>
        <c:tickLblPos val="nextTo"/>
        <c:crossAx val="19878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20B2AA"/>
                </a:solidFill>
              </a:rPr>
              <a:t>Total</a:t>
            </a:r>
            <a:r>
              <a:rPr lang="en-US" sz="1600" baseline="0">
                <a:solidFill>
                  <a:srgbClr val="20B2AA"/>
                </a:solidFill>
              </a:rPr>
              <a:t>  Revenue By product </a:t>
            </a:r>
            <a:endParaRPr lang="en-US" sz="1600">
              <a:solidFill>
                <a:srgbClr val="20B2A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0B2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B2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0B2AA"/>
          </a:solidFill>
          <a:ln>
            <a:noFill/>
          </a:ln>
          <a:effectLst/>
        </c:spPr>
        <c:marker>
          <c:symbol val="none"/>
        </c:marker>
        <c:dLbl>
          <c:idx val="0"/>
          <c:numFmt formatCode="[$$-10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table'!$Q$1</c:f>
              <c:strCache>
                <c:ptCount val="1"/>
                <c:pt idx="0">
                  <c:v>Total</c:v>
                </c:pt>
              </c:strCache>
            </c:strRef>
          </c:tx>
          <c:spPr>
            <a:solidFill>
              <a:srgbClr val="20B2AA"/>
            </a:solidFill>
            <a:ln>
              <a:noFill/>
            </a:ln>
            <a:effectLst/>
          </c:spPr>
          <c:invertIfNegative val="0"/>
          <c:dLbls>
            <c:numFmt formatCode="[$$-10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table'!$P$2:$P$6</c:f>
              <c:strCache>
                <c:ptCount val="4"/>
                <c:pt idx="0">
                  <c:v>Smartphones</c:v>
                </c:pt>
                <c:pt idx="1">
                  <c:v>Assessories</c:v>
                </c:pt>
                <c:pt idx="2">
                  <c:v>Tablets</c:v>
                </c:pt>
                <c:pt idx="3">
                  <c:v>Laptops</c:v>
                </c:pt>
              </c:strCache>
            </c:strRef>
          </c:cat>
          <c:val>
            <c:numRef>
              <c:f>'povit table'!$Q$2:$Q$6</c:f>
              <c:numCache>
                <c:formatCode>General</c:formatCode>
                <c:ptCount val="4"/>
                <c:pt idx="0">
                  <c:v>78922187.633665413</c:v>
                </c:pt>
                <c:pt idx="1">
                  <c:v>21139311.22287998</c:v>
                </c:pt>
                <c:pt idx="2">
                  <c:v>14176561.536310144</c:v>
                </c:pt>
                <c:pt idx="3">
                  <c:v>13175998.535983605</c:v>
                </c:pt>
              </c:numCache>
            </c:numRef>
          </c:val>
          <c:extLst>
            <c:ext xmlns:c16="http://schemas.microsoft.com/office/drawing/2014/chart" uri="{C3380CC4-5D6E-409C-BE32-E72D297353CC}">
              <c16:uniqueId val="{00000000-62B7-40CD-AD9A-C38CF09E48D8}"/>
            </c:ext>
          </c:extLst>
        </c:ser>
        <c:dLbls>
          <c:dLblPos val="outEnd"/>
          <c:showLegendKey val="0"/>
          <c:showVal val="1"/>
          <c:showCatName val="0"/>
          <c:showSerName val="0"/>
          <c:showPercent val="0"/>
          <c:showBubbleSize val="0"/>
        </c:dLbls>
        <c:gapWidth val="177"/>
        <c:overlap val="-27"/>
        <c:axId val="543618976"/>
        <c:axId val="543601088"/>
      </c:barChart>
      <c:catAx>
        <c:axId val="543618976"/>
        <c:scaling>
          <c:orientation val="maxMin"/>
        </c:scaling>
        <c:delete val="0"/>
        <c:axPos val="b"/>
        <c:numFmt formatCode="General" sourceLinked="1"/>
        <c:majorTickMark val="none"/>
        <c:minorTickMark val="none"/>
        <c:tickLblPos val="nextTo"/>
        <c:spPr>
          <a:noFill/>
          <a:ln w="9525" cap="flat" cmpd="sng" algn="ctr">
            <a:noFill/>
            <a:prstDash val="sysDot"/>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601088"/>
        <c:crosses val="autoZero"/>
        <c:auto val="1"/>
        <c:lblAlgn val="ctr"/>
        <c:lblOffset val="100"/>
        <c:noMultiLvlLbl val="0"/>
      </c:catAx>
      <c:valAx>
        <c:axId val="543601088"/>
        <c:scaling>
          <c:orientation val="minMax"/>
        </c:scaling>
        <c:delete val="1"/>
        <c:axPos val="r"/>
        <c:numFmt formatCode="General" sourceLinked="1"/>
        <c:majorTickMark val="none"/>
        <c:minorTickMark val="none"/>
        <c:tickLblPos val="nextTo"/>
        <c:crossAx val="5436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20B2AA"/>
                </a:solidFill>
              </a:rPr>
              <a:t>Total</a:t>
            </a:r>
            <a:r>
              <a:rPr lang="en-US" baseline="0">
                <a:solidFill>
                  <a:srgbClr val="20B2AA"/>
                </a:solidFill>
              </a:rPr>
              <a:t> Revenue By Countries </a:t>
            </a:r>
            <a:endParaRPr lang="en-US">
              <a:solidFill>
                <a:srgbClr val="20B2A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0B2AA"/>
          </a:solidFill>
          <a:ln>
            <a:noFill/>
          </a:ln>
          <a:effectLst/>
        </c:spPr>
        <c:marker>
          <c:symbol val="none"/>
        </c:marker>
      </c:pivotFmt>
      <c:pivotFmt>
        <c:idx val="1"/>
        <c:spPr>
          <a:solidFill>
            <a:srgbClr val="20B2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0B2AA"/>
          </a:solidFill>
          <a:ln>
            <a:noFill/>
          </a:ln>
          <a:effectLst/>
        </c:spPr>
        <c:marker>
          <c:symbol val="none"/>
        </c:marker>
        <c:dLbl>
          <c:idx val="0"/>
          <c:numFmt formatCode="[$$-1009]#,##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9788765965839"/>
          <c:y val="0.16744091279543605"/>
          <c:w val="0.62598781363185552"/>
          <c:h val="0.80403422982885087"/>
        </c:manualLayout>
      </c:layout>
      <c:barChart>
        <c:barDir val="bar"/>
        <c:grouping val="clustered"/>
        <c:varyColors val="0"/>
        <c:ser>
          <c:idx val="0"/>
          <c:order val="0"/>
          <c:tx>
            <c:strRef>
              <c:f>'povit table'!$G$1</c:f>
              <c:strCache>
                <c:ptCount val="1"/>
                <c:pt idx="0">
                  <c:v>Total</c:v>
                </c:pt>
              </c:strCache>
            </c:strRef>
          </c:tx>
          <c:spPr>
            <a:solidFill>
              <a:srgbClr val="20B2AA"/>
            </a:solidFill>
            <a:ln>
              <a:noFill/>
            </a:ln>
            <a:effectLst/>
          </c:spPr>
          <c:invertIfNegative val="0"/>
          <c:dLbls>
            <c:numFmt formatCode="[$$-1009]#,##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table'!$F$2:$F$11</c:f>
              <c:strCache>
                <c:ptCount val="9"/>
                <c:pt idx="0">
                  <c:v>Las Vegas</c:v>
                </c:pt>
                <c:pt idx="1">
                  <c:v>Wales</c:v>
                </c:pt>
                <c:pt idx="2">
                  <c:v>Ohio</c:v>
                </c:pt>
                <c:pt idx="3">
                  <c:v>New York</c:v>
                </c:pt>
                <c:pt idx="4">
                  <c:v>Japan</c:v>
                </c:pt>
                <c:pt idx="5">
                  <c:v>Taiwan</c:v>
                </c:pt>
                <c:pt idx="6">
                  <c:v>England</c:v>
                </c:pt>
                <c:pt idx="7">
                  <c:v>Hong Kong</c:v>
                </c:pt>
                <c:pt idx="8">
                  <c:v>Singapore</c:v>
                </c:pt>
              </c:strCache>
            </c:strRef>
          </c:cat>
          <c:val>
            <c:numRef>
              <c:f>'povit table'!$G$2:$G$11</c:f>
              <c:numCache>
                <c:formatCode>General</c:formatCode>
                <c:ptCount val="9"/>
                <c:pt idx="0">
                  <c:v>219794.65165055997</c:v>
                </c:pt>
                <c:pt idx="1">
                  <c:v>741746.43672192004</c:v>
                </c:pt>
                <c:pt idx="2">
                  <c:v>754538.45984159992</c:v>
                </c:pt>
                <c:pt idx="3">
                  <c:v>788968.35446284793</c:v>
                </c:pt>
                <c:pt idx="4">
                  <c:v>850947.45525488153</c:v>
                </c:pt>
                <c:pt idx="5">
                  <c:v>1462201.906275331</c:v>
                </c:pt>
                <c:pt idx="6">
                  <c:v>3063921.9265944795</c:v>
                </c:pt>
                <c:pt idx="7">
                  <c:v>3466824.1083543189</c:v>
                </c:pt>
                <c:pt idx="8">
                  <c:v>4909650.9696073728</c:v>
                </c:pt>
              </c:numCache>
            </c:numRef>
          </c:val>
          <c:extLst>
            <c:ext xmlns:c16="http://schemas.microsoft.com/office/drawing/2014/chart" uri="{C3380CC4-5D6E-409C-BE32-E72D297353CC}">
              <c16:uniqueId val="{00000000-39B4-4155-838C-DC2DFCE8925A}"/>
            </c:ext>
          </c:extLst>
        </c:ser>
        <c:dLbls>
          <c:dLblPos val="outEnd"/>
          <c:showLegendKey val="0"/>
          <c:showVal val="1"/>
          <c:showCatName val="0"/>
          <c:showSerName val="0"/>
          <c:showPercent val="0"/>
          <c:showBubbleSize val="0"/>
        </c:dLbls>
        <c:gapWidth val="182"/>
        <c:axId val="470345888"/>
        <c:axId val="470365440"/>
      </c:barChart>
      <c:catAx>
        <c:axId val="470345888"/>
        <c:scaling>
          <c:orientation val="minMax"/>
        </c:scaling>
        <c:delete val="0"/>
        <c:axPos val="r"/>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0365440"/>
        <c:crosses val="autoZero"/>
        <c:auto val="1"/>
        <c:lblAlgn val="ctr"/>
        <c:lblOffset val="100"/>
        <c:noMultiLvlLbl val="0"/>
      </c:catAx>
      <c:valAx>
        <c:axId val="470365440"/>
        <c:scaling>
          <c:orientation val="maxMin"/>
        </c:scaling>
        <c:delete val="1"/>
        <c:axPos val="b"/>
        <c:numFmt formatCode="General" sourceLinked="1"/>
        <c:majorTickMark val="out"/>
        <c:minorTickMark val="none"/>
        <c:tickLblPos val="nextTo"/>
        <c:crossAx val="47034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table!PivotTable13</c:name>
    <c:fmtId val="36"/>
  </c:pivotSource>
  <c:chart>
    <c:autoTitleDeleted val="1"/>
    <c:pivotFmts>
      <c:pivotFmt>
        <c:idx val="0"/>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20B2AA"/>
          </a:solidFill>
          <a:ln w="19050">
            <a:noFill/>
          </a:ln>
          <a:effectLst/>
        </c:spPr>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0B2AA"/>
          </a:solidFill>
          <a:ln w="19050">
            <a:noFill/>
          </a:ln>
          <a:effectLst/>
        </c:spPr>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20B2AA"/>
          </a:solidFill>
          <a:ln w="19050">
            <a:noFill/>
          </a:ln>
          <a:effectLst/>
        </c:spPr>
      </c:pivotFmt>
      <c:pivotFmt>
        <c:idx val="9"/>
        <c:spPr>
          <a:solidFill>
            <a:schemeClr val="bg1">
              <a:lumMod val="85000"/>
            </a:schemeClr>
          </a:solidFill>
          <a:ln w="19050">
            <a:noFill/>
          </a:ln>
          <a:effectLst/>
        </c:spPr>
      </c:pivotFmt>
    </c:pivotFmts>
    <c:plotArea>
      <c:layout>
        <c:manualLayout>
          <c:layoutTarget val="inner"/>
          <c:xMode val="edge"/>
          <c:yMode val="edge"/>
          <c:x val="0.22566976425244142"/>
          <c:y val="0.10718483809155757"/>
          <c:w val="0.71551039228204594"/>
          <c:h val="0.89281516190844246"/>
        </c:manualLayout>
      </c:layout>
      <c:doughnutChart>
        <c:varyColors val="1"/>
        <c:ser>
          <c:idx val="0"/>
          <c:order val="0"/>
          <c:tx>
            <c:strRef>
              <c:f>'povit table'!$E$84</c:f>
              <c:strCache>
                <c:ptCount val="1"/>
                <c:pt idx="0">
                  <c:v>Total</c:v>
                </c:pt>
              </c:strCache>
            </c:strRef>
          </c:tx>
          <c:spPr>
            <a:solidFill>
              <a:schemeClr val="bg1">
                <a:lumMod val="85000"/>
              </a:schemeClr>
            </a:solidFill>
            <a:ln>
              <a:noFill/>
            </a:ln>
          </c:spPr>
          <c:dPt>
            <c:idx val="0"/>
            <c:bubble3D val="0"/>
            <c:spPr>
              <a:solidFill>
                <a:srgbClr val="20B2AA"/>
              </a:solidFill>
              <a:ln w="19050">
                <a:noFill/>
              </a:ln>
              <a:effectLst/>
            </c:spPr>
            <c:extLst>
              <c:ext xmlns:c16="http://schemas.microsoft.com/office/drawing/2014/chart" uri="{C3380CC4-5D6E-409C-BE32-E72D297353CC}">
                <c16:uniqueId val="{00000001-6758-4A7E-8B37-8C887164556C}"/>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6758-4A7E-8B37-8C887164556C}"/>
              </c:ext>
            </c:extLst>
          </c:dPt>
          <c:cat>
            <c:strRef>
              <c:f>'povit table'!$D$85:$D$87</c:f>
              <c:strCache>
                <c:ptCount val="2"/>
                <c:pt idx="0">
                  <c:v>2016</c:v>
                </c:pt>
                <c:pt idx="1">
                  <c:v>2015</c:v>
                </c:pt>
              </c:strCache>
            </c:strRef>
          </c:cat>
          <c:val>
            <c:numRef>
              <c:f>'povit table'!$E$85:$E$87</c:f>
              <c:numCache>
                <c:formatCode>0.00%</c:formatCode>
                <c:ptCount val="2"/>
                <c:pt idx="0">
                  <c:v>0.63483704809176023</c:v>
                </c:pt>
                <c:pt idx="1">
                  <c:v>0.36516295190823983</c:v>
                </c:pt>
              </c:numCache>
            </c:numRef>
          </c:val>
          <c:extLst>
            <c:ext xmlns:c16="http://schemas.microsoft.com/office/drawing/2014/chart" uri="{C3380CC4-5D6E-409C-BE32-E72D297353CC}">
              <c16:uniqueId val="{00000004-6758-4A7E-8B37-8C887164556C}"/>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table!PivotTable17</c:name>
    <c:fmtId val="14"/>
  </c:pivotSource>
  <c:chart>
    <c:autoTitleDeleted val="1"/>
    <c:pivotFmts>
      <c:pivotFmt>
        <c:idx val="0"/>
        <c:spPr>
          <a:solidFill>
            <a:srgbClr val="20B2A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0B2AA"/>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rgbClr val="20B2A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0B2AA"/>
          </a:solidFill>
          <a:ln w="19050">
            <a:solidFill>
              <a:schemeClr val="lt1"/>
            </a:solidFill>
          </a:ln>
          <a:effectLst/>
        </c:spPr>
      </c:pivotFmt>
      <c:pivotFmt>
        <c:idx val="5"/>
        <c:spPr>
          <a:solidFill>
            <a:schemeClr val="bg1">
              <a:lumMod val="85000"/>
            </a:schemeClr>
          </a:solidFill>
          <a:ln w="19050">
            <a:solidFill>
              <a:schemeClr val="lt1"/>
            </a:solidFill>
          </a:ln>
          <a:effectLst/>
        </c:spPr>
      </c:pivotFmt>
      <c:pivotFmt>
        <c:idx val="6"/>
        <c:spPr>
          <a:solidFill>
            <a:srgbClr val="20B2A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0B2AA"/>
          </a:solidFill>
          <a:ln w="19050">
            <a:noFill/>
          </a:ln>
          <a:effectLst/>
        </c:spPr>
      </c:pivotFmt>
      <c:pivotFmt>
        <c:idx val="8"/>
        <c:spPr>
          <a:solidFill>
            <a:schemeClr val="bg1">
              <a:lumMod val="85000"/>
            </a:schemeClr>
          </a:solidFill>
          <a:ln w="19050">
            <a:noFill/>
          </a:ln>
          <a:effectLst/>
        </c:spPr>
      </c:pivotFmt>
    </c:pivotFmts>
    <c:plotArea>
      <c:layout>
        <c:manualLayout>
          <c:layoutTarget val="inner"/>
          <c:xMode val="edge"/>
          <c:yMode val="edge"/>
          <c:x val="0.12540430552241577"/>
          <c:y val="0.2197346953252465"/>
          <c:w val="0.71220074763381847"/>
          <c:h val="0.76224728665673547"/>
        </c:manualLayout>
      </c:layout>
      <c:doughnutChart>
        <c:varyColors val="1"/>
        <c:ser>
          <c:idx val="0"/>
          <c:order val="0"/>
          <c:tx>
            <c:strRef>
              <c:f>'povit table'!$N$81</c:f>
              <c:strCache>
                <c:ptCount val="1"/>
                <c:pt idx="0">
                  <c:v>Total</c:v>
                </c:pt>
              </c:strCache>
            </c:strRef>
          </c:tx>
          <c:spPr>
            <a:solidFill>
              <a:srgbClr val="20B2AA"/>
            </a:solidFill>
            <a:ln>
              <a:noFill/>
            </a:ln>
          </c:spPr>
          <c:dPt>
            <c:idx val="0"/>
            <c:bubble3D val="0"/>
            <c:spPr>
              <a:solidFill>
                <a:srgbClr val="20B2AA"/>
              </a:solidFill>
              <a:ln w="19050">
                <a:noFill/>
              </a:ln>
              <a:effectLst/>
            </c:spPr>
            <c:extLst>
              <c:ext xmlns:c16="http://schemas.microsoft.com/office/drawing/2014/chart" uri="{C3380CC4-5D6E-409C-BE32-E72D297353CC}">
                <c16:uniqueId val="{00000001-1BFE-4865-B6F2-C3B11EE3FA0B}"/>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1BFE-4865-B6F2-C3B11EE3FA0B}"/>
              </c:ext>
            </c:extLst>
          </c:dPt>
          <c:cat>
            <c:strRef>
              <c:f>'povit table'!$M$82:$M$84</c:f>
              <c:strCache>
                <c:ptCount val="2"/>
                <c:pt idx="0">
                  <c:v>2015</c:v>
                </c:pt>
                <c:pt idx="1">
                  <c:v>2016</c:v>
                </c:pt>
              </c:strCache>
            </c:strRef>
          </c:cat>
          <c:val>
            <c:numRef>
              <c:f>'povit table'!$N$82:$N$84</c:f>
              <c:numCache>
                <c:formatCode>0.00%</c:formatCode>
                <c:ptCount val="2"/>
                <c:pt idx="0">
                  <c:v>0.36516295190823983</c:v>
                </c:pt>
                <c:pt idx="1">
                  <c:v>0.63483704809176023</c:v>
                </c:pt>
              </c:numCache>
            </c:numRef>
          </c:val>
          <c:extLst>
            <c:ext xmlns:c16="http://schemas.microsoft.com/office/drawing/2014/chart" uri="{C3380CC4-5D6E-409C-BE32-E72D297353CC}">
              <c16:uniqueId val="{00000004-1BFE-4865-B6F2-C3B11EE3FA0B}"/>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0B2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 table'!$G$1</c:f>
              <c:strCache>
                <c:ptCount val="1"/>
                <c:pt idx="0">
                  <c:v>Total</c:v>
                </c:pt>
              </c:strCache>
            </c:strRef>
          </c:tx>
          <c:spPr>
            <a:solidFill>
              <a:srgbClr val="20B2AA"/>
            </a:solidFill>
            <a:ln>
              <a:noFill/>
            </a:ln>
            <a:effectLst/>
          </c:spPr>
          <c:invertIfNegative val="0"/>
          <c:cat>
            <c:strRef>
              <c:f>'povit table'!$F$2:$F$11</c:f>
              <c:strCache>
                <c:ptCount val="9"/>
                <c:pt idx="0">
                  <c:v>Las Vegas</c:v>
                </c:pt>
                <c:pt idx="1">
                  <c:v>Wales</c:v>
                </c:pt>
                <c:pt idx="2">
                  <c:v>Ohio</c:v>
                </c:pt>
                <c:pt idx="3">
                  <c:v>New York</c:v>
                </c:pt>
                <c:pt idx="4">
                  <c:v>Japan</c:v>
                </c:pt>
                <c:pt idx="5">
                  <c:v>Taiwan</c:v>
                </c:pt>
                <c:pt idx="6">
                  <c:v>England</c:v>
                </c:pt>
                <c:pt idx="7">
                  <c:v>Hong Kong</c:v>
                </c:pt>
                <c:pt idx="8">
                  <c:v>Singapore</c:v>
                </c:pt>
              </c:strCache>
            </c:strRef>
          </c:cat>
          <c:val>
            <c:numRef>
              <c:f>'povit table'!$G$2:$G$11</c:f>
              <c:numCache>
                <c:formatCode>General</c:formatCode>
                <c:ptCount val="9"/>
                <c:pt idx="0">
                  <c:v>219794.65165055997</c:v>
                </c:pt>
                <c:pt idx="1">
                  <c:v>741746.43672192004</c:v>
                </c:pt>
                <c:pt idx="2">
                  <c:v>754538.45984159992</c:v>
                </c:pt>
                <c:pt idx="3">
                  <c:v>788968.35446284793</c:v>
                </c:pt>
                <c:pt idx="4">
                  <c:v>850947.45525488153</c:v>
                </c:pt>
                <c:pt idx="5">
                  <c:v>1462201.906275331</c:v>
                </c:pt>
                <c:pt idx="6">
                  <c:v>3063921.9265944795</c:v>
                </c:pt>
                <c:pt idx="7">
                  <c:v>3466824.1083543189</c:v>
                </c:pt>
                <c:pt idx="8">
                  <c:v>4909650.9696073728</c:v>
                </c:pt>
              </c:numCache>
            </c:numRef>
          </c:val>
          <c:extLst>
            <c:ext xmlns:c16="http://schemas.microsoft.com/office/drawing/2014/chart" uri="{C3380CC4-5D6E-409C-BE32-E72D297353CC}">
              <c16:uniqueId val="{00000000-579A-4A05-B5ED-88D7F6E0266B}"/>
            </c:ext>
          </c:extLst>
        </c:ser>
        <c:dLbls>
          <c:showLegendKey val="0"/>
          <c:showVal val="0"/>
          <c:showCatName val="0"/>
          <c:showSerName val="0"/>
          <c:showPercent val="0"/>
          <c:showBubbleSize val="0"/>
        </c:dLbls>
        <c:gapWidth val="182"/>
        <c:axId val="470345888"/>
        <c:axId val="470365440"/>
      </c:barChart>
      <c:catAx>
        <c:axId val="470345888"/>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65440"/>
        <c:crosses val="autoZero"/>
        <c:auto val="1"/>
        <c:lblAlgn val="ctr"/>
        <c:lblOffset val="100"/>
        <c:noMultiLvlLbl val="0"/>
      </c:catAx>
      <c:valAx>
        <c:axId val="470365440"/>
        <c:scaling>
          <c:orientation val="maxMin"/>
        </c:scaling>
        <c:delete val="1"/>
        <c:axPos val="b"/>
        <c:numFmt formatCode="General" sourceLinked="1"/>
        <c:majorTickMark val="out"/>
        <c:minorTickMark val="none"/>
        <c:tickLblPos val="nextTo"/>
        <c:crossAx val="47034588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BB4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0B2AA"/>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BB499"/>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'povit table'!$I$18</c:f>
              <c:strCache>
                <c:ptCount val="1"/>
                <c:pt idx="0">
                  <c:v>Sum of Revenue (USD)</c:v>
                </c:pt>
              </c:strCache>
            </c:strRef>
          </c:tx>
          <c:spPr>
            <a:solidFill>
              <a:srgbClr val="EBB499"/>
            </a:solidFill>
          </c:spPr>
          <c:dPt>
            <c:idx val="0"/>
            <c:bubble3D val="0"/>
            <c:spPr>
              <a:solidFill>
                <a:srgbClr val="EBB499"/>
              </a:solidFill>
              <a:ln w="19050">
                <a:solidFill>
                  <a:schemeClr val="lt1"/>
                </a:solidFill>
              </a:ln>
              <a:effectLst/>
            </c:spPr>
            <c:extLst>
              <c:ext xmlns:c16="http://schemas.microsoft.com/office/drawing/2014/chart" uri="{C3380CC4-5D6E-409C-BE32-E72D297353CC}">
                <c16:uniqueId val="{00000001-0B4A-4F4A-B92A-1BBB06B99B23}"/>
              </c:ext>
            </c:extLst>
          </c:dPt>
          <c:dPt>
            <c:idx val="1"/>
            <c:bubble3D val="0"/>
            <c:spPr>
              <a:solidFill>
                <a:srgbClr val="20B2AA"/>
              </a:solidFill>
              <a:ln w="19050">
                <a:solidFill>
                  <a:schemeClr val="lt1"/>
                </a:solidFill>
              </a:ln>
              <a:effectLst/>
            </c:spPr>
            <c:extLst>
              <c:ext xmlns:c16="http://schemas.microsoft.com/office/drawing/2014/chart" uri="{C3380CC4-5D6E-409C-BE32-E72D297353CC}">
                <c16:uniqueId val="{00000002-049A-4CF2-8D97-4EEB71D20BD3}"/>
              </c:ext>
            </c:extLst>
          </c:dPt>
          <c:cat>
            <c:strRef>
              <c:f>'povit table'!$H$19:$H$21</c:f>
              <c:strCache>
                <c:ptCount val="2"/>
                <c:pt idx="0">
                  <c:v>2015</c:v>
                </c:pt>
                <c:pt idx="1">
                  <c:v>2016</c:v>
                </c:pt>
              </c:strCache>
            </c:strRef>
          </c:cat>
          <c:val>
            <c:numRef>
              <c:f>'povit table'!$I$19:$I$21</c:f>
              <c:numCache>
                <c:formatCode>General</c:formatCode>
                <c:ptCount val="2"/>
                <c:pt idx="0">
                  <c:v>5937036.2770599993</c:v>
                </c:pt>
                <c:pt idx="1">
                  <c:v>10321557.991703309</c:v>
                </c:pt>
              </c:numCache>
            </c:numRef>
          </c:val>
          <c:extLst>
            <c:ext xmlns:c16="http://schemas.microsoft.com/office/drawing/2014/chart" uri="{C3380CC4-5D6E-409C-BE32-E72D297353CC}">
              <c16:uniqueId val="{00000000-049A-4CF2-8D97-4EEB71D20BD3}"/>
            </c:ext>
          </c:extLst>
        </c:ser>
        <c:ser>
          <c:idx val="1"/>
          <c:order val="1"/>
          <c:tx>
            <c:strRef>
              <c:f>'povit table'!$J$18</c:f>
              <c:strCache>
                <c:ptCount val="1"/>
                <c:pt idx="0">
                  <c:v>Sum of Revenue (USD)2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0B4A-4F4A-B92A-1BBB06B99B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0B4A-4F4A-B92A-1BBB06B99B23}"/>
              </c:ext>
            </c:extLst>
          </c:dPt>
          <c:cat>
            <c:strRef>
              <c:f>'povit table'!$H$19:$H$21</c:f>
              <c:strCache>
                <c:ptCount val="2"/>
                <c:pt idx="0">
                  <c:v>2015</c:v>
                </c:pt>
                <c:pt idx="1">
                  <c:v>2016</c:v>
                </c:pt>
              </c:strCache>
            </c:strRef>
          </c:cat>
          <c:val>
            <c:numRef>
              <c:f>'povit table'!$J$19:$J$21</c:f>
              <c:numCache>
                <c:formatCode>0.00%</c:formatCode>
                <c:ptCount val="2"/>
                <c:pt idx="0">
                  <c:v>0.36516295190823983</c:v>
                </c:pt>
                <c:pt idx="1">
                  <c:v>0.63483704809176023</c:v>
                </c:pt>
              </c:numCache>
            </c:numRef>
          </c:val>
          <c:extLst>
            <c:ext xmlns:c16="http://schemas.microsoft.com/office/drawing/2014/chart" uri="{C3380CC4-5D6E-409C-BE32-E72D297353CC}">
              <c16:uniqueId val="{00000004-049A-4CF2-8D97-4EEB71D20BD3}"/>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20B2AA"/>
          </a:solidFill>
          <a:ln w="19050">
            <a:noFill/>
          </a:ln>
          <a:effectLst/>
        </c:spPr>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'povit table'!$E$84</c:f>
              <c:strCache>
                <c:ptCount val="1"/>
                <c:pt idx="0">
                  <c:v>Total</c:v>
                </c:pt>
              </c:strCache>
            </c:strRef>
          </c:tx>
          <c:spPr>
            <a:solidFill>
              <a:schemeClr val="bg1">
                <a:lumMod val="85000"/>
              </a:schemeClr>
            </a:solidFill>
          </c:spPr>
          <c:dPt>
            <c:idx val="0"/>
            <c:bubble3D val="0"/>
            <c:spPr>
              <a:solidFill>
                <a:srgbClr val="20B2AA"/>
              </a:solidFill>
              <a:ln w="19050">
                <a:noFill/>
              </a:ln>
              <a:effectLst/>
            </c:spPr>
            <c:extLst>
              <c:ext xmlns:c16="http://schemas.microsoft.com/office/drawing/2014/chart" uri="{C3380CC4-5D6E-409C-BE32-E72D297353CC}">
                <c16:uniqueId val="{00000002-F479-4EF3-8549-B96619A50DC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F479-4EF3-8549-B96619A50DC6}"/>
              </c:ext>
            </c:extLst>
          </c:dPt>
          <c:cat>
            <c:strRef>
              <c:f>'povit table'!$D$85:$D$87</c:f>
              <c:strCache>
                <c:ptCount val="2"/>
                <c:pt idx="0">
                  <c:v>2016</c:v>
                </c:pt>
                <c:pt idx="1">
                  <c:v>2015</c:v>
                </c:pt>
              </c:strCache>
            </c:strRef>
          </c:cat>
          <c:val>
            <c:numRef>
              <c:f>'povit table'!$E$85:$E$87</c:f>
              <c:numCache>
                <c:formatCode>0.00%</c:formatCode>
                <c:ptCount val="2"/>
                <c:pt idx="0">
                  <c:v>0.63483704809176023</c:v>
                </c:pt>
                <c:pt idx="1">
                  <c:v>0.36516295190823983</c:v>
                </c:pt>
              </c:numCache>
            </c:numRef>
          </c:val>
          <c:extLst>
            <c:ext xmlns:c16="http://schemas.microsoft.com/office/drawing/2014/chart" uri="{C3380CC4-5D6E-409C-BE32-E72D297353CC}">
              <c16:uniqueId val="{00000000-F479-4EF3-8549-B96619A50DC6}"/>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table!PivotTable13</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'povit table'!$E$84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6E-45C2-A0DB-098B7D29E1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6E-45C2-A0DB-098B7D29E191}"/>
              </c:ext>
            </c:extLst>
          </c:dPt>
          <c:cat>
            <c:strRef>
              <c:f>'povit table'!$D$85:$D$87</c:f>
              <c:strCache>
                <c:ptCount val="2"/>
                <c:pt idx="0">
                  <c:v>2016</c:v>
                </c:pt>
                <c:pt idx="1">
                  <c:v>2015</c:v>
                </c:pt>
              </c:strCache>
            </c:strRef>
          </c:cat>
          <c:val>
            <c:numRef>
              <c:f>'povit table'!$E$85:$E$87</c:f>
              <c:numCache>
                <c:formatCode>0.00%</c:formatCode>
                <c:ptCount val="2"/>
                <c:pt idx="0">
                  <c:v>0.63483704809176023</c:v>
                </c:pt>
                <c:pt idx="1">
                  <c:v>0.36516295190823983</c:v>
                </c:pt>
              </c:numCache>
            </c:numRef>
          </c:val>
          <c:extLst>
            <c:ext xmlns:c16="http://schemas.microsoft.com/office/drawing/2014/chart" uri="{C3380CC4-5D6E-409C-BE32-E72D297353CC}">
              <c16:uniqueId val="{00000000-29CF-4368-9CCE-F60964B60235}"/>
            </c:ext>
          </c:extLst>
        </c:ser>
        <c:dLbls>
          <c:showLegendKey val="0"/>
          <c:showVal val="0"/>
          <c:showCatName val="0"/>
          <c:showSerName val="0"/>
          <c:showPercent val="0"/>
          <c:showBubbleSize val="0"/>
          <c:showLeaderLines val="1"/>
        </c:dLbls>
        <c:firstSliceAng val="36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table!PivotTable13</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0B2AA"/>
          </a:solidFill>
          <a:ln w="19050">
            <a:solidFill>
              <a:schemeClr val="lt1"/>
            </a:solidFill>
          </a:ln>
          <a:effectLst/>
        </c:spPr>
      </c:pivotFmt>
      <c:pivotFmt>
        <c:idx val="2"/>
        <c:spPr>
          <a:solidFill>
            <a:schemeClr val="bg2">
              <a:lumMod val="90000"/>
            </a:schemeClr>
          </a:solidFill>
          <a:ln w="19050">
            <a:no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0B2AA"/>
          </a:solidFill>
          <a:ln w="19050">
            <a:solidFill>
              <a:schemeClr val="lt1"/>
            </a:solidFill>
          </a:ln>
          <a:effectLst/>
        </c:spPr>
      </c:pivotFmt>
      <c:pivotFmt>
        <c:idx val="5"/>
        <c:spPr>
          <a:solidFill>
            <a:schemeClr val="bg2">
              <a:lumMod val="90000"/>
            </a:schemeClr>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0B2AA"/>
          </a:solidFill>
          <a:ln w="19050">
            <a:noFill/>
          </a:ln>
          <a:effectLst/>
        </c:spPr>
      </c:pivotFmt>
      <c:pivotFmt>
        <c:idx val="8"/>
        <c:spPr>
          <a:solidFill>
            <a:schemeClr val="bg1">
              <a:lumMod val="85000"/>
            </a:schemeClr>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0B2AA"/>
          </a:solidFill>
          <a:ln w="19050">
            <a:noFill/>
          </a:ln>
          <a:effectLst/>
        </c:spPr>
      </c:pivotFmt>
      <c:pivotFmt>
        <c:idx val="11"/>
        <c:spPr>
          <a:solidFill>
            <a:schemeClr val="bg1">
              <a:lumMod val="85000"/>
            </a:schemeClr>
          </a:solidFill>
          <a:ln w="19050">
            <a:no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0B2AA"/>
          </a:solidFill>
          <a:ln w="19050">
            <a:noFill/>
          </a:ln>
          <a:effectLst/>
        </c:spPr>
      </c:pivotFmt>
      <c:pivotFmt>
        <c:idx val="14"/>
        <c:spPr>
          <a:solidFill>
            <a:schemeClr val="bg1">
              <a:lumMod val="85000"/>
            </a:schemeClr>
          </a:solidFill>
          <a:ln w="19050">
            <a:no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0B2AA"/>
          </a:solidFill>
          <a:ln w="19050">
            <a:noFill/>
          </a:ln>
          <a:effectLst/>
        </c:spPr>
      </c:pivotFmt>
      <c:pivotFmt>
        <c:idx val="17"/>
        <c:spPr>
          <a:solidFill>
            <a:schemeClr val="bg1">
              <a:lumMod val="85000"/>
            </a:schemeClr>
          </a:solidFill>
          <a:ln w="19050">
            <a:no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20B2AA"/>
          </a:solidFill>
          <a:ln w="19050">
            <a:noFill/>
          </a:ln>
          <a:effectLst/>
        </c:spPr>
      </c:pivotFmt>
      <c:pivotFmt>
        <c:idx val="20"/>
        <c:spPr>
          <a:solidFill>
            <a:schemeClr val="bg1">
              <a:lumMod val="85000"/>
            </a:schemeClr>
          </a:solidFill>
          <a:ln w="19050">
            <a:no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20B2AA"/>
          </a:solidFill>
          <a:ln w="19050">
            <a:noFill/>
          </a:ln>
          <a:effectLst/>
        </c:spPr>
      </c:pivotFmt>
      <c:pivotFmt>
        <c:idx val="23"/>
        <c:spPr>
          <a:solidFill>
            <a:schemeClr val="bg1">
              <a:lumMod val="85000"/>
            </a:schemeClr>
          </a:solidFill>
          <a:ln w="19050">
            <a:noFill/>
          </a:ln>
          <a:effectLst/>
        </c:spPr>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20B2AA"/>
          </a:solidFill>
          <a:ln w="19050">
            <a:noFill/>
          </a:ln>
          <a:effectLst/>
        </c:spPr>
      </c:pivotFmt>
      <c:pivotFmt>
        <c:idx val="27"/>
        <c:spPr>
          <a:solidFill>
            <a:schemeClr val="bg1">
              <a:lumMod val="85000"/>
            </a:schemeClr>
          </a:solidFill>
          <a:ln w="19050">
            <a:noFill/>
          </a:ln>
          <a:effectLst/>
        </c:spPr>
      </c:pivotFmt>
    </c:pivotFmts>
    <c:plotArea>
      <c:layout>
        <c:manualLayout>
          <c:layoutTarget val="inner"/>
          <c:xMode val="edge"/>
          <c:yMode val="edge"/>
          <c:x val="0.35906770677999017"/>
          <c:y val="0.3909758600447219"/>
          <c:w val="0.39906357921300217"/>
          <c:h val="0.60902413995527815"/>
        </c:manualLayout>
      </c:layout>
      <c:doughnutChart>
        <c:varyColors val="1"/>
        <c:ser>
          <c:idx val="0"/>
          <c:order val="0"/>
          <c:tx>
            <c:strRef>
              <c:f>'povit table'!$E$84</c:f>
              <c:strCache>
                <c:ptCount val="1"/>
                <c:pt idx="0">
                  <c:v>Total</c:v>
                </c:pt>
              </c:strCache>
            </c:strRef>
          </c:tx>
          <c:dPt>
            <c:idx val="0"/>
            <c:bubble3D val="0"/>
            <c:spPr>
              <a:solidFill>
                <a:schemeClr val="bg1">
                  <a:lumMod val="85000"/>
                </a:schemeClr>
              </a:solidFill>
              <a:ln w="19050">
                <a:noFill/>
              </a:ln>
              <a:effectLst/>
            </c:spPr>
            <c:extLst>
              <c:ext xmlns:c16="http://schemas.microsoft.com/office/drawing/2014/chart" uri="{C3380CC4-5D6E-409C-BE32-E72D297353CC}">
                <c16:uniqueId val="{00000001-E9E8-4E39-B012-5462A0323935}"/>
              </c:ext>
            </c:extLst>
          </c:dPt>
          <c:dPt>
            <c:idx val="1"/>
            <c:bubble3D val="0"/>
            <c:spPr>
              <a:solidFill>
                <a:srgbClr val="20B2AA"/>
              </a:solidFill>
              <a:ln w="19050">
                <a:noFill/>
              </a:ln>
              <a:effectLst/>
            </c:spPr>
            <c:extLst>
              <c:ext xmlns:c16="http://schemas.microsoft.com/office/drawing/2014/chart" uri="{C3380CC4-5D6E-409C-BE32-E72D297353CC}">
                <c16:uniqueId val="{00000003-E9E8-4E39-B012-5462A0323935}"/>
              </c:ext>
            </c:extLst>
          </c:dPt>
          <c:cat>
            <c:strRef>
              <c:f>'povit table'!$D$85:$D$87</c:f>
              <c:strCache>
                <c:ptCount val="2"/>
                <c:pt idx="0">
                  <c:v>2016</c:v>
                </c:pt>
                <c:pt idx="1">
                  <c:v>2015</c:v>
                </c:pt>
              </c:strCache>
            </c:strRef>
          </c:cat>
          <c:val>
            <c:numRef>
              <c:f>'povit table'!$E$85:$E$87</c:f>
              <c:numCache>
                <c:formatCode>0.00%</c:formatCode>
                <c:ptCount val="2"/>
                <c:pt idx="0">
                  <c:v>0.63483704809176023</c:v>
                </c:pt>
                <c:pt idx="1">
                  <c:v>0.36516295190823983</c:v>
                </c:pt>
              </c:numCache>
            </c:numRef>
          </c:val>
          <c:extLst>
            <c:ext xmlns:c16="http://schemas.microsoft.com/office/drawing/2014/chart" uri="{C3380CC4-5D6E-409C-BE32-E72D297353CC}">
              <c16:uniqueId val="{00000004-E9E8-4E39-B012-5462A0323935}"/>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table!PivotTable13</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'povit table'!$E$84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14-43E7-BF36-FDBE159615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14-43E7-BF36-FDBE15961549}"/>
              </c:ext>
            </c:extLst>
          </c:dPt>
          <c:cat>
            <c:strRef>
              <c:f>'povit table'!$D$85:$D$87</c:f>
              <c:strCache>
                <c:ptCount val="2"/>
                <c:pt idx="0">
                  <c:v>2016</c:v>
                </c:pt>
                <c:pt idx="1">
                  <c:v>2015</c:v>
                </c:pt>
              </c:strCache>
            </c:strRef>
          </c:cat>
          <c:val>
            <c:numRef>
              <c:f>'povit table'!$E$85:$E$87</c:f>
              <c:numCache>
                <c:formatCode>0.00%</c:formatCode>
                <c:ptCount val="2"/>
                <c:pt idx="0">
                  <c:v>0.63483704809176023</c:v>
                </c:pt>
                <c:pt idx="1">
                  <c:v>0.36516295190823983</c:v>
                </c:pt>
              </c:numCache>
            </c:numRef>
          </c:val>
          <c:extLst>
            <c:ext xmlns:c16="http://schemas.microsoft.com/office/drawing/2014/chart" uri="{C3380CC4-5D6E-409C-BE32-E72D297353CC}">
              <c16:uniqueId val="{00000000-CAF0-4C8D-B30F-4BBF64F2D0AB}"/>
            </c:ext>
          </c:extLst>
        </c:ser>
        <c:dLbls>
          <c:showLegendKey val="0"/>
          <c:showVal val="0"/>
          <c:showCatName val="0"/>
          <c:showSerName val="0"/>
          <c:showPercent val="0"/>
          <c:showBubbleSize val="0"/>
          <c:showLeaderLines val="1"/>
        </c:dLbls>
        <c:firstSliceAng val="36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0B2A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0B2AA"/>
          </a:solidFill>
          <a:ln w="19050">
            <a:solidFill>
              <a:schemeClr val="lt1"/>
            </a:solidFill>
          </a:ln>
          <a:effectLst/>
        </c:spPr>
      </c:pivotFmt>
      <c:pivotFmt>
        <c:idx val="2"/>
        <c:spPr>
          <a:solidFill>
            <a:schemeClr val="bg1">
              <a:lumMod val="85000"/>
            </a:schemeClr>
          </a:solidFill>
          <a:ln w="19050">
            <a:solidFill>
              <a:schemeClr val="lt1"/>
            </a:solidFill>
          </a:ln>
          <a:effectLst/>
        </c:spPr>
      </c:pivotFmt>
    </c:pivotFmts>
    <c:plotArea>
      <c:layout>
        <c:manualLayout>
          <c:layoutTarget val="inner"/>
          <c:xMode val="edge"/>
          <c:yMode val="edge"/>
          <c:x val="0.6445145943834526"/>
          <c:y val="0.18499891841808383"/>
          <c:w val="0.41147353455818025"/>
          <c:h val="0.68578922426363376"/>
        </c:manualLayout>
      </c:layout>
      <c:doughnutChart>
        <c:varyColors val="1"/>
        <c:ser>
          <c:idx val="0"/>
          <c:order val="0"/>
          <c:tx>
            <c:strRef>
              <c:f>'povit table'!$N$81</c:f>
              <c:strCache>
                <c:ptCount val="1"/>
                <c:pt idx="0">
                  <c:v>Total</c:v>
                </c:pt>
              </c:strCache>
            </c:strRef>
          </c:tx>
          <c:spPr>
            <a:solidFill>
              <a:srgbClr val="20B2AA"/>
            </a:solidFill>
          </c:spPr>
          <c:dPt>
            <c:idx val="0"/>
            <c:bubble3D val="0"/>
            <c:spPr>
              <a:solidFill>
                <a:srgbClr val="20B2AA"/>
              </a:solidFill>
              <a:ln w="19050">
                <a:solidFill>
                  <a:schemeClr val="lt1"/>
                </a:solidFill>
              </a:ln>
              <a:effectLst/>
            </c:spPr>
            <c:extLst>
              <c:ext xmlns:c16="http://schemas.microsoft.com/office/drawing/2014/chart" uri="{C3380CC4-5D6E-409C-BE32-E72D297353CC}">
                <c16:uniqueId val="{00000002-9869-44B2-BB46-FE1341C69907}"/>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869-44B2-BB46-FE1341C69907}"/>
              </c:ext>
            </c:extLst>
          </c:dPt>
          <c:cat>
            <c:strRef>
              <c:f>'povit table'!$M$82:$M$84</c:f>
              <c:strCache>
                <c:ptCount val="2"/>
                <c:pt idx="0">
                  <c:v>2015</c:v>
                </c:pt>
                <c:pt idx="1">
                  <c:v>2016</c:v>
                </c:pt>
              </c:strCache>
            </c:strRef>
          </c:cat>
          <c:val>
            <c:numRef>
              <c:f>'povit table'!$N$82:$N$84</c:f>
              <c:numCache>
                <c:formatCode>0.00%</c:formatCode>
                <c:ptCount val="2"/>
                <c:pt idx="0">
                  <c:v>0.36516295190823983</c:v>
                </c:pt>
                <c:pt idx="1">
                  <c:v>0.63483704809176023</c:v>
                </c:pt>
              </c:numCache>
            </c:numRef>
          </c:val>
          <c:extLst>
            <c:ext xmlns:c16="http://schemas.microsoft.com/office/drawing/2014/chart" uri="{C3380CC4-5D6E-409C-BE32-E72D297353CC}">
              <c16:uniqueId val="{00000000-9869-44B2-BB46-FE1341C69907}"/>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Analysis. .xlsx]povit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600" b="0">
                <a:solidFill>
                  <a:srgbClr val="20B2AA"/>
                </a:solidFill>
              </a:rPr>
              <a:t>Total Revenue by region </a:t>
            </a:r>
          </a:p>
        </c:rich>
      </c:tx>
      <c:layout>
        <c:manualLayout>
          <c:xMode val="edge"/>
          <c:yMode val="edge"/>
          <c:x val="0.14460045991957426"/>
          <c:y val="2.961082910321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pivotFmt>
      <c:pivotFmt>
        <c:idx val="1"/>
        <c:spPr>
          <a:solidFill>
            <a:srgbClr val="20B2AA"/>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0B2AA"/>
          </a:solidFill>
          <a:ln w="19050">
            <a:noFill/>
          </a:ln>
          <a:effectLst/>
        </c:spPr>
      </c:pivotFmt>
      <c:pivotFmt>
        <c:idx val="6"/>
        <c:spPr>
          <a:solidFill>
            <a:schemeClr val="accent5">
              <a:lumMod val="60000"/>
              <a:lumOff val="40000"/>
            </a:schemeClr>
          </a:solidFill>
          <a:ln w="19050">
            <a:noFill/>
          </a:ln>
          <a:effectLst/>
        </c:spPr>
      </c:pivotFmt>
      <c:pivotFmt>
        <c:idx val="7"/>
        <c:spPr>
          <a:solidFill>
            <a:schemeClr val="accent6">
              <a:lumMod val="60000"/>
              <a:lumOff val="40000"/>
            </a:schemeClr>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0B2AA"/>
          </a:solidFill>
          <a:ln w="19050">
            <a:noFill/>
          </a:ln>
          <a:effectLst/>
        </c:spPr>
      </c:pivotFmt>
      <c:pivotFmt>
        <c:idx val="10"/>
        <c:spPr>
          <a:solidFill>
            <a:srgbClr val="EBB499"/>
          </a:solidFill>
          <a:ln w="19050">
            <a:noFill/>
          </a:ln>
          <a:effectLst/>
        </c:spPr>
      </c:pivotFmt>
      <c:pivotFmt>
        <c:idx val="11"/>
        <c:spPr>
          <a:solidFill>
            <a:srgbClr val="8FD1C6"/>
          </a:solidFill>
          <a:ln w="19050">
            <a:noFill/>
          </a:ln>
          <a:effectLst/>
        </c:spPr>
      </c:pivotFmt>
    </c:pivotFmts>
    <c:plotArea>
      <c:layout>
        <c:manualLayout>
          <c:layoutTarget val="inner"/>
          <c:xMode val="edge"/>
          <c:yMode val="edge"/>
          <c:x val="0.30497212791061667"/>
          <c:y val="0.13546338116364895"/>
          <c:w val="0.39610934527679453"/>
          <c:h val="0.43833419934183354"/>
        </c:manualLayout>
      </c:layout>
      <c:doughnutChart>
        <c:varyColors val="1"/>
        <c:ser>
          <c:idx val="0"/>
          <c:order val="0"/>
          <c:tx>
            <c:strRef>
              <c:f>'povit table'!$B$1</c:f>
              <c:strCache>
                <c:ptCount val="1"/>
                <c:pt idx="0">
                  <c:v>Total</c:v>
                </c:pt>
              </c:strCache>
            </c:strRef>
          </c:tx>
          <c:spPr>
            <a:ln>
              <a:noFill/>
            </a:ln>
          </c:spPr>
          <c:dPt>
            <c:idx val="0"/>
            <c:bubble3D val="0"/>
            <c:spPr>
              <a:solidFill>
                <a:srgbClr val="20B2AA"/>
              </a:solidFill>
              <a:ln w="19050">
                <a:noFill/>
              </a:ln>
              <a:effectLst/>
            </c:spPr>
            <c:extLst>
              <c:ext xmlns:c16="http://schemas.microsoft.com/office/drawing/2014/chart" uri="{C3380CC4-5D6E-409C-BE32-E72D297353CC}">
                <c16:uniqueId val="{00000001-EE07-4ADB-96CA-8F0C6E65CDA3}"/>
              </c:ext>
            </c:extLst>
          </c:dPt>
          <c:dPt>
            <c:idx val="1"/>
            <c:bubble3D val="0"/>
            <c:spPr>
              <a:solidFill>
                <a:srgbClr val="EBB499"/>
              </a:solidFill>
              <a:ln w="19050">
                <a:noFill/>
              </a:ln>
              <a:effectLst/>
            </c:spPr>
            <c:extLst>
              <c:ext xmlns:c16="http://schemas.microsoft.com/office/drawing/2014/chart" uri="{C3380CC4-5D6E-409C-BE32-E72D297353CC}">
                <c16:uniqueId val="{00000003-EE07-4ADB-96CA-8F0C6E65CDA3}"/>
              </c:ext>
            </c:extLst>
          </c:dPt>
          <c:dPt>
            <c:idx val="2"/>
            <c:bubble3D val="0"/>
            <c:spPr>
              <a:solidFill>
                <a:srgbClr val="8FD1C6"/>
              </a:solidFill>
              <a:ln w="19050">
                <a:noFill/>
              </a:ln>
              <a:effectLst/>
            </c:spPr>
            <c:extLst>
              <c:ext xmlns:c16="http://schemas.microsoft.com/office/drawing/2014/chart" uri="{C3380CC4-5D6E-409C-BE32-E72D297353CC}">
                <c16:uniqueId val="{00000005-EE07-4ADB-96CA-8F0C6E65CDA3}"/>
              </c:ext>
            </c:extLst>
          </c:dPt>
          <c:cat>
            <c:strRef>
              <c:f>'povit table'!$A$2:$A$5</c:f>
              <c:strCache>
                <c:ptCount val="3"/>
                <c:pt idx="0">
                  <c:v>Asia</c:v>
                </c:pt>
                <c:pt idx="1">
                  <c:v>U.K.</c:v>
                </c:pt>
                <c:pt idx="2">
                  <c:v>U.S.A.</c:v>
                </c:pt>
              </c:strCache>
            </c:strRef>
          </c:cat>
          <c:val>
            <c:numRef>
              <c:f>'povit table'!$B$2:$B$5</c:f>
              <c:numCache>
                <c:formatCode>General</c:formatCode>
                <c:ptCount val="3"/>
                <c:pt idx="0">
                  <c:v>10689624.439491907</c:v>
                </c:pt>
                <c:pt idx="1">
                  <c:v>3805668.3633163995</c:v>
                </c:pt>
                <c:pt idx="2">
                  <c:v>1763301.4659550081</c:v>
                </c:pt>
              </c:numCache>
            </c:numRef>
          </c:val>
          <c:extLst>
            <c:ext xmlns:c16="http://schemas.microsoft.com/office/drawing/2014/chart" uri="{C3380CC4-5D6E-409C-BE32-E72D297353CC}">
              <c16:uniqueId val="{00000006-EE07-4ADB-96CA-8F0C6E65CDA3}"/>
            </c:ext>
          </c:extLst>
        </c:ser>
        <c:dLbls>
          <c:showLegendKey val="0"/>
          <c:showVal val="0"/>
          <c:showCatName val="0"/>
          <c:showSerName val="0"/>
          <c:showPercent val="0"/>
          <c:showBubbleSize val="0"/>
          <c:showLeaderLines val="1"/>
        </c:dLbls>
        <c:firstSliceAng val="360"/>
        <c:holeSize val="50"/>
      </c:doughnutChart>
      <c:spPr>
        <a:noFill/>
        <a:ln>
          <a:noFill/>
        </a:ln>
        <a:effectLst/>
      </c:spPr>
    </c:plotArea>
    <c:legend>
      <c:legendPos val="l"/>
      <c:layout>
        <c:manualLayout>
          <c:xMode val="edge"/>
          <c:yMode val="edge"/>
          <c:x val="6.8807339449541288E-2"/>
          <c:y val="0.63000119908869257"/>
          <c:w val="0.14455892268053652"/>
          <c:h val="0.34528491679656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1.png"/><Relationship Id="rId7"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4.png"/><Relationship Id="rId5" Type="http://schemas.openxmlformats.org/officeDocument/2006/relationships/image" Target="../media/image3.png"/><Relationship Id="rId10" Type="http://schemas.openxmlformats.org/officeDocument/2006/relationships/chart" Target="../charts/chart14.xml"/><Relationship Id="rId4" Type="http://schemas.openxmlformats.org/officeDocument/2006/relationships/image" Target="../media/image2.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10885</xdr:colOff>
      <xdr:row>43</xdr:row>
      <xdr:rowOff>152400</xdr:rowOff>
    </xdr:from>
    <xdr:to>
      <xdr:col>8</xdr:col>
      <xdr:colOff>555171</xdr:colOff>
      <xdr:row>58</xdr:row>
      <xdr:rowOff>119743</xdr:rowOff>
    </xdr:to>
    <xdr:graphicFrame macro="">
      <xdr:nvGraphicFramePr>
        <xdr:cNvPr id="4" name="Chart 3">
          <a:extLst>
            <a:ext uri="{FF2B5EF4-FFF2-40B4-BE49-F238E27FC236}">
              <a16:creationId xmlns:a16="http://schemas.microsoft.com/office/drawing/2014/main" id="{93BE285F-EECA-4601-8860-3A02E7A78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576942</xdr:colOff>
      <xdr:row>44</xdr:row>
      <xdr:rowOff>119743</xdr:rowOff>
    </xdr:from>
    <xdr:to>
      <xdr:col>19</xdr:col>
      <xdr:colOff>76200</xdr:colOff>
      <xdr:row>59</xdr:row>
      <xdr:rowOff>87086</xdr:rowOff>
    </xdr:to>
    <xdr:graphicFrame macro="">
      <xdr:nvGraphicFramePr>
        <xdr:cNvPr id="5" name="Chart 4">
          <a:extLst>
            <a:ext uri="{FF2B5EF4-FFF2-40B4-BE49-F238E27FC236}">
              <a16:creationId xmlns:a16="http://schemas.microsoft.com/office/drawing/2014/main" id="{F102BCDE-D7E6-4D5D-B2A4-D51D1FA4D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265214</xdr:colOff>
      <xdr:row>43</xdr:row>
      <xdr:rowOff>36615</xdr:rowOff>
    </xdr:from>
    <xdr:to>
      <xdr:col>8</xdr:col>
      <xdr:colOff>733300</xdr:colOff>
      <xdr:row>58</xdr:row>
      <xdr:rowOff>3958</xdr:rowOff>
    </xdr:to>
    <xdr:graphicFrame macro="">
      <xdr:nvGraphicFramePr>
        <xdr:cNvPr id="6" name="Chart 5">
          <a:extLst>
            <a:ext uri="{FF2B5EF4-FFF2-40B4-BE49-F238E27FC236}">
              <a16:creationId xmlns:a16="http://schemas.microsoft.com/office/drawing/2014/main" id="{3E5BCEA9-B50B-4874-89CF-75098E1EF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1317172</xdr:colOff>
      <xdr:row>77</xdr:row>
      <xdr:rowOff>70758</xdr:rowOff>
    </xdr:from>
    <xdr:to>
      <xdr:col>8</xdr:col>
      <xdr:colOff>1317171</xdr:colOff>
      <xdr:row>87</xdr:row>
      <xdr:rowOff>10886</xdr:rowOff>
    </xdr:to>
    <xdr:graphicFrame macro="">
      <xdr:nvGraphicFramePr>
        <xdr:cNvPr id="9" name="Chart 8">
          <a:extLst>
            <a:ext uri="{FF2B5EF4-FFF2-40B4-BE49-F238E27FC236}">
              <a16:creationId xmlns:a16="http://schemas.microsoft.com/office/drawing/2014/main" id="{E748E30D-E6C2-451F-AE1E-A1203C3E8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1386444</xdr:colOff>
      <xdr:row>58</xdr:row>
      <xdr:rowOff>112815</xdr:rowOff>
    </xdr:from>
    <xdr:to>
      <xdr:col>16</xdr:col>
      <xdr:colOff>1140031</xdr:colOff>
      <xdr:row>72</xdr:row>
      <xdr:rowOff>123701</xdr:rowOff>
    </xdr:to>
    <xdr:graphicFrame macro="">
      <xdr:nvGraphicFramePr>
        <xdr:cNvPr id="12" name="Chart 11">
          <a:extLst>
            <a:ext uri="{FF2B5EF4-FFF2-40B4-BE49-F238E27FC236}">
              <a16:creationId xmlns:a16="http://schemas.microsoft.com/office/drawing/2014/main" id="{76B7A9A1-D17F-4C96-8640-F7EC7CED9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239486</xdr:colOff>
      <xdr:row>82</xdr:row>
      <xdr:rowOff>174170</xdr:rowOff>
    </xdr:from>
    <xdr:to>
      <xdr:col>2</xdr:col>
      <xdr:colOff>272143</xdr:colOff>
      <xdr:row>90</xdr:row>
      <xdr:rowOff>48984</xdr:rowOff>
    </xdr:to>
    <xdr:graphicFrame macro="">
      <xdr:nvGraphicFramePr>
        <xdr:cNvPr id="13" name="Chart 12">
          <a:extLst>
            <a:ext uri="{FF2B5EF4-FFF2-40B4-BE49-F238E27FC236}">
              <a16:creationId xmlns:a16="http://schemas.microsoft.com/office/drawing/2014/main" id="{BA221823-6475-435E-ADD0-E362E2129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736269</xdr:colOff>
      <xdr:row>58</xdr:row>
      <xdr:rowOff>58387</xdr:rowOff>
    </xdr:from>
    <xdr:to>
      <xdr:col>13</xdr:col>
      <xdr:colOff>963881</xdr:colOff>
      <xdr:row>73</xdr:row>
      <xdr:rowOff>25729</xdr:rowOff>
    </xdr:to>
    <xdr:graphicFrame macro="">
      <xdr:nvGraphicFramePr>
        <xdr:cNvPr id="14" name="Chart 13">
          <a:extLst>
            <a:ext uri="{FF2B5EF4-FFF2-40B4-BE49-F238E27FC236}">
              <a16:creationId xmlns:a16="http://schemas.microsoft.com/office/drawing/2014/main" id="{F5CF385A-533B-4FBE-BB5D-5BEE70D7C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457200</xdr:colOff>
      <xdr:row>67</xdr:row>
      <xdr:rowOff>97970</xdr:rowOff>
    </xdr:from>
    <xdr:to>
      <xdr:col>8</xdr:col>
      <xdr:colOff>914400</xdr:colOff>
      <xdr:row>76</xdr:row>
      <xdr:rowOff>108857</xdr:rowOff>
    </xdr:to>
    <xdr:graphicFrame macro="">
      <xdr:nvGraphicFramePr>
        <xdr:cNvPr id="15" name="Chart 14">
          <a:extLst>
            <a:ext uri="{FF2B5EF4-FFF2-40B4-BE49-F238E27FC236}">
              <a16:creationId xmlns:a16="http://schemas.microsoft.com/office/drawing/2014/main" id="{9C717080-99BA-4CEE-82A3-087550418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574964</xdr:colOff>
      <xdr:row>1</xdr:row>
      <xdr:rowOff>32559</xdr:rowOff>
    </xdr:from>
    <xdr:to>
      <xdr:col>21</xdr:col>
      <xdr:colOff>574964</xdr:colOff>
      <xdr:row>14</xdr:row>
      <xdr:rowOff>158116</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76892041-C335-4D9C-91A1-A28F3A87A1C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1717000" y="21266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15934</xdr:colOff>
      <xdr:row>0</xdr:row>
      <xdr:rowOff>0</xdr:rowOff>
    </xdr:from>
    <xdr:to>
      <xdr:col>24</xdr:col>
      <xdr:colOff>498764</xdr:colOff>
      <xdr:row>19</xdr:row>
      <xdr:rowOff>152401</xdr:rowOff>
    </xdr:to>
    <mc:AlternateContent xmlns:mc="http://schemas.openxmlformats.org/markup-compatibility/2006">
      <mc:Choice xmlns:a14="http://schemas.microsoft.com/office/drawing/2010/main" Requires="a14">
        <xdr:graphicFrame macro="">
          <xdr:nvGraphicFramePr>
            <xdr:cNvPr id="17" name="Months">
              <a:extLst>
                <a:ext uri="{FF2B5EF4-FFF2-40B4-BE49-F238E27FC236}">
                  <a16:creationId xmlns:a16="http://schemas.microsoft.com/office/drawing/2014/main" id="{49944BEA-1319-4D6B-80D3-083B03035BB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23596370" y="0"/>
              <a:ext cx="1702030" cy="357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555568</xdr:colOff>
      <xdr:row>0</xdr:row>
      <xdr:rowOff>27017</xdr:rowOff>
    </xdr:from>
    <xdr:to>
      <xdr:col>27</xdr:col>
      <xdr:colOff>555568</xdr:colOff>
      <xdr:row>13</xdr:row>
      <xdr:rowOff>152574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D3633C-564F-4F20-9CDA-70B1005317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355204" y="2701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24</xdr:col>
      <xdr:colOff>251460</xdr:colOff>
      <xdr:row>38</xdr:row>
      <xdr:rowOff>118110</xdr:rowOff>
    </xdr:to>
    <xdr:sp macro="" textlink="">
      <xdr:nvSpPr>
        <xdr:cNvPr id="3" name="Rectangle 2">
          <a:extLst>
            <a:ext uri="{FF2B5EF4-FFF2-40B4-BE49-F238E27FC236}">
              <a16:creationId xmlns:a16="http://schemas.microsoft.com/office/drawing/2014/main" id="{F1864ECA-E650-45D8-B089-98E39CCE48A4}"/>
            </a:ext>
          </a:extLst>
        </xdr:cNvPr>
        <xdr:cNvSpPr/>
      </xdr:nvSpPr>
      <xdr:spPr>
        <a:xfrm>
          <a:off x="0" y="19050"/>
          <a:ext cx="14881860" cy="733806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502920</xdr:colOff>
      <xdr:row>4</xdr:row>
      <xdr:rowOff>68580</xdr:rowOff>
    </xdr:from>
    <xdr:to>
      <xdr:col>8</xdr:col>
      <xdr:colOff>541020</xdr:colOff>
      <xdr:row>22</xdr:row>
      <xdr:rowOff>76200</xdr:rowOff>
    </xdr:to>
    <xdr:sp macro="" textlink="">
      <xdr:nvSpPr>
        <xdr:cNvPr id="4" name="Rectangle: Rounded Corners 3">
          <a:extLst>
            <a:ext uri="{FF2B5EF4-FFF2-40B4-BE49-F238E27FC236}">
              <a16:creationId xmlns:a16="http://schemas.microsoft.com/office/drawing/2014/main" id="{84D2C057-5FBF-46F0-B9B0-AA44E7F7A43C}"/>
            </a:ext>
          </a:extLst>
        </xdr:cNvPr>
        <xdr:cNvSpPr/>
      </xdr:nvSpPr>
      <xdr:spPr>
        <a:xfrm>
          <a:off x="2331720" y="800100"/>
          <a:ext cx="3086100" cy="329946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1</xdr:row>
      <xdr:rowOff>7620</xdr:rowOff>
    </xdr:from>
    <xdr:to>
      <xdr:col>3</xdr:col>
      <xdr:colOff>243840</xdr:colOff>
      <xdr:row>9</xdr:row>
      <xdr:rowOff>99060</xdr:rowOff>
    </xdr:to>
    <xdr:sp macro="" textlink="">
      <xdr:nvSpPr>
        <xdr:cNvPr id="5" name="Rectangle: Rounded Corners 4">
          <a:extLst>
            <a:ext uri="{FF2B5EF4-FFF2-40B4-BE49-F238E27FC236}">
              <a16:creationId xmlns:a16="http://schemas.microsoft.com/office/drawing/2014/main" id="{D68221CF-7D2B-428A-8D6E-889B4D3E7C0A}"/>
            </a:ext>
          </a:extLst>
        </xdr:cNvPr>
        <xdr:cNvSpPr/>
      </xdr:nvSpPr>
      <xdr:spPr>
        <a:xfrm>
          <a:off x="121920" y="190500"/>
          <a:ext cx="1950720" cy="155448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solidFill>
              <a:srgbClr val="20B2AA"/>
            </a:solidFill>
          </a:endParaRPr>
        </a:p>
        <a:p>
          <a:pPr algn="l"/>
          <a:r>
            <a:rPr lang="en-US" sz="2000">
              <a:solidFill>
                <a:srgbClr val="20B2AA"/>
              </a:solidFill>
            </a:rPr>
            <a:t> </a:t>
          </a:r>
        </a:p>
        <a:p>
          <a:pPr algn="l"/>
          <a:r>
            <a:rPr lang="en-US" sz="2000">
              <a:solidFill>
                <a:srgbClr val="20B2AA"/>
              </a:solidFill>
            </a:rPr>
            <a:t> </a:t>
          </a:r>
        </a:p>
        <a:p>
          <a:pPr algn="l"/>
          <a:r>
            <a:rPr lang="en-US" sz="2000">
              <a:solidFill>
                <a:srgbClr val="20B2AA"/>
              </a:solidFill>
            </a:rPr>
            <a:t>$127,414,059</a:t>
          </a:r>
        </a:p>
      </xdr:txBody>
    </xdr:sp>
    <xdr:clientData/>
  </xdr:twoCellAnchor>
  <xdr:twoCellAnchor>
    <xdr:from>
      <xdr:col>11</xdr:col>
      <xdr:colOff>533400</xdr:colOff>
      <xdr:row>23</xdr:row>
      <xdr:rowOff>160020</xdr:rowOff>
    </xdr:from>
    <xdr:to>
      <xdr:col>19</xdr:col>
      <xdr:colOff>281940</xdr:colOff>
      <xdr:row>37</xdr:row>
      <xdr:rowOff>22860</xdr:rowOff>
    </xdr:to>
    <xdr:sp macro="" textlink="">
      <xdr:nvSpPr>
        <xdr:cNvPr id="7" name="Rectangle: Rounded Corners 6">
          <a:extLst>
            <a:ext uri="{FF2B5EF4-FFF2-40B4-BE49-F238E27FC236}">
              <a16:creationId xmlns:a16="http://schemas.microsoft.com/office/drawing/2014/main" id="{CB5AC2BB-DA77-4C33-B728-873AFE7C3AB4}"/>
            </a:ext>
          </a:extLst>
        </xdr:cNvPr>
        <xdr:cNvSpPr/>
      </xdr:nvSpPr>
      <xdr:spPr>
        <a:xfrm>
          <a:off x="7239000" y="4366260"/>
          <a:ext cx="4625340" cy="242316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457200</xdr:colOff>
      <xdr:row>23</xdr:row>
      <xdr:rowOff>129540</xdr:rowOff>
    </xdr:from>
    <xdr:to>
      <xdr:col>11</xdr:col>
      <xdr:colOff>312420</xdr:colOff>
      <xdr:row>37</xdr:row>
      <xdr:rowOff>83820</xdr:rowOff>
    </xdr:to>
    <xdr:sp macro="" textlink="">
      <xdr:nvSpPr>
        <xdr:cNvPr id="8" name="Rectangle: Rounded Corners 7">
          <a:extLst>
            <a:ext uri="{FF2B5EF4-FFF2-40B4-BE49-F238E27FC236}">
              <a16:creationId xmlns:a16="http://schemas.microsoft.com/office/drawing/2014/main" id="{B9F270FD-683C-4925-B9E1-417D103AF3AB}"/>
            </a:ext>
          </a:extLst>
        </xdr:cNvPr>
        <xdr:cNvSpPr/>
      </xdr:nvSpPr>
      <xdr:spPr>
        <a:xfrm>
          <a:off x="2286000" y="4335780"/>
          <a:ext cx="4732020" cy="251460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99060</xdr:colOff>
      <xdr:row>10</xdr:row>
      <xdr:rowOff>38100</xdr:rowOff>
    </xdr:from>
    <xdr:to>
      <xdr:col>3</xdr:col>
      <xdr:colOff>220980</xdr:colOff>
      <xdr:row>18</xdr:row>
      <xdr:rowOff>129540</xdr:rowOff>
    </xdr:to>
    <xdr:sp macro="" textlink="">
      <xdr:nvSpPr>
        <xdr:cNvPr id="9" name="Rectangle: Rounded Corners 8">
          <a:extLst>
            <a:ext uri="{FF2B5EF4-FFF2-40B4-BE49-F238E27FC236}">
              <a16:creationId xmlns:a16="http://schemas.microsoft.com/office/drawing/2014/main" id="{1F1BD60F-7A8B-42F5-9ABE-5903C3A07012}"/>
            </a:ext>
          </a:extLst>
        </xdr:cNvPr>
        <xdr:cNvSpPr/>
      </xdr:nvSpPr>
      <xdr:spPr>
        <a:xfrm>
          <a:off x="99060" y="1866900"/>
          <a:ext cx="1950720" cy="155448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endParaRPr lang="en-US" sz="1100">
            <a:solidFill>
              <a:srgbClr val="20B2AA"/>
            </a:solidFill>
          </a:endParaRPr>
        </a:p>
        <a:p>
          <a:pPr algn="l"/>
          <a:endParaRPr lang="en-US" sz="1100">
            <a:solidFill>
              <a:srgbClr val="20B2AA"/>
            </a:solidFill>
          </a:endParaRPr>
        </a:p>
        <a:p>
          <a:pPr algn="l"/>
          <a:endParaRPr lang="en-US" sz="1100">
            <a:solidFill>
              <a:srgbClr val="20B2AA"/>
            </a:solidFill>
          </a:endParaRPr>
        </a:p>
        <a:p>
          <a:pPr algn="l"/>
          <a:endParaRPr lang="en-US" sz="1100">
            <a:solidFill>
              <a:srgbClr val="20B2AA"/>
            </a:solidFill>
          </a:endParaRPr>
        </a:p>
        <a:p>
          <a:pPr algn="l"/>
          <a:r>
            <a:rPr lang="en-US" sz="1100">
              <a:solidFill>
                <a:srgbClr val="20B2AA"/>
              </a:solidFill>
            </a:rPr>
            <a:t>            </a:t>
          </a:r>
          <a:r>
            <a:rPr lang="en-US" sz="2800">
              <a:solidFill>
                <a:srgbClr val="20B2AA"/>
              </a:solidFill>
            </a:rPr>
            <a:t>3,264 </a:t>
          </a:r>
        </a:p>
      </xdr:txBody>
    </xdr:sp>
    <xdr:clientData/>
  </xdr:twoCellAnchor>
  <xdr:twoCellAnchor>
    <xdr:from>
      <xdr:col>0</xdr:col>
      <xdr:colOff>99060</xdr:colOff>
      <xdr:row>19</xdr:row>
      <xdr:rowOff>60960</xdr:rowOff>
    </xdr:from>
    <xdr:to>
      <xdr:col>3</xdr:col>
      <xdr:colOff>220980</xdr:colOff>
      <xdr:row>27</xdr:row>
      <xdr:rowOff>152400</xdr:rowOff>
    </xdr:to>
    <xdr:sp macro="" textlink="">
      <xdr:nvSpPr>
        <xdr:cNvPr id="10" name="Rectangle: Rounded Corners 9">
          <a:extLst>
            <a:ext uri="{FF2B5EF4-FFF2-40B4-BE49-F238E27FC236}">
              <a16:creationId xmlns:a16="http://schemas.microsoft.com/office/drawing/2014/main" id="{E7BBE60A-6D6A-44D6-BA10-0E320F10B620}"/>
            </a:ext>
          </a:extLst>
        </xdr:cNvPr>
        <xdr:cNvSpPr/>
      </xdr:nvSpPr>
      <xdr:spPr>
        <a:xfrm>
          <a:off x="99060" y="3535680"/>
          <a:ext cx="1950720" cy="155448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endParaRPr lang="en-US" sz="1100"/>
        </a:p>
        <a:p>
          <a:pPr algn="l"/>
          <a:endParaRPr lang="en-US" sz="1100"/>
        </a:p>
        <a:p>
          <a:pPr algn="l"/>
          <a:endParaRPr lang="en-US" sz="1100"/>
        </a:p>
        <a:p>
          <a:pPr algn="l"/>
          <a:endParaRPr lang="en-US" sz="1100"/>
        </a:p>
        <a:p>
          <a:pPr algn="l"/>
          <a:r>
            <a:rPr lang="en-US" sz="2000">
              <a:solidFill>
                <a:srgbClr val="20B2AA"/>
              </a:solidFill>
            </a:rPr>
            <a:t>       83.24%</a:t>
          </a: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a:t>5 </a:t>
          </a:r>
        </a:p>
      </xdr:txBody>
    </xdr:sp>
    <xdr:clientData/>
  </xdr:twoCellAnchor>
  <xdr:twoCellAnchor>
    <xdr:from>
      <xdr:col>0</xdr:col>
      <xdr:colOff>129540</xdr:colOff>
      <xdr:row>28</xdr:row>
      <xdr:rowOff>83820</xdr:rowOff>
    </xdr:from>
    <xdr:to>
      <xdr:col>3</xdr:col>
      <xdr:colOff>251460</xdr:colOff>
      <xdr:row>36</xdr:row>
      <xdr:rowOff>175260</xdr:rowOff>
    </xdr:to>
    <xdr:sp macro="" textlink="">
      <xdr:nvSpPr>
        <xdr:cNvPr id="11" name="Rectangle: Rounded Corners 10">
          <a:extLst>
            <a:ext uri="{FF2B5EF4-FFF2-40B4-BE49-F238E27FC236}">
              <a16:creationId xmlns:a16="http://schemas.microsoft.com/office/drawing/2014/main" id="{226F1093-CB18-4E18-B4B4-C6C3EE2D821E}"/>
            </a:ext>
          </a:extLst>
        </xdr:cNvPr>
        <xdr:cNvSpPr/>
      </xdr:nvSpPr>
      <xdr:spPr>
        <a:xfrm>
          <a:off x="129540" y="5204460"/>
          <a:ext cx="1950720" cy="155448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endParaRPr lang="ar-EG"/>
        </a:p>
        <a:p>
          <a:pPr algn="l"/>
          <a:endParaRPr lang="ar-EG"/>
        </a:p>
        <a:p>
          <a:pPr algn="l"/>
          <a:endParaRPr lang="ar-EG"/>
        </a:p>
        <a:p>
          <a:pPr algn="l"/>
          <a:endParaRPr lang="ar-EG"/>
        </a:p>
        <a:p>
          <a:pPr algn="l"/>
          <a:endParaRPr lang="ar-EG"/>
        </a:p>
        <a:p>
          <a:pPr algn="l"/>
          <a:endParaRPr lang="ar-EG"/>
        </a:p>
        <a:p>
          <a:pPr algn="l"/>
          <a:r>
            <a:rPr lang="ar-EG" sz="2000">
              <a:solidFill>
                <a:srgbClr val="20B2AA"/>
              </a:solidFill>
            </a:rPr>
            <a:t>    </a:t>
          </a:r>
          <a:r>
            <a:rPr lang="en-US" sz="2000">
              <a:solidFill>
                <a:srgbClr val="20B2AA"/>
              </a:solidFill>
            </a:rPr>
            <a:t>16.76</a:t>
          </a:r>
          <a:r>
            <a:rPr lang="ar-EG" sz="2000">
              <a:solidFill>
                <a:srgbClr val="20B2AA"/>
              </a:solidFill>
            </a:rPr>
            <a:t>%</a:t>
          </a:r>
          <a:r>
            <a:rPr lang="en-US" sz="2000">
              <a:solidFill>
                <a:srgbClr val="20B2AA"/>
              </a:solidFill>
            </a:rPr>
            <a:t> </a:t>
          </a:r>
        </a:p>
      </xdr:txBody>
    </xdr:sp>
    <xdr:clientData/>
  </xdr:twoCellAnchor>
  <xdr:twoCellAnchor>
    <xdr:from>
      <xdr:col>6</xdr:col>
      <xdr:colOff>487680</xdr:colOff>
      <xdr:row>0</xdr:row>
      <xdr:rowOff>129540</xdr:rowOff>
    </xdr:from>
    <xdr:to>
      <xdr:col>14</xdr:col>
      <xdr:colOff>487680</xdr:colOff>
      <xdr:row>3</xdr:row>
      <xdr:rowOff>91440</xdr:rowOff>
    </xdr:to>
    <xdr:sp macro="" textlink="">
      <xdr:nvSpPr>
        <xdr:cNvPr id="12" name="Rectangle: Rounded Corners 11">
          <a:extLst>
            <a:ext uri="{FF2B5EF4-FFF2-40B4-BE49-F238E27FC236}">
              <a16:creationId xmlns:a16="http://schemas.microsoft.com/office/drawing/2014/main" id="{EE199ED8-2584-4A92-B441-FBBFAB150950}"/>
            </a:ext>
          </a:extLst>
        </xdr:cNvPr>
        <xdr:cNvSpPr/>
      </xdr:nvSpPr>
      <xdr:spPr>
        <a:xfrm>
          <a:off x="4145280" y="129540"/>
          <a:ext cx="4876800" cy="51054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4</xdr:row>
      <xdr:rowOff>121920</xdr:rowOff>
    </xdr:from>
    <xdr:to>
      <xdr:col>2</xdr:col>
      <xdr:colOff>541020</xdr:colOff>
      <xdr:row>6</xdr:row>
      <xdr:rowOff>106680</xdr:rowOff>
    </xdr:to>
    <xdr:sp macro="" textlink="">
      <xdr:nvSpPr>
        <xdr:cNvPr id="13" name="TextBox 12">
          <a:extLst>
            <a:ext uri="{FF2B5EF4-FFF2-40B4-BE49-F238E27FC236}">
              <a16:creationId xmlns:a16="http://schemas.microsoft.com/office/drawing/2014/main" id="{840007DC-C36C-45CE-A478-F8476609C0B2}"/>
            </a:ext>
          </a:extLst>
        </xdr:cNvPr>
        <xdr:cNvSpPr txBox="1"/>
      </xdr:nvSpPr>
      <xdr:spPr>
        <a:xfrm>
          <a:off x="220980" y="853440"/>
          <a:ext cx="15392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20B2AA"/>
              </a:solidFill>
            </a:rPr>
            <a:t>    </a:t>
          </a:r>
          <a:r>
            <a:rPr lang="en-US" sz="2000">
              <a:solidFill>
                <a:schemeClr val="bg1"/>
              </a:solidFill>
            </a:rPr>
            <a:t>Revenue</a:t>
          </a:r>
          <a:r>
            <a:rPr lang="en-US" sz="2000" baseline="0">
              <a:solidFill>
                <a:srgbClr val="20B2AA"/>
              </a:solidFill>
            </a:rPr>
            <a:t> </a:t>
          </a:r>
          <a:r>
            <a:rPr lang="en-US" sz="2000">
              <a:solidFill>
                <a:srgbClr val="20B2AA"/>
              </a:solidFill>
            </a:rPr>
            <a:t> </a:t>
          </a:r>
        </a:p>
      </xdr:txBody>
    </xdr:sp>
    <xdr:clientData/>
  </xdr:twoCellAnchor>
  <xdr:twoCellAnchor>
    <xdr:from>
      <xdr:col>0</xdr:col>
      <xdr:colOff>228600</xdr:colOff>
      <xdr:row>13</xdr:row>
      <xdr:rowOff>76200</xdr:rowOff>
    </xdr:from>
    <xdr:to>
      <xdr:col>3</xdr:col>
      <xdr:colOff>53340</xdr:colOff>
      <xdr:row>15</xdr:row>
      <xdr:rowOff>76200</xdr:rowOff>
    </xdr:to>
    <xdr:sp macro="" textlink="">
      <xdr:nvSpPr>
        <xdr:cNvPr id="14" name="TextBox 13">
          <a:extLst>
            <a:ext uri="{FF2B5EF4-FFF2-40B4-BE49-F238E27FC236}">
              <a16:creationId xmlns:a16="http://schemas.microsoft.com/office/drawing/2014/main" id="{6DBAA0EE-B16C-4BE7-B3AD-EE46FC3871AE}"/>
            </a:ext>
          </a:extLst>
        </xdr:cNvPr>
        <xdr:cNvSpPr txBox="1"/>
      </xdr:nvSpPr>
      <xdr:spPr>
        <a:xfrm>
          <a:off x="228600" y="2453640"/>
          <a:ext cx="16535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  Total Transaction</a:t>
          </a:r>
          <a:r>
            <a:rPr lang="en-US" sz="1400" baseline="0">
              <a:solidFill>
                <a:schemeClr val="bg1"/>
              </a:solidFill>
            </a:rPr>
            <a:t> </a:t>
          </a:r>
          <a:r>
            <a:rPr lang="en-US" sz="1400">
              <a:solidFill>
                <a:schemeClr val="bg1"/>
              </a:solidFill>
            </a:rPr>
            <a:t> </a:t>
          </a:r>
        </a:p>
      </xdr:txBody>
    </xdr:sp>
    <xdr:clientData/>
  </xdr:twoCellAnchor>
  <xdr:twoCellAnchor>
    <xdr:from>
      <xdr:col>0</xdr:col>
      <xdr:colOff>175260</xdr:colOff>
      <xdr:row>22</xdr:row>
      <xdr:rowOff>137160</xdr:rowOff>
    </xdr:from>
    <xdr:to>
      <xdr:col>3</xdr:col>
      <xdr:colOff>60960</xdr:colOff>
      <xdr:row>24</xdr:row>
      <xdr:rowOff>30480</xdr:rowOff>
    </xdr:to>
    <xdr:sp macro="" textlink="">
      <xdr:nvSpPr>
        <xdr:cNvPr id="15" name="TextBox 14">
          <a:extLst>
            <a:ext uri="{FF2B5EF4-FFF2-40B4-BE49-F238E27FC236}">
              <a16:creationId xmlns:a16="http://schemas.microsoft.com/office/drawing/2014/main" id="{3303EF26-1893-4D25-A399-970CF7E7843E}"/>
            </a:ext>
          </a:extLst>
        </xdr:cNvPr>
        <xdr:cNvSpPr txBox="1"/>
      </xdr:nvSpPr>
      <xdr:spPr>
        <a:xfrm>
          <a:off x="175260" y="4160520"/>
          <a:ext cx="17145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Gender</a:t>
          </a:r>
          <a:r>
            <a:rPr lang="en-US" sz="1200" baseline="0">
              <a:solidFill>
                <a:schemeClr val="bg1"/>
              </a:solidFill>
            </a:rPr>
            <a:t> based revenue </a:t>
          </a:r>
          <a:r>
            <a:rPr lang="en-US" sz="1200">
              <a:solidFill>
                <a:schemeClr val="bg1"/>
              </a:solidFill>
            </a:rPr>
            <a:t> </a:t>
          </a:r>
        </a:p>
      </xdr:txBody>
    </xdr:sp>
    <xdr:clientData/>
  </xdr:twoCellAnchor>
  <xdr:twoCellAnchor>
    <xdr:from>
      <xdr:col>3</xdr:col>
      <xdr:colOff>441960</xdr:colOff>
      <xdr:row>5</xdr:row>
      <xdr:rowOff>30480</xdr:rowOff>
    </xdr:from>
    <xdr:to>
      <xdr:col>9</xdr:col>
      <xdr:colOff>106680</xdr:colOff>
      <xdr:row>21</xdr:row>
      <xdr:rowOff>106680</xdr:rowOff>
    </xdr:to>
    <xdr:graphicFrame macro="">
      <xdr:nvGraphicFramePr>
        <xdr:cNvPr id="17" name="Chart 16">
          <a:extLst>
            <a:ext uri="{FF2B5EF4-FFF2-40B4-BE49-F238E27FC236}">
              <a16:creationId xmlns:a16="http://schemas.microsoft.com/office/drawing/2014/main" id="{6D3BC030-F084-4CDE-8D5F-51C5577D4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15</xdr:row>
      <xdr:rowOff>106680</xdr:rowOff>
    </xdr:from>
    <xdr:to>
      <xdr:col>7</xdr:col>
      <xdr:colOff>358140</xdr:colOff>
      <xdr:row>20</xdr:row>
      <xdr:rowOff>152400</xdr:rowOff>
    </xdr:to>
    <xdr:sp macro="" textlink="">
      <xdr:nvSpPr>
        <xdr:cNvPr id="18" name="TextBox 17">
          <a:extLst>
            <a:ext uri="{FF2B5EF4-FFF2-40B4-BE49-F238E27FC236}">
              <a16:creationId xmlns:a16="http://schemas.microsoft.com/office/drawing/2014/main" id="{38B8C908-0974-443E-83ED-5B67F8D19609}"/>
            </a:ext>
          </a:extLst>
        </xdr:cNvPr>
        <xdr:cNvSpPr txBox="1"/>
      </xdr:nvSpPr>
      <xdr:spPr>
        <a:xfrm>
          <a:off x="3558540" y="2849880"/>
          <a:ext cx="1066800" cy="96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 $78,652,364 </a:t>
          </a:r>
        </a:p>
        <a:p>
          <a:r>
            <a:rPr lang="en-US" sz="1000">
              <a:solidFill>
                <a:schemeClr val="bg1"/>
              </a:solidFill>
            </a:rPr>
            <a:t> </a:t>
          </a:r>
        </a:p>
        <a:p>
          <a:r>
            <a:rPr lang="en-US" sz="1000">
              <a:solidFill>
                <a:schemeClr val="bg1"/>
              </a:solidFill>
            </a:rPr>
            <a:t>$32,139,674</a:t>
          </a:r>
        </a:p>
        <a:p>
          <a:endParaRPr lang="en-US" sz="1000">
            <a:solidFill>
              <a:schemeClr val="bg1"/>
            </a:solidFill>
          </a:endParaRPr>
        </a:p>
        <a:p>
          <a:r>
            <a:rPr lang="en-US" sz="1000">
              <a:solidFill>
                <a:schemeClr val="bg1"/>
              </a:solidFill>
            </a:rPr>
            <a:t> $16,622,021 </a:t>
          </a:r>
        </a:p>
      </xdr:txBody>
    </xdr:sp>
    <xdr:clientData/>
  </xdr:twoCellAnchor>
  <xdr:twoCellAnchor>
    <xdr:from>
      <xdr:col>3</xdr:col>
      <xdr:colOff>396240</xdr:colOff>
      <xdr:row>23</xdr:row>
      <xdr:rowOff>160020</xdr:rowOff>
    </xdr:from>
    <xdr:to>
      <xdr:col>11</xdr:col>
      <xdr:colOff>91440</xdr:colOff>
      <xdr:row>36</xdr:row>
      <xdr:rowOff>15240</xdr:rowOff>
    </xdr:to>
    <xdr:graphicFrame macro="">
      <xdr:nvGraphicFramePr>
        <xdr:cNvPr id="19" name="Chart 18">
          <a:extLst>
            <a:ext uri="{FF2B5EF4-FFF2-40B4-BE49-F238E27FC236}">
              <a16:creationId xmlns:a16="http://schemas.microsoft.com/office/drawing/2014/main" id="{464EF0F4-A6C6-4BD8-8899-CA1A5C8CF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175260</xdr:colOff>
      <xdr:row>13</xdr:row>
      <xdr:rowOff>167640</xdr:rowOff>
    </xdr:from>
    <xdr:to>
      <xdr:col>13</xdr:col>
      <xdr:colOff>99060</xdr:colOff>
      <xdr:row>22</xdr:row>
      <xdr:rowOff>68580</xdr:rowOff>
    </xdr:to>
    <xdr:sp macro="" textlink="">
      <xdr:nvSpPr>
        <xdr:cNvPr id="20" name="Rectangle: Rounded Corners 19">
          <a:extLst>
            <a:ext uri="{FF2B5EF4-FFF2-40B4-BE49-F238E27FC236}">
              <a16:creationId xmlns:a16="http://schemas.microsoft.com/office/drawing/2014/main" id="{AB7CCFC4-DBE1-452A-80B6-C79016972CB9}"/>
            </a:ext>
          </a:extLst>
        </xdr:cNvPr>
        <xdr:cNvSpPr/>
      </xdr:nvSpPr>
      <xdr:spPr>
        <a:xfrm>
          <a:off x="5661660" y="2545080"/>
          <a:ext cx="2362200" cy="154686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rgbClr val="20B2AA"/>
            </a:solidFill>
          </a:endParaRPr>
        </a:p>
        <a:p>
          <a:pPr algn="l"/>
          <a:endParaRPr lang="en-US" sz="1400">
            <a:solidFill>
              <a:srgbClr val="20B2AA"/>
            </a:solidFill>
          </a:endParaRPr>
        </a:p>
        <a:p>
          <a:pPr algn="l"/>
          <a:endParaRPr lang="en-US" sz="1400">
            <a:solidFill>
              <a:srgbClr val="20B2AA"/>
            </a:solidFill>
          </a:endParaRPr>
        </a:p>
        <a:p>
          <a:pPr algn="l"/>
          <a:r>
            <a:rPr lang="en-US" sz="1400">
              <a:solidFill>
                <a:srgbClr val="20B2AA"/>
              </a:solidFill>
            </a:rPr>
            <a:t>                 57.42%</a:t>
          </a:r>
        </a:p>
      </xdr:txBody>
    </xdr:sp>
    <xdr:clientData/>
  </xdr:twoCellAnchor>
  <xdr:twoCellAnchor>
    <xdr:from>
      <xdr:col>13</xdr:col>
      <xdr:colOff>213360</xdr:colOff>
      <xdr:row>4</xdr:row>
      <xdr:rowOff>144780</xdr:rowOff>
    </xdr:from>
    <xdr:to>
      <xdr:col>19</xdr:col>
      <xdr:colOff>335280</xdr:colOff>
      <xdr:row>22</xdr:row>
      <xdr:rowOff>129540</xdr:rowOff>
    </xdr:to>
    <xdr:sp macro="" textlink="">
      <xdr:nvSpPr>
        <xdr:cNvPr id="21" name="Rectangle: Rounded Corners 20">
          <a:extLst>
            <a:ext uri="{FF2B5EF4-FFF2-40B4-BE49-F238E27FC236}">
              <a16:creationId xmlns:a16="http://schemas.microsoft.com/office/drawing/2014/main" id="{7A9C019B-EFA2-46C9-AB9D-A2733D9EE3A8}"/>
            </a:ext>
          </a:extLst>
        </xdr:cNvPr>
        <xdr:cNvSpPr/>
      </xdr:nvSpPr>
      <xdr:spPr>
        <a:xfrm>
          <a:off x="8138160" y="876300"/>
          <a:ext cx="3779520" cy="327660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4</xdr:row>
      <xdr:rowOff>175260</xdr:rowOff>
    </xdr:from>
    <xdr:to>
      <xdr:col>13</xdr:col>
      <xdr:colOff>83820</xdr:colOff>
      <xdr:row>13</xdr:row>
      <xdr:rowOff>45720</xdr:rowOff>
    </xdr:to>
    <xdr:sp macro="" textlink="">
      <xdr:nvSpPr>
        <xdr:cNvPr id="22" name="Rectangle: Rounded Corners 21">
          <a:extLst>
            <a:ext uri="{FF2B5EF4-FFF2-40B4-BE49-F238E27FC236}">
              <a16:creationId xmlns:a16="http://schemas.microsoft.com/office/drawing/2014/main" id="{3C1B4089-3A7E-4339-8512-CCBA4BD9B085}"/>
            </a:ext>
          </a:extLst>
        </xdr:cNvPr>
        <xdr:cNvSpPr/>
      </xdr:nvSpPr>
      <xdr:spPr>
        <a:xfrm>
          <a:off x="5638800" y="906780"/>
          <a:ext cx="2369820" cy="151638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rgbClr val="20B2AA"/>
            </a:solidFill>
          </a:endParaRPr>
        </a:p>
        <a:p>
          <a:pPr algn="l"/>
          <a:endParaRPr lang="en-US" sz="1400">
            <a:solidFill>
              <a:srgbClr val="20B2AA"/>
            </a:solidFill>
          </a:endParaRPr>
        </a:p>
        <a:p>
          <a:pPr algn="l"/>
          <a:endParaRPr lang="en-US" sz="1400">
            <a:solidFill>
              <a:srgbClr val="20B2AA"/>
            </a:solidFill>
          </a:endParaRPr>
        </a:p>
        <a:p>
          <a:pPr algn="l"/>
          <a:r>
            <a:rPr lang="en-US" sz="1400">
              <a:solidFill>
                <a:srgbClr val="20B2AA"/>
              </a:solidFill>
            </a:rPr>
            <a:t>               42.58%</a:t>
          </a:r>
        </a:p>
      </xdr:txBody>
    </xdr:sp>
    <xdr:clientData/>
  </xdr:twoCellAnchor>
  <xdr:twoCellAnchor editAs="oneCell">
    <xdr:from>
      <xdr:col>0</xdr:col>
      <xdr:colOff>457200</xdr:colOff>
      <xdr:row>0</xdr:row>
      <xdr:rowOff>106680</xdr:rowOff>
    </xdr:from>
    <xdr:to>
      <xdr:col>2</xdr:col>
      <xdr:colOff>373629</xdr:colOff>
      <xdr:row>5</xdr:row>
      <xdr:rowOff>30479</xdr:rowOff>
    </xdr:to>
    <xdr:pic>
      <xdr:nvPicPr>
        <xdr:cNvPr id="24" name="Picture 23">
          <a:extLst>
            <a:ext uri="{FF2B5EF4-FFF2-40B4-BE49-F238E27FC236}">
              <a16:creationId xmlns:a16="http://schemas.microsoft.com/office/drawing/2014/main" id="{8E232EC6-ECC6-426E-80AB-B269BD384EC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57200" y="106680"/>
          <a:ext cx="1135629" cy="838199"/>
        </a:xfrm>
        <a:prstGeom prst="rect">
          <a:avLst/>
        </a:prstGeom>
      </xdr:spPr>
    </xdr:pic>
    <xdr:clientData/>
  </xdr:twoCellAnchor>
  <xdr:twoCellAnchor editAs="oneCell">
    <xdr:from>
      <xdr:col>1</xdr:col>
      <xdr:colOff>68580</xdr:colOff>
      <xdr:row>10</xdr:row>
      <xdr:rowOff>53340</xdr:rowOff>
    </xdr:from>
    <xdr:to>
      <xdr:col>2</xdr:col>
      <xdr:colOff>68504</xdr:colOff>
      <xdr:row>13</xdr:row>
      <xdr:rowOff>114224</xdr:rowOff>
    </xdr:to>
    <xdr:pic>
      <xdr:nvPicPr>
        <xdr:cNvPr id="26" name="Picture 25">
          <a:extLst>
            <a:ext uri="{FF2B5EF4-FFF2-40B4-BE49-F238E27FC236}">
              <a16:creationId xmlns:a16="http://schemas.microsoft.com/office/drawing/2014/main" id="{43FBBDA6-0AE3-4978-9B36-F67037A744C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8180" y="1882140"/>
          <a:ext cx="609524" cy="609524"/>
        </a:xfrm>
        <a:prstGeom prst="rect">
          <a:avLst/>
        </a:prstGeom>
      </xdr:spPr>
    </xdr:pic>
    <xdr:clientData/>
  </xdr:twoCellAnchor>
  <xdr:twoCellAnchor editAs="oneCell">
    <xdr:from>
      <xdr:col>0</xdr:col>
      <xdr:colOff>175261</xdr:colOff>
      <xdr:row>19</xdr:row>
      <xdr:rowOff>76201</xdr:rowOff>
    </xdr:from>
    <xdr:to>
      <xdr:col>1</xdr:col>
      <xdr:colOff>137160</xdr:colOff>
      <xdr:row>22</xdr:row>
      <xdr:rowOff>99060</xdr:rowOff>
    </xdr:to>
    <xdr:pic>
      <xdr:nvPicPr>
        <xdr:cNvPr id="34" name="Picture 33">
          <a:extLst>
            <a:ext uri="{FF2B5EF4-FFF2-40B4-BE49-F238E27FC236}">
              <a16:creationId xmlns:a16="http://schemas.microsoft.com/office/drawing/2014/main" id="{D617F947-DCE0-49CC-AD29-196DA7F32B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5261" y="3550921"/>
          <a:ext cx="571499" cy="571499"/>
        </a:xfrm>
        <a:prstGeom prst="rect">
          <a:avLst/>
        </a:prstGeom>
      </xdr:spPr>
    </xdr:pic>
    <xdr:clientData/>
  </xdr:twoCellAnchor>
  <xdr:twoCellAnchor>
    <xdr:from>
      <xdr:col>1</xdr:col>
      <xdr:colOff>175260</xdr:colOff>
      <xdr:row>20</xdr:row>
      <xdr:rowOff>83820</xdr:rowOff>
    </xdr:from>
    <xdr:to>
      <xdr:col>3</xdr:col>
      <xdr:colOff>495300</xdr:colOff>
      <xdr:row>22</xdr:row>
      <xdr:rowOff>114300</xdr:rowOff>
    </xdr:to>
    <xdr:sp macro="" textlink="">
      <xdr:nvSpPr>
        <xdr:cNvPr id="38" name="TextBox 37">
          <a:extLst>
            <a:ext uri="{FF2B5EF4-FFF2-40B4-BE49-F238E27FC236}">
              <a16:creationId xmlns:a16="http://schemas.microsoft.com/office/drawing/2014/main" id="{18409904-1CD2-4B82-823E-9D4C3F7D933B}"/>
            </a:ext>
          </a:extLst>
        </xdr:cNvPr>
        <xdr:cNvSpPr txBox="1"/>
      </xdr:nvSpPr>
      <xdr:spPr>
        <a:xfrm>
          <a:off x="784860" y="3741420"/>
          <a:ext cx="15392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Male</a:t>
          </a:r>
          <a:r>
            <a:rPr lang="en-US" sz="2000">
              <a:solidFill>
                <a:srgbClr val="20B2AA"/>
              </a:solidFill>
            </a:rPr>
            <a:t> </a:t>
          </a:r>
        </a:p>
      </xdr:txBody>
    </xdr:sp>
    <xdr:clientData/>
  </xdr:twoCellAnchor>
  <xdr:twoCellAnchor editAs="oneCell">
    <xdr:from>
      <xdr:col>0</xdr:col>
      <xdr:colOff>175260</xdr:colOff>
      <xdr:row>28</xdr:row>
      <xdr:rowOff>121920</xdr:rowOff>
    </xdr:from>
    <xdr:to>
      <xdr:col>1</xdr:col>
      <xdr:colOff>200581</xdr:colOff>
      <xdr:row>32</xdr:row>
      <xdr:rowOff>25321</xdr:rowOff>
    </xdr:to>
    <xdr:pic>
      <xdr:nvPicPr>
        <xdr:cNvPr id="40" name="Picture 39">
          <a:extLst>
            <a:ext uri="{FF2B5EF4-FFF2-40B4-BE49-F238E27FC236}">
              <a16:creationId xmlns:a16="http://schemas.microsoft.com/office/drawing/2014/main" id="{0E3A524F-0C4B-4B30-89CD-D80615A5679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5260" y="5242560"/>
          <a:ext cx="634921" cy="634921"/>
        </a:xfrm>
        <a:prstGeom prst="rect">
          <a:avLst/>
        </a:prstGeom>
      </xdr:spPr>
    </xdr:pic>
    <xdr:clientData/>
  </xdr:twoCellAnchor>
  <xdr:twoCellAnchor>
    <xdr:from>
      <xdr:col>1</xdr:col>
      <xdr:colOff>152400</xdr:colOff>
      <xdr:row>29</xdr:row>
      <xdr:rowOff>114300</xdr:rowOff>
    </xdr:from>
    <xdr:to>
      <xdr:col>2</xdr:col>
      <xdr:colOff>533400</xdr:colOff>
      <xdr:row>31</xdr:row>
      <xdr:rowOff>144780</xdr:rowOff>
    </xdr:to>
    <xdr:sp macro="" textlink="">
      <xdr:nvSpPr>
        <xdr:cNvPr id="41" name="TextBox 40">
          <a:extLst>
            <a:ext uri="{FF2B5EF4-FFF2-40B4-BE49-F238E27FC236}">
              <a16:creationId xmlns:a16="http://schemas.microsoft.com/office/drawing/2014/main" id="{DB93E3B3-00BD-46B0-86A6-798DD6EC23D8}"/>
            </a:ext>
          </a:extLst>
        </xdr:cNvPr>
        <xdr:cNvSpPr txBox="1"/>
      </xdr:nvSpPr>
      <xdr:spPr>
        <a:xfrm>
          <a:off x="762000" y="5417820"/>
          <a:ext cx="9906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Female</a:t>
          </a:r>
          <a:r>
            <a:rPr lang="en-US" sz="2000">
              <a:solidFill>
                <a:srgbClr val="20B2AA"/>
              </a:solidFill>
            </a:rPr>
            <a:t> </a:t>
          </a:r>
        </a:p>
      </xdr:txBody>
    </xdr:sp>
    <xdr:clientData/>
  </xdr:twoCellAnchor>
  <xdr:twoCellAnchor>
    <xdr:from>
      <xdr:col>0</xdr:col>
      <xdr:colOff>213360</xdr:colOff>
      <xdr:row>32</xdr:row>
      <xdr:rowOff>15240</xdr:rowOff>
    </xdr:from>
    <xdr:to>
      <xdr:col>3</xdr:col>
      <xdr:colOff>99060</xdr:colOff>
      <xdr:row>33</xdr:row>
      <xdr:rowOff>91440</xdr:rowOff>
    </xdr:to>
    <xdr:sp macro="" textlink="">
      <xdr:nvSpPr>
        <xdr:cNvPr id="42" name="TextBox 41">
          <a:extLst>
            <a:ext uri="{FF2B5EF4-FFF2-40B4-BE49-F238E27FC236}">
              <a16:creationId xmlns:a16="http://schemas.microsoft.com/office/drawing/2014/main" id="{BCCDF7A1-D6F0-4A64-82D8-2F28D8DCE9BD}"/>
            </a:ext>
          </a:extLst>
        </xdr:cNvPr>
        <xdr:cNvSpPr txBox="1"/>
      </xdr:nvSpPr>
      <xdr:spPr>
        <a:xfrm>
          <a:off x="213360" y="5867400"/>
          <a:ext cx="17145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Gender</a:t>
          </a:r>
          <a:r>
            <a:rPr lang="en-US" sz="1200" baseline="0">
              <a:solidFill>
                <a:schemeClr val="bg1"/>
              </a:solidFill>
            </a:rPr>
            <a:t> based revenue </a:t>
          </a:r>
          <a:r>
            <a:rPr lang="en-US" sz="1200">
              <a:solidFill>
                <a:schemeClr val="bg1"/>
              </a:solidFill>
            </a:rPr>
            <a:t> </a:t>
          </a:r>
        </a:p>
      </xdr:txBody>
    </xdr:sp>
    <xdr:clientData/>
  </xdr:twoCellAnchor>
  <xdr:twoCellAnchor>
    <xdr:from>
      <xdr:col>11</xdr:col>
      <xdr:colOff>594360</xdr:colOff>
      <xdr:row>23</xdr:row>
      <xdr:rowOff>175260</xdr:rowOff>
    </xdr:from>
    <xdr:to>
      <xdr:col>19</xdr:col>
      <xdr:colOff>160020</xdr:colOff>
      <xdr:row>36</xdr:row>
      <xdr:rowOff>0</xdr:rowOff>
    </xdr:to>
    <xdr:graphicFrame macro="">
      <xdr:nvGraphicFramePr>
        <xdr:cNvPr id="27" name="Chart 26">
          <a:extLst>
            <a:ext uri="{FF2B5EF4-FFF2-40B4-BE49-F238E27FC236}">
              <a16:creationId xmlns:a16="http://schemas.microsoft.com/office/drawing/2014/main" id="{4CC796BF-F07E-497C-BD1A-499357939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472440</xdr:colOff>
      <xdr:row>5</xdr:row>
      <xdr:rowOff>38100</xdr:rowOff>
    </xdr:from>
    <xdr:to>
      <xdr:col>19</xdr:col>
      <xdr:colOff>464820</xdr:colOff>
      <xdr:row>22</xdr:row>
      <xdr:rowOff>45720</xdr:rowOff>
    </xdr:to>
    <xdr:graphicFrame macro="">
      <xdr:nvGraphicFramePr>
        <xdr:cNvPr id="28" name="Chart 27">
          <a:extLst>
            <a:ext uri="{FF2B5EF4-FFF2-40B4-BE49-F238E27FC236}">
              <a16:creationId xmlns:a16="http://schemas.microsoft.com/office/drawing/2014/main" id="{34B3AF8C-79F0-42ED-BBD5-ADDCD2979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251460</xdr:colOff>
      <xdr:row>15</xdr:row>
      <xdr:rowOff>0</xdr:rowOff>
    </xdr:from>
    <xdr:to>
      <xdr:col>12</xdr:col>
      <xdr:colOff>114300</xdr:colOff>
      <xdr:row>21</xdr:row>
      <xdr:rowOff>144780</xdr:rowOff>
    </xdr:to>
    <xdr:graphicFrame macro="">
      <xdr:nvGraphicFramePr>
        <xdr:cNvPr id="36" name="Chart 35">
          <a:extLst>
            <a:ext uri="{FF2B5EF4-FFF2-40B4-BE49-F238E27FC236}">
              <a16:creationId xmlns:a16="http://schemas.microsoft.com/office/drawing/2014/main" id="{1276EE5E-1BC8-46B8-B879-FC98B4F89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487680</xdr:colOff>
      <xdr:row>5</xdr:row>
      <xdr:rowOff>99060</xdr:rowOff>
    </xdr:from>
    <xdr:to>
      <xdr:col>12</xdr:col>
      <xdr:colOff>167640</xdr:colOff>
      <xdr:row>13</xdr:row>
      <xdr:rowOff>45720</xdr:rowOff>
    </xdr:to>
    <xdr:graphicFrame macro="">
      <xdr:nvGraphicFramePr>
        <xdr:cNvPr id="39" name="Chart 38">
          <a:extLst>
            <a:ext uri="{FF2B5EF4-FFF2-40B4-BE49-F238E27FC236}">
              <a16:creationId xmlns:a16="http://schemas.microsoft.com/office/drawing/2014/main" id="{2936E6DA-E299-4F56-9718-B25429EC3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152400</xdr:colOff>
      <xdr:row>4</xdr:row>
      <xdr:rowOff>167640</xdr:rowOff>
    </xdr:from>
    <xdr:to>
      <xdr:col>11</xdr:col>
      <xdr:colOff>487680</xdr:colOff>
      <xdr:row>6</xdr:row>
      <xdr:rowOff>167640</xdr:rowOff>
    </xdr:to>
    <xdr:sp macro="" textlink="">
      <xdr:nvSpPr>
        <xdr:cNvPr id="43" name="TextBox 42">
          <a:extLst>
            <a:ext uri="{FF2B5EF4-FFF2-40B4-BE49-F238E27FC236}">
              <a16:creationId xmlns:a16="http://schemas.microsoft.com/office/drawing/2014/main" id="{9088B512-8B62-401F-9F8C-EF67A3F9519C}"/>
            </a:ext>
          </a:extLst>
        </xdr:cNvPr>
        <xdr:cNvSpPr txBox="1"/>
      </xdr:nvSpPr>
      <xdr:spPr>
        <a:xfrm>
          <a:off x="6248400" y="899160"/>
          <a:ext cx="9448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  </a:t>
          </a:r>
          <a:r>
            <a:rPr lang="en-US" sz="1800">
              <a:solidFill>
                <a:schemeClr val="bg1"/>
              </a:solidFill>
            </a:rPr>
            <a:t>2015</a:t>
          </a:r>
          <a:r>
            <a:rPr lang="en-US" sz="1800" baseline="0">
              <a:solidFill>
                <a:schemeClr val="bg1"/>
              </a:solidFill>
            </a:rPr>
            <a:t> </a:t>
          </a:r>
          <a:r>
            <a:rPr lang="en-US" sz="1800">
              <a:solidFill>
                <a:schemeClr val="bg1"/>
              </a:solidFill>
            </a:rPr>
            <a:t> </a:t>
          </a:r>
        </a:p>
      </xdr:txBody>
    </xdr:sp>
    <xdr:clientData/>
  </xdr:twoCellAnchor>
  <xdr:twoCellAnchor>
    <xdr:from>
      <xdr:col>10</xdr:col>
      <xdr:colOff>129540</xdr:colOff>
      <xdr:row>13</xdr:row>
      <xdr:rowOff>160020</xdr:rowOff>
    </xdr:from>
    <xdr:to>
      <xdr:col>11</xdr:col>
      <xdr:colOff>472440</xdr:colOff>
      <xdr:row>15</xdr:row>
      <xdr:rowOff>144780</xdr:rowOff>
    </xdr:to>
    <xdr:sp macro="" textlink="">
      <xdr:nvSpPr>
        <xdr:cNvPr id="44" name="TextBox 43">
          <a:extLst>
            <a:ext uri="{FF2B5EF4-FFF2-40B4-BE49-F238E27FC236}">
              <a16:creationId xmlns:a16="http://schemas.microsoft.com/office/drawing/2014/main" id="{277A41CB-3560-4162-AF03-CC0F5BE0E9D4}"/>
            </a:ext>
          </a:extLst>
        </xdr:cNvPr>
        <xdr:cNvSpPr txBox="1"/>
      </xdr:nvSpPr>
      <xdr:spPr>
        <a:xfrm>
          <a:off x="6225540" y="2537460"/>
          <a:ext cx="9525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  </a:t>
          </a:r>
          <a:r>
            <a:rPr lang="en-US" sz="1800">
              <a:solidFill>
                <a:schemeClr val="bg1"/>
              </a:solidFill>
            </a:rPr>
            <a:t>2016</a:t>
          </a:r>
          <a:r>
            <a:rPr lang="en-US" sz="1800" baseline="0">
              <a:solidFill>
                <a:schemeClr val="bg1"/>
              </a:solidFill>
            </a:rPr>
            <a:t> </a:t>
          </a:r>
          <a:r>
            <a:rPr lang="en-US" sz="1800">
              <a:solidFill>
                <a:schemeClr val="bg1"/>
              </a:solidFill>
            </a:rPr>
            <a:t> </a:t>
          </a:r>
        </a:p>
      </xdr:txBody>
    </xdr:sp>
    <xdr:clientData/>
  </xdr:twoCellAnchor>
  <xdr:twoCellAnchor>
    <xdr:from>
      <xdr:col>19</xdr:col>
      <xdr:colOff>502920</xdr:colOff>
      <xdr:row>4</xdr:row>
      <xdr:rowOff>160020</xdr:rowOff>
    </xdr:from>
    <xdr:to>
      <xdr:col>22</xdr:col>
      <xdr:colOff>441960</xdr:colOff>
      <xdr:row>36</xdr:row>
      <xdr:rowOff>160020</xdr:rowOff>
    </xdr:to>
    <xdr:sp macro="" textlink="">
      <xdr:nvSpPr>
        <xdr:cNvPr id="45" name="Rectangle: Rounded Corners 44">
          <a:extLst>
            <a:ext uri="{FF2B5EF4-FFF2-40B4-BE49-F238E27FC236}">
              <a16:creationId xmlns:a16="http://schemas.microsoft.com/office/drawing/2014/main" id="{7498D8DB-B0A5-4CE9-BE2A-1BB6C1038BCF}"/>
            </a:ext>
          </a:extLst>
        </xdr:cNvPr>
        <xdr:cNvSpPr/>
      </xdr:nvSpPr>
      <xdr:spPr>
        <a:xfrm>
          <a:off x="12085320" y="891540"/>
          <a:ext cx="1767840" cy="5852160"/>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xdr:colOff>
      <xdr:row>0</xdr:row>
      <xdr:rowOff>106680</xdr:rowOff>
    </xdr:from>
    <xdr:to>
      <xdr:col>14</xdr:col>
      <xdr:colOff>426720</xdr:colOff>
      <xdr:row>2</xdr:row>
      <xdr:rowOff>121920</xdr:rowOff>
    </xdr:to>
    <xdr:sp macro="" textlink="">
      <xdr:nvSpPr>
        <xdr:cNvPr id="46" name="TextBox 45">
          <a:extLst>
            <a:ext uri="{FF2B5EF4-FFF2-40B4-BE49-F238E27FC236}">
              <a16:creationId xmlns:a16="http://schemas.microsoft.com/office/drawing/2014/main" id="{25C78F87-3BFB-4798-8602-60365AF2B430}"/>
            </a:ext>
          </a:extLst>
        </xdr:cNvPr>
        <xdr:cNvSpPr txBox="1"/>
      </xdr:nvSpPr>
      <xdr:spPr>
        <a:xfrm>
          <a:off x="4274820" y="106680"/>
          <a:ext cx="4686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20B2AA"/>
              </a:solidFill>
              <a:latin typeface="Arial Rounded MT Bold" panose="020F0704030504030204" pitchFamily="34" charset="0"/>
            </a:rPr>
            <a:t>Revenue</a:t>
          </a:r>
          <a:r>
            <a:rPr lang="en-US" sz="2400" baseline="0">
              <a:solidFill>
                <a:srgbClr val="20B2AA"/>
              </a:solidFill>
              <a:latin typeface="Arial Rounded MT Bold" panose="020F0704030504030204" pitchFamily="34" charset="0"/>
            </a:rPr>
            <a:t> Analysis Dashboard </a:t>
          </a:r>
          <a:r>
            <a:rPr lang="en-US" sz="2400">
              <a:solidFill>
                <a:srgbClr val="20B2AA"/>
              </a:solidFill>
              <a:latin typeface="Arial Rounded MT Bold" panose="020F0704030504030204" pitchFamily="34" charset="0"/>
            </a:rPr>
            <a:t> </a:t>
          </a:r>
        </a:p>
      </xdr:txBody>
    </xdr:sp>
    <xdr:clientData/>
  </xdr:twoCellAnchor>
  <xdr:twoCellAnchor editAs="oneCell">
    <xdr:from>
      <xdr:col>19</xdr:col>
      <xdr:colOff>495300</xdr:colOff>
      <xdr:row>9</xdr:row>
      <xdr:rowOff>144780</xdr:rowOff>
    </xdr:from>
    <xdr:to>
      <xdr:col>22</xdr:col>
      <xdr:colOff>441960</xdr:colOff>
      <xdr:row>20</xdr:row>
      <xdr:rowOff>68580</xdr:rowOff>
    </xdr:to>
    <mc:AlternateContent xmlns:mc="http://schemas.openxmlformats.org/markup-compatibility/2006">
      <mc:Choice xmlns:a14="http://schemas.microsoft.com/office/drawing/2010/main" Requires="a14">
        <xdr:graphicFrame macro="">
          <xdr:nvGraphicFramePr>
            <xdr:cNvPr id="35" name="Months 1">
              <a:extLst>
                <a:ext uri="{FF2B5EF4-FFF2-40B4-BE49-F238E27FC236}">
                  <a16:creationId xmlns:a16="http://schemas.microsoft.com/office/drawing/2014/main" id="{F907DC36-D816-41C9-AEF1-2314C41729C2}"/>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2077700" y="1790700"/>
              <a:ext cx="1775460" cy="193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548640</xdr:colOff>
      <xdr:row>21</xdr:row>
      <xdr:rowOff>167641</xdr:rowOff>
    </xdr:from>
    <xdr:to>
      <xdr:col>22</xdr:col>
      <xdr:colOff>381000</xdr:colOff>
      <xdr:row>27</xdr:row>
      <xdr:rowOff>45720</xdr:rowOff>
    </xdr:to>
    <mc:AlternateContent xmlns:mc="http://schemas.openxmlformats.org/markup-compatibility/2006">
      <mc:Choice xmlns:a14="http://schemas.microsoft.com/office/drawing/2010/main" Requires="a14">
        <xdr:graphicFrame macro="">
          <xdr:nvGraphicFramePr>
            <xdr:cNvPr id="47" name="Years 1">
              <a:extLst>
                <a:ext uri="{FF2B5EF4-FFF2-40B4-BE49-F238E27FC236}">
                  <a16:creationId xmlns:a16="http://schemas.microsoft.com/office/drawing/2014/main" id="{63BF23B7-71FD-44BE-ADD5-5D2D41EF596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2131040" y="4008121"/>
              <a:ext cx="166116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556260</xdr:colOff>
      <xdr:row>27</xdr:row>
      <xdr:rowOff>76201</xdr:rowOff>
    </xdr:from>
    <xdr:to>
      <xdr:col>22</xdr:col>
      <xdr:colOff>388620</xdr:colOff>
      <xdr:row>35</xdr:row>
      <xdr:rowOff>30480</xdr:rowOff>
    </xdr:to>
    <mc:AlternateContent xmlns:mc="http://schemas.openxmlformats.org/markup-compatibility/2006">
      <mc:Choice xmlns:a14="http://schemas.microsoft.com/office/drawing/2010/main" Requires="a14">
        <xdr:graphicFrame macro="">
          <xdr:nvGraphicFramePr>
            <xdr:cNvPr id="49" name="Region 1">
              <a:extLst>
                <a:ext uri="{FF2B5EF4-FFF2-40B4-BE49-F238E27FC236}">
                  <a16:creationId xmlns:a16="http://schemas.microsoft.com/office/drawing/2014/main" id="{5072287E-42F6-40D4-A9B8-C41FF93E9E2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138660" y="5013961"/>
              <a:ext cx="166116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121920</xdr:colOff>
      <xdr:row>5</xdr:row>
      <xdr:rowOff>152400</xdr:rowOff>
    </xdr:from>
    <xdr:to>
      <xdr:col>22</xdr:col>
      <xdr:colOff>205740</xdr:colOff>
      <xdr:row>7</xdr:row>
      <xdr:rowOff>167640</xdr:rowOff>
    </xdr:to>
    <xdr:sp macro="" textlink="">
      <xdr:nvSpPr>
        <xdr:cNvPr id="51" name="TextBox 50">
          <a:extLst>
            <a:ext uri="{FF2B5EF4-FFF2-40B4-BE49-F238E27FC236}">
              <a16:creationId xmlns:a16="http://schemas.microsoft.com/office/drawing/2014/main" id="{252B4033-C047-4227-B5AD-FEEA82BA8D49}"/>
            </a:ext>
          </a:extLst>
        </xdr:cNvPr>
        <xdr:cNvSpPr txBox="1"/>
      </xdr:nvSpPr>
      <xdr:spPr>
        <a:xfrm>
          <a:off x="12313920" y="1066800"/>
          <a:ext cx="13030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rgbClr val="20B2AA"/>
              </a:solidFill>
              <a:latin typeface="Arial Rounded MT Bold" panose="020F0704030504030204" pitchFamily="34" charset="0"/>
            </a:rPr>
            <a:t> Filters  </a:t>
          </a:r>
          <a:r>
            <a:rPr lang="en-US" sz="2400">
              <a:solidFill>
                <a:srgbClr val="20B2AA"/>
              </a:solidFill>
              <a:latin typeface="Arial Rounded MT Bold" panose="020F0704030504030204" pitchFamily="34" charset="0"/>
            </a:rPr>
            <a:t> </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0.29611</cdr:x>
      <cdr:y>0.00185</cdr:y>
    </cdr:from>
    <cdr:to>
      <cdr:x>0.72705</cdr:x>
      <cdr:y>0.19167</cdr:y>
    </cdr:to>
    <cdr:sp macro="" textlink="">
      <cdr:nvSpPr>
        <cdr:cNvPr id="2" name="TextBox 14">
          <a:extLst xmlns:a="http://schemas.openxmlformats.org/drawingml/2006/main">
            <a:ext uri="{FF2B5EF4-FFF2-40B4-BE49-F238E27FC236}">
              <a16:creationId xmlns:a16="http://schemas.microsoft.com/office/drawing/2014/main" id="{3303EF26-1893-4D25-A399-970CF7E7843E}"/>
            </a:ext>
          </a:extLst>
        </cdr:cNvPr>
        <cdr:cNvSpPr txBox="1"/>
      </cdr:nvSpPr>
      <cdr:spPr>
        <a:xfrm xmlns:a="http://schemas.openxmlformats.org/drawingml/2006/main">
          <a:off x="1353820" y="5047"/>
          <a:ext cx="1970258" cy="51736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solidFill>
                <a:srgbClr val="20B2AA"/>
              </a:solidFill>
            </a:rPr>
            <a:t>Total Revenue</a:t>
          </a:r>
          <a:r>
            <a:rPr lang="en-US" sz="1400" baseline="0">
              <a:solidFill>
                <a:srgbClr val="20B2AA"/>
              </a:solidFill>
            </a:rPr>
            <a:t> by month</a:t>
          </a:r>
          <a:r>
            <a:rPr lang="en-US" sz="1400">
              <a:solidFill>
                <a:srgbClr val="20B2AA"/>
              </a:solidFill>
            </a:rPr>
            <a:t> </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31.852190740741" createdVersion="7" refreshedVersion="7" minRefreshableVersion="3" recordCount="3264" xr:uid="{0A85FF7B-70E2-4043-887B-A99EC91BB70D}">
  <cacheSource type="worksheet">
    <worksheetSource name="Table1"/>
  </cacheSource>
  <cacheFields count="14">
    <cacheField name="Region" numFmtId="0">
      <sharedItems count="3">
        <s v="Asia"/>
        <s v="U.K."/>
        <s v="U.S.A."/>
      </sharedItems>
    </cacheField>
    <cacheField name="Country" numFmtId="0">
      <sharedItems count="9">
        <s v="Hong Kong"/>
        <s v="Japan"/>
        <s v="Singapore"/>
        <s v="Taiwan"/>
        <s v="England"/>
        <s v="Wales"/>
        <s v="Ohio"/>
        <s v="Las Vegas"/>
        <s v="New York"/>
      </sharedItems>
    </cacheField>
    <cacheField name="Sales Reps" numFmtId="0">
      <sharedItems/>
    </cacheField>
    <cacheField name="First Name" numFmtId="0">
      <sharedItems/>
    </cacheField>
    <cacheField name="Last Name" numFmtId="0">
      <sharedItems/>
    </cacheField>
    <cacheField name="Gender" numFmtId="0">
      <sharedItems count="2">
        <s v="Male"/>
        <s v="Female"/>
      </sharedItems>
    </cacheField>
    <cacheField name="Age" numFmtId="0">
      <sharedItems containsSemiMixedTypes="0" containsString="0" containsNumber="1" containsInteger="1" minValue="25" maxValue="46" count="11">
        <n v="44"/>
        <n v="35"/>
        <n v="28"/>
        <n v="36"/>
        <n v="32"/>
        <n v="45"/>
        <n v="38"/>
        <n v="29"/>
        <n v="46"/>
        <n v="25"/>
        <n v="27"/>
      </sharedItems>
    </cacheField>
    <cacheField name="Rank Levels" numFmtId="0">
      <sharedItems/>
    </cacheField>
    <cacheField name="Rank" numFmtId="0">
      <sharedItems/>
    </cacheField>
    <cacheField name="Products" numFmtId="0">
      <sharedItems count="4">
        <s v="Smartphones"/>
        <s v="Laptops"/>
        <s v="Assessories"/>
        <s v="Tablets"/>
      </sharedItems>
    </cacheField>
    <cacheField name="Years" numFmtId="0">
      <sharedItems containsSemiMixedTypes="0" containsString="0" containsNumber="1" containsInteger="1" minValue="2015" maxValue="2016" count="2">
        <n v="2016"/>
        <n v="2015"/>
      </sharedItems>
    </cacheField>
    <cacheField name="Months" numFmtId="0">
      <sharedItems containsSemiMixedTypes="0" containsString="0" containsNumber="1" containsInteger="1" minValue="1" maxValue="12" count="12">
        <n v="1"/>
        <n v="10"/>
        <n v="2"/>
        <n v="3"/>
        <n v="4"/>
        <n v="5"/>
        <n v="6"/>
        <n v="7"/>
        <n v="8"/>
        <n v="9"/>
        <n v="11"/>
        <n v="12"/>
      </sharedItems>
    </cacheField>
    <cacheField name="Month" numFmtId="0">
      <sharedItems containsSemiMixedTypes="0" containsString="0" containsNumber="1" containsInteger="1" minValue="1" maxValue="12" count="12">
        <n v="1"/>
        <n v="10"/>
        <n v="2"/>
        <n v="3"/>
        <n v="4"/>
        <n v="5"/>
        <n v="6"/>
        <n v="7"/>
        <n v="8"/>
        <n v="9"/>
        <n v="11"/>
        <n v="12"/>
      </sharedItems>
    </cacheField>
    <cacheField name="Revenue (USD)" numFmtId="0">
      <sharedItems containsSemiMixedTypes="0" containsString="0" containsNumber="1" minValue="105.57195263999999" maxValue="1325327.7927723725" count="3264">
        <n v="700693.98568135686"/>
        <n v="161814.25664140796"/>
        <n v="110696.26184344002"/>
        <n v="114058.10208092157"/>
        <n v="188219.50888043517"/>
        <n v="5419.6463204352003"/>
        <n v="49997.639633759994"/>
        <n v="8780.160233779201"/>
        <n v="286032.89032335358"/>
        <n v="20691.104484556799"/>
        <n v="61990.98482303998"/>
        <n v="5970.1650849792004"/>
        <n v="226354.14607344527"/>
        <n v="16343.140299075068"/>
        <n v="7054.1951073047994"/>
        <n v="1705.678535586816"/>
        <n v="201040.7555761275"/>
        <n v="11803.953162645503"/>
        <n v="7381.9684987775981"/>
        <n v="9016.565414879231"/>
        <n v="1325327.7927723725"/>
        <n v="76033.780951564797"/>
        <n v="209901.76440469603"/>
        <n v="38728.196510115842"/>
        <n v="272933.13025765796"/>
        <n v="17343.740725549058"/>
        <n v="24268.416309446402"/>
        <n v="23492.185251913728"/>
        <n v="226446.57609154555"/>
        <n v="19026.590620262399"/>
        <n v="47629.918365119993"/>
        <n v="1174.2976401407998"/>
        <n v="134143.00857396633"/>
        <n v="12641.982799315971"/>
        <n v="94934.653768281627"/>
        <n v="22272.374500798465"/>
        <n v="106203.67542973439"/>
        <n v="3929.2379460095995"/>
        <n v="31859.511225359998"/>
        <n v="1681.2447934463996"/>
        <n v="489705.66383155202"/>
        <n v="11870.764805759998"/>
        <n v="18196.677699199998"/>
        <n v="9986.1101813759979"/>
        <n v="107603.77831741436"/>
        <n v="9966.5895774412802"/>
        <n v="6552.9370539360007"/>
        <n v="6319.5816408883184"/>
        <n v="224499.07813939199"/>
        <n v="19773.852059136003"/>
        <n v="28636.327574399995"/>
        <n v="1245.2083015679996"/>
        <n v="641142.34066391026"/>
        <n v="41930.756806471669"/>
        <n v="34881.285315968002"/>
        <n v="19317.31246620672"/>
        <n v="411208.71262463991"/>
        <n v="43735.573355263994"/>
        <n v="109135.47634079997"/>
        <n v="28291.941866495996"/>
        <n v="28335.088678256641"/>
        <n v="6431.7465018777602"/>
        <n v="25684.913060352003"/>
        <n v="5918.3917586841599"/>
        <n v="371283.43889903615"/>
        <n v="38225.516930334736"/>
        <n v="35084.936420351994"/>
        <n v="51726.166433464321"/>
        <n v="518914.86405642232"/>
        <n v="69702.842599219177"/>
        <n v="160195.41904184001"/>
        <n v="85398.447616204794"/>
        <n v="135871.66205706241"/>
        <n v="8641.3024212479995"/>
        <n v="40983.921079920008"/>
        <n v="5941.7581031424006"/>
        <n v="80094.660013670393"/>
        <n v="20261.279795097602"/>
        <n v="49415.199724799997"/>
        <n v="20769.348276633595"/>
        <n v="258732.18475434079"/>
        <n v="12512.399617170433"/>
        <n v="6148.3166637983995"/>
        <n v="10850.005597197309"/>
        <n v="273236.0583250206"/>
        <n v="7631.8197402746873"/>
        <n v="45383.013909542395"/>
        <n v="15752.428948021245"/>
        <n v="252319.91397360386"/>
        <n v="150592.00472511107"/>
        <n v="84283.586119824016"/>
        <n v="8074.7955333427199"/>
        <n v="209385.44105007511"/>
        <n v="37365.975768489996"/>
        <n v="18620.636427993606"/>
        <n v="5572.9115988295689"/>
        <n v="209859.03456215039"/>
        <n v="1917.8094523391999"/>
        <n v="10469.456786879999"/>
        <n v="2780.0396660736001"/>
        <n v="416998.62283200305"/>
        <n v="10834.351855100931"/>
        <n v="64149.692956876796"/>
        <n v="5184.5881571205118"/>
        <n v="62007.395372697589"/>
        <n v="7908.7799223551992"/>
        <n v="13648.894175279998"/>
        <n v="9667.3444503551964"/>
        <n v="356058.8534415359"/>
        <n v="75436.224494847993"/>
        <n v="91970.692231599998"/>
        <n v="17677.858211327999"/>
        <n v="105197.407934976"/>
        <n v="16159.311617863679"/>
        <n v="7103.3807295359993"/>
        <n v="6700.6089735782389"/>
        <n v="184805.83866931201"/>
        <n v="15033.436965119998"/>
        <n v="49777.944215999996"/>
        <n v="16164.747389951999"/>
        <n v="528900.4580708351"/>
        <n v="74902.47759683583"/>
        <n v="43162.770169791998"/>
        <n v="44163.055516876797"/>
        <n v="91720.288525823998"/>
        <n v="47227.922441727991"/>
        <n v="7479.8476479999999"/>
        <n v="32930.502979583995"/>
        <n v="72520.632462458874"/>
        <n v="8086.3855582003198"/>
        <n v="4616.7130114559995"/>
        <n v="1129.8716835839998"/>
        <n v="596269.46895151108"/>
        <n v="63269.112117657605"/>
        <n v="77197.041073151995"/>
        <n v="56473.592498749451"/>
        <n v="696161.82924287976"/>
        <n v="111594.24602726397"/>
        <n v="132871.91037120001"/>
        <n v="65101.963272191999"/>
        <n v="26395.528237056002"/>
        <n v="9353.5709921280013"/>
        <n v="19967.720572800001"/>
        <n v="589.45115750399998"/>
        <n v="46087.158104064009"/>
        <n v="9357.315416063997"/>
        <n v="20421.514713599998"/>
        <n v="12782.280867840002"/>
        <n v="128120.59926521854"/>
        <n v="17469.486099394555"/>
        <n v="24724.580680800002"/>
        <n v="2334.7902180556794"/>
        <n v="39289.657894502401"/>
        <n v="17450.398204968958"/>
        <n v="6186.6074350079998"/>
        <n v="4027.4025342566397"/>
        <n v="1036320.5239934974"/>
        <n v="106455.23797708802"/>
        <n v="240842.84672447998"/>
        <n v="59187.806609817606"/>
        <n v="132234.1381663949"/>
        <n v="19657.177225297921"/>
        <n v="41820.54715238401"/>
        <n v="9110.3253302476787"/>
        <n v="89554.861744127993"/>
        <n v="2926.4753295359997"/>
        <n v="19088.932262400001"/>
        <n v="4146.4568217600008"/>
        <n v="93823.905750220802"/>
        <n v="20948.780898017281"/>
        <n v="62659.396800000002"/>
        <n v="7062.4670338252809"/>
        <n v="95880.447387647975"/>
        <n v="1571.3232353280002"/>
        <n v="23766.462719999992"/>
        <n v="975.7070991359999"/>
        <n v="396302.82227711997"/>
        <n v="46321.788902399996"/>
        <n v="131259.91507199997"/>
        <n v="3801.1194777599994"/>
        <n v="70344.925739827187"/>
        <n v="10074.622228070399"/>
        <n v="12742.352663039999"/>
        <n v="9763.5854131199994"/>
        <n v="123471.55814400001"/>
        <n v="16168.457226239996"/>
        <n v="27212.822207999998"/>
        <n v="961.61624063999989"/>
        <n v="459217.39819253766"/>
        <n v="28157.762897510405"/>
        <n v="34305.48785664"/>
        <n v="22680.958235443202"/>
        <n v="367997.89694975998"/>
        <n v="18149.881559039997"/>
        <n v="24462.678239999997"/>
        <n v="11378.012405759997"/>
        <n v="73503.987823411182"/>
        <n v="1322.2809059328004"/>
        <n v="3541.9294310400001"/>
        <n v="1888.7662632960003"/>
        <n v="326109.31688079366"/>
        <n v="31837.921424179203"/>
        <n v="131834.92608000003"/>
        <n v="9936.3610165247992"/>
        <n v="127641.30630451196"/>
        <n v="29164.838427647996"/>
        <n v="75606.843311999983"/>
        <n v="52149.581180927999"/>
        <n v="100142.69668761599"/>
        <n v="993.05243136000001"/>
        <n v="10766.963750400002"/>
        <n v="9205.1735592960013"/>
        <n v="69064.060133375999"/>
        <n v="1096.076095488"/>
        <n v="32710.985049599989"/>
        <n v="8090.0578344959986"/>
        <n v="139075.43406704636"/>
        <n v="11272.379715717119"/>
        <n v="27682.376641919993"/>
        <n v="5855.6773004083198"/>
        <n v="128726.83786862589"/>
        <n v="11482.966637936639"/>
        <n v="6155.4515742719996"/>
        <n v="8172.8126690918398"/>
        <n v="590169.47003688966"/>
        <n v="12803.515054387201"/>
        <n v="132080.87178000002"/>
        <n v="87318.60436316159"/>
        <n v="176232.97191886848"/>
        <n v="19923.742765301758"/>
        <n v="16726.089219840003"/>
        <n v="6449.0568184627218"/>
        <n v="50053.488427008"/>
        <n v="6535.4759331839996"/>
        <n v="14331.043584000001"/>
        <n v="5038.9435514879997"/>
        <n v="158887.21116635134"/>
        <n v="30487.243223162881"/>
        <n v="6003.1282671360004"/>
        <n v="19367.210349527038"/>
        <n v="16921.517082623996"/>
        <n v="4600.0248053759988"/>
        <n v="25047.412790400002"/>
        <n v="2539.4748825599995"/>
        <n v="176137.14539519997"/>
        <n v="30051.14010624"/>
        <n v="33621.155568000002"/>
        <n v="48691.160432640005"/>
        <n v="164813.59829975033"/>
        <n v="13003.916276736003"/>
        <n v="39409.569239040007"/>
        <n v="3941.0259001343993"/>
        <n v="117029.28771072"/>
        <n v="6580.6517145600001"/>
        <n v="3382.977312"/>
        <n v="3888.50761728"/>
        <n v="113854.72057343998"/>
        <n v="19030.392093081602"/>
        <n v="95625.106536959996"/>
        <n v="23380.693991423999"/>
        <n v="125034.23471615998"/>
        <n v="15128.743956479997"/>
        <n v="16483.442975999998"/>
        <n v="24402.002042879998"/>
        <n v="4716.9230929919995"/>
        <n v="1196.551471104"/>
        <n v="5546.1405542399998"/>
        <n v="2560.7129923583993"/>
        <n v="265171.85227653116"/>
        <n v="63060.758809804807"/>
        <n v="37703.721369600004"/>
        <n v="14675.829483110399"/>
        <n v="703262.01240691205"/>
        <n v="13751.626597632003"/>
        <n v="93209.825708999997"/>
        <n v="59221.243501056008"/>
        <n v="17590.232056320005"/>
        <n v="11293.985727360003"/>
        <n v="24522.516509400008"/>
        <n v="4065.3492848640008"/>
        <n v="141118.05435033599"/>
        <n v="7632.3557560320023"/>
        <n v="36346.660459200008"/>
        <n v="9735.7911275520019"/>
        <n v="61517.445025800975"/>
        <n v="5530.5837143020799"/>
        <n v="12422.561002488002"/>
        <n v="1464.0659126553603"/>
        <n v="92052.110863964161"/>
        <n v="4661.1069500620806"/>
        <n v="4466.2701676320003"/>
        <n v="3509.3546746675206"/>
        <n v="537354.03800856962"/>
        <n v="21835.927836777606"/>
        <n v="208977.46768080004"/>
        <n v="69873.574753382432"/>
        <n v="167820.55169338369"/>
        <n v="3742.8948919756813"/>
        <n v="19876.888152576008"/>
        <n v="8073.9041686732844"/>
        <n v="95824.201277952016"/>
        <n v="11180.789593344001"/>
        <n v="14702.049180000002"/>
        <n v="2761.5887953920001"/>
        <n v="82911.4116155136"/>
        <n v="17035.434379676168"/>
        <n v="7117.5378456000017"/>
        <n v="3859.9562553753603"/>
        <n v="64956.433514111995"/>
        <n v="5058.7001902080019"/>
        <n v="3807.9824328000013"/>
        <n v="3934.1154746880011"/>
        <n v="544339.84808448015"/>
        <n v="36844.511497920008"/>
        <n v="46586.208942000005"/>
        <n v="42593.484165120004"/>
        <n v="19839.729168000002"/>
        <n v="13004.281145318406"/>
        <n v="11009.429383680003"/>
        <n v="7330.5170781696006"/>
        <n v="24896.291051520006"/>
        <n v="805.75145280000004"/>
        <n v="9819.321876"/>
        <n v="6251.9637196800013"/>
        <n v="325909.28076134413"/>
        <n v="43001.24893747201"/>
        <n v="32956.80360336"/>
        <n v="16579.0138687488"/>
        <n v="21935.856499199999"/>
        <n v="10271.388435840003"/>
        <n v="51754.061268000005"/>
        <n v="19593.869621760005"/>
        <n v="28400.865673420802"/>
        <n v="5529.9482348544007"/>
        <n v="13527.594138240001"/>
        <n v="807.78063421440004"/>
        <n v="344840.46856519685"/>
        <n v="9686.4616267776019"/>
        <n v="45675.87687936001"/>
        <n v="32336.508292300805"/>
        <n v="515470.66093555198"/>
        <n v="82787.025924287998"/>
        <n v="184305.95967420004"/>
        <n v="25970.940285696001"/>
        <n v="94626.856219392022"/>
        <n v="4397.317968960002"/>
        <n v="16613.222698800004"/>
        <n v="5675.2427450880014"/>
        <n v="74011.040603136018"/>
        <n v="6633.8320688640024"/>
        <n v="28615.035758400005"/>
        <n v="1531.8993715200004"/>
        <n v="80492.384763947543"/>
        <n v="13319.229624503041"/>
        <n v="13999.432398588002"/>
        <n v="7529.2264285056017"/>
        <n v="125978.22409439234"/>
        <n v="2006.7285540556807"/>
        <n v="31355.133657120008"/>
        <n v="4037.1005922508812"/>
        <n v="833200.39981301781"/>
        <n v="87237.269625542423"/>
        <n v="218290.92379731007"/>
        <n v="71061.987237696012"/>
        <n v="117546.76151737351"/>
        <n v="4139.5800147609607"/>
        <n v="33852.123002880013"/>
        <n v="12377.571346022403"/>
        <n v="51114.302539776014"/>
        <n v="10414.044329472003"/>
        <n v="31358.551442400007"/>
        <n v="694.40252313600001"/>
        <n v="163647.88770000389"/>
        <n v="19056.222536440328"/>
        <n v="44290.224997200014"/>
        <n v="14427.664211036161"/>
        <n v="79020.132992640007"/>
        <n v="1731.200071104"/>
        <n v="16178.5076544"/>
        <n v="1552.2277639680001"/>
        <n v="311321.42790335999"/>
        <n v="27798.014885760007"/>
        <n v="84543.180813000014"/>
        <n v="8567.4922905600015"/>
        <n v="95658.402799411226"/>
        <n v="3265.2089438976004"/>
        <n v="24770.826039960008"/>
        <n v="6222.5456186880019"/>
        <n v="15615.87237504"/>
        <n v="10120.759488000003"/>
        <n v="25917.895458000003"/>
        <n v="6418.8522316799999"/>
        <n v="63944.785226649612"/>
        <n v="24027.677243136004"/>
        <n v="39589.032450240011"/>
        <n v="7522.2501838848011"/>
        <n v="33216.270151680008"/>
        <n v="12334.585132800003"/>
        <n v="43959.818448000013"/>
        <n v="19934.200258560002"/>
        <n v="12484.211733504"/>
        <n v="5433.6229291008003"/>
        <n v="2146.5177552000005"/>
        <n v="4088.0644116480016"/>
        <n v="57663.501557760013"/>
        <n v="21771.465066086403"/>
        <n v="98349.000422400029"/>
        <n v="13988.479854182404"/>
        <n v="328381.71653952007"/>
        <n v="58659.115999679998"/>
        <n v="33789.740166000011"/>
        <n v="43560.11157120001"/>
        <n v="43331.161870080003"/>
        <n v="8364.4260940800013"/>
        <n v="16316.408745000006"/>
        <n v="688.21425792000014"/>
        <n v="28466.921387520008"/>
        <n v="9043.4043302400023"/>
        <n v="4311.5042880000001"/>
        <n v="2658.6417715199996"/>
        <n v="29119.571050348801"/>
        <n v="5952.4964589887995"/>
        <n v="12129.62244039"/>
        <n v="6327.5989650048004"/>
        <n v="55123.963185715198"/>
        <n v="10521.228819225602"/>
        <n v="10882.27786464"/>
        <n v="5025.6651045888002"/>
        <n v="481519.13927644811"/>
        <n v="46969.521580800014"/>
        <n v="64741.904422650012"/>
        <n v="31753.77974496"/>
        <n v="106082.70368532481"/>
        <n v="8147.6196931584018"/>
        <n v="25032.007990080008"/>
        <n v="5847.4662027264003"/>
        <n v="44766.043822079999"/>
        <n v="9586.6117401600022"/>
        <n v="7645.1717160000017"/>
        <n v="1027.6674508800002"/>
        <n v="88067.871590630428"/>
        <n v="10636.032112473602"/>
        <n v="30199.550734080014"/>
        <n v="5218.8003786240015"/>
        <n v="35361.458133120002"/>
        <n v="6590.8007424000007"/>
        <n v="13585.851279"/>
        <n v="2618.5036147200003"/>
        <n v="425275.80621120008"/>
        <n v="28608.899457600004"/>
        <n v="20597.817240000004"/>
        <n v="18312.503328000003"/>
        <n v="44912.373367680004"/>
        <n v="903.96191289600029"/>
        <n v="3280.2379974"/>
        <n v="4697.4223779839995"/>
        <n v="8242.7575104000025"/>
        <n v="2607.5486304000005"/>
        <n v="11636.966250000001"/>
        <n v="4553.8028927999994"/>
        <n v="164221.46592768002"/>
        <n v="26370.287983872011"/>
        <n v="35673.298970400007"/>
        <n v="17447.960742912001"/>
        <n v="134784.19180799997"/>
        <n v="17644.967424000002"/>
        <n v="26890.808490000007"/>
        <n v="11915.687347200001"/>
        <n v="40153.05462067201"/>
        <n v="389.73921638399997"/>
        <n v="3323.1062592000007"/>
        <n v="2426.3643156480002"/>
        <n v="233014.37283532799"/>
        <n v="34138.593828864003"/>
        <n v="68249.563200000004"/>
        <n v="11210.769432576004"/>
        <n v="627475.10886144009"/>
        <n v="7226.2801900800023"/>
        <n v="132395.27055300001"/>
        <n v="35482.783795200005"/>
        <n v="66861.805207680023"/>
        <n v="3809.6189308800012"/>
        <n v="12938.692221000005"/>
        <n v="2793.6549043200007"/>
        <n v="64307.715333120002"/>
        <n v="10472.47294464"/>
        <n v="9191.6664840000012"/>
        <n v="979.22732543999996"/>
        <n v="12889.837233907198"/>
        <n v="6829.9293853727995"/>
        <n v="9628.2447697800017"/>
        <n v="4578.4573881984006"/>
        <n v="83274.964293427212"/>
        <n v="8803.9487741184021"/>
        <n v="10654.28929656"/>
        <n v="6579.2407790591997"/>
        <n v="294198.51590438402"/>
        <n v="47956.219444224014"/>
        <n v="145162.17645930001"/>
        <n v="47761.12074988801"/>
        <n v="120420.29418854402"/>
        <n v="14962.635075225604"/>
        <n v="11744.327518560005"/>
        <n v="3363.6164696064011"/>
        <n v="20548.646092799998"/>
        <n v="4652.6949504000004"/>
        <n v="4724.3982240000014"/>
        <n v="1728.3248640000002"/>
        <n v="36702.723272140815"/>
        <n v="3030.1032666240008"/>
        <n v="16350.257556360004"/>
        <n v="7862.5887459840014"/>
        <n v="55964.942288639992"/>
        <n v="6368.6942323200001"/>
        <n v="14966.896580999999"/>
        <n v="3421.1687731200009"/>
        <n v="282789.34488000005"/>
        <n v="44248.744411200008"/>
        <n v="97159.878270000016"/>
        <n v="30132.836697600003"/>
        <n v="42450.456900096004"/>
        <n v="10189.737024768001"/>
        <n v="24526.695866400012"/>
        <n v="3689.9735846400004"/>
        <n v="38322.239961600004"/>
        <n v="5243.2277184000004"/>
        <n v="6989.9193000000014"/>
        <n v="4140.9906048000003"/>
        <n v="115994.93513932802"/>
        <n v="26860.273671168005"/>
        <n v="61609.542321600005"/>
        <n v="17588.080032768004"/>
        <n v="103018.52574720002"/>
        <n v="16846.455427200006"/>
        <n v="5055.9900300000008"/>
        <n v="2795.6492927999998"/>
        <n v="15643.338762240002"/>
        <n v="3456.6706298880013"/>
        <n v="2253.5092944000003"/>
        <n v="1824.6721167360001"/>
        <n v="183162.99372134401"/>
        <n v="10589.628026880006"/>
        <n v="69539.405644800005"/>
        <n v="17738.679877632003"/>
        <n v="118801.7887392"/>
        <n v="29499.107399999997"/>
        <n v="37288.951244999997"/>
        <n v="8434.3557311999994"/>
        <n v="38534.394124799997"/>
        <n v="4007.2457376000007"/>
        <n v="6739.8212700000013"/>
        <n v="3231.2359295999995"/>
        <n v="62292.503347199992"/>
        <n v="5285.9060351999988"/>
        <n v="8136.4046399999988"/>
        <n v="1455.9906816"/>
        <n v="37900.99871510399"/>
        <n v="3659.3109322560003"/>
        <n v="11243.8995669"/>
        <n v="753.04287878399998"/>
        <n v="51052.836764159991"/>
        <n v="387.70665292799993"/>
        <n v="10232.0359596"/>
        <n v="1789.052977152"/>
        <n v="219205.62492191998"/>
        <n v="40899.809124719999"/>
        <n v="49073.170214250014"/>
        <n v="21275.894989439999"/>
        <n v="24038.392654080002"/>
        <n v="8053.865842176001"/>
        <n v="9726.7568580000025"/>
        <n v="3062.8111288320006"/>
        <n v="61600.476671999982"/>
        <n v="5150.7005759999993"/>
        <n v="5631.8862600000002"/>
        <n v="2392.3952639999998"/>
        <n v="48066.575389056001"/>
        <n v="907.90982956800019"/>
        <n v="9114.5687723999999"/>
        <n v="2244.87148032"/>
        <n v="23029.408079999997"/>
        <n v="3575.6477568"/>
        <n v="799.49551499999995"/>
        <n v="593.17816319999986"/>
        <n v="136078.14628799999"/>
        <n v="11459.455559999999"/>
        <n v="42882.430500000002"/>
        <n v="7729.3500479999993"/>
        <n v="39249.18317376"/>
        <n v="1712.63810592"/>
        <n v="13834.290833999999"/>
        <n v="1649.5443417600002"/>
        <n v="2960.7923519999995"/>
        <n v="2094.7883040000006"/>
        <n v="10045.4445"/>
        <n v="2703.6011520000002"/>
        <n v="12118.913694719999"/>
        <n v="12521.127144959999"/>
        <n v="28544.767523999999"/>
        <n v="6898.2955775999999"/>
        <n v="46838.433600000004"/>
        <n v="9501.9200639999999"/>
        <n v="19512.265499999998"/>
        <n v="3357.3294719999999"/>
        <n v="16902.120130560001"/>
        <n v="1806.91305984"/>
        <n v="2419.692912"/>
        <n v="1552.6444953600001"/>
        <n v="187556.40336383996"/>
        <n v="4308.2623180800001"/>
        <n v="17603.127360000002"/>
        <n v="13854.746787839998"/>
        <n v="244738.73450879994"/>
        <n v="30543.385521599997"/>
        <n v="71605.227329999994"/>
        <n v="20281.348684799999"/>
        <n v="46661.603385600007"/>
        <n v="2591.5184064"/>
        <n v="1939.9734900000001"/>
        <n v="1063.383552"/>
        <n v="50986.454399999995"/>
        <n v="4806.7229951999998"/>
        <n v="7770.3607799999991"/>
        <n v="3245.671296"/>
        <n v="51790.97487311998"/>
        <n v="4431.0333221279998"/>
        <n v="4260.3591302999985"/>
        <n v="3608.4969365759994"/>
        <n v="21844.836470015998"/>
        <n v="1809.9090455040002"/>
        <n v="11596.150565999998"/>
        <n v="1899.1313187839996"/>
        <n v="186257.30288256"/>
        <n v="23628.841956720004"/>
        <n v="30005.048004749999"/>
        <n v="10383.032761919998"/>
        <n v="42320.777667840004"/>
        <n v="3371.298827904001"/>
        <n v="17430.147680400005"/>
        <n v="1025.801957376"/>
        <n v="28611.135705599998"/>
        <n v="4318.9905024"/>
        <n v="4371.150419999999"/>
        <n v="4210.2498815999988"/>
        <n v="86118.899690879989"/>
        <n v="1364.4733616639999"/>
        <n v="3001.2426990000004"/>
        <n v="2399.3203207679999"/>
        <n v="25752.4214976"/>
        <n v="2281.3536815999996"/>
        <n v="4968.5331149999993"/>
        <n v="591.47625599999992"/>
        <n v="63060.790463999998"/>
        <n v="17224.868304"/>
        <n v="32030.598599999994"/>
        <n v="15225.604128000001"/>
        <n v="16567.9141824"/>
        <n v="6082.1565638399989"/>
        <n v="1314.9495449999999"/>
        <n v="1982.36118528"/>
        <n v="40710.763295999997"/>
        <n v="1665.5919840000001"/>
        <n v="9212.7672000000002"/>
        <n v="1385.83872"/>
        <n v="141281.02017792003"/>
        <n v="12416.289096960001"/>
        <n v="32940.648467999999"/>
        <n v="978.23255039999992"/>
        <n v="70102.954656000002"/>
        <n v="2946.458592"/>
        <n v="6622.4749499999998"/>
        <n v="4024.1214719999994"/>
        <n v="17744.927800319998"/>
        <n v="703.59238656000002"/>
        <n v="3806.3254319999996"/>
        <n v="1587.0281011199995"/>
        <n v="25620.140851199994"/>
        <n v="3693.8048716800004"/>
        <n v="4853.3022719999999"/>
        <n v="1014.57764352"/>
        <n v="333258.83136000001"/>
        <n v="56380.021488000006"/>
        <n v="170593.9326"/>
        <n v="8972.8793279999991"/>
        <n v="22845.471984000003"/>
        <n v="7097.3632079999998"/>
        <n v="21341.019375000003"/>
        <n v="1484.9904960000001"/>
        <n v="131300.155008"/>
        <n v="11859.410879999999"/>
        <n v="8411.7852000000003"/>
        <n v="7140.6074879999996"/>
        <n v="68051.431264319996"/>
        <n v="11113.795667519998"/>
        <n v="7018.8818017499998"/>
        <n v="7201.1935699200003"/>
        <n v="21969.76328064"/>
        <n v="7316.9871263999985"/>
        <n v="17327.422476000003"/>
        <n v="1967.2290892799999"/>
        <n v="87153.843909600007"/>
        <n v="77879.25620280001"/>
        <n v="154637.66301750002"/>
        <n v="13028.598835200002"/>
        <n v="112145.82720768003"/>
        <n v="10536.138789120003"/>
        <n v="20037.429594000005"/>
        <n v="6717.4226380800019"/>
        <n v="19984.164479999992"/>
        <n v="14692.106592"/>
        <n v="21770.564399999999"/>
        <n v="5123.9485439999999"/>
        <n v="44048.792269439997"/>
        <n v="18482.569035840002"/>
        <n v="28234.873485000004"/>
        <n v="1273.218912"/>
        <n v="67971.415679999991"/>
        <n v="2951.1987119999994"/>
        <n v="17002.685699999995"/>
        <n v="3603.7794240000003"/>
        <n v="353308.20408"/>
        <n v="12175.336800000001"/>
        <n v="118152.74249999999"/>
        <n v="22955.931359999999"/>
        <n v="35165.973225600006"/>
        <n v="5392.6707744000014"/>
        <n v="1701.9270449999999"/>
        <n v="3974.4613440000003"/>
        <n v="5799.9628799999982"/>
        <n v="11321.99208"/>
        <n v="15246.387000000001"/>
        <n v="2214.83808"/>
        <n v="91339.102310400005"/>
        <n v="7278.7559040000006"/>
        <n v="74112.407460000002"/>
        <n v="22237.867008000008"/>
        <n v="125982.31968"/>
        <n v="5161.5597600000001"/>
        <n v="11740.7745"/>
        <n v="8001.6854399999993"/>
        <n v="42500.648678400008"/>
        <n v="5492.8264319999998"/>
        <n v="5688.6008399999992"/>
        <n v="3534.0986880000005"/>
        <n v="116840.65812480001"/>
        <n v="33045.959577600006"/>
        <n v="27181.552320000006"/>
        <n v="16434.855936"/>
        <n v="355086.97963199997"/>
        <n v="59465.035224000007"/>
        <n v="171712.60470000003"/>
        <n v="13680.049823999996"/>
        <n v="17644.785984000006"/>
        <n v="2814.3015840000003"/>
        <n v="23098.765950000008"/>
        <n v="2520.6837120000005"/>
        <n v="71577.675648000004"/>
        <n v="4871.7106560000002"/>
        <n v="3848.6097000000009"/>
        <n v="7960.7266559999989"/>
        <n v="80159.467147200005"/>
        <n v="7288.7566953599999"/>
        <n v="8441.8367669999989"/>
        <n v="7045.404287039999"/>
        <n v="19146.913228800004"/>
        <n v="5489.9345894399994"/>
        <n v="5342.0290559999994"/>
        <n v="6379.4913638399994"/>
        <n v="284937.71772960003"/>
        <n v="26719.044393600005"/>
        <n v="14673.741030000005"/>
        <n v="5830.2217583999991"/>
        <n v="168385.81221504006"/>
        <n v="13586.142286080003"/>
        <n v="21179.787174000005"/>
        <n v="1514.22421248"/>
        <n v="65049.334847999991"/>
        <n v="9285.414912000002"/>
        <n v="8139.4794000000011"/>
        <n v="5542.2662399999999"/>
        <n v="147636.75620736004"/>
        <n v="18780.8553072"/>
        <n v="34067.995416000005"/>
        <n v="5946.6459225600001"/>
        <n v="17415.899423999996"/>
        <n v="3749.6072879999992"/>
        <n v="5690.4120000000003"/>
        <n v="740.8195199999999"/>
        <n v="409091.12856000004"/>
        <n v="6568.4930399999994"/>
        <n v="8802.29025"/>
        <n v="25822.838879999999"/>
        <n v="134307.79205760002"/>
        <n v="13952.655259200001"/>
        <n v="11693.243834999999"/>
        <n v="679.86656640000001"/>
        <n v="27504.722879999998"/>
        <n v="10575.515520000001"/>
        <n v="10418.382000000001"/>
        <n v="5890.6310400000002"/>
        <n v="53494.630156800005"/>
        <n v="27901.116230400003"/>
        <n v="44951.797800000008"/>
        <n v="18555.491404799999"/>
        <n v="163948.54896000001"/>
        <n v="25368.83496"/>
        <n v="33536.821499999998"/>
        <n v="3843.4435199999998"/>
        <n v="39242.025676799996"/>
        <n v="2228.9841792000002"/>
        <n v="10365.058079999999"/>
        <n v="2810.5201152"/>
        <n v="126361.61740799999"/>
        <n v="30062.712729600007"/>
        <n v="7780.7433600000004"/>
        <n v="26554.654310400001"/>
        <n v="62416.291123199997"/>
        <n v="77533.969408000004"/>
        <n v="133003.573248"/>
        <n v="14752.592691200001"/>
        <n v="4390.5328128000001"/>
        <n v="8754.0092927999995"/>
        <n v="10478.287872000003"/>
        <n v="2445.7641984000002"/>
        <n v="19110.872678399999"/>
        <n v="9017.4357504"/>
        <n v="3668.0417280000001"/>
        <n v="356.13573119999995"/>
        <n v="21429.141995519996"/>
        <n v="6888.5987143680004"/>
        <n v="2658.7911168000001"/>
        <n v="4544.4812636160004"/>
        <n v="20614.754377727997"/>
        <n v="2441.663250432001"/>
        <n v="20382.941429760005"/>
        <n v="2377.2455239680003"/>
        <n v="69084.24506880001"/>
        <n v="15363.413278720005"/>
        <n v="97680.490086400008"/>
        <n v="30647.331553280015"/>
        <n v="18370.934120448004"/>
        <n v="14458.040303616002"/>
        <n v="20078.330388480004"/>
        <n v="504.46938931200009"/>
        <n v="20010.483302400004"/>
        <n v="6615.5692032000006"/>
        <n v="18910.973952000004"/>
        <n v="2850.1475328000001"/>
        <n v="19566.720294912"/>
        <n v="5784.9458688000004"/>
        <n v="3743.6261990400012"/>
        <n v="7811.5464806399987"/>
        <n v="18455.167180799996"/>
        <n v="7234.4100864000011"/>
        <n v="5693.0764800000015"/>
        <n v="1286.5585152000001"/>
        <n v="8953.2994559999988"/>
        <n v="50291.542016000007"/>
        <n v="10860.495359999999"/>
        <n v="21653.610496000001"/>
        <n v="16012.924784640001"/>
        <n v="14215.993344000002"/>
        <n v="12750.925824000002"/>
        <n v="2536.0957439999997"/>
        <n v="3952.0327679999996"/>
        <n v="11635.660799999998"/>
        <n v="9464.6323200000006"/>
        <n v="791.05228800000032"/>
        <n v="49797.234278399999"/>
        <n v="6985.4293196800018"/>
        <n v="63031.8194688"/>
        <n v="1001.3638656000001"/>
        <n v="54669.920255999998"/>
        <n v="10156.382207999999"/>
        <n v="26462.858240000001"/>
        <n v="4086.3334399999999"/>
        <n v="5190.0958310400019"/>
        <n v="4016.5215436800013"/>
        <n v="8995.1846400000031"/>
        <n v="1413.8789068799999"/>
        <n v="28537.124290560005"/>
        <n v="29890.392883200006"/>
        <n v="40757.723136000008"/>
        <n v="12033.730805760002"/>
        <n v="127762.3302144"/>
        <n v="63351.070720000003"/>
        <n v="111264.63129599996"/>
        <n v="11228.081356799999"/>
        <n v="23109.168844800006"/>
        <n v="3847.0699008000006"/>
        <n v="11730.161664000001"/>
        <n v="4089.5152128000018"/>
        <n v="29465.855999999996"/>
        <n v="7924.6467071999996"/>
        <n v="4720.4352000000017"/>
        <n v="5290.131456000001"/>
        <n v="20408.837621760002"/>
        <n v="6210.3936061439981"/>
        <n v="12018.393354239999"/>
        <n v="3651.7900124159996"/>
        <n v="22745.246146559999"/>
        <n v="7679.2284119040023"/>
        <n v="10545.215815680001"/>
        <n v="3947.641700352001"/>
        <n v="30316.72969728"/>
        <n v="93319.004712960013"/>
        <n v="45896.194739200015"/>
        <n v="34848.522076160007"/>
        <n v="9650.3877550080033"/>
        <n v="5411.8146539520021"/>
        <n v="24553.935544320007"/>
        <n v="3881.5456296960015"/>
        <n v="12521.104588799999"/>
        <n v="13736.418508799999"/>
        <n v="15672.324096"/>
        <n v="1097.1316224"/>
        <n v="13314.189127680002"/>
        <n v="6396.142878720002"/>
        <n v="30079.403827199996"/>
        <n v="7985.3263257600011"/>
        <n v="4274.5135104000001"/>
        <n v="6316.7483904000001"/>
        <n v="8684.4226559999988"/>
        <n v="2662.3672319999996"/>
        <n v="102039.969792"/>
        <n v="37904.568320000006"/>
        <n v="22707.343360000003"/>
        <n v="12010.487808000002"/>
        <n v="11174.12610048"/>
        <n v="2681.6967475200004"/>
        <n v="18255.612211200005"/>
        <n v="3137.3888716800006"/>
        <n v="22985.773056000002"/>
        <n v="8471.4147840000023"/>
        <n v="2291.1283200000003"/>
        <n v="1862.1235200000001"/>
        <n v="65993.739141119993"/>
        <n v="21866.464542719994"/>
        <n v="13698.905292800004"/>
        <n v="13339.66405632"/>
        <n v="11016.17664"/>
        <n v="6342.1890560000002"/>
        <n v="41278.64832"/>
        <n v="2025.0460160000002"/>
        <n v="9984.8119910399964"/>
        <n v="5285.3951692800001"/>
        <n v="8876.4309503999993"/>
        <n v="1269.4899916800002"/>
        <n v="34915.540008960008"/>
        <n v="7277.1541401600007"/>
        <n v="39802.326220799994"/>
        <n v="7202.0813414400018"/>
        <n v="85669.594496639998"/>
        <n v="26985.038277120002"/>
        <n v="57307.513263000008"/>
        <n v="9161.3766182399977"/>
        <n v="16320.59041536"/>
        <n v="3161.8117238400005"/>
        <n v="561.97241100000008"/>
        <n v="963.72726911999985"/>
        <n v="24976.101427199999"/>
        <n v="4361.3654515199996"/>
        <n v="9427.6662479999995"/>
        <n v="3053.2839321599999"/>
        <n v="32611.105557676801"/>
        <n v="1071.0739759104001"/>
        <n v="7591.8802459499993"/>
        <n v="1426.1027235839999"/>
        <n v="3330.0326416896"/>
        <n v="2609.9712511487996"/>
        <n v="2534.2345828800003"/>
        <n v="1591.4628043775997"/>
        <n v="271781.106813216"/>
        <n v="23404.444535472001"/>
        <n v="51283.10021835001"/>
        <n v="8677.3765478400019"/>
        <n v="56539.031454259195"/>
        <n v="5171.0507557632018"/>
        <n v="1402.0721114400003"/>
        <n v="2592.0117780480005"/>
        <n v="24510.288337919996"/>
        <n v="1367.0253273600003"/>
        <n v="7071.0199560000001"/>
        <n v="1361.2267468800001"/>
        <n v="64899.788352537602"/>
        <n v="6174.3048643584007"/>
        <n v="6035.4923428800012"/>
        <n v="1136.0694901248"/>
        <n v="2178.1160755200003"/>
        <n v="1849.3378041599999"/>
        <n v="5393.0846970000011"/>
        <n v="654.47053055999982"/>
        <n v="40951.705132800009"/>
        <n v="11201.746247999999"/>
        <n v="23190.832664999998"/>
        <n v="5354.0980416000011"/>
        <n v="48148.033747968009"/>
        <n v="1802.6486755200001"/>
        <n v="5652.6267797999999"/>
        <n v="427.37480755199999"/>
        <n v="34567.483103999999"/>
        <n v="2122.6468031999998"/>
        <n v="8603.5950000000012"/>
        <n v="2449.5609600000003"/>
        <n v="65036.500429823995"/>
        <n v="12360.095903232002"/>
        <n v="25076.741289600002"/>
        <n v="4166.8292413440004"/>
        <n v="9381.6011519999993"/>
        <n v="4725.9347520000001"/>
        <n v="5867.5917299999992"/>
        <n v="2441.1163391999994"/>
        <n v="18011.871618047997"/>
        <n v="105.57195263999999"/>
        <n v="1233.728496"/>
        <n v="653.67751680000003"/>
        <n v="125097.948315648"/>
        <n v="10217.4234624"/>
        <n v="9823.4712576000002"/>
        <n v="8637.3568512000002"/>
        <n v="102641.10905664001"/>
        <n v="22488.577298880002"/>
        <n v="28007.875895999998"/>
        <n v="2254.2853132800001"/>
        <n v="3748.4988710400003"/>
        <n v="1253.9703052800003"/>
        <n v="6063.0750180000005"/>
        <n v="1161.1956787199999"/>
        <n v="43273.387745280008"/>
        <n v="3963.7515455999992"/>
        <n v="9000.0991079999985"/>
        <n v="2672.15832576"/>
        <n v="37515.893973465594"/>
        <n v="3119.0954056416008"/>
        <n v="3426.5665734299996"/>
        <n v="355.70419315200002"/>
        <n v="39498.924965068807"/>
        <n v="2075.9891910911997"/>
        <n v="4948.6494657600015"/>
        <n v="506.45818460160001"/>
        <n v="83987.419003488016"/>
        <n v="26028.035857824005"/>
        <n v="6494.1864487500006"/>
        <n v="4225.6563148800005"/>
        <n v="26316.504058521601"/>
        <n v="4258.9545901056008"/>
        <n v="1789.4706429600003"/>
        <n v="3733.5109109760006"/>
        <n v="44270.301841919994"/>
        <n v="735.91943040000001"/>
        <n v="9554.6931480000003"/>
        <n v="1625.1246950399998"/>
        <n v="13982.3383569408"/>
        <n v="4531.497585753601"/>
        <n v="5750.5661413200014"/>
        <n v="1379.3550414336003"/>
        <n v="9076.0238553599993"/>
        <n v="301.60646208000003"/>
        <n v="6165.2280689999998"/>
        <n v="719.31404159999988"/>
        <n v="103086.09843840002"/>
        <n v="8209.9299744000018"/>
        <n v="13142.734605000001"/>
        <n v="2165.0739263999999"/>
        <n v="29068.125875711998"/>
        <n v="4291.7956583039995"/>
        <n v="2394.5651730000004"/>
        <n v="2342.8159856640004"/>
        <n v="25445.310105600001"/>
        <n v="906.05813760000012"/>
        <n v="7199.0018099999998"/>
        <n v="569.90545920000011"/>
        <n v="20153.551993344001"/>
        <n v="5042.7404966400018"/>
        <n v="17339.8192968"/>
        <n v="6793.2752025600003"/>
        <n v="13953.556108800001"/>
        <n v="1099.0477344000001"/>
        <n v="13029.866849999999"/>
        <n v="1310.4064512"/>
        <n v="6846.6189496319985"/>
        <n v="806.7962327040002"/>
        <n v="1477.1012256000004"/>
        <n v="174.65037004800001"/>
        <n v="18493.242679296003"/>
        <n v="3612.2596392959999"/>
        <n v="9991.2548736000008"/>
        <n v="7391.7994106879996"/>
        <n v="133469.37074687995"/>
        <n v="23308.984032319997"/>
        <n v="12195.431248000001"/>
        <n v="13318.992529919995"/>
        <n v="3070.1422483199999"/>
        <n v="1645.19970048"/>
        <n v="3596.7580740000008"/>
        <n v="1272.9910233600001"/>
        <n v="36194.033433599994"/>
        <n v="1182.8642918399999"/>
        <n v="6672.6354239999982"/>
        <n v="781.71996671999977"/>
        <n v="7749.2117187071999"/>
        <n v="1671.1776877823993"/>
        <n v="4594.0435795799995"/>
        <n v="2379.2815912319993"/>
        <n v="9914.9410031616007"/>
        <n v="1379.6958104831997"/>
        <n v="2460.5156939999997"/>
        <n v="2657.8614859776003"/>
        <n v="228055.07220787203"/>
        <n v="26730.232082736005"/>
        <n v="11424.193262299999"/>
        <n v="11401.242565439999"/>
        <n v="26966.4383374848"/>
        <n v="2537.7768218880001"/>
        <n v="7907.8346474400005"/>
        <n v="1117.0319053824001"/>
        <n v="16288.402475519995"/>
        <n v="4597.8957158399999"/>
        <n v="6354.7651439999991"/>
        <n v="2320.47148032"/>
        <n v="69053.592037247989"/>
        <n v="702.45439004160005"/>
        <n v="4710.09314412"/>
        <n v="3582.4232102399997"/>
        <n v="22090.568613119995"/>
        <n v="657.17189663999989"/>
        <n v="5157.6399419999998"/>
        <n v="1672.1754739199996"/>
        <n v="68642.23161599999"/>
        <n v="2052.9175632000001"/>
        <n v="32401.681584999995"/>
        <n v="8428.7938559999984"/>
        <n v="37472.112131327995"/>
        <n v="3341.1617769599993"/>
        <n v="9384.7341041999989"/>
        <n v="1282.1569367039997"/>
        <n v="17090.781119999996"/>
        <n v="855.06402239999989"/>
        <n v="1608.9855600000001"/>
        <n v="2046.0440447999999"/>
        <n v="53092.537526783985"/>
        <n v="7141.6650708480011"/>
        <n v="11670.508595199999"/>
        <n v="6896.0052940800006"/>
        <n v="13681.324339199997"/>
        <n v="5269.9724223999992"/>
        <n v="8372.9254700000001"/>
        <n v="2017.9125120000001"/>
        <n v="10046.290996223999"/>
        <n v="156.17000448000002"/>
        <n v="3660.1188624000001"/>
        <n v="922.48895692799999"/>
        <n v="19308.588171264"/>
        <n v="9458.0506460159995"/>
        <n v="20021.643532799997"/>
        <n v="3975.9695216639989"/>
        <n v="189713.60296896001"/>
        <n v="10786.052981759998"/>
        <n v="9030.3228469999995"/>
        <n v="9991.02053376"/>
        <n v="4386.4767475199997"/>
        <n v="860.03932896000015"/>
        <n v="1469.1852629999998"/>
        <n v="1798.8498662400002"/>
        <n v="3977.3854310399988"/>
        <n v="2210.22353664"/>
        <n v="5990.8899959999999"/>
        <n v="2648.4704870399996"/>
        <n v="36496.564182892791"/>
        <n v="746.92258764479982"/>
        <n v="6324.6692772899987"/>
        <n v="1706.3072143487996"/>
        <n v="14953.017645619202"/>
        <n v="987.44628272640011"/>
        <n v="4102.2402002399995"/>
        <n v="1913.0825548799996"/>
        <n v="232268.33518761597"/>
        <n v="22530.445990415999"/>
        <n v="63494.62369249999"/>
        <n v="14158.287019967998"/>
        <n v="30247.70302310399"/>
        <n v="655.67463413760015"/>
        <n v="2310.4558713600004"/>
        <n v="2690.2806110208003"/>
        <n v="40090.079070719992"/>
        <n v="3339.9387302399996"/>
        <n v="2736.9341999999997"/>
        <n v="1701.9110707199995"/>
        <n v="8389.6560276479977"/>
        <n v="1710.9421426944"/>
        <n v="9744.5805256800013"/>
        <n v="1749.3140367360004"/>
        <n v="9100.161302399998"/>
        <n v="727.96215743999983"/>
        <n v="2356.251534"/>
        <n v="397.48705919999992"/>
        <n v="47818.301932799994"/>
        <n v="6383.1560351999988"/>
        <n v="34117.216314999998"/>
        <n v="6126.8245247999985"/>
        <n v="32498.422967807994"/>
        <n v="3823.7213911679996"/>
        <n v="9503.3108897999991"/>
        <n v="500.72345164799992"/>
        <n v="16652.909145599995"/>
        <n v="2278.5874943999997"/>
        <n v="1710.11841"/>
        <n v="790.17442559999984"/>
        <n v="36061.792230911997"/>
        <n v="8722.002922751999"/>
        <n v="16531.9672336"/>
        <n v="2883.6614338559993"/>
        <n v="11456.925043199999"/>
        <n v="4927.6116959999999"/>
        <n v="7987.4640299999992"/>
        <n v="2399.913062399999"/>
        <n v="11117.540431871999"/>
        <n v="1750.9279334399998"/>
        <n v="685.86860160000003"/>
        <n v="126.47190527999997"/>
        <n v="60928.116350975979"/>
        <n v="1083.8426296319999"/>
        <n v="12029.105088"/>
        <n v="2133.5594434559998"/>
        <n v="134831.70355199996"/>
        <n v="29406.82204096"/>
        <n v="38621.516933999999"/>
        <n v="22721.916671999996"/>
        <n v="47675.048428800001"/>
        <n v="7736.5158998400002"/>
        <n v="6679.1231910000006"/>
        <n v="2810.4283584"/>
        <n v="61032.932213760003"/>
        <n v="3114.0096998399999"/>
        <n v="16870.043736"/>
        <n v="5153.9065344000001"/>
        <n v="34020.462852230405"/>
        <n v="6276.3556145472003"/>
        <n v="8232.1551011699976"/>
        <n v="4061.0019026303989"/>
        <n v="58238.972063999987"/>
        <n v="3491.8277162495997"/>
        <n v="14386.862380799997"/>
        <n v="1588.9640352767997"/>
        <n v="101916.03042441601"/>
        <n v="32580.061526688009"/>
        <n v="137828.64131985002"/>
        <n v="26701.243647935997"/>
        <n v="83256.297252710414"/>
        <n v="4805.0081404416014"/>
        <n v="9623.488558320003"/>
        <n v="3686.647658803201"/>
        <n v="43474.707694079996"/>
        <n v="6975.6217689600016"/>
        <n v="18373.089852000001"/>
        <n v="2045.4047078399999"/>
        <n v="31247.584752384002"/>
        <n v="15567.142735872003"/>
        <n v="11856.697234200001"/>
        <n v="790.38291870720013"/>
        <n v="27462.023447039996"/>
        <n v="386.90870399999994"/>
        <n v="8953.5769049999999"/>
        <n v="3697.1017574399993"/>
        <n v="146369.28970560001"/>
        <n v="8974.5857344000015"/>
        <n v="23552.956244999998"/>
        <n v="14199.858816"/>
        <n v="94027.228154495999"/>
        <n v="6691.420217664001"/>
        <n v="9388.3542479999996"/>
        <n v="3496.7703214079997"/>
        <n v="37531.3356288"/>
        <n v="6532.9666271999995"/>
        <n v="7952.8780499999993"/>
        <n v="4468.6362239999999"/>
        <n v="200836.24684032"/>
        <n v="7443.3046105600006"/>
        <n v="6873.7628231999997"/>
        <n v="17080.571848703999"/>
        <n v="17002.067846400001"/>
        <n v="12209.3238176"/>
        <n v="3701.2757600000004"/>
        <n v="7579.4025215999991"/>
        <n v="37698.841469952"/>
        <n v="3681.1388989440002"/>
        <n v="5087.0806272000009"/>
        <n v="1663.3467002879997"/>
        <n v="272459.37055334396"/>
        <n v="27350.560493568002"/>
        <n v="55733.859417600012"/>
        <n v="14833.88854272"/>
        <n v="253228.07485247997"/>
        <n v="41943.33960544"/>
        <n v="88551.753198999984"/>
        <n v="9185.5035417599975"/>
        <n v="16951.289022720004"/>
        <n v="1153.6985865600002"/>
        <n v="11071.768149000001"/>
        <n v="3496.5907891200004"/>
        <n v="30062.3491584"/>
        <n v="6149.7954086399996"/>
        <n v="15236.209871999998"/>
        <n v="494.91067391999997"/>
        <n v="79379.977638124808"/>
        <n v="4333.1969274047997"/>
        <n v="1379.7792262799999"/>
        <n v="1327.7240540927999"/>
        <n v="73215.684747878389"/>
        <n v="1748.9010389760001"/>
        <n v="17487.981703920002"/>
        <n v="3307.7525225471995"/>
        <n v="538168.3566767039"/>
        <n v="8478.6130817440026"/>
        <n v="86338.8433869"/>
        <n v="42001.51385414401"/>
        <n v="25690.118891673606"/>
        <n v="5110.5112531200002"/>
        <n v="1723.3728220800001"/>
        <n v="774.22700759040004"/>
        <n v="57441.455285760007"/>
        <n v="8605.4812646399987"/>
        <n v="7796.8406879999993"/>
        <n v="3621.8311833599996"/>
        <n v="114395.96414937598"/>
        <n v="2201.1641503488004"/>
        <n v="10002.53666412"/>
        <n v="6817.6548550656007"/>
        <n v="10694.486275199999"/>
        <n v="4286.2114713599995"/>
        <n v="7143.5585129999999"/>
        <n v="2489.9466009600001"/>
        <n v="54095.784288000003"/>
        <n v="9999.9376671999999"/>
        <n v="81720.425734999997"/>
        <n v="6764.0821248000002"/>
        <n v="32419.900670975996"/>
        <n v="7114.9194305279998"/>
        <n v="8326.1371284000015"/>
        <n v="716.33382912000002"/>
        <n v="53770.917657600003"/>
        <n v="2662.8267744000004"/>
        <n v="10960.696109999999"/>
        <n v="4649.9970815999995"/>
        <n v="26343.025293311995"/>
        <n v="22679.875825152005"/>
        <n v="18969.966215200002"/>
        <n v="2439.0517831680004"/>
        <n v="186297.21976319997"/>
        <n v="2196.3722144000003"/>
        <n v="7773.7295999999997"/>
        <n v="7102.6999679999999"/>
        <n v="31518.223027199998"/>
        <n v="1554.5412679680001"/>
        <n v="4768.867958400001"/>
        <n v="2554.7577569280002"/>
        <n v="203570.89003929601"/>
        <n v="4106.4752701440011"/>
        <n v="8012.4041087999994"/>
        <n v="1780.1091809279999"/>
        <n v="988691.76099455997"/>
        <n v="29943.195591679996"/>
        <n v="222997.26285200001"/>
        <n v="56151.717619199997"/>
        <n v="79148.993495040006"/>
        <n v="6421.8226464000018"/>
        <n v="18720.472680000003"/>
        <n v="8375.23120896"/>
        <n v="59908.883973119991"/>
        <n v="2180.7968716800001"/>
        <n v="39998.466144000005"/>
        <n v="9710.0127129599987"/>
        <n v="17651.169410918399"/>
        <n v="13688.8128945792"/>
        <n v="21154.168149659996"/>
        <n v="4661.1380551679986"/>
        <n v="100670.26465198082"/>
        <n v="6945.2296359935999"/>
        <n v="27500.442409439998"/>
        <n v="7322.0737443839989"/>
        <n v="1094137.96809408"/>
        <n v="122240.54737148799"/>
        <n v="69997.172472500009"/>
        <n v="37403.197418495998"/>
        <n v="147568.42488729602"/>
        <n v="8872.8046880256006"/>
        <n v="31575.399186240003"/>
        <n v="9706.0992989184015"/>
        <n v="150045.77935872"/>
        <n v="6770.6947123199989"/>
        <n v="38383.005024000006"/>
        <n v="8520.6875443200006"/>
        <n v="239481.96097351681"/>
        <n v="21813.536708812804"/>
        <n v="64956.581005680004"/>
        <n v="19763.581165977605"/>
        <n v="28192.849171199992"/>
        <n v="5861.8411488000002"/>
        <n v="14961.123449999999"/>
        <n v="963.35511552000003"/>
        <n v="506658.88103039993"/>
        <n v="21722.907875199999"/>
        <n v="141070.25205000001"/>
        <n v="50254.149926400001"/>
        <n v="18401.633332991998"/>
        <n v="13064.91754176"/>
        <n v="44244.977868000009"/>
        <n v="6700.8851804159995"/>
        <n v="81423.724838399998"/>
        <n v="7235.7890303999993"/>
        <n v="21177.68562"/>
        <n v="3806.1128447999999"/>
        <n v="84560.340888576"/>
        <n v="53125.642572800003"/>
        <n v="8899.2202208000017"/>
        <n v="11619.946641408"/>
        <n v="296427.98465279996"/>
        <n v="21450.5021696"/>
        <n v="67927.896400000012"/>
        <n v="16310.322201600004"/>
        <n v="23432.584476672004"/>
        <n v="1960.9515233280001"/>
        <n v="10715.248252799998"/>
        <n v="1324.3366563839998"/>
        <n v="264973.14127872"/>
        <n v="15021.424115712001"/>
        <n v="38329.975756799999"/>
        <n v="8922.8952207359998"/>
        <n v="445962.50568575994"/>
        <n v="107602.86000127997"/>
        <n v="104980.95061999997"/>
        <n v="22183.566128639999"/>
        <n v="76880.059441920006"/>
        <n v="13136.36522688"/>
        <n v="20533.586346000004"/>
        <n v="1431.4498329599999"/>
        <n v="34533.67454208"/>
        <n v="19237.083909120003"/>
        <n v="11128.244400000001"/>
        <n v="7898.0164300799997"/>
        <n v="153714.14793907193"/>
        <n v="13757.297451206399"/>
        <n v="23281.743614219995"/>
        <n v="10023.670644019199"/>
        <n v="100927.00000051201"/>
        <n v="8612.1794099711988"/>
        <n v="16751.787474240002"/>
        <n v="11033.066509516799"/>
        <n v="956580.41889446438"/>
        <n v="125580.64395676801"/>
        <n v="222625.37206910001"/>
        <n v="32633.354138111998"/>
        <n v="226950.71387627523"/>
        <n v="19475.727389798398"/>
        <n v="48283.490193120007"/>
        <n v="2646.9694605312002"/>
        <n v="71575.538872319972"/>
        <n v="20528.069667839998"/>
        <n v="3991.2425280000002"/>
        <n v="7549.5955046399995"/>
        <n v="178240.1828304384"/>
        <n v="8073.9702941184014"/>
        <n v="45448.474453200011"/>
        <n v="4007.4967683072"/>
        <n v="53130.441530879987"/>
        <n v="4911.5150783999998"/>
        <n v="24889.368504000002"/>
        <n v="1540.3394764799998"/>
        <n v="195399.49551359998"/>
        <n v="14821.259958400004"/>
        <n v="150142.52708"/>
        <n v="30707.358528000001"/>
        <n v="185394.333551616"/>
        <n v="3811.7955939839999"/>
        <n v="43490.891152800003"/>
        <n v="1615.0418565120001"/>
        <n v="103041.35009280001"/>
        <n v="14214.256895999997"/>
        <n v="13293.898800000001"/>
        <n v="939.56083199999978"/>
        <n v="223152.38780620802"/>
        <n v="5794.6855715840002"/>
        <n v="72062.091628800001"/>
        <n v="33069.887391743992"/>
        <n v="25657.448678399996"/>
        <n v="16644.379270400001"/>
        <n v="21498.265879999995"/>
        <n v="13628.368588799998"/>
        <n v="39308.260110335999"/>
        <n v="5312.4228218880007"/>
        <n v="6547.1829695999977"/>
        <n v="2503.8588395519996"/>
        <n v="36906.113728511998"/>
        <n v="50029.14734899201"/>
        <n v="62757.15264"/>
        <n v="3719.532773376"/>
        <n v="371907.08997119992"/>
        <n v="20405.689919999997"/>
        <n v="35550.496799999994"/>
        <n v="11599.725312"/>
        <n v="26084.679091200003"/>
        <n v="4464.1145088000012"/>
        <n v="1578.8681999999999"/>
        <n v="3006.1393920000005"/>
        <n v="47249.762918399996"/>
        <n v="1317.9552767999999"/>
        <n v="8981.3318400000007"/>
        <n v="1204.0980479999998"/>
        <n v="28689.253899264"/>
        <n v="2494.0118972160008"/>
        <n v="7197.4306404000008"/>
        <n v="1030.8924380159999"/>
        <n v="51427.617196032013"/>
        <n v="5946.1977415680012"/>
        <n v="6294.3622559999994"/>
        <n v="2634.6876272639997"/>
        <n v="166186.95979392002"/>
        <n v="14217.438718080004"/>
        <n v="41833.06381800001"/>
        <n v="1975.6315238399995"/>
        <n v="59206.468478976014"/>
        <n v="7779.4945966080013"/>
        <n v="5037.5183040000011"/>
        <n v="2849.4080778240004"/>
        <n v="56121.270681600006"/>
        <n v="6849.3330432000002"/>
        <n v="10200.28464"/>
        <n v="2226.5985024000001"/>
        <n v="17225.958306815999"/>
        <n v="8321.4416517120007"/>
        <n v="10217.821723200001"/>
        <n v="7640.7757332480005"/>
        <n v="41641.147699200003"/>
        <n v="1587.3024384"/>
        <n v="2370.6118799999995"/>
        <n v="766.63480320000008"/>
        <n v="181345.00492799995"/>
        <n v="3585.7140479999998"/>
        <n v="7945.7274000000016"/>
        <n v="8574.3636479999986"/>
        <n v="69259.241963520006"/>
        <n v="6831.0679449599993"/>
        <n v="13938.443064000001"/>
        <n v="2512.7727206400004"/>
        <n v="53360.861184000001"/>
        <n v="3211.7575679999991"/>
        <n v="9730.4220000000005"/>
        <n v="1045.7579519999999"/>
        <n v="100687.69234944003"/>
        <n v="10812.722780160004"/>
        <n v="15069.809664"/>
        <n v="5217.4596096000005"/>
        <n v="83370.131711999988"/>
        <n v="1915.6596480000001"/>
        <n v="29772.288000000004"/>
        <n v="6451.0387199999996"/>
        <n v="14778.918789120002"/>
        <n v="2033.3356646400007"/>
        <n v="2553.8198400000001"/>
        <n v="187.95773951999999"/>
        <n v="17729.737850879999"/>
        <n v="1571.3973043200003"/>
        <n v="27171.376128000004"/>
        <n v="1339.63186176"/>
        <n v="230595.57964800001"/>
        <n v="30874.464230400004"/>
        <n v="73698.402959999992"/>
        <n v="13380.866150400001"/>
        <n v="52794.996479999994"/>
        <n v="4115.4977664000007"/>
        <n v="7231.7091600000012"/>
        <n v="1585.8561024000001"/>
        <n v="49582.737100800005"/>
        <n v="5989.6599552000007"/>
        <n v="9019.9137600000013"/>
        <n v="1916.3547647999999"/>
        <n v="39608.917076736005"/>
        <n v="6276.4828680959981"/>
        <n v="12138.7927752"/>
        <n v="3752.7267133439991"/>
        <n v="29791.765204992"/>
        <n v="1087.611743232"/>
        <n v="14771.995055999996"/>
        <n v="2770.0668334079996"/>
        <n v="42994.545534720004"/>
        <n v="30221.510716800003"/>
        <n v="109309.335876"/>
        <n v="30495.932213759999"/>
        <n v="20871.423498239994"/>
        <n v="3163.2865044480009"/>
        <n v="8798.5681055999994"/>
        <n v="1855.3978920960001"/>
        <n v="44585.568460800001"/>
        <n v="6308.1566208000004"/>
        <n v="8462.5819200000005"/>
        <n v="1203.3017855999999"/>
        <n v="108191.14732339201"/>
        <n v="10358.351539200001"/>
        <n v="12340.374883200002"/>
        <n v="3671.5176529920009"/>
        <n v="40315.605119999993"/>
        <n v="1785.0430079999996"/>
        <n v="996.85403999999994"/>
        <n v="2365.5711743999996"/>
        <n v="95891.116032000005"/>
        <n v="17241.768576000002"/>
        <n v="20100.132000000001"/>
        <n v="7134.144768000001"/>
        <n v="19991.741414399996"/>
        <n v="2669.00126976"/>
        <n v="7308.7887600000013"/>
        <n v="2994.5612390400006"/>
        <n v="42113.924352000002"/>
        <n v="609.09926400000006"/>
        <n v="10049.129999999999"/>
        <n v="4067.4078720000002"/>
        <n v="137784.36317184"/>
        <n v="6405.8261299200012"/>
        <n v="7170.9019199999993"/>
        <n v="2770.0110950400008"/>
        <n v="118531.31673600002"/>
        <n v="3805.1193600000001"/>
        <n v="32064.505200000003"/>
        <n v="4509.6791040000007"/>
        <n v="16762.488053759993"/>
        <n v="1919.9313100800002"/>
        <n v="4710.5660159999998"/>
        <n v="1462.6544025600003"/>
        <n v="206311.98597120002"/>
        <n v="5098.7202969599994"/>
        <n v="53619.231744000012"/>
        <n v="8011.6737638399982"/>
        <n v="190235.36"/>
        <n v="26418.42"/>
        <n v="35252.979999999996"/>
        <n v="27947.01"/>
        <n v="97552"/>
        <n v="11854.64"/>
        <n v="5312.2999999999993"/>
        <n v="4619.16"/>
        <n v="6525.7919999999995"/>
        <n v="15152.759999999998"/>
        <n v="20737.71"/>
        <n v="14540.4"/>
        <n v="38288.67839999999"/>
        <n v="15297.690239999998"/>
        <n v="19072.720799999999"/>
        <n v="31169.192039999994"/>
        <n v="20214.499199999995"/>
        <n v="7847.894879999998"/>
        <n v="18105.872399999997"/>
        <n v="14969.23344"/>
        <n v="90131.999999999985"/>
        <n v="48491.016000000003"/>
        <n v="6212.8149999999996"/>
        <n v="72097.073999999979"/>
        <n v="220296.78719999999"/>
        <n v="14584.751999999999"/>
        <n v="35889.462"/>
        <n v="41166.468000000001"/>
        <n v="51614.303999999996"/>
        <n v="8071.5599999999986"/>
        <n v="16751.489999999998"/>
        <n v="17239.319999999996"/>
        <n v="191784.90239999999"/>
        <n v="12077.755200000001"/>
        <n v="33636.833999999995"/>
        <n v="46557.957599999994"/>
        <n v="24929.788799999998"/>
        <n v="594.5856"/>
        <n v="6573.5459999999985"/>
        <n v="5112.7775999999976"/>
        <n v="234677.74400000001"/>
        <n v="52572.939999999995"/>
        <n v="58859.85"/>
        <n v="121612.428"/>
        <n v="102797.4528"/>
        <n v="68112.979200000002"/>
        <n v="44944.955999999998"/>
        <n v="94479.134399999981"/>
        <n v="55198.752"/>
        <n v="4879.0559999999996"/>
        <n v="9875.8799999999992"/>
        <n v="6072.695999999999"/>
        <n v="50445.695999999996"/>
        <n v="26620.719999999998"/>
        <n v="7113.8199999999988"/>
        <n v="28331.603999999996"/>
        <n v="63618.464"/>
        <n v="34151.824000000001"/>
        <n v="8465.73"/>
        <n v="57925.05599999999"/>
        <n v="53735.135999999999"/>
        <n v="13784.064"/>
        <n v="19431.299999999996"/>
        <n v="9127.1879999999983"/>
        <n v="119085.12"/>
        <n v="5446.5263999999997"/>
        <n v="4201.4699999999993"/>
        <n v="17713.080000000002"/>
        <n v="219171.79199999999"/>
        <n v="64055.431999999993"/>
        <n v="72568.439999999988"/>
        <n v="78456.252000000008"/>
        <n v="11630.08"/>
        <n v="35332.639999999999"/>
        <n v="43739.5"/>
        <n v="53927.159999999996"/>
        <n v="59946.432000000001"/>
        <n v="11434.752"/>
        <n v="11090.939999999999"/>
        <n v="4538.5199999999995"/>
        <n v="62956.031039999994"/>
        <n v="16519.64832"/>
        <n v="6958.4066999999995"/>
        <n v="30898.400399999999"/>
        <n v="38143.136639999997"/>
        <n v="16424.321760000003"/>
        <n v="13830.994799999997"/>
        <n v="3508.3137599999995"/>
        <n v="214897.424"/>
        <n v="73424.287999999986"/>
        <n v="7268.415"/>
        <n v="36742.187999999995"/>
        <n v="73323.1296"/>
        <n v="41037.695999999996"/>
        <n v="54728.981999999996"/>
        <n v="25629.155999999999"/>
        <n v="49958.495999999999"/>
        <n v="11939.591999999999"/>
        <n v="17692.289999999997"/>
        <n v="9251.9279999999981"/>
        <n v="145734.62399999998"/>
        <n v="35417.591999999997"/>
        <n v="38381.993999999999"/>
        <n v="31288.420799999996"/>
        <n v="34605.446399999993"/>
        <n v="5292.5879999999997"/>
        <n v="1785.7559999999999"/>
        <n v="11030.997599999999"/>
        <n v="66960.767999999996"/>
        <n v="34134.043999999994"/>
        <n v="34451.129999999997"/>
        <n v="86569.349999999991"/>
        <n v="89348.716800000009"/>
        <n v="53148.614400000006"/>
        <n v="53009.081999999995"/>
        <n v="41851.252800000002"/>
        <n v="24368.064000000002"/>
        <n v="15759.239999999998"/>
        <n v="17803.169999999998"/>
        <n v="18111.239999999998"/>
        <n v="139663.32800000001"/>
        <n v="36974.616000000002"/>
        <n v="40395.599999999991"/>
        <n v="57377.62799999999"/>
        <n v="113957.53600000001"/>
        <n v="15593.367999999997"/>
        <n v="46606.84"/>
        <n v="17156.076000000001"/>
        <n v="51688.224000000002"/>
        <n v="13342.728000000001"/>
        <n v="15941.309999999998"/>
        <n v="19906.487999999998"/>
        <n v="7366.463999999999"/>
        <n v="13844.779200000001"/>
        <n v="16847.837999999996"/>
        <n v="4425.7751999999991"/>
        <n v="149392.22400000002"/>
        <n v="7143.0479999999998"/>
        <n v="64704.509999999995"/>
        <n v="83870.784"/>
        <n v="86223.360000000001"/>
        <n v="8000.16"/>
        <n v="31083"/>
        <n v="18950.399999999998"/>
        <n v="41174.784"/>
        <n v="12790.368"/>
        <n v="9888.659999999998"/>
        <n v="14451.911999999998"/>
        <n v="66459.05279999999"/>
        <n v="6461.7436800000005"/>
        <n v="9952.9289999999983"/>
        <n v="2492.2144799999996"/>
        <n v="28228.515839999996"/>
        <n v="1216.8777599999999"/>
        <n v="3592.3859999999995"/>
        <n v="8912.1513599999998"/>
        <n v="192544.22399999999"/>
        <n v="10181.784"/>
        <n v="12751.589999999998"/>
        <n v="20217.059999999998"/>
        <n v="222713.9712"/>
        <n v="31725.993600000005"/>
        <n v="13645.044"/>
        <n v="71787.643200000006"/>
        <n v="21020.543999999998"/>
        <n v="5083.4879999999994"/>
        <n v="13982.22"/>
        <n v="10323.503999999997"/>
        <n v="74542.809599999993"/>
        <n v="9919.9295999999995"/>
        <n v="47461.68"/>
        <n v="40801.32"/>
        <n v="39978.489600000001"/>
        <n v="4238.6399999999994"/>
        <n v="2247.4619999999995"/>
        <n v="9389.6711999999989"/>
        <n v="44677.632000000005"/>
        <n v="27071.616000000002"/>
        <n v="58339.59"/>
        <n v="70909.52399999999"/>
        <n v="31802.803200000006"/>
        <n v="47811.254400000005"/>
        <n v="36463.392"/>
        <n v="32686.415999999997"/>
        <n v="38722.175999999999"/>
        <n v="5871.7439999999997"/>
        <n v="13805.82"/>
        <n v="3840.48"/>
        <n v="18192.384000000002"/>
        <n v="33312.048000000003"/>
        <n v="7735.98"/>
        <n v="47167.343999999997"/>
        <n v="18278.399999999998"/>
        <n v="1686.0479999999998"/>
        <n v="11793.599999999999"/>
        <n v="14341.319999999998"/>
        <n v="15703.487999999999"/>
        <n v="10344.384"/>
        <n v="10377.9"/>
        <n v="6403.5359999999991"/>
        <n v="72251.481599999999"/>
        <n v="20544.710400000004"/>
        <n v="31363.847999999994"/>
        <n v="23596.660799999998"/>
        <n v="131702.68799999997"/>
        <n v="54352.727999999996"/>
        <n v="69252.87"/>
        <n v="89510.471999999994"/>
        <n v="27144.960000000003"/>
        <n v="32580"/>
        <n v="35527.199999999997"/>
        <n v="67167.359999999986"/>
        <n v="51618.239999999998"/>
        <n v="8194.7520000000004"/>
        <n v="2071.9799999999996"/>
        <n v="17801.856"/>
        <n v="63144.990720000009"/>
        <n v="1059.4584"/>
        <n v="8652.1553999999978"/>
        <n v="25796.277359999996"/>
        <n v="16623.935999999998"/>
        <n v="4668.2495999999992"/>
        <n v="13410.633599999999"/>
        <n v="8803.7711999999992"/>
        <n v="178922.11199999999"/>
        <n v="28510.944"/>
        <n v="86341.409999999989"/>
        <n v="54242.063999999998"/>
        <n v="110027.6352"/>
        <n v="29412.633599999997"/>
        <n v="11489.687999999998"/>
        <n v="27892.771199999999"/>
        <n v="5928.192"/>
        <n v="3673.152"/>
        <n v="17640.899999999998"/>
        <n v="15470.784"/>
        <n v="198413.1072"/>
        <n v="6696.3456000000006"/>
        <n v="43451.1"/>
        <n v="44405.625599999999"/>
        <n v="26102.764800000001"/>
        <n v="9320.9759999999987"/>
        <n v="10720.71"/>
        <n v="3273.1775999999991"/>
        <n v="167237.66400000002"/>
        <n v="44408.976000000002"/>
        <n v="7239.2699999999986"/>
        <n v="70322.796000000002"/>
        <n v="59287.3344"/>
        <n v="5847.2064"/>
        <n v="33734.232000000004"/>
        <n v="89259.40800000001"/>
        <n v="53575.488000000005"/>
        <n v="3047.6159999999995"/>
        <n v="5308.74"/>
        <n v="12308.759999999998"/>
        <n v="7851.6480000000001"/>
        <n v="29594.207999999999"/>
        <n v="21532.979999999996"/>
        <n v="21402.863999999998"/>
        <n v="114894.52799999999"/>
        <n v="29969.183999999994"/>
        <n v="26605.319999999996"/>
        <n v="5178.0959999999986"/>
        <n v="40492.799999999996"/>
        <n v="1901.664"/>
        <n v="16434.18"/>
        <n v="1906.1999999999998"/>
        <n v="48536.755200000007"/>
        <n v="18737.8272"/>
        <n v="27426.600000000002"/>
        <n v="3511.6415999999999"/>
        <n v="229100.92800000001"/>
        <n v="18217.626"/>
        <n v="49137.926249999997"/>
        <n v="76532.116500000004"/>
        <n v="161096.88"/>
        <n v="5300.4000000000005"/>
        <n v="37141.65"/>
        <n v="43604.820000000007"/>
        <n v="11019.960000000001"/>
        <n v="6516.72"/>
        <n v="15692.1975"/>
        <n v="3261.7619999999997"/>
        <n v="34439.806799999998"/>
        <n v="10570.5054"/>
        <n v="2072.6118000000001"/>
        <n v="12623.48388"/>
        <n v="6701.5065600000007"/>
        <n v="4240.1797199999992"/>
        <n v="2031.8633999999997"/>
        <n v="12147.098039999999"/>
        <n v="152154.99600000001"/>
        <n v="29041.992000000002"/>
        <n v="60463.803749999999"/>
        <n v="59724.63"/>
        <n v="77707.728000000003"/>
        <n v="52646.93280000001"/>
        <n v="62589.145500000006"/>
        <n v="13140.565200000001"/>
        <n v="28528.416000000005"/>
        <n v="6163.0380000000005"/>
        <n v="9854.1450000000004"/>
        <n v="9772.4339999999993"/>
        <n v="194413.26240000004"/>
        <n v="9967.4820000000018"/>
        <n v="39495.519"/>
        <n v="75636.439200000008"/>
        <n v="6117.5519999999997"/>
        <n v="6175.4993999999997"/>
        <n v="6342.2415000000001"/>
        <n v="3704.1354000000001"/>
        <n v="208022.22"/>
        <n v="20730.36"/>
        <n v="39205.897500000006"/>
        <n v="46132.663500000002"/>
        <n v="16244.323200000003"/>
        <n v="7565.4432000000006"/>
        <n v="14764.0185"/>
        <n v="32153.662799999998"/>
        <n v="26352.648000000005"/>
        <n v="6994.764000000001"/>
        <n v="10148.512499999999"/>
        <n v="10829.133"/>
        <n v="103308.07200000001"/>
        <n v="27218.225999999999"/>
        <n v="10496.1675"/>
        <n v="7871.8499999999995"/>
        <n v="18327.96"/>
        <n v="9547.65"/>
        <n v="9706.41"/>
        <n v="24386.417999999998"/>
        <n v="27040.104000000003"/>
        <n v="8880.8580000000002"/>
        <n v="3019.4324999999999"/>
        <n v="5403.51"/>
        <n v="18891.532800000001"/>
        <n v="2541.0672"/>
        <n v="16262.977499999999"/>
        <n v="32734.724399999999"/>
        <n v="218075.59200000003"/>
        <n v="15062.397000000001"/>
        <n v="32031.877499999999"/>
        <n v="67822.807499999995"/>
        <n v="154208.88"/>
        <n v="3695.1600000000003"/>
        <n v="13191.675000000001"/>
        <n v="18485.460000000003"/>
        <n v="49690.872000000003"/>
        <n v="7918.47"/>
        <n v="6633.585"/>
        <n v="5631.4439999999995"/>
        <n v="12793.515840000002"/>
        <n v="12986.700300000002"/>
        <n v="16182.208349999999"/>
        <n v="19227.502979999997"/>
        <n v="37850.077440000008"/>
        <n v="2409.3417599999998"/>
        <n v="11432.087100000001"/>
        <n v="12763.695419999998"/>
        <n v="142998.07200000001"/>
        <n v="6324.4649999999992"/>
        <n v="74861.324999999997"/>
        <n v="27156.527999999998"/>
        <n v="194205.81600000002"/>
        <n v="37718.730000000003"/>
        <n v="40031.334000000003"/>
        <n v="42718.347000000009"/>
        <n v="23048.424000000003"/>
        <n v="10820.753999999999"/>
        <n v="9534.1049999999996"/>
        <n v="14120.946000000002"/>
        <n v="118333.35360000002"/>
        <n v="12912.48"/>
        <n v="65412.427499999998"/>
        <n v="28644.273000000001"/>
        <n v="21819.268800000002"/>
        <n v="660.88260000000002"/>
        <n v="10323.699749999998"/>
        <n v="7686.7622999999985"/>
        <n v="205732.37999999998"/>
        <n v="6692.91"/>
        <n v="16676.703750000001"/>
        <n v="83428.127999999997"/>
        <n v="159098.68799999999"/>
        <n v="37807.106400000004"/>
        <n v="22839.610499999999"/>
        <n v="67449.186000000002"/>
        <n v="23508.072"/>
        <n v="7732.2420000000002"/>
        <n v="14426.37"/>
        <n v="10031.364"/>
        <n v="108548.32800000002"/>
        <n v="20989.542000000001"/>
        <n v="30163.297500000001"/>
        <n v="17981.333999999999"/>
        <n v="29255.352000000003"/>
        <n v="24454.332000000006"/>
        <n v="30947.5425"/>
        <n v="4817.0430000000006"/>
        <n v="32563.944000000003"/>
        <n v="9822.8340000000007"/>
        <n v="2671.83"/>
        <n v="17601.57"/>
        <n v="55740.182400000005"/>
        <n v="6560.19"/>
        <n v="12401.7075"/>
        <n v="25282.303200000002"/>
        <n v="127566.59200000003"/>
        <n v="7775.7120000000014"/>
        <n v="24732.94"/>
        <n v="6224.3280000000004"/>
        <n v="123134.72"/>
        <n v="27775.360000000004"/>
        <n v="33958.400000000001"/>
        <n v="11089.92"/>
        <n v="2805.5039999999999"/>
        <n v="2904"/>
        <n v="10719.12"/>
        <n v="5136.192"/>
        <n v="40190.975999999995"/>
        <n v="7221.5337599999993"/>
        <n v="4017.3336000000004"/>
        <n v="5749.86384"/>
        <n v="2708.7513600000002"/>
        <n v="4118.0697599999994"/>
        <n v="4485.1463999999996"/>
        <n v="9349.9056"/>
        <n v="161162.04800000001"/>
        <n v="15054.016000000001"/>
        <n v="45936"/>
        <n v="64528.247999999992"/>
        <n v="71282.534400000004"/>
        <n v="14444.236800000001"/>
        <n v="23656.248"/>
        <n v="21062.764800000001"/>
        <n v="15718.272000000001"/>
        <n v="1232.4480000000001"/>
        <n v="3588.2400000000002"/>
        <n v="12354.624"/>
        <n v="21182.515200000002"/>
        <n v="18435.110400000001"/>
        <n v="22706.207999999999"/>
        <n v="57976.128000000004"/>
        <n v="11940.096"/>
        <n v="4482.3072000000002"/>
        <n v="3654.5879999999997"/>
        <n v="9486.7919999999995"/>
        <n v="43677.248000000007"/>
        <n v="46103.040000000001"/>
        <n v="44124.08"/>
        <n v="5890.9439999999995"/>
        <n v="157393.152"/>
        <n v="24854.860800000002"/>
        <n v="2611.7280000000001"/>
        <n v="17927.481600000003"/>
        <n v="5918.2079999999996"/>
        <n v="3869.6640000000002"/>
        <n v="2952.84"/>
        <n v="3791.3759999999997"/>
        <n v="25777.919999999998"/>
        <n v="21895.552000000003"/>
        <n v="20739.88"/>
        <n v="28082.207999999999"/>
        <n v="66074.623999999996"/>
        <n v="2802.4639999999999"/>
        <n v="24304.560000000001"/>
        <n v="9599.52"/>
        <n v="7411.5840000000007"/>
        <n v="9066.7199999999993"/>
        <n v="2962.68"/>
        <n v="9253.8719999999994"/>
        <n v="26538.624"/>
        <n v="15155.424000000001"/>
        <n v="14091.192000000001"/>
        <n v="8097.4080000000013"/>
        <n v="173662.20800000001"/>
        <n v="16361.104000000003"/>
        <n v="33488.04"/>
        <n v="12186.960000000001"/>
        <n v="116072.96000000002"/>
        <n v="16709.440000000002"/>
        <n v="32114.800000000003"/>
        <n v="12080.16"/>
        <n v="6473.8560000000007"/>
        <n v="1754.3999999999999"/>
        <n v="11985.72"/>
        <n v="735.12"/>
        <n v="52732.59264000001"/>
        <n v="7196.9788800000006"/>
        <n v="5428.71"/>
        <n v="10234.516319999999"/>
        <n v="23366.837759999999"/>
        <n v="8453.1820800000005"/>
        <n v="3185.6664000000001"/>
        <n v="13919.512319999998"/>
        <n v="179920.64000000001"/>
        <n v="7937.648000000001"/>
        <n v="37803.24"/>
        <n v="18147.504000000001"/>
        <n v="96253.516800000012"/>
        <n v="16142.918400000002"/>
        <n v="34434.792000000001"/>
        <n v="33701.875200000002"/>
        <n v="9488.6400000000012"/>
        <n v="2895.4560000000006"/>
        <n v="8448.9599999999991"/>
        <n v="1092.3839999999998"/>
        <n v="143914.98240000004"/>
        <n v="16186.464000000002"/>
        <n v="27458.424000000003"/>
        <n v="57431.808000000005"/>
        <n v="15842.265600000002"/>
        <n v="5613.0816000000013"/>
        <n v="7751.3519999999999"/>
        <n v="5512.449599999999"/>
        <n v="137301.31200000001"/>
        <n v="38804.32"/>
        <n v="48477.560000000005"/>
        <n v="54326.975999999995"/>
        <n v="109204.30080000003"/>
        <n v="27143.827200000003"/>
        <n v="45168.984000000004"/>
        <n v="36718.617599999998"/>
        <n v="27529.344000000001"/>
        <n v="4563.9360000000006"/>
        <n v="8083.92"/>
        <n v="3429.7919999999999"/>
        <n v="45467.520000000004"/>
        <n v="5014.4639999999999"/>
        <n v="13047.44"/>
        <n v="31422.383999999998"/>
        <n v="52398.976000000002"/>
        <n v="17822.784"/>
        <n v="1536.64"/>
        <n v="28861.727999999999"/>
        <n v="11777.279999999999"/>
        <n v="9570.9120000000003"/>
        <n v="8582.6400000000012"/>
        <n v="12978.432000000001"/>
        <n v="28142.208000000002"/>
        <n v="12970.713600000003"/>
        <n v="18853.559999999998"/>
        <n v="10245.1392"/>
        <n v="116655.16799999999"/>
        <n v="18688.585999999999"/>
        <n v="23773.837499999998"/>
        <n v="56188.166999999987"/>
        <n v="36802.080000000002"/>
        <n v="16479.960000000003"/>
        <n v="17003.349999999999"/>
        <n v="21337.679999999997"/>
        <n v="25937.183999999997"/>
        <n v="8298.9480000000003"/>
        <n v="3431.5049999999997"/>
        <n v="8017.3799999999992"/>
        <n v="16786.365119999999"/>
        <n v="8068.5536400000001"/>
        <n v="1229.2433999999996"/>
        <n v="6653.4728399999995"/>
        <n v="4591.8095999999996"/>
        <n v="1135.3574399999998"/>
        <n v="4821.8939999999993"/>
        <n v="11697.754319999998"/>
        <n v="156020.92799999999"/>
        <n v="28638.022000000001"/>
        <n v="37623.512499999997"/>
        <n v="20047.670999999995"/>
        <n v="136777.73760000002"/>
        <n v="18625.017599999999"/>
        <n v="31379.355"/>
        <n v="44641.724399999992"/>
        <n v="10849.103999999999"/>
        <n v="3859.1279999999992"/>
        <n v="1537.62"/>
        <n v="8076.5999999999995"/>
        <n v="139810.40640000001"/>
        <n v="15546.132"/>
        <n v="5267.3039999999992"/>
        <n v="5880.4704000000002"/>
        <n v="4133.6399999999994"/>
        <n v="1627.1723999999997"/>
        <n v="7018.5149999999994"/>
        <n v="474.07499999999999"/>
        <n v="129372.712"/>
        <n v="9067.6039999999994"/>
        <n v="45829.787499999991"/>
        <n v="46221.272999999994"/>
        <n v="39467.030400000003"/>
        <n v="4451.9832000000006"/>
        <n v="22044.266999999996"/>
        <n v="7151.6087999999991"/>
        <n v="24525.648000000001"/>
        <n v="3811.0799999999995"/>
        <n v="3308.3399999999997"/>
        <n v="10534.985999999999"/>
        <n v="76552.895999999979"/>
        <n v="6460.3559999999998"/>
        <n v="3278.5899999999997"/>
        <n v="25590.053999999993"/>
        <n v="49892.191999999995"/>
        <n v="19396.944"/>
        <n v="17081.399999999998"/>
        <n v="12694.625999999997"/>
        <n v="23308.655999999999"/>
        <n v="3256.9320000000002"/>
        <n v="7627.0949999999993"/>
        <n v="7987.1399999999994"/>
        <n v="27794.1888"/>
        <n v="11635.293599999999"/>
        <n v="15267.42"/>
        <n v="7171.1891999999989"/>
        <n v="123693.58399999999"/>
        <n v="29566.95"/>
        <n v="46238.32499999999"/>
        <n v="58934.147999999994"/>
        <n v="48466.880000000005"/>
        <n v="2743.16"/>
        <n v="11242.349999999999"/>
        <n v="14823.059999999998"/>
        <n v="14043.791999999998"/>
        <n v="3131.7719999999999"/>
        <n v="5206.8449999999993"/>
        <n v="6294.0779999999995"/>
        <n v="12488.273279999999"/>
        <n v="3172.5716400000001"/>
        <n v="2867.9773499999997"/>
        <n v="2659.2035399999991"/>
        <n v="32897.047679999996"/>
        <n v="6795.1043999999993"/>
        <n v="8664.3857999999982"/>
        <n v="6269.2030799999975"/>
        <n v="115565.46399999999"/>
        <n v="8427.3420000000006"/>
        <n v="38643.079999999994"/>
        <n v="20509.292999999998"/>
        <n v="112922.8128"/>
        <n v="11382.7392"/>
        <n v="15999.038999999999"/>
        <n v="5710.5971999999992"/>
        <n v="4156.9919999999993"/>
        <n v="619.07999999999993"/>
        <n v="7167.9299999999994"/>
        <n v="1170.4139999999998"/>
        <n v="49058.9568"/>
        <n v="30200.385600000001"/>
        <n v="36928.457999999999"/>
        <n v="3426.57"/>
        <n v="3385.9391999999998"/>
        <n v="608.10959999999989"/>
        <n v="2511.5684999999994"/>
        <n v="8711.866799999998"/>
        <n v="70052.864000000001"/>
        <n v="16264.359999999999"/>
        <n v="15245.807499999997"/>
        <n v="18227.978999999996"/>
        <n v="107290.7136"/>
        <n v="7560.1512000000002"/>
        <n v="37167.038999999997"/>
        <n v="37966.395599999996"/>
        <n v="10119.648000000001"/>
        <n v="7898.6879999999992"/>
        <n v="888.6149999999999"/>
        <n v="1579.7879999999998"/>
        <n v="74214.223999999987"/>
        <n v="9178.6799999999985"/>
        <n v="3708.809999999999"/>
        <n v="11918.759999999998"/>
        <n v="22395.743999999999"/>
        <n v="13245.876"/>
        <n v="22053.674999999996"/>
        <n v="13798.595999999998"/>
        <n v="14474.88"/>
        <n v="5132.4839999999995"/>
        <n v="9391.409999999998"/>
        <n v="5774.7059999999992"/>
        <n v="57967.055999999997"/>
        <n v="8407.3248000000003"/>
        <n v="12055.932000000001"/>
        <n v="9328.5107999999982"/>
        <n v="262469.95200000005"/>
        <n v="31006.799999999999"/>
        <n v="113852.11499999999"/>
        <n v="146161.04399999999"/>
        <n v="226575.36000000002"/>
        <n v="14089.68"/>
        <n v="47131.200000000004"/>
        <n v="67961.16"/>
        <n v="46276.704000000005"/>
        <n v="9743.9760000000006"/>
        <n v="19890.359999999997"/>
        <n v="15586.991999999998"/>
        <n v="58400.818559999992"/>
        <n v="27334.979279999996"/>
        <n v="18961.500599999999"/>
        <n v="31781.211839999993"/>
        <n v="21504.994559999999"/>
        <n v="15815.671199999999"/>
        <n v="19542.562199999997"/>
        <n v="10379.411279999997"/>
        <n v="345605.76"/>
        <n v="60153.191999999995"/>
        <n v="98554.905000000013"/>
        <n v="8263.7819999999992"/>
        <n v="190969.22880000001"/>
        <n v="54714.139200000005"/>
        <n v="66497.759999999995"/>
        <n v="29900.858400000001"/>
        <n v="57087.936000000009"/>
        <n v="1739.4480000000001"/>
        <n v="15385.679999999998"/>
        <n v="31655.124"/>
        <n v="136961.79840000003"/>
        <n v="57827.649599999997"/>
        <n v="34706.07"/>
        <n v="58568.832000000009"/>
        <n v="10681.9776"/>
        <n v="13392.993600000002"/>
        <n v="18615.177"/>
        <n v="16423.721999999998"/>
        <n v="210349.296"/>
        <n v="86754.31200000002"/>
        <n v="77805.404999999999"/>
        <n v="92902.95"/>
        <n v="350796.09600000002"/>
        <n v="5834.2032000000008"/>
        <n v="14652.413999999999"/>
        <n v="33096.016799999998"/>
        <n v="67680.576000000001"/>
        <n v="5909.76"/>
        <n v="14091.029999999999"/>
        <n v="18554.507999999998"/>
        <n v="59318.784"/>
        <n v="40207.608000000007"/>
        <n v="42707.07"/>
        <n v="58796.387999999992"/>
        <n v="51274.943999999996"/>
        <n v="20418.552"/>
        <n v="33280.379999999997"/>
        <n v="45333.54"/>
        <n v="55641.599999999999"/>
        <n v="11719.296000000002"/>
        <n v="19657.62"/>
        <n v="3894.1559999999999"/>
        <n v="145221.46560000003"/>
        <n v="21087.345600000001"/>
        <n v="6740.82"/>
        <n v="32918.724000000002"/>
        <n v="148561.19999999998"/>
        <n v="72983.952000000005"/>
        <n v="122074.92"/>
        <n v="22260.69"/>
        <n v="43125.120000000003"/>
        <n v="32082.480000000003"/>
        <n v="20236.5"/>
        <n v="75116.160000000003"/>
        <n v="62802.432000000001"/>
        <n v="18733.248000000003"/>
        <n v="7257.06"/>
        <n v="3997.5119999999997"/>
        <n v="19394.121599999999"/>
        <n v="10699.471440000001"/>
        <n v="9691.901100000001"/>
        <n v="30408.572879999996"/>
        <n v="23974.876799999998"/>
        <n v="7944.9854400000004"/>
        <n v="2690.7174"/>
        <n v="8260.6003199999996"/>
        <n v="103322.592"/>
        <n v="77618.267999999996"/>
        <n v="85902.93"/>
        <n v="15800.94"/>
        <n v="321399.18719999999"/>
        <n v="20404.742400000003"/>
        <n v="68270.202000000005"/>
        <n v="97152.955200000011"/>
        <n v="11510.208000000001"/>
        <n v="15030.36"/>
        <n v="20877.48"/>
        <n v="17053.740000000002"/>
        <n v="159630.91200000001"/>
        <n v="77254.430400000012"/>
        <n v="79658.964000000007"/>
        <n v="34255.418400000002"/>
        <n v="15865.113599999999"/>
        <n v="7158.7152000000006"/>
        <n v="16653.545999999998"/>
        <n v="12802.406399999998"/>
        <n v="232135.48799999998"/>
        <n v="60098.904000000002"/>
        <n v="8111.88"/>
        <n v="78415.883999999991"/>
        <n v="82689.46560000001"/>
        <n v="74634.436799999996"/>
        <n v="38189.718000000001"/>
        <n v="46701.295199999993"/>
        <n v="13817.088"/>
        <n v="20662.343999999997"/>
        <n v="16783.740000000002"/>
        <n v="9349.3439999999991"/>
        <n v="195735.45600000001"/>
        <n v="34720.559999999998"/>
        <n v="52358.039999999994"/>
        <n v="33234.515999999996"/>
        <n v="95626.944000000003"/>
        <n v="20668.536"/>
        <n v="28005.390000000003"/>
        <n v="31883.543999999998"/>
        <n v="37577.952000000005"/>
        <n v="20743.559999999998"/>
        <n v="8233.11"/>
        <n v="10450.943999999998"/>
        <n v="57232.91520000001"/>
        <n v="24852.095999999998"/>
        <n v="27287.928000000004"/>
        <n v="11376.482399999999"/>
        <n v="23037.832000000002"/>
        <n v="75173.413333333345"/>
        <n v="71784.666666666672"/>
        <n v="67156.266666666677"/>
        <n v="63026.208000000006"/>
        <n v="61950.186666666683"/>
        <n v="61519.58400000001"/>
        <n v="61400.640000000007"/>
        <n v="56117.70666666668"/>
        <n v="55143.306666666678"/>
        <n v="55130.880000000005"/>
        <n v="53567.253333333334"/>
        <n v="52455.199999999997"/>
        <n v="52448.256000000001"/>
        <n v="50246.784"/>
        <n v="48597.333333333343"/>
        <n v="47884.800000000003"/>
        <n v="47820.864000000009"/>
        <n v="47100.480000000003"/>
        <n v="46256.448000000011"/>
        <n v="45558.613333333335"/>
        <n v="45292.266666666677"/>
        <n v="44365.333333333343"/>
        <n v="44173.920000000006"/>
        <n v="44041.333333333336"/>
        <n v="43211.616000000002"/>
        <n v="42827.199999999997"/>
        <n v="42497.952000000012"/>
        <n v="41293.728000000003"/>
        <n v="39818.666666666672"/>
        <n v="39404.800000000003"/>
        <n v="37602.559999999998"/>
        <n v="37283.904000000002"/>
        <n v="37120"/>
        <n v="35714.133333333339"/>
        <n v="34793.173333333332"/>
        <n v="33002"/>
        <n v="32585.952000000008"/>
        <n v="31452.960000000006"/>
        <n v="30184.373333333337"/>
        <n v="30015.386666666669"/>
        <n v="29845.386666666673"/>
        <n v="29558.400000000001"/>
        <n v="29464"/>
        <n v="28923.552"/>
        <n v="27642.720000000005"/>
        <n v="27575.519999999997"/>
        <n v="26982.816000000006"/>
        <n v="24392.447999999997"/>
        <n v="24000.48"/>
        <n v="23392.992000000002"/>
        <n v="23373.216000000004"/>
        <n v="23321.760000000002"/>
        <n v="22809.466666666667"/>
        <n v="22584.42666666667"/>
        <n v="22436.213333333333"/>
        <n v="21851.306666666667"/>
        <n v="21498.336000000003"/>
        <n v="19170.666666666668"/>
        <n v="17004.254400000002"/>
        <n v="16694.496000000003"/>
        <n v="15924"/>
        <n v="15920.053333333335"/>
        <n v="15779.807999999999"/>
        <n v="15232.640000000001"/>
        <n v="15202.88"/>
        <n v="14957.226666666669"/>
        <n v="14925.321599999997"/>
        <n v="14778.080000000002"/>
        <n v="14606.720000000001"/>
        <n v="14353.92"/>
        <n v="14338.56"/>
        <n v="13901.279999999999"/>
        <n v="13593.024000000001"/>
        <n v="13564.611200000003"/>
        <n v="12735.680000000002"/>
        <n v="12682.56"/>
        <n v="12526.453333333335"/>
        <n v="12417.12"/>
        <n v="11847.023999999999"/>
        <n v="11635.520000000002"/>
        <n v="11517.12"/>
        <n v="11450.08"/>
        <n v="11182.3488"/>
        <n v="11079.786666666667"/>
        <n v="11021.6"/>
        <n v="10679.840000000002"/>
        <n v="10523.161600000001"/>
        <n v="10296.159999999998"/>
        <n v="10242.144000000002"/>
        <n v="10168.48"/>
        <n v="10084.592000000001"/>
        <n v="9815.52"/>
        <n v="9606.3466666666682"/>
        <n v="9600.16"/>
        <n v="9454.3680000000004"/>
        <n v="9415.1680000000015"/>
        <n v="9402.08"/>
        <n v="8983.4639999999999"/>
        <n v="8852.9279999999999"/>
        <n v="8834.7839999999997"/>
        <n v="8733.9167999999991"/>
        <n v="8645.76"/>
        <n v="8615.7119999999995"/>
        <n v="8279.3066666666673"/>
        <n v="8255.0399999999991"/>
        <n v="8167.04"/>
        <n v="8113.0559999999987"/>
        <n v="7838.8799999999992"/>
        <n v="7416.1696000000011"/>
        <n v="6987.0080000000016"/>
        <n v="6940.1600000000017"/>
        <n v="6680.6399999999994"/>
        <n v="6600.5333333333338"/>
        <n v="6397.7600000000011"/>
        <n v="6335.8176000000003"/>
        <n v="6246.4415999999992"/>
        <n v="6165.9359999999997"/>
        <n v="5813.92"/>
        <n v="5703.9135999999999"/>
        <n v="5599.9551999999994"/>
        <n v="5566.948800000001"/>
        <n v="5497.6319999999996"/>
        <n v="5248.0000000000009"/>
        <n v="5203.5200000000004"/>
        <n v="4333.2800000000007"/>
        <n v="4298.3999999999996"/>
        <n v="4060.1600000000003"/>
        <n v="3829.168000000001"/>
        <n v="3674.0800000000008"/>
        <n v="3623.7264000000005"/>
        <n v="3610.5440000000003"/>
        <n v="3420.8533333333339"/>
        <n v="2513.6640000000007"/>
        <n v="2282.2400000000002"/>
        <n v="959.04"/>
        <n v="197461"/>
        <n v="39214.032000000007"/>
        <n v="36285.452499999999"/>
        <n v="35665.476000000002"/>
        <n v="79022.24000000002"/>
        <n v="9573.5200000000023"/>
        <n v="43914.75"/>
        <n v="9391.1400000000012"/>
        <n v="48295.631999999998"/>
        <n v="1142.0640000000001"/>
        <n v="12145.65"/>
        <n v="10208.483999999999"/>
        <n v="19052.399520000003"/>
        <n v="9047.1149999999998"/>
        <n v="23258.36205"/>
        <n v="26719.59906"/>
        <n v="10900.39104"/>
        <n v="5600.8999199999989"/>
        <n v="941.57909999999993"/>
        <n v="14382.82692"/>
        <n v="151468.85600000003"/>
        <n v="50498.976000000002"/>
        <n v="77201.19"/>
        <n v="14067.9"/>
        <n v="122438.13120000003"/>
        <n v="13618.281600000002"/>
        <n v="16620.912"/>
        <n v="42281.038800000009"/>
        <n v="43863.072000000007"/>
        <n v="12637.416000000003"/>
        <n v="2577.7950000000005"/>
        <n v="9142.848"/>
        <n v="23269.2768"/>
        <n v="20364.775200000004"/>
        <n v="31640.994000000002"/>
        <n v="81261.457200000004"/>
        <n v="14916.316799999999"/>
        <n v="5992.0476000000008"/>
        <n v="4916.2575000000006"/>
        <n v="734.99579999999992"/>
        <n v="139859.80800000002"/>
        <n v="14383.072"/>
        <n v="7250.87"/>
        <n v="7253.1030000000001"/>
        <n v="190522.88640000002"/>
        <n v="40247.222400000006"/>
        <n v="25577.244000000002"/>
        <n v="47234.879999999997"/>
        <n v="40425.792000000001"/>
        <n v="9921.3840000000018"/>
        <n v="4834.5"/>
        <n v="13138.29"/>
        <n v="16973.264000000003"/>
        <n v="7847.84"/>
        <n v="16607.744999999999"/>
        <n v="44932.733999999997"/>
        <n v="25641.616000000002"/>
        <n v="14968.492000000002"/>
        <n v="31507.629999999997"/>
        <n v="15091.691999999999"/>
        <n v="41276.400000000001"/>
        <n v="2046.1320000000003"/>
        <n v="7212.4800000000005"/>
        <n v="14275.998000000001"/>
        <n v="46550.591999999997"/>
        <n v="3815.1432000000009"/>
        <n v="8487.9629999999997"/>
        <n v="22953.585600000006"/>
        <n v="60732.495999999999"/>
        <n v="6823.41"/>
        <n v="66399.850000000006"/>
        <n v="87871.74"/>
        <n v="123532.64000000001"/>
        <n v="25241.920000000002"/>
        <n v="33756.25"/>
        <n v="5843.64"/>
        <n v="31184.208000000002"/>
        <n v="12087.636000000002"/>
        <n v="13848.945"/>
        <n v="19677.635999999999"/>
        <n v="54110.770560000004"/>
        <n v="3961.9087200000004"/>
        <n v="7278.1978500000005"/>
        <n v="25641.51282"/>
        <n v="11824.02144"/>
        <n v="7662.2515200000007"/>
        <n v="2052.1347000000001"/>
        <n v="6685.0660799999996"/>
        <n v="106443.92"/>
        <n v="36195.654000000002"/>
        <n v="24748.020000000004"/>
        <n v="43399.950000000004"/>
        <n v="60653.577600000011"/>
        <n v="13844.476800000002"/>
        <n v="32324.985000000004"/>
        <n v="11703.938400000001"/>
        <n v="51595.631999999998"/>
        <n v="4362.6000000000004"/>
        <n v="6149.0550000000003"/>
        <n v="18900.09"/>
        <n v="111245.90400000001"/>
        <n v="10708.790400000002"/>
        <n v="46184.292000000009"/>
        <n v="47586.646800000002"/>
        <n v="29271.950400000002"/>
        <n v="793.53120000000001"/>
        <n v="5905.7460000000001"/>
        <n v="9761.3207999999977"/>
        <n v="78489.31200000002"/>
        <n v="12326.798000000003"/>
        <n v="37169.082500000004"/>
        <n v="36796.65"/>
        <n v="146079.96480000002"/>
        <n v="40031.006400000006"/>
        <n v="53077.563000000002"/>
        <n v="7133.4648000000007"/>
        <n v="28450.752000000004"/>
        <n v="11010.12"/>
        <n v="1842.8850000000002"/>
        <n v="17552.898000000001"/>
        <n v="45469.423999999999"/>
        <n v="19028.548000000003"/>
        <n v="6479.5499999999993"/>
        <n v="38928.582000000002"/>
        <n v="25807.936000000002"/>
        <n v="28172.144000000004"/>
        <n v="16041.795"/>
        <n v="42133.014000000003"/>
        <n v="38642.208000000006"/>
        <n v="4363.26"/>
        <n v="9384.7049999999999"/>
        <n v="3042.0719999999997"/>
        <n v="69895.267200000002"/>
        <n v="15481.303200000004"/>
        <n v="8594.8830000000016"/>
        <n v="24123.646799999999"/>
        <n v="64209.711999999992"/>
        <n v="26543.468000000001"/>
        <n v="28342.352499999994"/>
        <n v="14773.730999999998"/>
        <n v="22501.920000000002"/>
        <n v="27443.640000000003"/>
        <n v="3765.6499999999996"/>
        <n v="37764.719999999994"/>
        <n v="27185.087999999996"/>
        <n v="4897.5360000000001"/>
        <n v="5508.7199999999993"/>
        <n v="4694.3819999999996"/>
        <n v="11758.259519999998"/>
        <n v="777.43007999999986"/>
        <n v="2924.0063999999998"/>
        <n v="12366.768959999996"/>
        <n v="9231.0355199999995"/>
        <n v="4519.4503199999999"/>
        <n v="1868.4581999999996"/>
        <n v="9349.5351599999976"/>
        <n v="129101.504"/>
        <n v="5797.6799999999994"/>
        <n v="50610.4375"/>
        <n v="18655.496999999999"/>
        <n v="114715.03680000002"/>
        <n v="6703.9055999999991"/>
        <n v="41254.226999999999"/>
        <n v="34820.301599999999"/>
        <n v="30322.319999999996"/>
        <n v="4756.4999999999991"/>
        <n v="6920.0249999999996"/>
        <n v="11460.33"/>
        <n v="64957.536"/>
        <n v="15409.598400000001"/>
        <n v="27513.548999999999"/>
        <n v="7769.714399999998"/>
        <n v="17036.4768"/>
        <n v="3159.1475999999998"/>
        <n v="2274.3104999999996"/>
        <n v="2040.6833999999997"/>
        <n v="8600.7039999999997"/>
        <n v="35599.298000000003"/>
        <n v="8784.8249999999989"/>
        <n v="47916.728999999992"/>
        <n v="104641.8912"/>
        <n v="9956.7216000000008"/>
        <n v="2318.337"/>
        <n v="30843.892799999998"/>
        <n v="23367.791999999998"/>
        <n v="4394.04"/>
        <n v="5654.25"/>
        <n v="11630.429999999998"/>
        <n v="63832.495999999992"/>
        <n v="9092.8319999999985"/>
        <n v="9653.98"/>
        <n v="5370.4979999999987"/>
        <n v="9874.48"/>
        <n v="3332.9799999999996"/>
        <n v="18482.064999999995"/>
        <n v="4414.1159999999991"/>
        <n v="22045.295999999998"/>
        <n v="2708.5799999999995"/>
        <n v="10402.35"/>
        <n v="11953.997999999998"/>
        <n v="7265.4623999999994"/>
        <n v="10225.0512"/>
        <n v="5388.0119999999997"/>
        <n v="21723.8112"/>
        <n v="52586.743999999999"/>
        <n v="6240.6260000000002"/>
        <n v="35462.07"/>
        <n v="5135.6970000000001"/>
        <n v="39348.959999999999"/>
        <n v="2496.7599999999998"/>
        <n v="6429.15"/>
        <n v="30962.819999999996"/>
        <n v="2516.3040000000001"/>
        <n v="7313.9639999999999"/>
        <n v="5357.415"/>
        <n v="1329.4259999999997"/>
        <n v="24528.067199999998"/>
        <n v="929.80439999999999"/>
        <n v="5961.7687499999993"/>
        <n v="13232.857679999999"/>
        <n v="22729.21056"/>
        <n v="2295.4108799999995"/>
        <n v="4015.466699999999"/>
        <n v="1133.5463999999997"/>
        <n v="150817.63200000001"/>
        <n v="36156.735999999997"/>
        <n v="37983.329999999994"/>
        <n v="8986.4039999999986"/>
        <n v="13753.555200000001"/>
        <n v="7541.1"/>
        <n v="40152.608999999997"/>
        <n v="39408.9948"/>
        <n v="15557.807999999999"/>
        <n v="2455.152"/>
        <n v="3719.8349999999996"/>
        <n v="2520"/>
        <n v="116315.33760000001"/>
        <n v="9584.1648000000005"/>
        <n v="20996.892"/>
        <n v="36313.174800000001"/>
        <n v="11959.214400000001"/>
        <n v="1337.3471999999999"/>
        <n v="7032.5534999999991"/>
        <n v="2517.6689999999999"/>
        <n v="71454.376000000004"/>
        <n v="23238.627999999997"/>
        <n v="23256.694999999996"/>
        <n v="45306.554999999993"/>
        <n v="31047.8112"/>
        <n v="5175.5759999999991"/>
        <n v="17172.981"/>
        <n v="46238.320800000001"/>
        <n v="4046.4479999999994"/>
        <n v="6614.3280000000004"/>
        <n v="2125.1999999999998"/>
        <n v="8005.6619999999984"/>
        <n v="32252.975999999999"/>
        <n v="4359.04"/>
        <n v="9873.0099999999984"/>
        <n v="15202.445999999998"/>
        <n v="22003.743999999999"/>
        <n v="8506.5959999999995"/>
        <n v="18494.559999999998"/>
        <n v="2401.6859999999997"/>
        <n v="5623.9679999999998"/>
        <n v="6809.04"/>
        <n v="9892.4699999999993"/>
        <n v="1410.1919999999998"/>
        <n v="57059.251199999992"/>
        <n v="13938.371999999999"/>
        <n v="8865.6119999999992"/>
        <n v="3823.8479999999995"/>
        <n v="217978.38400000002"/>
        <n v="60295.871999999996"/>
        <n v="40291.875"/>
        <n v="87180.872999999992"/>
        <n v="187744.96000000002"/>
        <n v="39305.240000000005"/>
        <n v="32225.7"/>
        <n v="53237.34"/>
        <n v="23373.791999999998"/>
        <n v="2623.2960000000003"/>
        <n v="11659.05"/>
        <n v="9020.4659999999985"/>
        <n v="22455.931680000002"/>
        <n v="17226.289080000002"/>
        <n v="12062.51865"/>
        <n v="29508.3243"/>
        <n v="35947.591679999998"/>
        <n v="14638.26"/>
        <n v="6840.6156000000001"/>
        <n v="10868.850719999999"/>
        <n v="247197.39200000002"/>
        <n v="30855.188000000002"/>
        <n v="78341.542499999996"/>
        <n v="45669.78"/>
        <n v="178337.57760000002"/>
        <n v="50616.165600000008"/>
        <n v="58406.985000000001"/>
        <n v="50015.674799999993"/>
        <n v="53088.04800000001"/>
        <n v="4293.2760000000007"/>
        <n v="18880.875"/>
        <n v="6328.0619999999999"/>
        <n v="214719.5232"/>
        <n v="5336.6040000000012"/>
        <n v="29732.157000000003"/>
        <n v="35759.178"/>
        <n v="30080.668799999996"/>
        <n v="9467.64"/>
        <n v="8032.6154999999999"/>
        <n v="5418.1763999999994"/>
        <n v="120826.992"/>
        <n v="61187.854000000007"/>
        <n v="33411.625"/>
        <n v="112482.47399999999"/>
        <n v="14752.483200000001"/>
        <n v="59056.452000000005"/>
        <n v="22678.11"/>
        <n v="31000.4604"/>
        <n v="12619.152"/>
        <n v="9257.5079999999998"/>
        <n v="6685.1850000000004"/>
        <n v="12542.165999999999"/>
        <n v="16487.743999999999"/>
        <n v="13004.628000000001"/>
        <n v="5619.7049999999999"/>
        <n v="7558.8239999999996"/>
        <n v="26116.271999999997"/>
        <n v="8454.6280000000006"/>
        <n v="19866.21"/>
        <n v="21825.803999999996"/>
        <n v="33518.784"/>
        <n v="12935.364"/>
        <n v="12228.645"/>
        <n v="19493.37"/>
        <n v="82764.1152"/>
        <n v="10021.190400000001"/>
        <n v="17565.444"/>
        <n v="22788.1836"/>
        <n v="209060.07200000001"/>
        <n v="52719.68"/>
        <n v="33345.65"/>
        <n v="10408.593000000001"/>
        <n v="96898.880000000005"/>
        <n v="2895.88"/>
        <n v="15596.1"/>
        <n v="21904.74"/>
        <n v="11235.744000000001"/>
        <n v="12745.98"/>
        <n v="11026.86"/>
        <n v="10256.219999999999"/>
        <n v="49599.164160000008"/>
        <n v="17936.722440000001"/>
        <n v="6599.8295999999991"/>
        <n v="22677.913439999997"/>
        <n v="43139.066880000006"/>
        <n v="13551.588960000001"/>
        <n v="2727.1880999999998"/>
        <n v="11451.782159999999"/>
        <n v="171486.74400000001"/>
        <n v="53619.956000000006"/>
        <n v="64803.472500000003"/>
        <n v="92492.048999999999"/>
        <n v="99042.652800000011"/>
        <n v="21561.321599999999"/>
        <n v="63045.800999999999"/>
        <n v="30879.576000000005"/>
        <n v="5838.768"/>
        <n v="11382.54"/>
        <n v="18177.704999999998"/>
        <n v="1639.6379999999999"/>
        <n v="252362.07360000003"/>
        <n v="49533.775200000004"/>
        <n v="37384.892999999996"/>
        <n v="30107.095199999996"/>
        <n v="2380.1232"/>
        <n v="7368.9251999999997"/>
        <n v="5138.6790000000001"/>
        <n v="11730.864599999997"/>
        <n v="134230.09600000002"/>
        <n v="9872.1220000000012"/>
        <n v="39578.402499999997"/>
        <n v="97071.467999999993"/>
        <n v="172668.78720000005"/>
        <n v="54829.756800000003"/>
        <n v="50309.532000000007"/>
        <n v="56415.668399999995"/>
        <n v="41853.551999999996"/>
        <n v="12115.428"/>
        <n v="17090.579999999998"/>
        <n v="11736.27"/>
        <n v="106618.51200000002"/>
        <n v="22455.524000000001"/>
        <n v="29574.544999999998"/>
        <n v="27563.717999999997"/>
        <n v="38652.432000000001"/>
        <n v="25443.964"/>
        <n v="42730.415000000001"/>
        <n v="44957.094000000005"/>
        <n v="61988.784000000007"/>
        <n v="12827.412000000002"/>
        <n v="9214.5300000000007"/>
        <n v="8064.8099999999995"/>
        <n v="90157.017599999992"/>
        <n v="5183.2871999999998"/>
        <n v="6459.8040000000001"/>
        <n v="30057.6744"/>
        <n v="139280.73599999998"/>
        <n v="24165.119999999995"/>
        <n v="23152.149999999998"/>
        <n v="119126.48999999999"/>
        <n v="96606.720000000001"/>
        <n v="18407.199999999997"/>
        <n v="19379.5"/>
        <n v="6347.8799999999992"/>
        <n v="19010.207999999999"/>
        <n v="2289.3359999999998"/>
        <n v="11149.319999999998"/>
        <n v="10625.075999999999"/>
        <n v="90865.474559999988"/>
        <n v="5623.0322399999995"/>
        <n v="6458.003999999999"/>
        <n v="9842.9612399999987"/>
        <n v="17081.72928"/>
        <n v="11734.057439999999"/>
        <n v="10925.304599999998"/>
        <n v="9501.7859999999982"/>
        <n v="197592.08"/>
        <n v="70728.447999999989"/>
        <n v="52751.579999999987"/>
        <n v="88415.837999999989"/>
        <n v="95462.035200000013"/>
        <n v="8587.152"/>
        <n v="69771.491999999998"/>
        <n v="51341.925599999995"/>
        <n v="4672.4160000000002"/>
        <n v="11249.279999999999"/>
        <n v="17248.14"/>
        <n v="22787.603999999996"/>
        <n v="163168.5888"/>
        <n v="44566.401599999997"/>
        <n v="26631.108"/>
        <n v="48131.798399999992"/>
        <n v="27835.449599999996"/>
        <n v="9574.4039999999968"/>
        <n v="14118.614999999998"/>
        <n v="6003.7739999999994"/>
        <n v="187253.696"/>
        <n v="16844.127999999997"/>
        <n v="29943.514999999996"/>
        <n v="114775.79399999998"/>
        <n v="184043.05919999999"/>
        <n v="21690.143999999997"/>
        <n v="7039.2420000000002"/>
        <n v="76889.584799999982"/>
        <n v="59007.647999999986"/>
        <n v="5729.1359999999995"/>
        <n v="9566.9699999999993"/>
        <n v="3706.4159999999993"/>
        <n v="66520.832000000009"/>
        <n v="23539.207999999999"/>
        <n v="25474.609999999997"/>
        <n v="11762.94"/>
        <n v="80480.736000000004"/>
        <n v="33416.824000000001"/>
        <n v="11327.819999999998"/>
        <n v="3739.6799999999994"/>
        <n v="34447.392"/>
        <n v="6563.4239999999991"/>
        <n v="17697.96"/>
        <n v="15486.407999999999"/>
        <n v="74513.779200000004"/>
        <n v="19176.9984"/>
        <n v="2464.56"/>
        <n v="41067.129599999993"/>
        <n v="64372.111999999994"/>
        <n v="39746.588000000003"/>
        <n v="53018.525000000001"/>
        <n v="112714.93799999998"/>
        <n v="174932.8"/>
        <n v="43355.76"/>
        <n v="11408.599999999999"/>
        <n v="49853.159999999996"/>
        <n v="12030.816000000001"/>
        <n v="3323.5439999999999"/>
        <n v="20394.569999999996"/>
        <n v="4375.9799999999996"/>
        <n v="59188.409280000007"/>
        <n v="12623.3604"/>
        <n v="6944.8238999999994"/>
        <n v="31635.205559999999"/>
        <n v="6021.2140799999988"/>
        <n v="7605.8740799999978"/>
        <n v="12217.728599999997"/>
        <n v="14984.297999999997"/>
        <n v="235876.25599999999"/>
        <n v="7038.4159999999993"/>
        <n v="77078.084999999992"/>
        <n v="89323.247999999978"/>
        <n v="84942.950400000016"/>
        <n v="51250.5504"/>
        <n v="77524.271999999997"/>
        <n v="55477.094399999994"/>
        <n v="55840.512000000002"/>
        <n v="12049.463999999998"/>
        <n v="5333.369999999999"/>
        <n v="3665.8439999999991"/>
        <n v="237499.31520000001"/>
        <n v="8281.6272000000008"/>
        <n v="35162.693999999996"/>
        <n v="83489.767199999987"/>
        <n v="13409.222399999999"/>
        <n v="6866.8991999999998"/>
        <n v="8125.2779999999984"/>
        <n v="13100.346"/>
        <n v="247305.96799999999"/>
        <n v="72353.259999999995"/>
        <n v="71818.354999999996"/>
        <n v="101097.65399999998"/>
        <n v="18466.963199999998"/>
        <n v="12675.3984"/>
        <n v="72952.865999999995"/>
        <n v="40039.271999999997"/>
        <n v="15290.687999999998"/>
        <n v="6286.0559999999996"/>
        <n v="7003.7099999999991"/>
        <n v="9508.7159999999985"/>
        <n v="57606.751999999993"/>
        <n v="35800.184000000001"/>
        <n v="24314.779999999995"/>
        <n v="4442.927999999999"/>
        <n v="75817.504000000001"/>
        <n v="35450.12799999999"/>
        <n v="13239.8"/>
        <n v="21520.799999999996"/>
        <n v="32008.031999999999"/>
        <n v="2102.3519999999999"/>
        <n v="9055.83"/>
        <n v="11328.407999999998"/>
        <n v="119729.8368"/>
        <n v="14544.230400000002"/>
        <n v="6939.7019999999993"/>
        <n v="29872.735199999996"/>
        <n v="90704.576000000001"/>
        <n v="2864.5040000000004"/>
        <n v="10541.21"/>
        <n v="4314.5039999999999"/>
        <n v="52990.720000000008"/>
        <n v="8576.1600000000017"/>
        <n v="19142.600000000002"/>
        <n v="5411.0400000000009"/>
        <n v="10576.512000000001"/>
        <n v="2641.2"/>
        <n v="4169.22"/>
        <n v="1443.528"/>
        <n v="17445.254399999998"/>
        <n v="6984.3815999999997"/>
        <n v="2800.1736000000001"/>
        <n v="1063.1628000000001"/>
        <n v="3798.9503999999993"/>
        <n v="3511.2537600000001"/>
        <n v="4587.87"/>
        <n v="5952.8649599999999"/>
        <n v="36074.144"/>
        <n v="6946.5439999999999"/>
        <n v="1606.6"/>
        <n v="19035.948"/>
        <n v="78751.411200000017"/>
        <n v="2667.7728000000002"/>
        <n v="17634.456000000002"/>
        <n v="18105.897600000004"/>
        <n v="10237.44"/>
        <n v="4138.9440000000004"/>
        <n v="3200.6400000000003"/>
        <n v="2419.848"/>
        <n v="33913.958400000003"/>
        <n v="17558.956800000004"/>
        <n v="23221.044000000002"/>
        <n v="2939.9328000000005"/>
        <n v="4009.8239999999996"/>
        <n v="1952.1599999999999"/>
        <n v="525.20999999999992"/>
        <n v="1478.3831999999998"/>
        <n v="89580.767999999996"/>
        <n v="15897.8"/>
        <n v="18389.480000000003"/>
        <n v="33504.743999999999"/>
        <n v="62785.49760000001"/>
        <n v="13325.3568"/>
        <n v="10771.236000000001"/>
        <n v="13337.9568"/>
        <n v="17325.12"/>
        <n v="839.04000000000008"/>
        <n v="5931.66"/>
        <n v="2440.944"/>
        <n v="14470.4"/>
        <n v="2847.9360000000001"/>
        <n v="6993.84"/>
        <n v="4863.4319999999989"/>
        <n v="28093.632000000005"/>
        <n v="11080.944000000001"/>
        <n v="5644.66"/>
        <n v="2720.9280000000003"/>
        <n v="5750.4"/>
        <n v="2667.0720000000006"/>
        <n v="2208.06"/>
        <n v="5725.2239999999993"/>
        <n v="3671.6543999999999"/>
        <n v="7037.4528000000009"/>
        <n v="2880.9"/>
        <n v="8502.9264000000003"/>
        <n v="47727.040000000008"/>
        <n v="9058.2080000000005"/>
        <n v="5559.88"/>
        <n v="31798.5"/>
        <n v="40949.120000000003"/>
        <n v="5066.2400000000007"/>
        <n v="3155.2000000000003"/>
        <n v="17426.88"/>
        <n v="6443.9040000000014"/>
        <n v="2739.5039999999999"/>
        <n v="2354.2800000000002"/>
        <n v="920.30400000000009"/>
        <n v="24298.888320000002"/>
        <n v="526.09535999999991"/>
        <n v="6531.7392"/>
        <n v="5740.2323999999999"/>
        <n v="11729.894400000001"/>
        <n v="585.36576000000002"/>
        <n v="322.45919999999995"/>
        <n v="1640.1671999999999"/>
        <n v="14408.128000000001"/>
        <n v="9496.4560000000001"/>
        <n v="23547.42"/>
        <n v="5833.5239999999994"/>
        <n v="15682.060800000003"/>
        <n v="17999.654399999999"/>
        <n v="15550.416000000001"/>
        <n v="3531.4272000000005"/>
        <n v="9678.9120000000003"/>
        <n v="987.69600000000014"/>
        <n v="3020.4"/>
        <n v="6678.2160000000003"/>
        <n v="23488.819200000002"/>
        <n v="16780.579200000004"/>
        <n v="22630.356000000003"/>
        <n v="2362.9535999999998"/>
        <n v="13031.961599999999"/>
        <n v="3138.9456"/>
        <n v="1259.1179999999997"/>
        <n v="2909.6927999999994"/>
        <n v="49718.528000000006"/>
        <n v="18851.856"/>
        <n v="13451.36"/>
        <n v="30149.327999999998"/>
        <n v="63870.10560000001"/>
        <n v="8773.4304000000011"/>
        <n v="10047.492"/>
        <n v="24824.3184"/>
        <n v="5807.04"/>
        <n v="3353.6160000000004"/>
        <n v="3028.6200000000003"/>
        <n v="2034.7919999999997"/>
        <n v="40599.551999999996"/>
        <n v="8951.3760000000002"/>
        <n v="7212.38"/>
        <n v="4477.5359999999991"/>
        <n v="16740.864000000001"/>
        <n v="8225.3919999999998"/>
        <n v="10025.960000000001"/>
        <n v="2675.0639999999999"/>
        <n v="17614.464"/>
        <n v="3701.2799999999997"/>
        <n v="4007.3999999999996"/>
        <n v="5928.12"/>
        <n v="8797.2479999999996"/>
        <n v="4465.3248000000003"/>
        <n v="8560.1880000000001"/>
        <n v="7370.0927999999994"/>
      </sharedItems>
    </cacheField>
  </cacheFields>
  <extLst>
    <ext xmlns:x14="http://schemas.microsoft.com/office/spreadsheetml/2009/9/main" uri="{725AE2AE-9491-48be-B2B4-4EB974FC3084}">
      <x14:pivotCacheDefinition pivotCacheId="937693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4">
  <r>
    <x v="0"/>
    <x v="0"/>
    <s v="Louis N."/>
    <s v="Louis"/>
    <s v="Ng"/>
    <x v="0"/>
    <x v="0"/>
    <s v="A1"/>
    <s v="Store 1"/>
    <x v="0"/>
    <x v="0"/>
    <x v="0"/>
    <x v="0"/>
    <x v="0"/>
  </r>
  <r>
    <x v="0"/>
    <x v="0"/>
    <s v="Louis N."/>
    <s v="Louis"/>
    <s v="Ng"/>
    <x v="0"/>
    <x v="0"/>
    <s v="A1"/>
    <s v="Store 1"/>
    <x v="1"/>
    <x v="0"/>
    <x v="0"/>
    <x v="0"/>
    <x v="1"/>
  </r>
  <r>
    <x v="0"/>
    <x v="0"/>
    <s v="Louis N."/>
    <s v="Louis"/>
    <s v="Ng"/>
    <x v="0"/>
    <x v="0"/>
    <s v="A1"/>
    <s v="Store 1"/>
    <x v="2"/>
    <x v="0"/>
    <x v="0"/>
    <x v="0"/>
    <x v="2"/>
  </r>
  <r>
    <x v="0"/>
    <x v="0"/>
    <s v="Louis N."/>
    <s v="Louis"/>
    <s v="Ng"/>
    <x v="0"/>
    <x v="0"/>
    <s v="A1"/>
    <s v="Store 1"/>
    <x v="3"/>
    <x v="0"/>
    <x v="0"/>
    <x v="0"/>
    <x v="3"/>
  </r>
  <r>
    <x v="0"/>
    <x v="0"/>
    <s v="Winnie C."/>
    <s v="Winnie"/>
    <s v="Cheung"/>
    <x v="1"/>
    <x v="1"/>
    <s v="C3"/>
    <s v="Store 2"/>
    <x v="0"/>
    <x v="0"/>
    <x v="0"/>
    <x v="0"/>
    <x v="4"/>
  </r>
  <r>
    <x v="0"/>
    <x v="0"/>
    <s v="Winnie C."/>
    <s v="Winnie"/>
    <s v="Cheung"/>
    <x v="1"/>
    <x v="1"/>
    <s v="C3"/>
    <s v="Store 2"/>
    <x v="1"/>
    <x v="0"/>
    <x v="0"/>
    <x v="0"/>
    <x v="5"/>
  </r>
  <r>
    <x v="0"/>
    <x v="0"/>
    <s v="Winnie C."/>
    <s v="Winnie"/>
    <s v="Cheung"/>
    <x v="1"/>
    <x v="1"/>
    <s v="C3"/>
    <s v="Store 2"/>
    <x v="2"/>
    <x v="0"/>
    <x v="0"/>
    <x v="0"/>
    <x v="6"/>
  </r>
  <r>
    <x v="0"/>
    <x v="0"/>
    <s v="Winnie C."/>
    <s v="Winnie"/>
    <s v="Cheung"/>
    <x v="1"/>
    <x v="1"/>
    <s v="C3"/>
    <s v="Store 2"/>
    <x v="3"/>
    <x v="0"/>
    <x v="0"/>
    <x v="0"/>
    <x v="7"/>
  </r>
  <r>
    <x v="0"/>
    <x v="0"/>
    <s v="Edson L."/>
    <s v="Edson"/>
    <s v="Lau"/>
    <x v="0"/>
    <x v="2"/>
    <s v="D5"/>
    <s v="Store 5"/>
    <x v="0"/>
    <x v="0"/>
    <x v="0"/>
    <x v="0"/>
    <x v="8"/>
  </r>
  <r>
    <x v="0"/>
    <x v="0"/>
    <s v="Edson L."/>
    <s v="Edson"/>
    <s v="Lau"/>
    <x v="0"/>
    <x v="2"/>
    <s v="D5"/>
    <s v="Store 5"/>
    <x v="1"/>
    <x v="0"/>
    <x v="0"/>
    <x v="0"/>
    <x v="9"/>
  </r>
  <r>
    <x v="0"/>
    <x v="0"/>
    <s v="Edson L."/>
    <s v="Edson"/>
    <s v="Lau"/>
    <x v="0"/>
    <x v="2"/>
    <s v="D5"/>
    <s v="Store 5"/>
    <x v="2"/>
    <x v="0"/>
    <x v="0"/>
    <x v="0"/>
    <x v="10"/>
  </r>
  <r>
    <x v="0"/>
    <x v="0"/>
    <s v="Edson L."/>
    <s v="Edson"/>
    <s v="Lau"/>
    <x v="0"/>
    <x v="2"/>
    <s v="D5"/>
    <s v="Store 5"/>
    <x v="3"/>
    <x v="0"/>
    <x v="1"/>
    <x v="1"/>
    <x v="11"/>
  </r>
  <r>
    <x v="0"/>
    <x v="1"/>
    <s v="Toshiro T."/>
    <s v="Toshiro"/>
    <s v="Takuji"/>
    <x v="0"/>
    <x v="3"/>
    <s v="B2"/>
    <s v="Store 4"/>
    <x v="0"/>
    <x v="0"/>
    <x v="0"/>
    <x v="0"/>
    <x v="12"/>
  </r>
  <r>
    <x v="0"/>
    <x v="1"/>
    <s v="Toshiro T."/>
    <s v="Toshiro"/>
    <s v="Takuji"/>
    <x v="0"/>
    <x v="3"/>
    <s v="B2"/>
    <s v="Store 4"/>
    <x v="1"/>
    <x v="0"/>
    <x v="0"/>
    <x v="0"/>
    <x v="13"/>
  </r>
  <r>
    <x v="0"/>
    <x v="1"/>
    <s v="Toshiro T."/>
    <s v="Toshiro"/>
    <s v="Takuji"/>
    <x v="0"/>
    <x v="3"/>
    <s v="B2"/>
    <s v="Store 4"/>
    <x v="2"/>
    <x v="0"/>
    <x v="0"/>
    <x v="0"/>
    <x v="14"/>
  </r>
  <r>
    <x v="0"/>
    <x v="1"/>
    <s v="Toshiro T."/>
    <s v="Toshiro"/>
    <s v="Takuji"/>
    <x v="0"/>
    <x v="3"/>
    <s v="B2"/>
    <s v="Store 4"/>
    <x v="3"/>
    <x v="0"/>
    <x v="0"/>
    <x v="0"/>
    <x v="15"/>
  </r>
  <r>
    <x v="0"/>
    <x v="1"/>
    <s v="Yui M."/>
    <s v="Yui"/>
    <s v="Matsuko"/>
    <x v="1"/>
    <x v="4"/>
    <s v="D4"/>
    <s v="Store 3"/>
    <x v="0"/>
    <x v="0"/>
    <x v="0"/>
    <x v="0"/>
    <x v="16"/>
  </r>
  <r>
    <x v="0"/>
    <x v="1"/>
    <s v="Yui M."/>
    <s v="Yui"/>
    <s v="Matsuko"/>
    <x v="1"/>
    <x v="4"/>
    <s v="D4"/>
    <s v="Store 3"/>
    <x v="1"/>
    <x v="0"/>
    <x v="0"/>
    <x v="0"/>
    <x v="17"/>
  </r>
  <r>
    <x v="0"/>
    <x v="1"/>
    <s v="Yui M."/>
    <s v="Yui"/>
    <s v="Matsuko"/>
    <x v="1"/>
    <x v="4"/>
    <s v="D4"/>
    <s v="Store 3"/>
    <x v="2"/>
    <x v="0"/>
    <x v="0"/>
    <x v="0"/>
    <x v="18"/>
  </r>
  <r>
    <x v="0"/>
    <x v="1"/>
    <s v="Yui M."/>
    <s v="Yui"/>
    <s v="Matsuko"/>
    <x v="1"/>
    <x v="4"/>
    <s v="D4"/>
    <s v="Store 3"/>
    <x v="3"/>
    <x v="0"/>
    <x v="0"/>
    <x v="0"/>
    <x v="19"/>
  </r>
  <r>
    <x v="0"/>
    <x v="2"/>
    <s v="Andrew T."/>
    <s v="Andrew"/>
    <s v="Tan"/>
    <x v="0"/>
    <x v="5"/>
    <s v="A1"/>
    <s v="Store 1"/>
    <x v="0"/>
    <x v="0"/>
    <x v="0"/>
    <x v="0"/>
    <x v="20"/>
  </r>
  <r>
    <x v="0"/>
    <x v="2"/>
    <s v="Andrew T."/>
    <s v="Andrew"/>
    <s v="Tan"/>
    <x v="0"/>
    <x v="5"/>
    <s v="A1"/>
    <s v="Store 1"/>
    <x v="1"/>
    <x v="0"/>
    <x v="0"/>
    <x v="0"/>
    <x v="21"/>
  </r>
  <r>
    <x v="0"/>
    <x v="2"/>
    <s v="Andrew T."/>
    <s v="Andrew"/>
    <s v="Tan"/>
    <x v="0"/>
    <x v="5"/>
    <s v="A1"/>
    <s v="Store 1"/>
    <x v="2"/>
    <x v="0"/>
    <x v="0"/>
    <x v="0"/>
    <x v="22"/>
  </r>
  <r>
    <x v="0"/>
    <x v="2"/>
    <s v="Andrew T."/>
    <s v="Andrew"/>
    <s v="Tan"/>
    <x v="0"/>
    <x v="5"/>
    <s v="A1"/>
    <s v="Store 1"/>
    <x v="3"/>
    <x v="0"/>
    <x v="0"/>
    <x v="0"/>
    <x v="23"/>
  </r>
  <r>
    <x v="0"/>
    <x v="2"/>
    <s v="Jason W."/>
    <s v="Jason"/>
    <s v="Wong"/>
    <x v="0"/>
    <x v="6"/>
    <s v="B2"/>
    <s v="Store 4"/>
    <x v="0"/>
    <x v="0"/>
    <x v="0"/>
    <x v="0"/>
    <x v="24"/>
  </r>
  <r>
    <x v="0"/>
    <x v="2"/>
    <s v="Jason W."/>
    <s v="Jason"/>
    <s v="Wong"/>
    <x v="0"/>
    <x v="6"/>
    <s v="B2"/>
    <s v="Store 4"/>
    <x v="1"/>
    <x v="0"/>
    <x v="0"/>
    <x v="0"/>
    <x v="25"/>
  </r>
  <r>
    <x v="0"/>
    <x v="2"/>
    <s v="Jason W."/>
    <s v="Jason"/>
    <s v="Wong"/>
    <x v="0"/>
    <x v="6"/>
    <s v="B2"/>
    <s v="Store 4"/>
    <x v="2"/>
    <x v="0"/>
    <x v="0"/>
    <x v="0"/>
    <x v="26"/>
  </r>
  <r>
    <x v="0"/>
    <x v="2"/>
    <s v="Jason W."/>
    <s v="Jason"/>
    <s v="Wong"/>
    <x v="0"/>
    <x v="6"/>
    <s v="B2"/>
    <s v="Store 4"/>
    <x v="3"/>
    <x v="0"/>
    <x v="0"/>
    <x v="0"/>
    <x v="27"/>
  </r>
  <r>
    <x v="0"/>
    <x v="2"/>
    <s v="Michelle L."/>
    <s v="Michelle"/>
    <s v="Lim"/>
    <x v="1"/>
    <x v="7"/>
    <s v="D5"/>
    <s v="Store 5"/>
    <x v="0"/>
    <x v="0"/>
    <x v="0"/>
    <x v="0"/>
    <x v="28"/>
  </r>
  <r>
    <x v="0"/>
    <x v="2"/>
    <s v="Michelle L."/>
    <s v="Michelle"/>
    <s v="Lim"/>
    <x v="1"/>
    <x v="7"/>
    <s v="D5"/>
    <s v="Store 5"/>
    <x v="1"/>
    <x v="0"/>
    <x v="0"/>
    <x v="0"/>
    <x v="29"/>
  </r>
  <r>
    <x v="0"/>
    <x v="2"/>
    <s v="Michelle L."/>
    <s v="Michelle"/>
    <s v="Lim"/>
    <x v="1"/>
    <x v="7"/>
    <s v="D5"/>
    <s v="Store 5"/>
    <x v="2"/>
    <x v="0"/>
    <x v="0"/>
    <x v="0"/>
    <x v="30"/>
  </r>
  <r>
    <x v="0"/>
    <x v="2"/>
    <s v="Michelle L."/>
    <s v="Michelle"/>
    <s v="Lim"/>
    <x v="1"/>
    <x v="7"/>
    <s v="D5"/>
    <s v="Store 5"/>
    <x v="3"/>
    <x v="0"/>
    <x v="0"/>
    <x v="0"/>
    <x v="31"/>
  </r>
  <r>
    <x v="0"/>
    <x v="3"/>
    <s v="Dennis C."/>
    <s v="Dennis"/>
    <s v="Cheng"/>
    <x v="0"/>
    <x v="1"/>
    <s v="B2"/>
    <s v="Store 4"/>
    <x v="0"/>
    <x v="0"/>
    <x v="0"/>
    <x v="0"/>
    <x v="32"/>
  </r>
  <r>
    <x v="0"/>
    <x v="3"/>
    <s v="Dennis C."/>
    <s v="Dennis"/>
    <s v="Cheng"/>
    <x v="0"/>
    <x v="1"/>
    <s v="B2"/>
    <s v="Store 4"/>
    <x v="1"/>
    <x v="0"/>
    <x v="0"/>
    <x v="0"/>
    <x v="33"/>
  </r>
  <r>
    <x v="0"/>
    <x v="3"/>
    <s v="Dennis C."/>
    <s v="Dennis"/>
    <s v="Cheng"/>
    <x v="0"/>
    <x v="1"/>
    <s v="B2"/>
    <s v="Store 4"/>
    <x v="2"/>
    <x v="0"/>
    <x v="0"/>
    <x v="0"/>
    <x v="34"/>
  </r>
  <r>
    <x v="0"/>
    <x v="3"/>
    <s v="Dennis C."/>
    <s v="Dennis"/>
    <s v="Cheng"/>
    <x v="0"/>
    <x v="1"/>
    <s v="B2"/>
    <s v="Store 4"/>
    <x v="3"/>
    <x v="0"/>
    <x v="0"/>
    <x v="0"/>
    <x v="35"/>
  </r>
  <r>
    <x v="0"/>
    <x v="3"/>
    <s v="Aaron C."/>
    <s v="Aaron"/>
    <s v="Cheng"/>
    <x v="0"/>
    <x v="4"/>
    <s v="D4"/>
    <s v="Store 3"/>
    <x v="0"/>
    <x v="0"/>
    <x v="0"/>
    <x v="0"/>
    <x v="36"/>
  </r>
  <r>
    <x v="0"/>
    <x v="3"/>
    <s v="Aaron C."/>
    <s v="Aaron"/>
    <s v="Cheng"/>
    <x v="0"/>
    <x v="4"/>
    <s v="D4"/>
    <s v="Store 3"/>
    <x v="1"/>
    <x v="0"/>
    <x v="0"/>
    <x v="0"/>
    <x v="37"/>
  </r>
  <r>
    <x v="0"/>
    <x v="3"/>
    <s v="Aaron C."/>
    <s v="Aaron"/>
    <s v="Cheng"/>
    <x v="0"/>
    <x v="4"/>
    <s v="D4"/>
    <s v="Store 3"/>
    <x v="2"/>
    <x v="0"/>
    <x v="0"/>
    <x v="0"/>
    <x v="38"/>
  </r>
  <r>
    <x v="0"/>
    <x v="3"/>
    <s v="Aaron C."/>
    <s v="Aaron"/>
    <s v="Cheng"/>
    <x v="0"/>
    <x v="4"/>
    <s v="D4"/>
    <s v="Store 3"/>
    <x v="3"/>
    <x v="0"/>
    <x v="0"/>
    <x v="0"/>
    <x v="39"/>
  </r>
  <r>
    <x v="1"/>
    <x v="4"/>
    <s v="Jansen B."/>
    <s v="Jansen"/>
    <s v="Brown"/>
    <x v="0"/>
    <x v="8"/>
    <s v="A1"/>
    <s v="Store 1"/>
    <x v="0"/>
    <x v="0"/>
    <x v="0"/>
    <x v="0"/>
    <x v="40"/>
  </r>
  <r>
    <x v="1"/>
    <x v="4"/>
    <s v="Jansen B."/>
    <s v="Jansen"/>
    <s v="Brown"/>
    <x v="0"/>
    <x v="8"/>
    <s v="A1"/>
    <s v="Store 1"/>
    <x v="1"/>
    <x v="0"/>
    <x v="0"/>
    <x v="0"/>
    <x v="41"/>
  </r>
  <r>
    <x v="1"/>
    <x v="4"/>
    <s v="Jansen B."/>
    <s v="Jansen"/>
    <s v="Brown"/>
    <x v="0"/>
    <x v="8"/>
    <s v="A1"/>
    <s v="Store 1"/>
    <x v="2"/>
    <x v="0"/>
    <x v="0"/>
    <x v="0"/>
    <x v="42"/>
  </r>
  <r>
    <x v="1"/>
    <x v="4"/>
    <s v="Jansen B."/>
    <s v="Jansen"/>
    <s v="Brown"/>
    <x v="0"/>
    <x v="8"/>
    <s v="A1"/>
    <s v="Store 1"/>
    <x v="3"/>
    <x v="0"/>
    <x v="0"/>
    <x v="0"/>
    <x v="43"/>
  </r>
  <r>
    <x v="1"/>
    <x v="4"/>
    <s v="Claire P."/>
    <s v="Claire"/>
    <s v="Pullman"/>
    <x v="1"/>
    <x v="6"/>
    <s v="B2"/>
    <s v="Store 4"/>
    <x v="0"/>
    <x v="0"/>
    <x v="0"/>
    <x v="0"/>
    <x v="44"/>
  </r>
  <r>
    <x v="1"/>
    <x v="4"/>
    <s v="Claire P."/>
    <s v="Claire"/>
    <s v="Pullman"/>
    <x v="1"/>
    <x v="6"/>
    <s v="B2"/>
    <s v="Store 4"/>
    <x v="1"/>
    <x v="0"/>
    <x v="0"/>
    <x v="0"/>
    <x v="45"/>
  </r>
  <r>
    <x v="1"/>
    <x v="4"/>
    <s v="Claire P."/>
    <s v="Claire"/>
    <s v="Pullman"/>
    <x v="1"/>
    <x v="6"/>
    <s v="B2"/>
    <s v="Store 4"/>
    <x v="2"/>
    <x v="0"/>
    <x v="0"/>
    <x v="0"/>
    <x v="46"/>
  </r>
  <r>
    <x v="1"/>
    <x v="4"/>
    <s v="Claire P."/>
    <s v="Claire"/>
    <s v="Pullman"/>
    <x v="1"/>
    <x v="6"/>
    <s v="B2"/>
    <s v="Store 4"/>
    <x v="3"/>
    <x v="0"/>
    <x v="0"/>
    <x v="0"/>
    <x v="47"/>
  </r>
  <r>
    <x v="1"/>
    <x v="4"/>
    <s v="Simon W."/>
    <s v="Simon"/>
    <s v="Walsh"/>
    <x v="0"/>
    <x v="9"/>
    <s v="D5"/>
    <s v="Store 5"/>
    <x v="0"/>
    <x v="0"/>
    <x v="0"/>
    <x v="0"/>
    <x v="48"/>
  </r>
  <r>
    <x v="1"/>
    <x v="4"/>
    <s v="Simon W."/>
    <s v="Simon"/>
    <s v="Walsh"/>
    <x v="0"/>
    <x v="9"/>
    <s v="D5"/>
    <s v="Store 5"/>
    <x v="1"/>
    <x v="0"/>
    <x v="0"/>
    <x v="0"/>
    <x v="49"/>
  </r>
  <r>
    <x v="1"/>
    <x v="4"/>
    <s v="Simon W."/>
    <s v="Simon"/>
    <s v="Walsh"/>
    <x v="0"/>
    <x v="9"/>
    <s v="D5"/>
    <s v="Store 5"/>
    <x v="2"/>
    <x v="0"/>
    <x v="0"/>
    <x v="0"/>
    <x v="50"/>
  </r>
  <r>
    <x v="1"/>
    <x v="4"/>
    <s v="Simon W."/>
    <s v="Simon"/>
    <s v="Walsh"/>
    <x v="0"/>
    <x v="9"/>
    <s v="D5"/>
    <s v="Store 5"/>
    <x v="3"/>
    <x v="0"/>
    <x v="0"/>
    <x v="0"/>
    <x v="51"/>
  </r>
  <r>
    <x v="1"/>
    <x v="5"/>
    <s v="Trevor P."/>
    <s v="Trevor"/>
    <s v="Parr"/>
    <x v="0"/>
    <x v="4"/>
    <s v="D4"/>
    <s v="Store 3"/>
    <x v="0"/>
    <x v="0"/>
    <x v="0"/>
    <x v="0"/>
    <x v="52"/>
  </r>
  <r>
    <x v="1"/>
    <x v="5"/>
    <s v="Trevor P."/>
    <s v="Trevor"/>
    <s v="Parr"/>
    <x v="0"/>
    <x v="4"/>
    <s v="D4"/>
    <s v="Store 3"/>
    <x v="1"/>
    <x v="0"/>
    <x v="0"/>
    <x v="0"/>
    <x v="53"/>
  </r>
  <r>
    <x v="1"/>
    <x v="5"/>
    <s v="Trevor P."/>
    <s v="Trevor"/>
    <s v="Parr"/>
    <x v="0"/>
    <x v="4"/>
    <s v="D4"/>
    <s v="Store 3"/>
    <x v="2"/>
    <x v="0"/>
    <x v="0"/>
    <x v="0"/>
    <x v="54"/>
  </r>
  <r>
    <x v="1"/>
    <x v="5"/>
    <s v="Trevor P."/>
    <s v="Trevor"/>
    <s v="Parr"/>
    <x v="0"/>
    <x v="4"/>
    <s v="D4"/>
    <s v="Store 3"/>
    <x v="3"/>
    <x v="0"/>
    <x v="0"/>
    <x v="0"/>
    <x v="55"/>
  </r>
  <r>
    <x v="2"/>
    <x v="6"/>
    <s v="George C."/>
    <s v="George"/>
    <s v="Campbell"/>
    <x v="0"/>
    <x v="4"/>
    <s v="D4"/>
    <s v="Store 3"/>
    <x v="0"/>
    <x v="0"/>
    <x v="0"/>
    <x v="0"/>
    <x v="56"/>
  </r>
  <r>
    <x v="2"/>
    <x v="6"/>
    <s v="George C."/>
    <s v="George"/>
    <s v="Campbell"/>
    <x v="0"/>
    <x v="4"/>
    <s v="D4"/>
    <s v="Store 3"/>
    <x v="1"/>
    <x v="0"/>
    <x v="0"/>
    <x v="0"/>
    <x v="57"/>
  </r>
  <r>
    <x v="2"/>
    <x v="6"/>
    <s v="George C."/>
    <s v="George"/>
    <s v="Campbell"/>
    <x v="0"/>
    <x v="4"/>
    <s v="D4"/>
    <s v="Store 3"/>
    <x v="2"/>
    <x v="0"/>
    <x v="0"/>
    <x v="0"/>
    <x v="58"/>
  </r>
  <r>
    <x v="2"/>
    <x v="6"/>
    <s v="George C."/>
    <s v="George"/>
    <s v="Campbell"/>
    <x v="0"/>
    <x v="4"/>
    <s v="D4"/>
    <s v="Store 3"/>
    <x v="3"/>
    <x v="0"/>
    <x v="0"/>
    <x v="0"/>
    <x v="59"/>
  </r>
  <r>
    <x v="2"/>
    <x v="7"/>
    <s v="Emma J."/>
    <s v="Emma"/>
    <s v="Jones"/>
    <x v="1"/>
    <x v="2"/>
    <s v="D5"/>
    <s v="Store 5"/>
    <x v="0"/>
    <x v="0"/>
    <x v="0"/>
    <x v="0"/>
    <x v="60"/>
  </r>
  <r>
    <x v="2"/>
    <x v="7"/>
    <s v="Emma J."/>
    <s v="Emma"/>
    <s v="Jones"/>
    <x v="1"/>
    <x v="2"/>
    <s v="D5"/>
    <s v="Store 5"/>
    <x v="1"/>
    <x v="0"/>
    <x v="0"/>
    <x v="0"/>
    <x v="61"/>
  </r>
  <r>
    <x v="2"/>
    <x v="7"/>
    <s v="Emma J."/>
    <s v="Emma"/>
    <s v="Jones"/>
    <x v="1"/>
    <x v="2"/>
    <s v="D5"/>
    <s v="Store 5"/>
    <x v="2"/>
    <x v="0"/>
    <x v="0"/>
    <x v="0"/>
    <x v="62"/>
  </r>
  <r>
    <x v="2"/>
    <x v="7"/>
    <s v="Emma J."/>
    <s v="Emma"/>
    <s v="Jones"/>
    <x v="1"/>
    <x v="2"/>
    <s v="D5"/>
    <s v="Store 5"/>
    <x v="3"/>
    <x v="0"/>
    <x v="0"/>
    <x v="0"/>
    <x v="63"/>
  </r>
  <r>
    <x v="2"/>
    <x v="8"/>
    <s v="Bryan K."/>
    <s v="Bryan"/>
    <s v="Kingston"/>
    <x v="0"/>
    <x v="10"/>
    <s v="A1"/>
    <s v="Store 1"/>
    <x v="0"/>
    <x v="0"/>
    <x v="0"/>
    <x v="0"/>
    <x v="64"/>
  </r>
  <r>
    <x v="2"/>
    <x v="8"/>
    <s v="Bryan K."/>
    <s v="Bryan"/>
    <s v="Kingston"/>
    <x v="0"/>
    <x v="10"/>
    <s v="A1"/>
    <s v="Store 1"/>
    <x v="1"/>
    <x v="0"/>
    <x v="0"/>
    <x v="0"/>
    <x v="65"/>
  </r>
  <r>
    <x v="2"/>
    <x v="8"/>
    <s v="Bryan K."/>
    <s v="Bryan"/>
    <s v="Kingston"/>
    <x v="0"/>
    <x v="10"/>
    <s v="A1"/>
    <s v="Store 1"/>
    <x v="2"/>
    <x v="0"/>
    <x v="0"/>
    <x v="0"/>
    <x v="66"/>
  </r>
  <r>
    <x v="2"/>
    <x v="8"/>
    <s v="Bryan K."/>
    <s v="Bryan"/>
    <s v="Kingston"/>
    <x v="0"/>
    <x v="10"/>
    <s v="A1"/>
    <s v="Store 1"/>
    <x v="3"/>
    <x v="0"/>
    <x v="0"/>
    <x v="0"/>
    <x v="67"/>
  </r>
  <r>
    <x v="0"/>
    <x v="0"/>
    <s v="Louis N."/>
    <s v="Louis"/>
    <s v="Ng"/>
    <x v="0"/>
    <x v="0"/>
    <s v="A1"/>
    <s v="Store 1"/>
    <x v="0"/>
    <x v="0"/>
    <x v="0"/>
    <x v="0"/>
    <x v="68"/>
  </r>
  <r>
    <x v="0"/>
    <x v="0"/>
    <s v="Louis N."/>
    <s v="Louis"/>
    <s v="Ng"/>
    <x v="0"/>
    <x v="0"/>
    <s v="A1"/>
    <s v="Store 1"/>
    <x v="1"/>
    <x v="0"/>
    <x v="0"/>
    <x v="0"/>
    <x v="69"/>
  </r>
  <r>
    <x v="0"/>
    <x v="0"/>
    <s v="Louis N."/>
    <s v="Louis"/>
    <s v="Ng"/>
    <x v="0"/>
    <x v="0"/>
    <s v="A1"/>
    <s v="Store 1"/>
    <x v="2"/>
    <x v="0"/>
    <x v="0"/>
    <x v="0"/>
    <x v="70"/>
  </r>
  <r>
    <x v="0"/>
    <x v="0"/>
    <s v="Louis N."/>
    <s v="Louis"/>
    <s v="Ng"/>
    <x v="0"/>
    <x v="0"/>
    <s v="A1"/>
    <s v="Store 1"/>
    <x v="3"/>
    <x v="0"/>
    <x v="0"/>
    <x v="0"/>
    <x v="71"/>
  </r>
  <r>
    <x v="0"/>
    <x v="0"/>
    <s v="Winnie C."/>
    <s v="Winnie"/>
    <s v="Cheung"/>
    <x v="1"/>
    <x v="1"/>
    <s v="C3"/>
    <s v="Store 2"/>
    <x v="0"/>
    <x v="0"/>
    <x v="0"/>
    <x v="0"/>
    <x v="72"/>
  </r>
  <r>
    <x v="0"/>
    <x v="0"/>
    <s v="Winnie C."/>
    <s v="Winnie"/>
    <s v="Cheung"/>
    <x v="1"/>
    <x v="1"/>
    <s v="C3"/>
    <s v="Store 2"/>
    <x v="1"/>
    <x v="0"/>
    <x v="0"/>
    <x v="0"/>
    <x v="73"/>
  </r>
  <r>
    <x v="0"/>
    <x v="0"/>
    <s v="Winnie C."/>
    <s v="Winnie"/>
    <s v="Cheung"/>
    <x v="1"/>
    <x v="1"/>
    <s v="C3"/>
    <s v="Store 2"/>
    <x v="2"/>
    <x v="0"/>
    <x v="0"/>
    <x v="0"/>
    <x v="74"/>
  </r>
  <r>
    <x v="0"/>
    <x v="0"/>
    <s v="Winnie C."/>
    <s v="Winnie"/>
    <s v="Cheung"/>
    <x v="1"/>
    <x v="1"/>
    <s v="C3"/>
    <s v="Store 2"/>
    <x v="3"/>
    <x v="0"/>
    <x v="0"/>
    <x v="0"/>
    <x v="75"/>
  </r>
  <r>
    <x v="0"/>
    <x v="0"/>
    <s v="Edson L."/>
    <s v="Edson"/>
    <s v="Lau"/>
    <x v="0"/>
    <x v="2"/>
    <s v="D5"/>
    <s v="Store 5"/>
    <x v="0"/>
    <x v="0"/>
    <x v="0"/>
    <x v="0"/>
    <x v="76"/>
  </r>
  <r>
    <x v="0"/>
    <x v="0"/>
    <s v="Edson L."/>
    <s v="Edson"/>
    <s v="Lau"/>
    <x v="0"/>
    <x v="2"/>
    <s v="D5"/>
    <s v="Store 5"/>
    <x v="1"/>
    <x v="0"/>
    <x v="0"/>
    <x v="0"/>
    <x v="77"/>
  </r>
  <r>
    <x v="0"/>
    <x v="0"/>
    <s v="Edson L."/>
    <s v="Edson"/>
    <s v="Lau"/>
    <x v="0"/>
    <x v="2"/>
    <s v="D5"/>
    <s v="Store 5"/>
    <x v="2"/>
    <x v="0"/>
    <x v="0"/>
    <x v="0"/>
    <x v="78"/>
  </r>
  <r>
    <x v="0"/>
    <x v="0"/>
    <s v="Edson L."/>
    <s v="Edson"/>
    <s v="Lau"/>
    <x v="0"/>
    <x v="2"/>
    <s v="D5"/>
    <s v="Store 5"/>
    <x v="3"/>
    <x v="0"/>
    <x v="0"/>
    <x v="0"/>
    <x v="79"/>
  </r>
  <r>
    <x v="0"/>
    <x v="1"/>
    <s v="Toshiro T."/>
    <s v="Toshiro"/>
    <s v="Takuji"/>
    <x v="0"/>
    <x v="3"/>
    <s v="B2"/>
    <s v="Store 4"/>
    <x v="0"/>
    <x v="0"/>
    <x v="0"/>
    <x v="0"/>
    <x v="80"/>
  </r>
  <r>
    <x v="0"/>
    <x v="1"/>
    <s v="Toshiro T."/>
    <s v="Toshiro"/>
    <s v="Takuji"/>
    <x v="0"/>
    <x v="3"/>
    <s v="B2"/>
    <s v="Store 4"/>
    <x v="1"/>
    <x v="0"/>
    <x v="0"/>
    <x v="0"/>
    <x v="81"/>
  </r>
  <r>
    <x v="0"/>
    <x v="1"/>
    <s v="Toshiro T."/>
    <s v="Toshiro"/>
    <s v="Takuji"/>
    <x v="0"/>
    <x v="3"/>
    <s v="B2"/>
    <s v="Store 4"/>
    <x v="2"/>
    <x v="0"/>
    <x v="0"/>
    <x v="0"/>
    <x v="82"/>
  </r>
  <r>
    <x v="0"/>
    <x v="1"/>
    <s v="Toshiro T."/>
    <s v="Toshiro"/>
    <s v="Takuji"/>
    <x v="0"/>
    <x v="3"/>
    <s v="B2"/>
    <s v="Store 4"/>
    <x v="3"/>
    <x v="0"/>
    <x v="0"/>
    <x v="0"/>
    <x v="83"/>
  </r>
  <r>
    <x v="0"/>
    <x v="1"/>
    <s v="Yui M."/>
    <s v="Yui"/>
    <s v="Matsuko"/>
    <x v="1"/>
    <x v="4"/>
    <s v="D4"/>
    <s v="Store 3"/>
    <x v="0"/>
    <x v="0"/>
    <x v="0"/>
    <x v="0"/>
    <x v="84"/>
  </r>
  <r>
    <x v="0"/>
    <x v="1"/>
    <s v="Yui M."/>
    <s v="Yui"/>
    <s v="Matsuko"/>
    <x v="1"/>
    <x v="4"/>
    <s v="D4"/>
    <s v="Store 3"/>
    <x v="1"/>
    <x v="0"/>
    <x v="0"/>
    <x v="0"/>
    <x v="85"/>
  </r>
  <r>
    <x v="0"/>
    <x v="1"/>
    <s v="Yui M."/>
    <s v="Yui"/>
    <s v="Matsuko"/>
    <x v="1"/>
    <x v="4"/>
    <s v="D4"/>
    <s v="Store 3"/>
    <x v="2"/>
    <x v="0"/>
    <x v="0"/>
    <x v="0"/>
    <x v="86"/>
  </r>
  <r>
    <x v="0"/>
    <x v="1"/>
    <s v="Yui M."/>
    <s v="Yui"/>
    <s v="Matsuko"/>
    <x v="1"/>
    <x v="4"/>
    <s v="D4"/>
    <s v="Store 3"/>
    <x v="3"/>
    <x v="0"/>
    <x v="0"/>
    <x v="0"/>
    <x v="87"/>
  </r>
  <r>
    <x v="0"/>
    <x v="2"/>
    <s v="Andrew T."/>
    <s v="Andrew"/>
    <s v="Tan"/>
    <x v="0"/>
    <x v="5"/>
    <s v="A1"/>
    <s v="Store 1"/>
    <x v="0"/>
    <x v="0"/>
    <x v="0"/>
    <x v="0"/>
    <x v="88"/>
  </r>
  <r>
    <x v="0"/>
    <x v="2"/>
    <s v="Andrew T."/>
    <s v="Andrew"/>
    <s v="Tan"/>
    <x v="0"/>
    <x v="5"/>
    <s v="A1"/>
    <s v="Store 1"/>
    <x v="1"/>
    <x v="0"/>
    <x v="0"/>
    <x v="0"/>
    <x v="89"/>
  </r>
  <r>
    <x v="0"/>
    <x v="2"/>
    <s v="Andrew T."/>
    <s v="Andrew"/>
    <s v="Tan"/>
    <x v="0"/>
    <x v="5"/>
    <s v="A1"/>
    <s v="Store 1"/>
    <x v="2"/>
    <x v="0"/>
    <x v="0"/>
    <x v="0"/>
    <x v="90"/>
  </r>
  <r>
    <x v="0"/>
    <x v="2"/>
    <s v="Andrew T."/>
    <s v="Andrew"/>
    <s v="Tan"/>
    <x v="0"/>
    <x v="5"/>
    <s v="A1"/>
    <s v="Store 1"/>
    <x v="3"/>
    <x v="0"/>
    <x v="0"/>
    <x v="0"/>
    <x v="91"/>
  </r>
  <r>
    <x v="0"/>
    <x v="2"/>
    <s v="Jason W."/>
    <s v="Jason"/>
    <s v="Wong"/>
    <x v="0"/>
    <x v="6"/>
    <s v="B2"/>
    <s v="Store 4"/>
    <x v="0"/>
    <x v="0"/>
    <x v="0"/>
    <x v="0"/>
    <x v="92"/>
  </r>
  <r>
    <x v="0"/>
    <x v="2"/>
    <s v="Jason W."/>
    <s v="Jason"/>
    <s v="Wong"/>
    <x v="0"/>
    <x v="6"/>
    <s v="B2"/>
    <s v="Store 4"/>
    <x v="1"/>
    <x v="0"/>
    <x v="0"/>
    <x v="0"/>
    <x v="93"/>
  </r>
  <r>
    <x v="0"/>
    <x v="2"/>
    <s v="Jason W."/>
    <s v="Jason"/>
    <s v="Wong"/>
    <x v="0"/>
    <x v="6"/>
    <s v="B2"/>
    <s v="Store 4"/>
    <x v="2"/>
    <x v="0"/>
    <x v="0"/>
    <x v="0"/>
    <x v="94"/>
  </r>
  <r>
    <x v="0"/>
    <x v="2"/>
    <s v="Jason W."/>
    <s v="Jason"/>
    <s v="Wong"/>
    <x v="0"/>
    <x v="6"/>
    <s v="B2"/>
    <s v="Store 4"/>
    <x v="3"/>
    <x v="0"/>
    <x v="0"/>
    <x v="0"/>
    <x v="95"/>
  </r>
  <r>
    <x v="0"/>
    <x v="2"/>
    <s v="Michelle L."/>
    <s v="Michelle"/>
    <s v="Lim"/>
    <x v="1"/>
    <x v="7"/>
    <s v="D5"/>
    <s v="Store 5"/>
    <x v="0"/>
    <x v="0"/>
    <x v="0"/>
    <x v="0"/>
    <x v="96"/>
  </r>
  <r>
    <x v="0"/>
    <x v="2"/>
    <s v="Michelle L."/>
    <s v="Michelle"/>
    <s v="Lim"/>
    <x v="1"/>
    <x v="7"/>
    <s v="D5"/>
    <s v="Store 5"/>
    <x v="1"/>
    <x v="0"/>
    <x v="0"/>
    <x v="0"/>
    <x v="97"/>
  </r>
  <r>
    <x v="0"/>
    <x v="2"/>
    <s v="Michelle L."/>
    <s v="Michelle"/>
    <s v="Lim"/>
    <x v="1"/>
    <x v="7"/>
    <s v="D5"/>
    <s v="Store 5"/>
    <x v="2"/>
    <x v="0"/>
    <x v="0"/>
    <x v="0"/>
    <x v="98"/>
  </r>
  <r>
    <x v="0"/>
    <x v="2"/>
    <s v="Michelle L."/>
    <s v="Michelle"/>
    <s v="Lim"/>
    <x v="1"/>
    <x v="7"/>
    <s v="D5"/>
    <s v="Store 5"/>
    <x v="3"/>
    <x v="0"/>
    <x v="0"/>
    <x v="0"/>
    <x v="99"/>
  </r>
  <r>
    <x v="0"/>
    <x v="3"/>
    <s v="Dennis C."/>
    <s v="Dennis"/>
    <s v="Cheng"/>
    <x v="0"/>
    <x v="1"/>
    <s v="B2"/>
    <s v="Store 4"/>
    <x v="0"/>
    <x v="0"/>
    <x v="0"/>
    <x v="0"/>
    <x v="100"/>
  </r>
  <r>
    <x v="0"/>
    <x v="3"/>
    <s v="Dennis C."/>
    <s v="Dennis"/>
    <s v="Cheng"/>
    <x v="0"/>
    <x v="1"/>
    <s v="B2"/>
    <s v="Store 4"/>
    <x v="1"/>
    <x v="0"/>
    <x v="0"/>
    <x v="0"/>
    <x v="101"/>
  </r>
  <r>
    <x v="0"/>
    <x v="3"/>
    <s v="Dennis C."/>
    <s v="Dennis"/>
    <s v="Cheng"/>
    <x v="0"/>
    <x v="1"/>
    <s v="B2"/>
    <s v="Store 4"/>
    <x v="2"/>
    <x v="0"/>
    <x v="0"/>
    <x v="0"/>
    <x v="102"/>
  </r>
  <r>
    <x v="0"/>
    <x v="3"/>
    <s v="Dennis C."/>
    <s v="Dennis"/>
    <s v="Cheng"/>
    <x v="0"/>
    <x v="1"/>
    <s v="B2"/>
    <s v="Store 4"/>
    <x v="3"/>
    <x v="0"/>
    <x v="0"/>
    <x v="0"/>
    <x v="103"/>
  </r>
  <r>
    <x v="0"/>
    <x v="3"/>
    <s v="Aaron C."/>
    <s v="Aaron"/>
    <s v="Cheng"/>
    <x v="0"/>
    <x v="4"/>
    <s v="D4"/>
    <s v="Store 3"/>
    <x v="0"/>
    <x v="0"/>
    <x v="0"/>
    <x v="0"/>
    <x v="104"/>
  </r>
  <r>
    <x v="0"/>
    <x v="3"/>
    <s v="Aaron C."/>
    <s v="Aaron"/>
    <s v="Cheng"/>
    <x v="0"/>
    <x v="4"/>
    <s v="D4"/>
    <s v="Store 3"/>
    <x v="1"/>
    <x v="0"/>
    <x v="0"/>
    <x v="0"/>
    <x v="105"/>
  </r>
  <r>
    <x v="0"/>
    <x v="3"/>
    <s v="Aaron C."/>
    <s v="Aaron"/>
    <s v="Cheng"/>
    <x v="0"/>
    <x v="4"/>
    <s v="D4"/>
    <s v="Store 3"/>
    <x v="2"/>
    <x v="0"/>
    <x v="0"/>
    <x v="0"/>
    <x v="106"/>
  </r>
  <r>
    <x v="0"/>
    <x v="3"/>
    <s v="Aaron C."/>
    <s v="Aaron"/>
    <s v="Cheng"/>
    <x v="0"/>
    <x v="4"/>
    <s v="D4"/>
    <s v="Store 3"/>
    <x v="3"/>
    <x v="0"/>
    <x v="0"/>
    <x v="0"/>
    <x v="107"/>
  </r>
  <r>
    <x v="1"/>
    <x v="4"/>
    <s v="Jansen B."/>
    <s v="Jansen"/>
    <s v="Brown"/>
    <x v="0"/>
    <x v="8"/>
    <s v="A1"/>
    <s v="Store 1"/>
    <x v="0"/>
    <x v="0"/>
    <x v="0"/>
    <x v="0"/>
    <x v="108"/>
  </r>
  <r>
    <x v="1"/>
    <x v="4"/>
    <s v="Jansen B."/>
    <s v="Jansen"/>
    <s v="Brown"/>
    <x v="0"/>
    <x v="8"/>
    <s v="A1"/>
    <s v="Store 1"/>
    <x v="1"/>
    <x v="0"/>
    <x v="0"/>
    <x v="0"/>
    <x v="109"/>
  </r>
  <r>
    <x v="1"/>
    <x v="4"/>
    <s v="Jansen B."/>
    <s v="Jansen"/>
    <s v="Brown"/>
    <x v="0"/>
    <x v="8"/>
    <s v="A1"/>
    <s v="Store 1"/>
    <x v="2"/>
    <x v="0"/>
    <x v="0"/>
    <x v="0"/>
    <x v="110"/>
  </r>
  <r>
    <x v="1"/>
    <x v="4"/>
    <s v="Jansen B."/>
    <s v="Jansen"/>
    <s v="Brown"/>
    <x v="0"/>
    <x v="8"/>
    <s v="A1"/>
    <s v="Store 1"/>
    <x v="3"/>
    <x v="0"/>
    <x v="0"/>
    <x v="0"/>
    <x v="111"/>
  </r>
  <r>
    <x v="1"/>
    <x v="4"/>
    <s v="Claire P."/>
    <s v="Claire"/>
    <s v="Pullman"/>
    <x v="1"/>
    <x v="6"/>
    <s v="B2"/>
    <s v="Store 4"/>
    <x v="0"/>
    <x v="0"/>
    <x v="0"/>
    <x v="0"/>
    <x v="112"/>
  </r>
  <r>
    <x v="1"/>
    <x v="4"/>
    <s v="Claire P."/>
    <s v="Claire"/>
    <s v="Pullman"/>
    <x v="1"/>
    <x v="6"/>
    <s v="B2"/>
    <s v="Store 4"/>
    <x v="1"/>
    <x v="0"/>
    <x v="0"/>
    <x v="0"/>
    <x v="113"/>
  </r>
  <r>
    <x v="1"/>
    <x v="4"/>
    <s v="Claire P."/>
    <s v="Claire"/>
    <s v="Pullman"/>
    <x v="1"/>
    <x v="6"/>
    <s v="B2"/>
    <s v="Store 4"/>
    <x v="2"/>
    <x v="0"/>
    <x v="0"/>
    <x v="0"/>
    <x v="114"/>
  </r>
  <r>
    <x v="1"/>
    <x v="4"/>
    <s v="Claire P."/>
    <s v="Claire"/>
    <s v="Pullman"/>
    <x v="1"/>
    <x v="6"/>
    <s v="B2"/>
    <s v="Store 4"/>
    <x v="3"/>
    <x v="0"/>
    <x v="0"/>
    <x v="0"/>
    <x v="115"/>
  </r>
  <r>
    <x v="1"/>
    <x v="4"/>
    <s v="Simon W."/>
    <s v="Simon"/>
    <s v="Walsh"/>
    <x v="0"/>
    <x v="9"/>
    <s v="D5"/>
    <s v="Store 5"/>
    <x v="0"/>
    <x v="0"/>
    <x v="0"/>
    <x v="0"/>
    <x v="116"/>
  </r>
  <r>
    <x v="1"/>
    <x v="4"/>
    <s v="Simon W."/>
    <s v="Simon"/>
    <s v="Walsh"/>
    <x v="0"/>
    <x v="9"/>
    <s v="D5"/>
    <s v="Store 5"/>
    <x v="1"/>
    <x v="0"/>
    <x v="0"/>
    <x v="0"/>
    <x v="117"/>
  </r>
  <r>
    <x v="1"/>
    <x v="4"/>
    <s v="Simon W."/>
    <s v="Simon"/>
    <s v="Walsh"/>
    <x v="0"/>
    <x v="9"/>
    <s v="D5"/>
    <s v="Store 5"/>
    <x v="2"/>
    <x v="0"/>
    <x v="0"/>
    <x v="0"/>
    <x v="118"/>
  </r>
  <r>
    <x v="1"/>
    <x v="4"/>
    <s v="Simon W."/>
    <s v="Simon"/>
    <s v="Walsh"/>
    <x v="0"/>
    <x v="9"/>
    <s v="D5"/>
    <s v="Store 5"/>
    <x v="3"/>
    <x v="0"/>
    <x v="0"/>
    <x v="0"/>
    <x v="119"/>
  </r>
  <r>
    <x v="1"/>
    <x v="5"/>
    <s v="Trevor P."/>
    <s v="Trevor"/>
    <s v="Parr"/>
    <x v="0"/>
    <x v="4"/>
    <s v="D4"/>
    <s v="Store 3"/>
    <x v="0"/>
    <x v="0"/>
    <x v="0"/>
    <x v="0"/>
    <x v="120"/>
  </r>
  <r>
    <x v="1"/>
    <x v="5"/>
    <s v="Trevor P."/>
    <s v="Trevor"/>
    <s v="Parr"/>
    <x v="0"/>
    <x v="4"/>
    <s v="D4"/>
    <s v="Store 3"/>
    <x v="1"/>
    <x v="0"/>
    <x v="0"/>
    <x v="0"/>
    <x v="121"/>
  </r>
  <r>
    <x v="1"/>
    <x v="5"/>
    <s v="Trevor P."/>
    <s v="Trevor"/>
    <s v="Parr"/>
    <x v="0"/>
    <x v="4"/>
    <s v="D4"/>
    <s v="Store 3"/>
    <x v="2"/>
    <x v="0"/>
    <x v="0"/>
    <x v="0"/>
    <x v="122"/>
  </r>
  <r>
    <x v="1"/>
    <x v="5"/>
    <s v="Trevor P."/>
    <s v="Trevor"/>
    <s v="Parr"/>
    <x v="0"/>
    <x v="4"/>
    <s v="D4"/>
    <s v="Store 3"/>
    <x v="3"/>
    <x v="0"/>
    <x v="0"/>
    <x v="0"/>
    <x v="123"/>
  </r>
  <r>
    <x v="2"/>
    <x v="6"/>
    <s v="George C."/>
    <s v="George"/>
    <s v="Campbell"/>
    <x v="0"/>
    <x v="4"/>
    <s v="D4"/>
    <s v="Store 3"/>
    <x v="0"/>
    <x v="0"/>
    <x v="0"/>
    <x v="0"/>
    <x v="124"/>
  </r>
  <r>
    <x v="2"/>
    <x v="6"/>
    <s v="George C."/>
    <s v="George"/>
    <s v="Campbell"/>
    <x v="0"/>
    <x v="4"/>
    <s v="D4"/>
    <s v="Store 3"/>
    <x v="1"/>
    <x v="0"/>
    <x v="0"/>
    <x v="0"/>
    <x v="125"/>
  </r>
  <r>
    <x v="2"/>
    <x v="6"/>
    <s v="George C."/>
    <s v="George"/>
    <s v="Campbell"/>
    <x v="0"/>
    <x v="4"/>
    <s v="D4"/>
    <s v="Store 3"/>
    <x v="2"/>
    <x v="0"/>
    <x v="0"/>
    <x v="0"/>
    <x v="126"/>
  </r>
  <r>
    <x v="2"/>
    <x v="6"/>
    <s v="George C."/>
    <s v="George"/>
    <s v="Campbell"/>
    <x v="0"/>
    <x v="4"/>
    <s v="D4"/>
    <s v="Store 3"/>
    <x v="3"/>
    <x v="0"/>
    <x v="0"/>
    <x v="0"/>
    <x v="127"/>
  </r>
  <r>
    <x v="2"/>
    <x v="7"/>
    <s v="Emma J."/>
    <s v="Emma"/>
    <s v="Jones"/>
    <x v="1"/>
    <x v="2"/>
    <s v="D5"/>
    <s v="Store 5"/>
    <x v="0"/>
    <x v="0"/>
    <x v="0"/>
    <x v="0"/>
    <x v="128"/>
  </r>
  <r>
    <x v="2"/>
    <x v="7"/>
    <s v="Emma J."/>
    <s v="Emma"/>
    <s v="Jones"/>
    <x v="1"/>
    <x v="2"/>
    <s v="D5"/>
    <s v="Store 5"/>
    <x v="1"/>
    <x v="0"/>
    <x v="0"/>
    <x v="0"/>
    <x v="129"/>
  </r>
  <r>
    <x v="2"/>
    <x v="7"/>
    <s v="Emma J."/>
    <s v="Emma"/>
    <s v="Jones"/>
    <x v="1"/>
    <x v="2"/>
    <s v="D5"/>
    <s v="Store 5"/>
    <x v="2"/>
    <x v="0"/>
    <x v="0"/>
    <x v="0"/>
    <x v="130"/>
  </r>
  <r>
    <x v="2"/>
    <x v="7"/>
    <s v="Emma J."/>
    <s v="Emma"/>
    <s v="Jones"/>
    <x v="1"/>
    <x v="2"/>
    <s v="D5"/>
    <s v="Store 5"/>
    <x v="3"/>
    <x v="0"/>
    <x v="0"/>
    <x v="0"/>
    <x v="131"/>
  </r>
  <r>
    <x v="2"/>
    <x v="8"/>
    <s v="Bryan K."/>
    <s v="Bryan"/>
    <s v="Kingston"/>
    <x v="0"/>
    <x v="10"/>
    <s v="A1"/>
    <s v="Store 1"/>
    <x v="0"/>
    <x v="0"/>
    <x v="0"/>
    <x v="0"/>
    <x v="132"/>
  </r>
  <r>
    <x v="2"/>
    <x v="8"/>
    <s v="Bryan K."/>
    <s v="Bryan"/>
    <s v="Kingston"/>
    <x v="0"/>
    <x v="10"/>
    <s v="A1"/>
    <s v="Store 1"/>
    <x v="1"/>
    <x v="0"/>
    <x v="0"/>
    <x v="0"/>
    <x v="133"/>
  </r>
  <r>
    <x v="2"/>
    <x v="8"/>
    <s v="Bryan K."/>
    <s v="Bryan"/>
    <s v="Kingston"/>
    <x v="0"/>
    <x v="10"/>
    <s v="A1"/>
    <s v="Store 1"/>
    <x v="2"/>
    <x v="0"/>
    <x v="0"/>
    <x v="0"/>
    <x v="134"/>
  </r>
  <r>
    <x v="2"/>
    <x v="8"/>
    <s v="Bryan K."/>
    <s v="Bryan"/>
    <s v="Kingston"/>
    <x v="0"/>
    <x v="10"/>
    <s v="A1"/>
    <s v="Store 1"/>
    <x v="3"/>
    <x v="0"/>
    <x v="0"/>
    <x v="0"/>
    <x v="135"/>
  </r>
  <r>
    <x v="0"/>
    <x v="0"/>
    <s v="Louis N."/>
    <s v="Louis"/>
    <s v="Ng"/>
    <x v="0"/>
    <x v="0"/>
    <s v="A1"/>
    <s v="Store 1"/>
    <x v="0"/>
    <x v="0"/>
    <x v="2"/>
    <x v="2"/>
    <x v="136"/>
  </r>
  <r>
    <x v="0"/>
    <x v="0"/>
    <s v="Louis N."/>
    <s v="Louis"/>
    <s v="Ng"/>
    <x v="0"/>
    <x v="0"/>
    <s v="A1"/>
    <s v="Store 1"/>
    <x v="1"/>
    <x v="0"/>
    <x v="2"/>
    <x v="2"/>
    <x v="137"/>
  </r>
  <r>
    <x v="0"/>
    <x v="0"/>
    <s v="Louis N."/>
    <s v="Louis"/>
    <s v="Ng"/>
    <x v="0"/>
    <x v="0"/>
    <s v="A1"/>
    <s v="Store 1"/>
    <x v="2"/>
    <x v="0"/>
    <x v="2"/>
    <x v="2"/>
    <x v="138"/>
  </r>
  <r>
    <x v="0"/>
    <x v="0"/>
    <s v="Louis N."/>
    <s v="Louis"/>
    <s v="Ng"/>
    <x v="0"/>
    <x v="0"/>
    <s v="A1"/>
    <s v="Store 1"/>
    <x v="3"/>
    <x v="0"/>
    <x v="2"/>
    <x v="2"/>
    <x v="139"/>
  </r>
  <r>
    <x v="0"/>
    <x v="0"/>
    <s v="Winnie C."/>
    <s v="Winnie"/>
    <s v="Cheung"/>
    <x v="1"/>
    <x v="1"/>
    <s v="C3"/>
    <s v="Store 2"/>
    <x v="0"/>
    <x v="0"/>
    <x v="2"/>
    <x v="2"/>
    <x v="140"/>
  </r>
  <r>
    <x v="0"/>
    <x v="0"/>
    <s v="Winnie C."/>
    <s v="Winnie"/>
    <s v="Cheung"/>
    <x v="1"/>
    <x v="1"/>
    <s v="C3"/>
    <s v="Store 2"/>
    <x v="1"/>
    <x v="0"/>
    <x v="2"/>
    <x v="2"/>
    <x v="141"/>
  </r>
  <r>
    <x v="0"/>
    <x v="0"/>
    <s v="Winnie C."/>
    <s v="Winnie"/>
    <s v="Cheung"/>
    <x v="1"/>
    <x v="1"/>
    <s v="C3"/>
    <s v="Store 2"/>
    <x v="2"/>
    <x v="0"/>
    <x v="2"/>
    <x v="2"/>
    <x v="142"/>
  </r>
  <r>
    <x v="0"/>
    <x v="0"/>
    <s v="Winnie C."/>
    <s v="Winnie"/>
    <s v="Cheung"/>
    <x v="1"/>
    <x v="1"/>
    <s v="C3"/>
    <s v="Store 2"/>
    <x v="3"/>
    <x v="0"/>
    <x v="2"/>
    <x v="2"/>
    <x v="143"/>
  </r>
  <r>
    <x v="0"/>
    <x v="0"/>
    <s v="Edson L."/>
    <s v="Edson"/>
    <s v="Lau"/>
    <x v="0"/>
    <x v="2"/>
    <s v="D5"/>
    <s v="Store 5"/>
    <x v="0"/>
    <x v="0"/>
    <x v="2"/>
    <x v="2"/>
    <x v="144"/>
  </r>
  <r>
    <x v="0"/>
    <x v="0"/>
    <s v="Edson L."/>
    <s v="Edson"/>
    <s v="Lau"/>
    <x v="0"/>
    <x v="2"/>
    <s v="D5"/>
    <s v="Store 5"/>
    <x v="1"/>
    <x v="0"/>
    <x v="2"/>
    <x v="2"/>
    <x v="145"/>
  </r>
  <r>
    <x v="0"/>
    <x v="0"/>
    <s v="Edson L."/>
    <s v="Edson"/>
    <s v="Lau"/>
    <x v="0"/>
    <x v="2"/>
    <s v="D5"/>
    <s v="Store 5"/>
    <x v="2"/>
    <x v="0"/>
    <x v="2"/>
    <x v="2"/>
    <x v="146"/>
  </r>
  <r>
    <x v="0"/>
    <x v="0"/>
    <s v="Edson L."/>
    <s v="Edson"/>
    <s v="Lau"/>
    <x v="0"/>
    <x v="2"/>
    <s v="D5"/>
    <s v="Store 5"/>
    <x v="3"/>
    <x v="0"/>
    <x v="2"/>
    <x v="2"/>
    <x v="147"/>
  </r>
  <r>
    <x v="0"/>
    <x v="1"/>
    <s v="Toshiro T."/>
    <s v="Toshiro"/>
    <s v="Takuji"/>
    <x v="0"/>
    <x v="3"/>
    <s v="B2"/>
    <s v="Store 4"/>
    <x v="0"/>
    <x v="0"/>
    <x v="2"/>
    <x v="2"/>
    <x v="148"/>
  </r>
  <r>
    <x v="0"/>
    <x v="1"/>
    <s v="Toshiro T."/>
    <s v="Toshiro"/>
    <s v="Takuji"/>
    <x v="0"/>
    <x v="3"/>
    <s v="B2"/>
    <s v="Store 4"/>
    <x v="1"/>
    <x v="0"/>
    <x v="2"/>
    <x v="2"/>
    <x v="149"/>
  </r>
  <r>
    <x v="0"/>
    <x v="1"/>
    <s v="Toshiro T."/>
    <s v="Toshiro"/>
    <s v="Takuji"/>
    <x v="0"/>
    <x v="3"/>
    <s v="B2"/>
    <s v="Store 4"/>
    <x v="2"/>
    <x v="0"/>
    <x v="2"/>
    <x v="2"/>
    <x v="150"/>
  </r>
  <r>
    <x v="0"/>
    <x v="1"/>
    <s v="Toshiro T."/>
    <s v="Toshiro"/>
    <s v="Takuji"/>
    <x v="0"/>
    <x v="3"/>
    <s v="B2"/>
    <s v="Store 4"/>
    <x v="3"/>
    <x v="0"/>
    <x v="2"/>
    <x v="2"/>
    <x v="151"/>
  </r>
  <r>
    <x v="0"/>
    <x v="1"/>
    <s v="Yui M."/>
    <s v="Yui"/>
    <s v="Matsuko"/>
    <x v="1"/>
    <x v="4"/>
    <s v="D4"/>
    <s v="Store 3"/>
    <x v="0"/>
    <x v="0"/>
    <x v="2"/>
    <x v="2"/>
    <x v="152"/>
  </r>
  <r>
    <x v="0"/>
    <x v="1"/>
    <s v="Yui M."/>
    <s v="Yui"/>
    <s v="Matsuko"/>
    <x v="1"/>
    <x v="4"/>
    <s v="D4"/>
    <s v="Store 3"/>
    <x v="1"/>
    <x v="0"/>
    <x v="2"/>
    <x v="2"/>
    <x v="153"/>
  </r>
  <r>
    <x v="0"/>
    <x v="1"/>
    <s v="Yui M."/>
    <s v="Yui"/>
    <s v="Matsuko"/>
    <x v="1"/>
    <x v="4"/>
    <s v="D4"/>
    <s v="Store 3"/>
    <x v="2"/>
    <x v="0"/>
    <x v="2"/>
    <x v="2"/>
    <x v="154"/>
  </r>
  <r>
    <x v="0"/>
    <x v="1"/>
    <s v="Yui M."/>
    <s v="Yui"/>
    <s v="Matsuko"/>
    <x v="1"/>
    <x v="4"/>
    <s v="D4"/>
    <s v="Store 3"/>
    <x v="3"/>
    <x v="0"/>
    <x v="2"/>
    <x v="2"/>
    <x v="155"/>
  </r>
  <r>
    <x v="0"/>
    <x v="2"/>
    <s v="Andrew T."/>
    <s v="Andrew"/>
    <s v="Tan"/>
    <x v="0"/>
    <x v="5"/>
    <s v="A1"/>
    <s v="Store 1"/>
    <x v="0"/>
    <x v="0"/>
    <x v="2"/>
    <x v="2"/>
    <x v="156"/>
  </r>
  <r>
    <x v="0"/>
    <x v="2"/>
    <s v="Andrew T."/>
    <s v="Andrew"/>
    <s v="Tan"/>
    <x v="0"/>
    <x v="5"/>
    <s v="A1"/>
    <s v="Store 1"/>
    <x v="1"/>
    <x v="0"/>
    <x v="2"/>
    <x v="2"/>
    <x v="157"/>
  </r>
  <r>
    <x v="0"/>
    <x v="2"/>
    <s v="Andrew T."/>
    <s v="Andrew"/>
    <s v="Tan"/>
    <x v="0"/>
    <x v="5"/>
    <s v="A1"/>
    <s v="Store 1"/>
    <x v="2"/>
    <x v="0"/>
    <x v="2"/>
    <x v="2"/>
    <x v="158"/>
  </r>
  <r>
    <x v="0"/>
    <x v="2"/>
    <s v="Andrew T."/>
    <s v="Andrew"/>
    <s v="Tan"/>
    <x v="0"/>
    <x v="5"/>
    <s v="A1"/>
    <s v="Store 1"/>
    <x v="3"/>
    <x v="0"/>
    <x v="2"/>
    <x v="2"/>
    <x v="159"/>
  </r>
  <r>
    <x v="0"/>
    <x v="2"/>
    <s v="Jason W."/>
    <s v="Jason"/>
    <s v="Wong"/>
    <x v="0"/>
    <x v="6"/>
    <s v="B2"/>
    <s v="Store 4"/>
    <x v="0"/>
    <x v="0"/>
    <x v="2"/>
    <x v="2"/>
    <x v="160"/>
  </r>
  <r>
    <x v="0"/>
    <x v="2"/>
    <s v="Jason W."/>
    <s v="Jason"/>
    <s v="Wong"/>
    <x v="0"/>
    <x v="6"/>
    <s v="B2"/>
    <s v="Store 4"/>
    <x v="1"/>
    <x v="0"/>
    <x v="2"/>
    <x v="2"/>
    <x v="161"/>
  </r>
  <r>
    <x v="0"/>
    <x v="2"/>
    <s v="Jason W."/>
    <s v="Jason"/>
    <s v="Wong"/>
    <x v="0"/>
    <x v="6"/>
    <s v="B2"/>
    <s v="Store 4"/>
    <x v="2"/>
    <x v="0"/>
    <x v="2"/>
    <x v="2"/>
    <x v="162"/>
  </r>
  <r>
    <x v="0"/>
    <x v="2"/>
    <s v="Jason W."/>
    <s v="Jason"/>
    <s v="Wong"/>
    <x v="0"/>
    <x v="6"/>
    <s v="B2"/>
    <s v="Store 4"/>
    <x v="3"/>
    <x v="0"/>
    <x v="2"/>
    <x v="2"/>
    <x v="163"/>
  </r>
  <r>
    <x v="0"/>
    <x v="2"/>
    <s v="Michelle L."/>
    <s v="Michelle"/>
    <s v="Lim"/>
    <x v="1"/>
    <x v="7"/>
    <s v="D5"/>
    <s v="Store 5"/>
    <x v="0"/>
    <x v="0"/>
    <x v="2"/>
    <x v="2"/>
    <x v="164"/>
  </r>
  <r>
    <x v="0"/>
    <x v="2"/>
    <s v="Michelle L."/>
    <s v="Michelle"/>
    <s v="Lim"/>
    <x v="1"/>
    <x v="7"/>
    <s v="D5"/>
    <s v="Store 5"/>
    <x v="1"/>
    <x v="0"/>
    <x v="2"/>
    <x v="2"/>
    <x v="165"/>
  </r>
  <r>
    <x v="0"/>
    <x v="2"/>
    <s v="Michelle L."/>
    <s v="Michelle"/>
    <s v="Lim"/>
    <x v="1"/>
    <x v="7"/>
    <s v="D5"/>
    <s v="Store 5"/>
    <x v="2"/>
    <x v="0"/>
    <x v="2"/>
    <x v="2"/>
    <x v="166"/>
  </r>
  <r>
    <x v="0"/>
    <x v="2"/>
    <s v="Michelle L."/>
    <s v="Michelle"/>
    <s v="Lim"/>
    <x v="1"/>
    <x v="7"/>
    <s v="D5"/>
    <s v="Store 5"/>
    <x v="3"/>
    <x v="0"/>
    <x v="2"/>
    <x v="2"/>
    <x v="167"/>
  </r>
  <r>
    <x v="0"/>
    <x v="3"/>
    <s v="Dennis C."/>
    <s v="Dennis"/>
    <s v="Cheng"/>
    <x v="0"/>
    <x v="1"/>
    <s v="B2"/>
    <s v="Store 4"/>
    <x v="0"/>
    <x v="0"/>
    <x v="2"/>
    <x v="2"/>
    <x v="168"/>
  </r>
  <r>
    <x v="0"/>
    <x v="3"/>
    <s v="Dennis C."/>
    <s v="Dennis"/>
    <s v="Cheng"/>
    <x v="0"/>
    <x v="1"/>
    <s v="B2"/>
    <s v="Store 4"/>
    <x v="1"/>
    <x v="0"/>
    <x v="2"/>
    <x v="2"/>
    <x v="169"/>
  </r>
  <r>
    <x v="0"/>
    <x v="3"/>
    <s v="Dennis C."/>
    <s v="Dennis"/>
    <s v="Cheng"/>
    <x v="0"/>
    <x v="1"/>
    <s v="B2"/>
    <s v="Store 4"/>
    <x v="2"/>
    <x v="0"/>
    <x v="2"/>
    <x v="2"/>
    <x v="170"/>
  </r>
  <r>
    <x v="0"/>
    <x v="3"/>
    <s v="Dennis C."/>
    <s v="Dennis"/>
    <s v="Cheng"/>
    <x v="0"/>
    <x v="1"/>
    <s v="B2"/>
    <s v="Store 4"/>
    <x v="3"/>
    <x v="0"/>
    <x v="2"/>
    <x v="2"/>
    <x v="171"/>
  </r>
  <r>
    <x v="0"/>
    <x v="3"/>
    <s v="Aaron C."/>
    <s v="Aaron"/>
    <s v="Cheng"/>
    <x v="0"/>
    <x v="4"/>
    <s v="D4"/>
    <s v="Store 3"/>
    <x v="0"/>
    <x v="0"/>
    <x v="2"/>
    <x v="2"/>
    <x v="172"/>
  </r>
  <r>
    <x v="0"/>
    <x v="3"/>
    <s v="Aaron C."/>
    <s v="Aaron"/>
    <s v="Cheng"/>
    <x v="0"/>
    <x v="4"/>
    <s v="D4"/>
    <s v="Store 3"/>
    <x v="1"/>
    <x v="0"/>
    <x v="2"/>
    <x v="2"/>
    <x v="173"/>
  </r>
  <r>
    <x v="0"/>
    <x v="3"/>
    <s v="Aaron C."/>
    <s v="Aaron"/>
    <s v="Cheng"/>
    <x v="0"/>
    <x v="4"/>
    <s v="D4"/>
    <s v="Store 3"/>
    <x v="2"/>
    <x v="0"/>
    <x v="2"/>
    <x v="2"/>
    <x v="174"/>
  </r>
  <r>
    <x v="0"/>
    <x v="3"/>
    <s v="Aaron C."/>
    <s v="Aaron"/>
    <s v="Cheng"/>
    <x v="0"/>
    <x v="4"/>
    <s v="D4"/>
    <s v="Store 3"/>
    <x v="3"/>
    <x v="0"/>
    <x v="2"/>
    <x v="2"/>
    <x v="175"/>
  </r>
  <r>
    <x v="1"/>
    <x v="4"/>
    <s v="Jansen B."/>
    <s v="Jansen"/>
    <s v="Brown"/>
    <x v="0"/>
    <x v="8"/>
    <s v="A1"/>
    <s v="Store 1"/>
    <x v="0"/>
    <x v="0"/>
    <x v="2"/>
    <x v="2"/>
    <x v="176"/>
  </r>
  <r>
    <x v="1"/>
    <x v="4"/>
    <s v="Jansen B."/>
    <s v="Jansen"/>
    <s v="Brown"/>
    <x v="0"/>
    <x v="8"/>
    <s v="A1"/>
    <s v="Store 1"/>
    <x v="1"/>
    <x v="0"/>
    <x v="2"/>
    <x v="2"/>
    <x v="177"/>
  </r>
  <r>
    <x v="1"/>
    <x v="4"/>
    <s v="Jansen B."/>
    <s v="Jansen"/>
    <s v="Brown"/>
    <x v="0"/>
    <x v="8"/>
    <s v="A1"/>
    <s v="Store 1"/>
    <x v="2"/>
    <x v="0"/>
    <x v="2"/>
    <x v="2"/>
    <x v="178"/>
  </r>
  <r>
    <x v="1"/>
    <x v="4"/>
    <s v="Jansen B."/>
    <s v="Jansen"/>
    <s v="Brown"/>
    <x v="0"/>
    <x v="8"/>
    <s v="A1"/>
    <s v="Store 1"/>
    <x v="3"/>
    <x v="0"/>
    <x v="2"/>
    <x v="2"/>
    <x v="179"/>
  </r>
  <r>
    <x v="1"/>
    <x v="4"/>
    <s v="Claire P."/>
    <s v="Claire"/>
    <s v="Pullman"/>
    <x v="1"/>
    <x v="6"/>
    <s v="B2"/>
    <s v="Store 4"/>
    <x v="0"/>
    <x v="0"/>
    <x v="2"/>
    <x v="2"/>
    <x v="180"/>
  </r>
  <r>
    <x v="1"/>
    <x v="4"/>
    <s v="Claire P."/>
    <s v="Claire"/>
    <s v="Pullman"/>
    <x v="1"/>
    <x v="6"/>
    <s v="B2"/>
    <s v="Store 4"/>
    <x v="1"/>
    <x v="0"/>
    <x v="2"/>
    <x v="2"/>
    <x v="181"/>
  </r>
  <r>
    <x v="1"/>
    <x v="4"/>
    <s v="Claire P."/>
    <s v="Claire"/>
    <s v="Pullman"/>
    <x v="1"/>
    <x v="6"/>
    <s v="B2"/>
    <s v="Store 4"/>
    <x v="2"/>
    <x v="0"/>
    <x v="2"/>
    <x v="2"/>
    <x v="182"/>
  </r>
  <r>
    <x v="1"/>
    <x v="4"/>
    <s v="Claire P."/>
    <s v="Claire"/>
    <s v="Pullman"/>
    <x v="1"/>
    <x v="6"/>
    <s v="B2"/>
    <s v="Store 4"/>
    <x v="3"/>
    <x v="0"/>
    <x v="2"/>
    <x v="2"/>
    <x v="183"/>
  </r>
  <r>
    <x v="1"/>
    <x v="4"/>
    <s v="Simon W."/>
    <s v="Simon"/>
    <s v="Walsh"/>
    <x v="0"/>
    <x v="9"/>
    <s v="D5"/>
    <s v="Store 5"/>
    <x v="0"/>
    <x v="0"/>
    <x v="2"/>
    <x v="2"/>
    <x v="184"/>
  </r>
  <r>
    <x v="1"/>
    <x v="4"/>
    <s v="Simon W."/>
    <s v="Simon"/>
    <s v="Walsh"/>
    <x v="0"/>
    <x v="9"/>
    <s v="D5"/>
    <s v="Store 5"/>
    <x v="1"/>
    <x v="0"/>
    <x v="2"/>
    <x v="2"/>
    <x v="185"/>
  </r>
  <r>
    <x v="1"/>
    <x v="4"/>
    <s v="Simon W."/>
    <s v="Simon"/>
    <s v="Walsh"/>
    <x v="0"/>
    <x v="9"/>
    <s v="D5"/>
    <s v="Store 5"/>
    <x v="2"/>
    <x v="0"/>
    <x v="2"/>
    <x v="2"/>
    <x v="186"/>
  </r>
  <r>
    <x v="1"/>
    <x v="4"/>
    <s v="Simon W."/>
    <s v="Simon"/>
    <s v="Walsh"/>
    <x v="0"/>
    <x v="9"/>
    <s v="D5"/>
    <s v="Store 5"/>
    <x v="3"/>
    <x v="0"/>
    <x v="2"/>
    <x v="2"/>
    <x v="187"/>
  </r>
  <r>
    <x v="1"/>
    <x v="5"/>
    <s v="Trevor P."/>
    <s v="Trevor"/>
    <s v="Parr"/>
    <x v="0"/>
    <x v="4"/>
    <s v="D4"/>
    <s v="Store 3"/>
    <x v="0"/>
    <x v="0"/>
    <x v="2"/>
    <x v="2"/>
    <x v="188"/>
  </r>
  <r>
    <x v="1"/>
    <x v="5"/>
    <s v="Trevor P."/>
    <s v="Trevor"/>
    <s v="Parr"/>
    <x v="0"/>
    <x v="4"/>
    <s v="D4"/>
    <s v="Store 3"/>
    <x v="1"/>
    <x v="0"/>
    <x v="2"/>
    <x v="2"/>
    <x v="189"/>
  </r>
  <r>
    <x v="1"/>
    <x v="5"/>
    <s v="Trevor P."/>
    <s v="Trevor"/>
    <s v="Parr"/>
    <x v="0"/>
    <x v="4"/>
    <s v="D4"/>
    <s v="Store 3"/>
    <x v="2"/>
    <x v="0"/>
    <x v="2"/>
    <x v="2"/>
    <x v="190"/>
  </r>
  <r>
    <x v="1"/>
    <x v="5"/>
    <s v="Trevor P."/>
    <s v="Trevor"/>
    <s v="Parr"/>
    <x v="0"/>
    <x v="4"/>
    <s v="D4"/>
    <s v="Store 3"/>
    <x v="3"/>
    <x v="0"/>
    <x v="2"/>
    <x v="2"/>
    <x v="191"/>
  </r>
  <r>
    <x v="2"/>
    <x v="6"/>
    <s v="George C."/>
    <s v="George"/>
    <s v="Campbell"/>
    <x v="0"/>
    <x v="4"/>
    <s v="D4"/>
    <s v="Store 3"/>
    <x v="0"/>
    <x v="0"/>
    <x v="2"/>
    <x v="2"/>
    <x v="192"/>
  </r>
  <r>
    <x v="2"/>
    <x v="6"/>
    <s v="George C."/>
    <s v="George"/>
    <s v="Campbell"/>
    <x v="0"/>
    <x v="4"/>
    <s v="D4"/>
    <s v="Store 3"/>
    <x v="1"/>
    <x v="0"/>
    <x v="2"/>
    <x v="2"/>
    <x v="193"/>
  </r>
  <r>
    <x v="2"/>
    <x v="6"/>
    <s v="George C."/>
    <s v="George"/>
    <s v="Campbell"/>
    <x v="0"/>
    <x v="4"/>
    <s v="D4"/>
    <s v="Store 3"/>
    <x v="2"/>
    <x v="0"/>
    <x v="2"/>
    <x v="2"/>
    <x v="194"/>
  </r>
  <r>
    <x v="2"/>
    <x v="6"/>
    <s v="George C."/>
    <s v="George"/>
    <s v="Campbell"/>
    <x v="0"/>
    <x v="4"/>
    <s v="D4"/>
    <s v="Store 3"/>
    <x v="3"/>
    <x v="0"/>
    <x v="2"/>
    <x v="2"/>
    <x v="195"/>
  </r>
  <r>
    <x v="2"/>
    <x v="7"/>
    <s v="Emma J."/>
    <s v="Emma"/>
    <s v="Jones"/>
    <x v="1"/>
    <x v="2"/>
    <s v="D5"/>
    <s v="Store 5"/>
    <x v="0"/>
    <x v="0"/>
    <x v="2"/>
    <x v="2"/>
    <x v="196"/>
  </r>
  <r>
    <x v="2"/>
    <x v="7"/>
    <s v="Emma J."/>
    <s v="Emma"/>
    <s v="Jones"/>
    <x v="1"/>
    <x v="2"/>
    <s v="D5"/>
    <s v="Store 5"/>
    <x v="1"/>
    <x v="0"/>
    <x v="2"/>
    <x v="2"/>
    <x v="197"/>
  </r>
  <r>
    <x v="2"/>
    <x v="7"/>
    <s v="Emma J."/>
    <s v="Emma"/>
    <s v="Jones"/>
    <x v="1"/>
    <x v="2"/>
    <s v="D5"/>
    <s v="Store 5"/>
    <x v="2"/>
    <x v="0"/>
    <x v="2"/>
    <x v="2"/>
    <x v="198"/>
  </r>
  <r>
    <x v="2"/>
    <x v="7"/>
    <s v="Emma J."/>
    <s v="Emma"/>
    <s v="Jones"/>
    <x v="1"/>
    <x v="2"/>
    <s v="D5"/>
    <s v="Store 5"/>
    <x v="3"/>
    <x v="0"/>
    <x v="2"/>
    <x v="2"/>
    <x v="199"/>
  </r>
  <r>
    <x v="2"/>
    <x v="8"/>
    <s v="Bryan K."/>
    <s v="Bryan"/>
    <s v="Kingston"/>
    <x v="0"/>
    <x v="10"/>
    <s v="A1"/>
    <s v="Store 1"/>
    <x v="0"/>
    <x v="0"/>
    <x v="2"/>
    <x v="2"/>
    <x v="200"/>
  </r>
  <r>
    <x v="2"/>
    <x v="8"/>
    <s v="Bryan K."/>
    <s v="Bryan"/>
    <s v="Kingston"/>
    <x v="0"/>
    <x v="10"/>
    <s v="A1"/>
    <s v="Store 1"/>
    <x v="1"/>
    <x v="0"/>
    <x v="2"/>
    <x v="2"/>
    <x v="201"/>
  </r>
  <r>
    <x v="2"/>
    <x v="8"/>
    <s v="Bryan K."/>
    <s v="Bryan"/>
    <s v="Kingston"/>
    <x v="0"/>
    <x v="10"/>
    <s v="A1"/>
    <s v="Store 1"/>
    <x v="2"/>
    <x v="0"/>
    <x v="2"/>
    <x v="2"/>
    <x v="202"/>
  </r>
  <r>
    <x v="2"/>
    <x v="8"/>
    <s v="Bryan K."/>
    <s v="Bryan"/>
    <s v="Kingston"/>
    <x v="0"/>
    <x v="10"/>
    <s v="A1"/>
    <s v="Store 1"/>
    <x v="3"/>
    <x v="0"/>
    <x v="2"/>
    <x v="2"/>
    <x v="203"/>
  </r>
  <r>
    <x v="0"/>
    <x v="0"/>
    <s v="Louis N."/>
    <s v="Louis"/>
    <s v="Ng"/>
    <x v="0"/>
    <x v="0"/>
    <s v="A1"/>
    <s v="Store 1"/>
    <x v="0"/>
    <x v="0"/>
    <x v="2"/>
    <x v="2"/>
    <x v="204"/>
  </r>
  <r>
    <x v="0"/>
    <x v="0"/>
    <s v="Louis N."/>
    <s v="Louis"/>
    <s v="Ng"/>
    <x v="0"/>
    <x v="0"/>
    <s v="A1"/>
    <s v="Store 1"/>
    <x v="1"/>
    <x v="0"/>
    <x v="2"/>
    <x v="2"/>
    <x v="205"/>
  </r>
  <r>
    <x v="0"/>
    <x v="0"/>
    <s v="Louis N."/>
    <s v="Louis"/>
    <s v="Ng"/>
    <x v="0"/>
    <x v="0"/>
    <s v="A1"/>
    <s v="Store 1"/>
    <x v="2"/>
    <x v="0"/>
    <x v="2"/>
    <x v="2"/>
    <x v="206"/>
  </r>
  <r>
    <x v="0"/>
    <x v="0"/>
    <s v="Louis N."/>
    <s v="Louis"/>
    <s v="Ng"/>
    <x v="0"/>
    <x v="0"/>
    <s v="A1"/>
    <s v="Store 1"/>
    <x v="3"/>
    <x v="0"/>
    <x v="2"/>
    <x v="2"/>
    <x v="207"/>
  </r>
  <r>
    <x v="0"/>
    <x v="0"/>
    <s v="Winnie C."/>
    <s v="Winnie"/>
    <s v="Cheung"/>
    <x v="1"/>
    <x v="1"/>
    <s v="C3"/>
    <s v="Store 2"/>
    <x v="0"/>
    <x v="0"/>
    <x v="2"/>
    <x v="2"/>
    <x v="208"/>
  </r>
  <r>
    <x v="0"/>
    <x v="0"/>
    <s v="Winnie C."/>
    <s v="Winnie"/>
    <s v="Cheung"/>
    <x v="1"/>
    <x v="1"/>
    <s v="C3"/>
    <s v="Store 2"/>
    <x v="1"/>
    <x v="0"/>
    <x v="2"/>
    <x v="2"/>
    <x v="209"/>
  </r>
  <r>
    <x v="0"/>
    <x v="0"/>
    <s v="Winnie C."/>
    <s v="Winnie"/>
    <s v="Cheung"/>
    <x v="1"/>
    <x v="1"/>
    <s v="C3"/>
    <s v="Store 2"/>
    <x v="2"/>
    <x v="0"/>
    <x v="2"/>
    <x v="2"/>
    <x v="210"/>
  </r>
  <r>
    <x v="0"/>
    <x v="0"/>
    <s v="Winnie C."/>
    <s v="Winnie"/>
    <s v="Cheung"/>
    <x v="1"/>
    <x v="1"/>
    <s v="C3"/>
    <s v="Store 2"/>
    <x v="3"/>
    <x v="0"/>
    <x v="2"/>
    <x v="2"/>
    <x v="211"/>
  </r>
  <r>
    <x v="0"/>
    <x v="0"/>
    <s v="Edson L."/>
    <s v="Edson"/>
    <s v="Lau"/>
    <x v="0"/>
    <x v="2"/>
    <s v="D5"/>
    <s v="Store 5"/>
    <x v="0"/>
    <x v="0"/>
    <x v="2"/>
    <x v="2"/>
    <x v="212"/>
  </r>
  <r>
    <x v="0"/>
    <x v="0"/>
    <s v="Edson L."/>
    <s v="Edson"/>
    <s v="Lau"/>
    <x v="0"/>
    <x v="2"/>
    <s v="D5"/>
    <s v="Store 5"/>
    <x v="1"/>
    <x v="0"/>
    <x v="2"/>
    <x v="2"/>
    <x v="213"/>
  </r>
  <r>
    <x v="0"/>
    <x v="0"/>
    <s v="Edson L."/>
    <s v="Edson"/>
    <s v="Lau"/>
    <x v="0"/>
    <x v="2"/>
    <s v="D5"/>
    <s v="Store 5"/>
    <x v="2"/>
    <x v="0"/>
    <x v="2"/>
    <x v="2"/>
    <x v="214"/>
  </r>
  <r>
    <x v="0"/>
    <x v="0"/>
    <s v="Edson L."/>
    <s v="Edson"/>
    <s v="Lau"/>
    <x v="0"/>
    <x v="2"/>
    <s v="D5"/>
    <s v="Store 5"/>
    <x v="3"/>
    <x v="0"/>
    <x v="2"/>
    <x v="2"/>
    <x v="215"/>
  </r>
  <r>
    <x v="0"/>
    <x v="1"/>
    <s v="Toshiro T."/>
    <s v="Toshiro"/>
    <s v="Takuji"/>
    <x v="0"/>
    <x v="3"/>
    <s v="B2"/>
    <s v="Store 4"/>
    <x v="0"/>
    <x v="0"/>
    <x v="2"/>
    <x v="2"/>
    <x v="216"/>
  </r>
  <r>
    <x v="0"/>
    <x v="1"/>
    <s v="Toshiro T."/>
    <s v="Toshiro"/>
    <s v="Takuji"/>
    <x v="0"/>
    <x v="3"/>
    <s v="B2"/>
    <s v="Store 4"/>
    <x v="1"/>
    <x v="0"/>
    <x v="2"/>
    <x v="2"/>
    <x v="217"/>
  </r>
  <r>
    <x v="0"/>
    <x v="1"/>
    <s v="Toshiro T."/>
    <s v="Toshiro"/>
    <s v="Takuji"/>
    <x v="0"/>
    <x v="3"/>
    <s v="B2"/>
    <s v="Store 4"/>
    <x v="2"/>
    <x v="0"/>
    <x v="2"/>
    <x v="2"/>
    <x v="218"/>
  </r>
  <r>
    <x v="0"/>
    <x v="1"/>
    <s v="Toshiro T."/>
    <s v="Toshiro"/>
    <s v="Takuji"/>
    <x v="0"/>
    <x v="3"/>
    <s v="B2"/>
    <s v="Store 4"/>
    <x v="3"/>
    <x v="0"/>
    <x v="2"/>
    <x v="2"/>
    <x v="219"/>
  </r>
  <r>
    <x v="0"/>
    <x v="1"/>
    <s v="Yui M."/>
    <s v="Yui"/>
    <s v="Matsuko"/>
    <x v="1"/>
    <x v="4"/>
    <s v="D4"/>
    <s v="Store 3"/>
    <x v="0"/>
    <x v="0"/>
    <x v="2"/>
    <x v="2"/>
    <x v="220"/>
  </r>
  <r>
    <x v="0"/>
    <x v="1"/>
    <s v="Yui M."/>
    <s v="Yui"/>
    <s v="Matsuko"/>
    <x v="1"/>
    <x v="4"/>
    <s v="D4"/>
    <s v="Store 3"/>
    <x v="1"/>
    <x v="0"/>
    <x v="2"/>
    <x v="2"/>
    <x v="221"/>
  </r>
  <r>
    <x v="0"/>
    <x v="1"/>
    <s v="Yui M."/>
    <s v="Yui"/>
    <s v="Matsuko"/>
    <x v="1"/>
    <x v="4"/>
    <s v="D4"/>
    <s v="Store 3"/>
    <x v="2"/>
    <x v="0"/>
    <x v="2"/>
    <x v="2"/>
    <x v="222"/>
  </r>
  <r>
    <x v="0"/>
    <x v="1"/>
    <s v="Yui M."/>
    <s v="Yui"/>
    <s v="Matsuko"/>
    <x v="1"/>
    <x v="4"/>
    <s v="D4"/>
    <s v="Store 3"/>
    <x v="3"/>
    <x v="0"/>
    <x v="2"/>
    <x v="2"/>
    <x v="223"/>
  </r>
  <r>
    <x v="0"/>
    <x v="2"/>
    <s v="Andrew T."/>
    <s v="Andrew"/>
    <s v="Tan"/>
    <x v="0"/>
    <x v="5"/>
    <s v="A1"/>
    <s v="Store 1"/>
    <x v="0"/>
    <x v="0"/>
    <x v="2"/>
    <x v="2"/>
    <x v="224"/>
  </r>
  <r>
    <x v="0"/>
    <x v="2"/>
    <s v="Andrew T."/>
    <s v="Andrew"/>
    <s v="Tan"/>
    <x v="0"/>
    <x v="5"/>
    <s v="A1"/>
    <s v="Store 1"/>
    <x v="1"/>
    <x v="0"/>
    <x v="2"/>
    <x v="2"/>
    <x v="225"/>
  </r>
  <r>
    <x v="0"/>
    <x v="2"/>
    <s v="Andrew T."/>
    <s v="Andrew"/>
    <s v="Tan"/>
    <x v="0"/>
    <x v="5"/>
    <s v="A1"/>
    <s v="Store 1"/>
    <x v="2"/>
    <x v="0"/>
    <x v="2"/>
    <x v="2"/>
    <x v="226"/>
  </r>
  <r>
    <x v="0"/>
    <x v="2"/>
    <s v="Andrew T."/>
    <s v="Andrew"/>
    <s v="Tan"/>
    <x v="0"/>
    <x v="5"/>
    <s v="A1"/>
    <s v="Store 1"/>
    <x v="3"/>
    <x v="0"/>
    <x v="2"/>
    <x v="2"/>
    <x v="227"/>
  </r>
  <r>
    <x v="0"/>
    <x v="2"/>
    <s v="Jason W."/>
    <s v="Jason"/>
    <s v="Wong"/>
    <x v="0"/>
    <x v="6"/>
    <s v="B2"/>
    <s v="Store 4"/>
    <x v="0"/>
    <x v="0"/>
    <x v="2"/>
    <x v="2"/>
    <x v="228"/>
  </r>
  <r>
    <x v="0"/>
    <x v="2"/>
    <s v="Jason W."/>
    <s v="Jason"/>
    <s v="Wong"/>
    <x v="0"/>
    <x v="6"/>
    <s v="B2"/>
    <s v="Store 4"/>
    <x v="1"/>
    <x v="0"/>
    <x v="2"/>
    <x v="2"/>
    <x v="229"/>
  </r>
  <r>
    <x v="0"/>
    <x v="2"/>
    <s v="Jason W."/>
    <s v="Jason"/>
    <s v="Wong"/>
    <x v="0"/>
    <x v="6"/>
    <s v="B2"/>
    <s v="Store 4"/>
    <x v="2"/>
    <x v="0"/>
    <x v="2"/>
    <x v="2"/>
    <x v="230"/>
  </r>
  <r>
    <x v="0"/>
    <x v="2"/>
    <s v="Jason W."/>
    <s v="Jason"/>
    <s v="Wong"/>
    <x v="0"/>
    <x v="6"/>
    <s v="B2"/>
    <s v="Store 4"/>
    <x v="3"/>
    <x v="0"/>
    <x v="2"/>
    <x v="2"/>
    <x v="231"/>
  </r>
  <r>
    <x v="0"/>
    <x v="2"/>
    <s v="Michelle L."/>
    <s v="Michelle"/>
    <s v="Lim"/>
    <x v="1"/>
    <x v="7"/>
    <s v="D5"/>
    <s v="Store 5"/>
    <x v="0"/>
    <x v="0"/>
    <x v="2"/>
    <x v="2"/>
    <x v="232"/>
  </r>
  <r>
    <x v="0"/>
    <x v="2"/>
    <s v="Michelle L."/>
    <s v="Michelle"/>
    <s v="Lim"/>
    <x v="1"/>
    <x v="7"/>
    <s v="D5"/>
    <s v="Store 5"/>
    <x v="1"/>
    <x v="0"/>
    <x v="2"/>
    <x v="2"/>
    <x v="233"/>
  </r>
  <r>
    <x v="0"/>
    <x v="2"/>
    <s v="Michelle L."/>
    <s v="Michelle"/>
    <s v="Lim"/>
    <x v="1"/>
    <x v="7"/>
    <s v="D5"/>
    <s v="Store 5"/>
    <x v="2"/>
    <x v="0"/>
    <x v="2"/>
    <x v="2"/>
    <x v="234"/>
  </r>
  <r>
    <x v="0"/>
    <x v="2"/>
    <s v="Michelle L."/>
    <s v="Michelle"/>
    <s v="Lim"/>
    <x v="1"/>
    <x v="7"/>
    <s v="D5"/>
    <s v="Store 5"/>
    <x v="3"/>
    <x v="0"/>
    <x v="2"/>
    <x v="2"/>
    <x v="235"/>
  </r>
  <r>
    <x v="0"/>
    <x v="3"/>
    <s v="Dennis C."/>
    <s v="Dennis"/>
    <s v="Cheng"/>
    <x v="0"/>
    <x v="1"/>
    <s v="B2"/>
    <s v="Store 4"/>
    <x v="0"/>
    <x v="0"/>
    <x v="2"/>
    <x v="2"/>
    <x v="236"/>
  </r>
  <r>
    <x v="0"/>
    <x v="3"/>
    <s v="Dennis C."/>
    <s v="Dennis"/>
    <s v="Cheng"/>
    <x v="0"/>
    <x v="1"/>
    <s v="B2"/>
    <s v="Store 4"/>
    <x v="1"/>
    <x v="0"/>
    <x v="2"/>
    <x v="2"/>
    <x v="237"/>
  </r>
  <r>
    <x v="0"/>
    <x v="3"/>
    <s v="Dennis C."/>
    <s v="Dennis"/>
    <s v="Cheng"/>
    <x v="0"/>
    <x v="1"/>
    <s v="B2"/>
    <s v="Store 4"/>
    <x v="2"/>
    <x v="0"/>
    <x v="2"/>
    <x v="2"/>
    <x v="238"/>
  </r>
  <r>
    <x v="0"/>
    <x v="3"/>
    <s v="Dennis C."/>
    <s v="Dennis"/>
    <s v="Cheng"/>
    <x v="0"/>
    <x v="1"/>
    <s v="B2"/>
    <s v="Store 4"/>
    <x v="3"/>
    <x v="0"/>
    <x v="2"/>
    <x v="2"/>
    <x v="239"/>
  </r>
  <r>
    <x v="0"/>
    <x v="3"/>
    <s v="Aaron C."/>
    <s v="Aaron"/>
    <s v="Cheng"/>
    <x v="0"/>
    <x v="4"/>
    <s v="D4"/>
    <s v="Store 3"/>
    <x v="0"/>
    <x v="0"/>
    <x v="2"/>
    <x v="2"/>
    <x v="240"/>
  </r>
  <r>
    <x v="0"/>
    <x v="3"/>
    <s v="Aaron C."/>
    <s v="Aaron"/>
    <s v="Cheng"/>
    <x v="0"/>
    <x v="4"/>
    <s v="D4"/>
    <s v="Store 3"/>
    <x v="1"/>
    <x v="0"/>
    <x v="2"/>
    <x v="2"/>
    <x v="241"/>
  </r>
  <r>
    <x v="0"/>
    <x v="3"/>
    <s v="Aaron C."/>
    <s v="Aaron"/>
    <s v="Cheng"/>
    <x v="0"/>
    <x v="4"/>
    <s v="D4"/>
    <s v="Store 3"/>
    <x v="2"/>
    <x v="0"/>
    <x v="2"/>
    <x v="2"/>
    <x v="242"/>
  </r>
  <r>
    <x v="0"/>
    <x v="3"/>
    <s v="Aaron C."/>
    <s v="Aaron"/>
    <s v="Cheng"/>
    <x v="0"/>
    <x v="4"/>
    <s v="D4"/>
    <s v="Store 3"/>
    <x v="3"/>
    <x v="0"/>
    <x v="2"/>
    <x v="2"/>
    <x v="243"/>
  </r>
  <r>
    <x v="1"/>
    <x v="4"/>
    <s v="Jansen B."/>
    <s v="Jansen"/>
    <s v="Brown"/>
    <x v="0"/>
    <x v="8"/>
    <s v="A1"/>
    <s v="Store 1"/>
    <x v="0"/>
    <x v="0"/>
    <x v="2"/>
    <x v="2"/>
    <x v="244"/>
  </r>
  <r>
    <x v="1"/>
    <x v="4"/>
    <s v="Jansen B."/>
    <s v="Jansen"/>
    <s v="Brown"/>
    <x v="0"/>
    <x v="8"/>
    <s v="A1"/>
    <s v="Store 1"/>
    <x v="1"/>
    <x v="0"/>
    <x v="2"/>
    <x v="2"/>
    <x v="245"/>
  </r>
  <r>
    <x v="1"/>
    <x v="4"/>
    <s v="Jansen B."/>
    <s v="Jansen"/>
    <s v="Brown"/>
    <x v="0"/>
    <x v="8"/>
    <s v="A1"/>
    <s v="Store 1"/>
    <x v="2"/>
    <x v="0"/>
    <x v="2"/>
    <x v="2"/>
    <x v="246"/>
  </r>
  <r>
    <x v="1"/>
    <x v="4"/>
    <s v="Jansen B."/>
    <s v="Jansen"/>
    <s v="Brown"/>
    <x v="0"/>
    <x v="8"/>
    <s v="A1"/>
    <s v="Store 1"/>
    <x v="3"/>
    <x v="0"/>
    <x v="2"/>
    <x v="2"/>
    <x v="247"/>
  </r>
  <r>
    <x v="1"/>
    <x v="4"/>
    <s v="Claire P."/>
    <s v="Claire"/>
    <s v="Pullman"/>
    <x v="1"/>
    <x v="6"/>
    <s v="B2"/>
    <s v="Store 4"/>
    <x v="0"/>
    <x v="0"/>
    <x v="2"/>
    <x v="2"/>
    <x v="248"/>
  </r>
  <r>
    <x v="1"/>
    <x v="4"/>
    <s v="Claire P."/>
    <s v="Claire"/>
    <s v="Pullman"/>
    <x v="1"/>
    <x v="6"/>
    <s v="B2"/>
    <s v="Store 4"/>
    <x v="1"/>
    <x v="0"/>
    <x v="2"/>
    <x v="2"/>
    <x v="249"/>
  </r>
  <r>
    <x v="1"/>
    <x v="4"/>
    <s v="Claire P."/>
    <s v="Claire"/>
    <s v="Pullman"/>
    <x v="1"/>
    <x v="6"/>
    <s v="B2"/>
    <s v="Store 4"/>
    <x v="2"/>
    <x v="0"/>
    <x v="2"/>
    <x v="2"/>
    <x v="250"/>
  </r>
  <r>
    <x v="1"/>
    <x v="4"/>
    <s v="Claire P."/>
    <s v="Claire"/>
    <s v="Pullman"/>
    <x v="1"/>
    <x v="6"/>
    <s v="B2"/>
    <s v="Store 4"/>
    <x v="3"/>
    <x v="0"/>
    <x v="2"/>
    <x v="2"/>
    <x v="251"/>
  </r>
  <r>
    <x v="1"/>
    <x v="4"/>
    <s v="Simon W."/>
    <s v="Simon"/>
    <s v="Walsh"/>
    <x v="0"/>
    <x v="9"/>
    <s v="D5"/>
    <s v="Store 5"/>
    <x v="0"/>
    <x v="0"/>
    <x v="2"/>
    <x v="2"/>
    <x v="252"/>
  </r>
  <r>
    <x v="1"/>
    <x v="4"/>
    <s v="Simon W."/>
    <s v="Simon"/>
    <s v="Walsh"/>
    <x v="0"/>
    <x v="9"/>
    <s v="D5"/>
    <s v="Store 5"/>
    <x v="1"/>
    <x v="0"/>
    <x v="2"/>
    <x v="2"/>
    <x v="253"/>
  </r>
  <r>
    <x v="1"/>
    <x v="4"/>
    <s v="Simon W."/>
    <s v="Simon"/>
    <s v="Walsh"/>
    <x v="0"/>
    <x v="9"/>
    <s v="D5"/>
    <s v="Store 5"/>
    <x v="2"/>
    <x v="0"/>
    <x v="2"/>
    <x v="2"/>
    <x v="254"/>
  </r>
  <r>
    <x v="1"/>
    <x v="4"/>
    <s v="Simon W."/>
    <s v="Simon"/>
    <s v="Walsh"/>
    <x v="0"/>
    <x v="9"/>
    <s v="D5"/>
    <s v="Store 5"/>
    <x v="3"/>
    <x v="0"/>
    <x v="2"/>
    <x v="2"/>
    <x v="255"/>
  </r>
  <r>
    <x v="1"/>
    <x v="5"/>
    <s v="Trevor P."/>
    <s v="Trevor"/>
    <s v="Parr"/>
    <x v="0"/>
    <x v="4"/>
    <s v="D4"/>
    <s v="Store 3"/>
    <x v="0"/>
    <x v="0"/>
    <x v="2"/>
    <x v="2"/>
    <x v="256"/>
  </r>
  <r>
    <x v="1"/>
    <x v="5"/>
    <s v="Trevor P."/>
    <s v="Trevor"/>
    <s v="Parr"/>
    <x v="0"/>
    <x v="4"/>
    <s v="D4"/>
    <s v="Store 3"/>
    <x v="1"/>
    <x v="0"/>
    <x v="2"/>
    <x v="2"/>
    <x v="257"/>
  </r>
  <r>
    <x v="1"/>
    <x v="5"/>
    <s v="Trevor P."/>
    <s v="Trevor"/>
    <s v="Parr"/>
    <x v="0"/>
    <x v="4"/>
    <s v="D4"/>
    <s v="Store 3"/>
    <x v="2"/>
    <x v="0"/>
    <x v="2"/>
    <x v="2"/>
    <x v="258"/>
  </r>
  <r>
    <x v="1"/>
    <x v="5"/>
    <s v="Trevor P."/>
    <s v="Trevor"/>
    <s v="Parr"/>
    <x v="0"/>
    <x v="4"/>
    <s v="D4"/>
    <s v="Store 3"/>
    <x v="3"/>
    <x v="0"/>
    <x v="2"/>
    <x v="2"/>
    <x v="259"/>
  </r>
  <r>
    <x v="2"/>
    <x v="6"/>
    <s v="George C."/>
    <s v="George"/>
    <s v="Campbell"/>
    <x v="0"/>
    <x v="4"/>
    <s v="D4"/>
    <s v="Store 3"/>
    <x v="0"/>
    <x v="0"/>
    <x v="2"/>
    <x v="2"/>
    <x v="260"/>
  </r>
  <r>
    <x v="2"/>
    <x v="6"/>
    <s v="George C."/>
    <s v="George"/>
    <s v="Campbell"/>
    <x v="0"/>
    <x v="4"/>
    <s v="D4"/>
    <s v="Store 3"/>
    <x v="1"/>
    <x v="0"/>
    <x v="2"/>
    <x v="2"/>
    <x v="261"/>
  </r>
  <r>
    <x v="2"/>
    <x v="6"/>
    <s v="George C."/>
    <s v="George"/>
    <s v="Campbell"/>
    <x v="0"/>
    <x v="4"/>
    <s v="D4"/>
    <s v="Store 3"/>
    <x v="2"/>
    <x v="0"/>
    <x v="2"/>
    <x v="2"/>
    <x v="262"/>
  </r>
  <r>
    <x v="2"/>
    <x v="6"/>
    <s v="George C."/>
    <s v="George"/>
    <s v="Campbell"/>
    <x v="0"/>
    <x v="4"/>
    <s v="D4"/>
    <s v="Store 3"/>
    <x v="3"/>
    <x v="0"/>
    <x v="2"/>
    <x v="2"/>
    <x v="263"/>
  </r>
  <r>
    <x v="2"/>
    <x v="7"/>
    <s v="Emma J."/>
    <s v="Emma"/>
    <s v="Jones"/>
    <x v="1"/>
    <x v="2"/>
    <s v="D5"/>
    <s v="Store 5"/>
    <x v="0"/>
    <x v="0"/>
    <x v="2"/>
    <x v="2"/>
    <x v="264"/>
  </r>
  <r>
    <x v="2"/>
    <x v="7"/>
    <s v="Emma J."/>
    <s v="Emma"/>
    <s v="Jones"/>
    <x v="1"/>
    <x v="2"/>
    <s v="D5"/>
    <s v="Store 5"/>
    <x v="1"/>
    <x v="0"/>
    <x v="2"/>
    <x v="2"/>
    <x v="265"/>
  </r>
  <r>
    <x v="2"/>
    <x v="7"/>
    <s v="Emma J."/>
    <s v="Emma"/>
    <s v="Jones"/>
    <x v="1"/>
    <x v="2"/>
    <s v="D5"/>
    <s v="Store 5"/>
    <x v="2"/>
    <x v="0"/>
    <x v="2"/>
    <x v="2"/>
    <x v="266"/>
  </r>
  <r>
    <x v="2"/>
    <x v="7"/>
    <s v="Emma J."/>
    <s v="Emma"/>
    <s v="Jones"/>
    <x v="1"/>
    <x v="2"/>
    <s v="D5"/>
    <s v="Store 5"/>
    <x v="3"/>
    <x v="0"/>
    <x v="2"/>
    <x v="2"/>
    <x v="267"/>
  </r>
  <r>
    <x v="2"/>
    <x v="8"/>
    <s v="Bryan K."/>
    <s v="Bryan"/>
    <s v="Kingston"/>
    <x v="0"/>
    <x v="10"/>
    <s v="A1"/>
    <s v="Store 1"/>
    <x v="0"/>
    <x v="0"/>
    <x v="2"/>
    <x v="2"/>
    <x v="268"/>
  </r>
  <r>
    <x v="2"/>
    <x v="8"/>
    <s v="Bryan K."/>
    <s v="Bryan"/>
    <s v="Kingston"/>
    <x v="0"/>
    <x v="10"/>
    <s v="A1"/>
    <s v="Store 1"/>
    <x v="1"/>
    <x v="0"/>
    <x v="2"/>
    <x v="2"/>
    <x v="269"/>
  </r>
  <r>
    <x v="2"/>
    <x v="8"/>
    <s v="Bryan K."/>
    <s v="Bryan"/>
    <s v="Kingston"/>
    <x v="0"/>
    <x v="10"/>
    <s v="A1"/>
    <s v="Store 1"/>
    <x v="2"/>
    <x v="0"/>
    <x v="2"/>
    <x v="2"/>
    <x v="270"/>
  </r>
  <r>
    <x v="2"/>
    <x v="8"/>
    <s v="Bryan K."/>
    <s v="Bryan"/>
    <s v="Kingston"/>
    <x v="0"/>
    <x v="10"/>
    <s v="A1"/>
    <s v="Store 1"/>
    <x v="3"/>
    <x v="0"/>
    <x v="2"/>
    <x v="2"/>
    <x v="271"/>
  </r>
  <r>
    <x v="0"/>
    <x v="0"/>
    <s v="Louis N."/>
    <s v="Louis"/>
    <s v="Ng"/>
    <x v="0"/>
    <x v="0"/>
    <s v="A1"/>
    <s v="Store 1"/>
    <x v="0"/>
    <x v="0"/>
    <x v="3"/>
    <x v="3"/>
    <x v="272"/>
  </r>
  <r>
    <x v="0"/>
    <x v="0"/>
    <s v="Louis N."/>
    <s v="Louis"/>
    <s v="Ng"/>
    <x v="0"/>
    <x v="0"/>
    <s v="A1"/>
    <s v="Store 1"/>
    <x v="1"/>
    <x v="0"/>
    <x v="3"/>
    <x v="3"/>
    <x v="273"/>
  </r>
  <r>
    <x v="0"/>
    <x v="0"/>
    <s v="Louis N."/>
    <s v="Louis"/>
    <s v="Ng"/>
    <x v="0"/>
    <x v="0"/>
    <s v="A1"/>
    <s v="Store 1"/>
    <x v="2"/>
    <x v="0"/>
    <x v="3"/>
    <x v="3"/>
    <x v="274"/>
  </r>
  <r>
    <x v="0"/>
    <x v="0"/>
    <s v="Louis N."/>
    <s v="Louis"/>
    <s v="Ng"/>
    <x v="0"/>
    <x v="0"/>
    <s v="A1"/>
    <s v="Store 1"/>
    <x v="3"/>
    <x v="0"/>
    <x v="3"/>
    <x v="3"/>
    <x v="275"/>
  </r>
  <r>
    <x v="0"/>
    <x v="0"/>
    <s v="Winnie C."/>
    <s v="Winnie"/>
    <s v="Cheung"/>
    <x v="1"/>
    <x v="1"/>
    <s v="C3"/>
    <s v="Store 2"/>
    <x v="0"/>
    <x v="0"/>
    <x v="3"/>
    <x v="3"/>
    <x v="276"/>
  </r>
  <r>
    <x v="0"/>
    <x v="0"/>
    <s v="Winnie C."/>
    <s v="Winnie"/>
    <s v="Cheung"/>
    <x v="1"/>
    <x v="1"/>
    <s v="C3"/>
    <s v="Store 2"/>
    <x v="1"/>
    <x v="0"/>
    <x v="3"/>
    <x v="3"/>
    <x v="277"/>
  </r>
  <r>
    <x v="0"/>
    <x v="0"/>
    <s v="Winnie C."/>
    <s v="Winnie"/>
    <s v="Cheung"/>
    <x v="1"/>
    <x v="1"/>
    <s v="C3"/>
    <s v="Store 2"/>
    <x v="2"/>
    <x v="0"/>
    <x v="3"/>
    <x v="3"/>
    <x v="278"/>
  </r>
  <r>
    <x v="0"/>
    <x v="0"/>
    <s v="Winnie C."/>
    <s v="Winnie"/>
    <s v="Cheung"/>
    <x v="1"/>
    <x v="1"/>
    <s v="C3"/>
    <s v="Store 2"/>
    <x v="3"/>
    <x v="0"/>
    <x v="3"/>
    <x v="3"/>
    <x v="279"/>
  </r>
  <r>
    <x v="0"/>
    <x v="0"/>
    <s v="Edson L."/>
    <s v="Edson"/>
    <s v="Lau"/>
    <x v="0"/>
    <x v="2"/>
    <s v="D5"/>
    <s v="Store 5"/>
    <x v="0"/>
    <x v="0"/>
    <x v="3"/>
    <x v="3"/>
    <x v="280"/>
  </r>
  <r>
    <x v="0"/>
    <x v="0"/>
    <s v="Edson L."/>
    <s v="Edson"/>
    <s v="Lau"/>
    <x v="0"/>
    <x v="2"/>
    <s v="D5"/>
    <s v="Store 5"/>
    <x v="1"/>
    <x v="0"/>
    <x v="3"/>
    <x v="3"/>
    <x v="281"/>
  </r>
  <r>
    <x v="0"/>
    <x v="0"/>
    <s v="Edson L."/>
    <s v="Edson"/>
    <s v="Lau"/>
    <x v="0"/>
    <x v="2"/>
    <s v="D5"/>
    <s v="Store 5"/>
    <x v="2"/>
    <x v="0"/>
    <x v="3"/>
    <x v="3"/>
    <x v="282"/>
  </r>
  <r>
    <x v="0"/>
    <x v="0"/>
    <s v="Edson L."/>
    <s v="Edson"/>
    <s v="Lau"/>
    <x v="0"/>
    <x v="2"/>
    <s v="D5"/>
    <s v="Store 5"/>
    <x v="3"/>
    <x v="0"/>
    <x v="3"/>
    <x v="3"/>
    <x v="283"/>
  </r>
  <r>
    <x v="0"/>
    <x v="1"/>
    <s v="Toshiro T."/>
    <s v="Toshiro"/>
    <s v="Takuji"/>
    <x v="0"/>
    <x v="3"/>
    <s v="B2"/>
    <s v="Store 4"/>
    <x v="0"/>
    <x v="0"/>
    <x v="3"/>
    <x v="3"/>
    <x v="284"/>
  </r>
  <r>
    <x v="0"/>
    <x v="1"/>
    <s v="Toshiro T."/>
    <s v="Toshiro"/>
    <s v="Takuji"/>
    <x v="0"/>
    <x v="3"/>
    <s v="B2"/>
    <s v="Store 4"/>
    <x v="1"/>
    <x v="0"/>
    <x v="3"/>
    <x v="3"/>
    <x v="285"/>
  </r>
  <r>
    <x v="0"/>
    <x v="1"/>
    <s v="Toshiro T."/>
    <s v="Toshiro"/>
    <s v="Takuji"/>
    <x v="0"/>
    <x v="3"/>
    <s v="B2"/>
    <s v="Store 4"/>
    <x v="2"/>
    <x v="0"/>
    <x v="3"/>
    <x v="3"/>
    <x v="286"/>
  </r>
  <r>
    <x v="0"/>
    <x v="1"/>
    <s v="Toshiro T."/>
    <s v="Toshiro"/>
    <s v="Takuji"/>
    <x v="0"/>
    <x v="3"/>
    <s v="B2"/>
    <s v="Store 4"/>
    <x v="3"/>
    <x v="0"/>
    <x v="3"/>
    <x v="3"/>
    <x v="287"/>
  </r>
  <r>
    <x v="0"/>
    <x v="1"/>
    <s v="Yui M."/>
    <s v="Yui"/>
    <s v="Matsuko"/>
    <x v="1"/>
    <x v="4"/>
    <s v="D4"/>
    <s v="Store 3"/>
    <x v="0"/>
    <x v="0"/>
    <x v="3"/>
    <x v="3"/>
    <x v="288"/>
  </r>
  <r>
    <x v="0"/>
    <x v="1"/>
    <s v="Yui M."/>
    <s v="Yui"/>
    <s v="Matsuko"/>
    <x v="1"/>
    <x v="4"/>
    <s v="D4"/>
    <s v="Store 3"/>
    <x v="1"/>
    <x v="0"/>
    <x v="3"/>
    <x v="3"/>
    <x v="289"/>
  </r>
  <r>
    <x v="0"/>
    <x v="1"/>
    <s v="Yui M."/>
    <s v="Yui"/>
    <s v="Matsuko"/>
    <x v="1"/>
    <x v="4"/>
    <s v="D4"/>
    <s v="Store 3"/>
    <x v="2"/>
    <x v="0"/>
    <x v="3"/>
    <x v="3"/>
    <x v="290"/>
  </r>
  <r>
    <x v="0"/>
    <x v="1"/>
    <s v="Yui M."/>
    <s v="Yui"/>
    <s v="Matsuko"/>
    <x v="1"/>
    <x v="4"/>
    <s v="D4"/>
    <s v="Store 3"/>
    <x v="3"/>
    <x v="0"/>
    <x v="3"/>
    <x v="3"/>
    <x v="291"/>
  </r>
  <r>
    <x v="0"/>
    <x v="2"/>
    <s v="Andrew T."/>
    <s v="Andrew"/>
    <s v="Tan"/>
    <x v="0"/>
    <x v="5"/>
    <s v="A1"/>
    <s v="Store 1"/>
    <x v="0"/>
    <x v="0"/>
    <x v="3"/>
    <x v="3"/>
    <x v="292"/>
  </r>
  <r>
    <x v="0"/>
    <x v="2"/>
    <s v="Andrew T."/>
    <s v="Andrew"/>
    <s v="Tan"/>
    <x v="0"/>
    <x v="5"/>
    <s v="A1"/>
    <s v="Store 1"/>
    <x v="1"/>
    <x v="0"/>
    <x v="3"/>
    <x v="3"/>
    <x v="293"/>
  </r>
  <r>
    <x v="0"/>
    <x v="2"/>
    <s v="Andrew T."/>
    <s v="Andrew"/>
    <s v="Tan"/>
    <x v="0"/>
    <x v="5"/>
    <s v="A1"/>
    <s v="Store 1"/>
    <x v="2"/>
    <x v="0"/>
    <x v="3"/>
    <x v="3"/>
    <x v="294"/>
  </r>
  <r>
    <x v="0"/>
    <x v="2"/>
    <s v="Andrew T."/>
    <s v="Andrew"/>
    <s v="Tan"/>
    <x v="0"/>
    <x v="5"/>
    <s v="A1"/>
    <s v="Store 1"/>
    <x v="3"/>
    <x v="0"/>
    <x v="3"/>
    <x v="3"/>
    <x v="295"/>
  </r>
  <r>
    <x v="0"/>
    <x v="2"/>
    <s v="Jason W."/>
    <s v="Jason"/>
    <s v="Wong"/>
    <x v="0"/>
    <x v="6"/>
    <s v="B2"/>
    <s v="Store 4"/>
    <x v="0"/>
    <x v="0"/>
    <x v="3"/>
    <x v="3"/>
    <x v="296"/>
  </r>
  <r>
    <x v="0"/>
    <x v="2"/>
    <s v="Jason W."/>
    <s v="Jason"/>
    <s v="Wong"/>
    <x v="0"/>
    <x v="6"/>
    <s v="B2"/>
    <s v="Store 4"/>
    <x v="1"/>
    <x v="0"/>
    <x v="3"/>
    <x v="3"/>
    <x v="297"/>
  </r>
  <r>
    <x v="0"/>
    <x v="2"/>
    <s v="Jason W."/>
    <s v="Jason"/>
    <s v="Wong"/>
    <x v="0"/>
    <x v="6"/>
    <s v="B2"/>
    <s v="Store 4"/>
    <x v="2"/>
    <x v="0"/>
    <x v="3"/>
    <x v="3"/>
    <x v="298"/>
  </r>
  <r>
    <x v="0"/>
    <x v="2"/>
    <s v="Jason W."/>
    <s v="Jason"/>
    <s v="Wong"/>
    <x v="0"/>
    <x v="6"/>
    <s v="B2"/>
    <s v="Store 4"/>
    <x v="3"/>
    <x v="0"/>
    <x v="3"/>
    <x v="3"/>
    <x v="299"/>
  </r>
  <r>
    <x v="0"/>
    <x v="2"/>
    <s v="Michelle L."/>
    <s v="Michelle"/>
    <s v="Lim"/>
    <x v="1"/>
    <x v="7"/>
    <s v="D5"/>
    <s v="Store 5"/>
    <x v="0"/>
    <x v="0"/>
    <x v="3"/>
    <x v="3"/>
    <x v="300"/>
  </r>
  <r>
    <x v="0"/>
    <x v="2"/>
    <s v="Michelle L."/>
    <s v="Michelle"/>
    <s v="Lim"/>
    <x v="1"/>
    <x v="7"/>
    <s v="D5"/>
    <s v="Store 5"/>
    <x v="1"/>
    <x v="0"/>
    <x v="3"/>
    <x v="3"/>
    <x v="301"/>
  </r>
  <r>
    <x v="0"/>
    <x v="2"/>
    <s v="Michelle L."/>
    <s v="Michelle"/>
    <s v="Lim"/>
    <x v="1"/>
    <x v="7"/>
    <s v="D5"/>
    <s v="Store 5"/>
    <x v="2"/>
    <x v="0"/>
    <x v="3"/>
    <x v="3"/>
    <x v="302"/>
  </r>
  <r>
    <x v="0"/>
    <x v="2"/>
    <s v="Michelle L."/>
    <s v="Michelle"/>
    <s v="Lim"/>
    <x v="1"/>
    <x v="7"/>
    <s v="D5"/>
    <s v="Store 5"/>
    <x v="3"/>
    <x v="0"/>
    <x v="3"/>
    <x v="3"/>
    <x v="303"/>
  </r>
  <r>
    <x v="0"/>
    <x v="3"/>
    <s v="Dennis C."/>
    <s v="Dennis"/>
    <s v="Cheng"/>
    <x v="0"/>
    <x v="1"/>
    <s v="B2"/>
    <s v="Store 4"/>
    <x v="0"/>
    <x v="0"/>
    <x v="3"/>
    <x v="3"/>
    <x v="304"/>
  </r>
  <r>
    <x v="0"/>
    <x v="3"/>
    <s v="Dennis C."/>
    <s v="Dennis"/>
    <s v="Cheng"/>
    <x v="0"/>
    <x v="1"/>
    <s v="B2"/>
    <s v="Store 4"/>
    <x v="1"/>
    <x v="0"/>
    <x v="3"/>
    <x v="3"/>
    <x v="305"/>
  </r>
  <r>
    <x v="0"/>
    <x v="3"/>
    <s v="Dennis C."/>
    <s v="Dennis"/>
    <s v="Cheng"/>
    <x v="0"/>
    <x v="1"/>
    <s v="B2"/>
    <s v="Store 4"/>
    <x v="2"/>
    <x v="0"/>
    <x v="3"/>
    <x v="3"/>
    <x v="306"/>
  </r>
  <r>
    <x v="0"/>
    <x v="3"/>
    <s v="Dennis C."/>
    <s v="Dennis"/>
    <s v="Cheng"/>
    <x v="0"/>
    <x v="1"/>
    <s v="B2"/>
    <s v="Store 4"/>
    <x v="3"/>
    <x v="0"/>
    <x v="3"/>
    <x v="3"/>
    <x v="307"/>
  </r>
  <r>
    <x v="0"/>
    <x v="3"/>
    <s v="Aaron C."/>
    <s v="Aaron"/>
    <s v="Cheng"/>
    <x v="0"/>
    <x v="4"/>
    <s v="D4"/>
    <s v="Store 3"/>
    <x v="0"/>
    <x v="0"/>
    <x v="3"/>
    <x v="3"/>
    <x v="308"/>
  </r>
  <r>
    <x v="0"/>
    <x v="3"/>
    <s v="Aaron C."/>
    <s v="Aaron"/>
    <s v="Cheng"/>
    <x v="0"/>
    <x v="4"/>
    <s v="D4"/>
    <s v="Store 3"/>
    <x v="1"/>
    <x v="0"/>
    <x v="3"/>
    <x v="3"/>
    <x v="309"/>
  </r>
  <r>
    <x v="0"/>
    <x v="3"/>
    <s v="Aaron C."/>
    <s v="Aaron"/>
    <s v="Cheng"/>
    <x v="0"/>
    <x v="4"/>
    <s v="D4"/>
    <s v="Store 3"/>
    <x v="2"/>
    <x v="0"/>
    <x v="3"/>
    <x v="3"/>
    <x v="310"/>
  </r>
  <r>
    <x v="0"/>
    <x v="3"/>
    <s v="Aaron C."/>
    <s v="Aaron"/>
    <s v="Cheng"/>
    <x v="0"/>
    <x v="4"/>
    <s v="D4"/>
    <s v="Store 3"/>
    <x v="3"/>
    <x v="0"/>
    <x v="3"/>
    <x v="3"/>
    <x v="311"/>
  </r>
  <r>
    <x v="1"/>
    <x v="4"/>
    <s v="Jansen B."/>
    <s v="Jansen"/>
    <s v="Brown"/>
    <x v="0"/>
    <x v="8"/>
    <s v="A1"/>
    <s v="Store 1"/>
    <x v="0"/>
    <x v="0"/>
    <x v="3"/>
    <x v="3"/>
    <x v="312"/>
  </r>
  <r>
    <x v="1"/>
    <x v="4"/>
    <s v="Jansen B."/>
    <s v="Jansen"/>
    <s v="Brown"/>
    <x v="0"/>
    <x v="8"/>
    <s v="A1"/>
    <s v="Store 1"/>
    <x v="1"/>
    <x v="0"/>
    <x v="3"/>
    <x v="3"/>
    <x v="313"/>
  </r>
  <r>
    <x v="1"/>
    <x v="4"/>
    <s v="Jansen B."/>
    <s v="Jansen"/>
    <s v="Brown"/>
    <x v="0"/>
    <x v="8"/>
    <s v="A1"/>
    <s v="Store 1"/>
    <x v="2"/>
    <x v="0"/>
    <x v="3"/>
    <x v="3"/>
    <x v="314"/>
  </r>
  <r>
    <x v="1"/>
    <x v="4"/>
    <s v="Jansen B."/>
    <s v="Jansen"/>
    <s v="Brown"/>
    <x v="0"/>
    <x v="8"/>
    <s v="A1"/>
    <s v="Store 1"/>
    <x v="3"/>
    <x v="0"/>
    <x v="3"/>
    <x v="3"/>
    <x v="315"/>
  </r>
  <r>
    <x v="1"/>
    <x v="4"/>
    <s v="Claire P."/>
    <s v="Claire"/>
    <s v="Pullman"/>
    <x v="1"/>
    <x v="6"/>
    <s v="B2"/>
    <s v="Store 4"/>
    <x v="0"/>
    <x v="0"/>
    <x v="3"/>
    <x v="3"/>
    <x v="316"/>
  </r>
  <r>
    <x v="1"/>
    <x v="4"/>
    <s v="Claire P."/>
    <s v="Claire"/>
    <s v="Pullman"/>
    <x v="1"/>
    <x v="6"/>
    <s v="B2"/>
    <s v="Store 4"/>
    <x v="1"/>
    <x v="0"/>
    <x v="3"/>
    <x v="3"/>
    <x v="317"/>
  </r>
  <r>
    <x v="1"/>
    <x v="4"/>
    <s v="Claire P."/>
    <s v="Claire"/>
    <s v="Pullman"/>
    <x v="1"/>
    <x v="6"/>
    <s v="B2"/>
    <s v="Store 4"/>
    <x v="2"/>
    <x v="0"/>
    <x v="3"/>
    <x v="3"/>
    <x v="318"/>
  </r>
  <r>
    <x v="1"/>
    <x v="4"/>
    <s v="Claire P."/>
    <s v="Claire"/>
    <s v="Pullman"/>
    <x v="1"/>
    <x v="6"/>
    <s v="B2"/>
    <s v="Store 4"/>
    <x v="3"/>
    <x v="0"/>
    <x v="3"/>
    <x v="3"/>
    <x v="319"/>
  </r>
  <r>
    <x v="1"/>
    <x v="4"/>
    <s v="Simon W."/>
    <s v="Simon"/>
    <s v="Walsh"/>
    <x v="0"/>
    <x v="9"/>
    <s v="D5"/>
    <s v="Store 5"/>
    <x v="0"/>
    <x v="0"/>
    <x v="3"/>
    <x v="3"/>
    <x v="320"/>
  </r>
  <r>
    <x v="1"/>
    <x v="4"/>
    <s v="Simon W."/>
    <s v="Simon"/>
    <s v="Walsh"/>
    <x v="0"/>
    <x v="9"/>
    <s v="D5"/>
    <s v="Store 5"/>
    <x v="1"/>
    <x v="0"/>
    <x v="3"/>
    <x v="3"/>
    <x v="321"/>
  </r>
  <r>
    <x v="1"/>
    <x v="4"/>
    <s v="Simon W."/>
    <s v="Simon"/>
    <s v="Walsh"/>
    <x v="0"/>
    <x v="9"/>
    <s v="D5"/>
    <s v="Store 5"/>
    <x v="2"/>
    <x v="0"/>
    <x v="3"/>
    <x v="3"/>
    <x v="322"/>
  </r>
  <r>
    <x v="1"/>
    <x v="4"/>
    <s v="Simon W."/>
    <s v="Simon"/>
    <s v="Walsh"/>
    <x v="0"/>
    <x v="9"/>
    <s v="D5"/>
    <s v="Store 5"/>
    <x v="3"/>
    <x v="0"/>
    <x v="3"/>
    <x v="3"/>
    <x v="323"/>
  </r>
  <r>
    <x v="1"/>
    <x v="5"/>
    <s v="Trevor P."/>
    <s v="Trevor"/>
    <s v="Parr"/>
    <x v="0"/>
    <x v="4"/>
    <s v="D4"/>
    <s v="Store 3"/>
    <x v="0"/>
    <x v="0"/>
    <x v="3"/>
    <x v="3"/>
    <x v="324"/>
  </r>
  <r>
    <x v="1"/>
    <x v="5"/>
    <s v="Trevor P."/>
    <s v="Trevor"/>
    <s v="Parr"/>
    <x v="0"/>
    <x v="4"/>
    <s v="D4"/>
    <s v="Store 3"/>
    <x v="1"/>
    <x v="0"/>
    <x v="3"/>
    <x v="3"/>
    <x v="325"/>
  </r>
  <r>
    <x v="1"/>
    <x v="5"/>
    <s v="Trevor P."/>
    <s v="Trevor"/>
    <s v="Parr"/>
    <x v="0"/>
    <x v="4"/>
    <s v="D4"/>
    <s v="Store 3"/>
    <x v="2"/>
    <x v="0"/>
    <x v="3"/>
    <x v="3"/>
    <x v="326"/>
  </r>
  <r>
    <x v="1"/>
    <x v="5"/>
    <s v="Trevor P."/>
    <s v="Trevor"/>
    <s v="Parr"/>
    <x v="0"/>
    <x v="4"/>
    <s v="D4"/>
    <s v="Store 3"/>
    <x v="3"/>
    <x v="0"/>
    <x v="3"/>
    <x v="3"/>
    <x v="327"/>
  </r>
  <r>
    <x v="2"/>
    <x v="6"/>
    <s v="George C."/>
    <s v="George"/>
    <s v="Campbell"/>
    <x v="0"/>
    <x v="4"/>
    <s v="D4"/>
    <s v="Store 3"/>
    <x v="0"/>
    <x v="0"/>
    <x v="3"/>
    <x v="3"/>
    <x v="328"/>
  </r>
  <r>
    <x v="2"/>
    <x v="6"/>
    <s v="George C."/>
    <s v="George"/>
    <s v="Campbell"/>
    <x v="0"/>
    <x v="4"/>
    <s v="D4"/>
    <s v="Store 3"/>
    <x v="1"/>
    <x v="0"/>
    <x v="3"/>
    <x v="3"/>
    <x v="329"/>
  </r>
  <r>
    <x v="2"/>
    <x v="6"/>
    <s v="George C."/>
    <s v="George"/>
    <s v="Campbell"/>
    <x v="0"/>
    <x v="4"/>
    <s v="D4"/>
    <s v="Store 3"/>
    <x v="2"/>
    <x v="0"/>
    <x v="3"/>
    <x v="3"/>
    <x v="330"/>
  </r>
  <r>
    <x v="2"/>
    <x v="6"/>
    <s v="George C."/>
    <s v="George"/>
    <s v="Campbell"/>
    <x v="0"/>
    <x v="4"/>
    <s v="D4"/>
    <s v="Store 3"/>
    <x v="3"/>
    <x v="0"/>
    <x v="3"/>
    <x v="3"/>
    <x v="331"/>
  </r>
  <r>
    <x v="2"/>
    <x v="7"/>
    <s v="Emma J."/>
    <s v="Emma"/>
    <s v="Jones"/>
    <x v="1"/>
    <x v="2"/>
    <s v="D5"/>
    <s v="Store 5"/>
    <x v="0"/>
    <x v="0"/>
    <x v="3"/>
    <x v="3"/>
    <x v="332"/>
  </r>
  <r>
    <x v="2"/>
    <x v="7"/>
    <s v="Emma J."/>
    <s v="Emma"/>
    <s v="Jones"/>
    <x v="1"/>
    <x v="2"/>
    <s v="D5"/>
    <s v="Store 5"/>
    <x v="1"/>
    <x v="0"/>
    <x v="3"/>
    <x v="3"/>
    <x v="333"/>
  </r>
  <r>
    <x v="2"/>
    <x v="7"/>
    <s v="Emma J."/>
    <s v="Emma"/>
    <s v="Jones"/>
    <x v="1"/>
    <x v="2"/>
    <s v="D5"/>
    <s v="Store 5"/>
    <x v="2"/>
    <x v="0"/>
    <x v="3"/>
    <x v="3"/>
    <x v="334"/>
  </r>
  <r>
    <x v="2"/>
    <x v="7"/>
    <s v="Emma J."/>
    <s v="Emma"/>
    <s v="Jones"/>
    <x v="1"/>
    <x v="2"/>
    <s v="D5"/>
    <s v="Store 5"/>
    <x v="3"/>
    <x v="0"/>
    <x v="3"/>
    <x v="3"/>
    <x v="335"/>
  </r>
  <r>
    <x v="2"/>
    <x v="8"/>
    <s v="Bryan K."/>
    <s v="Bryan"/>
    <s v="Kingston"/>
    <x v="0"/>
    <x v="10"/>
    <s v="A1"/>
    <s v="Store 1"/>
    <x v="0"/>
    <x v="0"/>
    <x v="3"/>
    <x v="3"/>
    <x v="336"/>
  </r>
  <r>
    <x v="2"/>
    <x v="8"/>
    <s v="Bryan K."/>
    <s v="Bryan"/>
    <s v="Kingston"/>
    <x v="0"/>
    <x v="10"/>
    <s v="A1"/>
    <s v="Store 1"/>
    <x v="1"/>
    <x v="0"/>
    <x v="3"/>
    <x v="3"/>
    <x v="337"/>
  </r>
  <r>
    <x v="2"/>
    <x v="8"/>
    <s v="Bryan K."/>
    <s v="Bryan"/>
    <s v="Kingston"/>
    <x v="0"/>
    <x v="10"/>
    <s v="A1"/>
    <s v="Store 1"/>
    <x v="2"/>
    <x v="0"/>
    <x v="3"/>
    <x v="3"/>
    <x v="338"/>
  </r>
  <r>
    <x v="2"/>
    <x v="8"/>
    <s v="Bryan K."/>
    <s v="Bryan"/>
    <s v="Kingston"/>
    <x v="0"/>
    <x v="10"/>
    <s v="A1"/>
    <s v="Store 1"/>
    <x v="3"/>
    <x v="0"/>
    <x v="3"/>
    <x v="3"/>
    <x v="339"/>
  </r>
  <r>
    <x v="0"/>
    <x v="0"/>
    <s v="Louis N."/>
    <s v="Louis"/>
    <s v="Ng"/>
    <x v="0"/>
    <x v="0"/>
    <s v="A1"/>
    <s v="Store 1"/>
    <x v="0"/>
    <x v="0"/>
    <x v="3"/>
    <x v="3"/>
    <x v="340"/>
  </r>
  <r>
    <x v="0"/>
    <x v="0"/>
    <s v="Louis N."/>
    <s v="Louis"/>
    <s v="Ng"/>
    <x v="0"/>
    <x v="0"/>
    <s v="A1"/>
    <s v="Store 1"/>
    <x v="1"/>
    <x v="0"/>
    <x v="3"/>
    <x v="3"/>
    <x v="341"/>
  </r>
  <r>
    <x v="0"/>
    <x v="0"/>
    <s v="Louis N."/>
    <s v="Louis"/>
    <s v="Ng"/>
    <x v="0"/>
    <x v="0"/>
    <s v="A1"/>
    <s v="Store 1"/>
    <x v="2"/>
    <x v="0"/>
    <x v="3"/>
    <x v="3"/>
    <x v="342"/>
  </r>
  <r>
    <x v="0"/>
    <x v="0"/>
    <s v="Louis N."/>
    <s v="Louis"/>
    <s v="Ng"/>
    <x v="0"/>
    <x v="0"/>
    <s v="A1"/>
    <s v="Store 1"/>
    <x v="3"/>
    <x v="0"/>
    <x v="3"/>
    <x v="3"/>
    <x v="343"/>
  </r>
  <r>
    <x v="0"/>
    <x v="0"/>
    <s v="Winnie C."/>
    <s v="Winnie"/>
    <s v="Cheung"/>
    <x v="1"/>
    <x v="1"/>
    <s v="C3"/>
    <s v="Store 2"/>
    <x v="0"/>
    <x v="0"/>
    <x v="3"/>
    <x v="3"/>
    <x v="344"/>
  </r>
  <r>
    <x v="0"/>
    <x v="0"/>
    <s v="Winnie C."/>
    <s v="Winnie"/>
    <s v="Cheung"/>
    <x v="1"/>
    <x v="1"/>
    <s v="C3"/>
    <s v="Store 2"/>
    <x v="1"/>
    <x v="0"/>
    <x v="3"/>
    <x v="3"/>
    <x v="345"/>
  </r>
  <r>
    <x v="0"/>
    <x v="0"/>
    <s v="Winnie C."/>
    <s v="Winnie"/>
    <s v="Cheung"/>
    <x v="1"/>
    <x v="1"/>
    <s v="C3"/>
    <s v="Store 2"/>
    <x v="2"/>
    <x v="0"/>
    <x v="3"/>
    <x v="3"/>
    <x v="346"/>
  </r>
  <r>
    <x v="0"/>
    <x v="0"/>
    <s v="Winnie C."/>
    <s v="Winnie"/>
    <s v="Cheung"/>
    <x v="1"/>
    <x v="1"/>
    <s v="C3"/>
    <s v="Store 2"/>
    <x v="3"/>
    <x v="0"/>
    <x v="3"/>
    <x v="3"/>
    <x v="347"/>
  </r>
  <r>
    <x v="0"/>
    <x v="0"/>
    <s v="Edson L."/>
    <s v="Edson"/>
    <s v="Lau"/>
    <x v="0"/>
    <x v="2"/>
    <s v="D5"/>
    <s v="Store 5"/>
    <x v="0"/>
    <x v="0"/>
    <x v="3"/>
    <x v="3"/>
    <x v="348"/>
  </r>
  <r>
    <x v="0"/>
    <x v="0"/>
    <s v="Edson L."/>
    <s v="Edson"/>
    <s v="Lau"/>
    <x v="0"/>
    <x v="2"/>
    <s v="D5"/>
    <s v="Store 5"/>
    <x v="1"/>
    <x v="0"/>
    <x v="3"/>
    <x v="3"/>
    <x v="349"/>
  </r>
  <r>
    <x v="0"/>
    <x v="0"/>
    <s v="Edson L."/>
    <s v="Edson"/>
    <s v="Lau"/>
    <x v="0"/>
    <x v="2"/>
    <s v="D5"/>
    <s v="Store 5"/>
    <x v="2"/>
    <x v="0"/>
    <x v="3"/>
    <x v="3"/>
    <x v="350"/>
  </r>
  <r>
    <x v="0"/>
    <x v="0"/>
    <s v="Edson L."/>
    <s v="Edson"/>
    <s v="Lau"/>
    <x v="0"/>
    <x v="2"/>
    <s v="D5"/>
    <s v="Store 5"/>
    <x v="3"/>
    <x v="0"/>
    <x v="3"/>
    <x v="3"/>
    <x v="351"/>
  </r>
  <r>
    <x v="0"/>
    <x v="1"/>
    <s v="Toshiro T."/>
    <s v="Toshiro"/>
    <s v="Takuji"/>
    <x v="0"/>
    <x v="3"/>
    <s v="B2"/>
    <s v="Store 4"/>
    <x v="0"/>
    <x v="0"/>
    <x v="3"/>
    <x v="3"/>
    <x v="352"/>
  </r>
  <r>
    <x v="0"/>
    <x v="1"/>
    <s v="Toshiro T."/>
    <s v="Toshiro"/>
    <s v="Takuji"/>
    <x v="0"/>
    <x v="3"/>
    <s v="B2"/>
    <s v="Store 4"/>
    <x v="1"/>
    <x v="0"/>
    <x v="3"/>
    <x v="3"/>
    <x v="353"/>
  </r>
  <r>
    <x v="0"/>
    <x v="1"/>
    <s v="Toshiro T."/>
    <s v="Toshiro"/>
    <s v="Takuji"/>
    <x v="0"/>
    <x v="3"/>
    <s v="B2"/>
    <s v="Store 4"/>
    <x v="2"/>
    <x v="0"/>
    <x v="3"/>
    <x v="3"/>
    <x v="354"/>
  </r>
  <r>
    <x v="0"/>
    <x v="1"/>
    <s v="Toshiro T."/>
    <s v="Toshiro"/>
    <s v="Takuji"/>
    <x v="0"/>
    <x v="3"/>
    <s v="B2"/>
    <s v="Store 4"/>
    <x v="3"/>
    <x v="0"/>
    <x v="3"/>
    <x v="3"/>
    <x v="355"/>
  </r>
  <r>
    <x v="0"/>
    <x v="1"/>
    <s v="Yui M."/>
    <s v="Yui"/>
    <s v="Matsuko"/>
    <x v="1"/>
    <x v="4"/>
    <s v="D4"/>
    <s v="Store 3"/>
    <x v="0"/>
    <x v="0"/>
    <x v="3"/>
    <x v="3"/>
    <x v="356"/>
  </r>
  <r>
    <x v="0"/>
    <x v="1"/>
    <s v="Yui M."/>
    <s v="Yui"/>
    <s v="Matsuko"/>
    <x v="1"/>
    <x v="4"/>
    <s v="D4"/>
    <s v="Store 3"/>
    <x v="1"/>
    <x v="0"/>
    <x v="3"/>
    <x v="3"/>
    <x v="357"/>
  </r>
  <r>
    <x v="0"/>
    <x v="1"/>
    <s v="Yui M."/>
    <s v="Yui"/>
    <s v="Matsuko"/>
    <x v="1"/>
    <x v="4"/>
    <s v="D4"/>
    <s v="Store 3"/>
    <x v="2"/>
    <x v="0"/>
    <x v="3"/>
    <x v="3"/>
    <x v="358"/>
  </r>
  <r>
    <x v="0"/>
    <x v="1"/>
    <s v="Yui M."/>
    <s v="Yui"/>
    <s v="Matsuko"/>
    <x v="1"/>
    <x v="4"/>
    <s v="D4"/>
    <s v="Store 3"/>
    <x v="3"/>
    <x v="0"/>
    <x v="3"/>
    <x v="3"/>
    <x v="359"/>
  </r>
  <r>
    <x v="0"/>
    <x v="2"/>
    <s v="Andrew T."/>
    <s v="Andrew"/>
    <s v="Tan"/>
    <x v="0"/>
    <x v="5"/>
    <s v="A1"/>
    <s v="Store 1"/>
    <x v="0"/>
    <x v="0"/>
    <x v="3"/>
    <x v="3"/>
    <x v="360"/>
  </r>
  <r>
    <x v="0"/>
    <x v="2"/>
    <s v="Andrew T."/>
    <s v="Andrew"/>
    <s v="Tan"/>
    <x v="0"/>
    <x v="5"/>
    <s v="A1"/>
    <s v="Store 1"/>
    <x v="1"/>
    <x v="0"/>
    <x v="3"/>
    <x v="3"/>
    <x v="361"/>
  </r>
  <r>
    <x v="0"/>
    <x v="2"/>
    <s v="Andrew T."/>
    <s v="Andrew"/>
    <s v="Tan"/>
    <x v="0"/>
    <x v="5"/>
    <s v="A1"/>
    <s v="Store 1"/>
    <x v="2"/>
    <x v="0"/>
    <x v="3"/>
    <x v="3"/>
    <x v="362"/>
  </r>
  <r>
    <x v="0"/>
    <x v="2"/>
    <s v="Andrew T."/>
    <s v="Andrew"/>
    <s v="Tan"/>
    <x v="0"/>
    <x v="5"/>
    <s v="A1"/>
    <s v="Store 1"/>
    <x v="3"/>
    <x v="0"/>
    <x v="3"/>
    <x v="3"/>
    <x v="363"/>
  </r>
  <r>
    <x v="0"/>
    <x v="2"/>
    <s v="Jason W."/>
    <s v="Jason"/>
    <s v="Wong"/>
    <x v="0"/>
    <x v="6"/>
    <s v="B2"/>
    <s v="Store 4"/>
    <x v="0"/>
    <x v="0"/>
    <x v="3"/>
    <x v="3"/>
    <x v="364"/>
  </r>
  <r>
    <x v="0"/>
    <x v="2"/>
    <s v="Jason W."/>
    <s v="Jason"/>
    <s v="Wong"/>
    <x v="0"/>
    <x v="6"/>
    <s v="B2"/>
    <s v="Store 4"/>
    <x v="1"/>
    <x v="0"/>
    <x v="3"/>
    <x v="3"/>
    <x v="365"/>
  </r>
  <r>
    <x v="0"/>
    <x v="2"/>
    <s v="Jason W."/>
    <s v="Jason"/>
    <s v="Wong"/>
    <x v="0"/>
    <x v="6"/>
    <s v="B2"/>
    <s v="Store 4"/>
    <x v="2"/>
    <x v="0"/>
    <x v="3"/>
    <x v="3"/>
    <x v="366"/>
  </r>
  <r>
    <x v="0"/>
    <x v="2"/>
    <s v="Jason W."/>
    <s v="Jason"/>
    <s v="Wong"/>
    <x v="0"/>
    <x v="6"/>
    <s v="B2"/>
    <s v="Store 4"/>
    <x v="3"/>
    <x v="0"/>
    <x v="3"/>
    <x v="3"/>
    <x v="367"/>
  </r>
  <r>
    <x v="0"/>
    <x v="2"/>
    <s v="Michelle L."/>
    <s v="Michelle"/>
    <s v="Lim"/>
    <x v="1"/>
    <x v="7"/>
    <s v="D5"/>
    <s v="Store 5"/>
    <x v="0"/>
    <x v="0"/>
    <x v="3"/>
    <x v="3"/>
    <x v="368"/>
  </r>
  <r>
    <x v="0"/>
    <x v="2"/>
    <s v="Michelle L."/>
    <s v="Michelle"/>
    <s v="Lim"/>
    <x v="1"/>
    <x v="7"/>
    <s v="D5"/>
    <s v="Store 5"/>
    <x v="1"/>
    <x v="0"/>
    <x v="3"/>
    <x v="3"/>
    <x v="369"/>
  </r>
  <r>
    <x v="0"/>
    <x v="2"/>
    <s v="Michelle L."/>
    <s v="Michelle"/>
    <s v="Lim"/>
    <x v="1"/>
    <x v="7"/>
    <s v="D5"/>
    <s v="Store 5"/>
    <x v="2"/>
    <x v="0"/>
    <x v="3"/>
    <x v="3"/>
    <x v="370"/>
  </r>
  <r>
    <x v="0"/>
    <x v="2"/>
    <s v="Michelle L."/>
    <s v="Michelle"/>
    <s v="Lim"/>
    <x v="1"/>
    <x v="7"/>
    <s v="D5"/>
    <s v="Store 5"/>
    <x v="3"/>
    <x v="0"/>
    <x v="3"/>
    <x v="3"/>
    <x v="371"/>
  </r>
  <r>
    <x v="0"/>
    <x v="3"/>
    <s v="Dennis C."/>
    <s v="Dennis"/>
    <s v="Cheng"/>
    <x v="0"/>
    <x v="1"/>
    <s v="B2"/>
    <s v="Store 4"/>
    <x v="0"/>
    <x v="0"/>
    <x v="3"/>
    <x v="3"/>
    <x v="372"/>
  </r>
  <r>
    <x v="0"/>
    <x v="3"/>
    <s v="Dennis C."/>
    <s v="Dennis"/>
    <s v="Cheng"/>
    <x v="0"/>
    <x v="1"/>
    <s v="B2"/>
    <s v="Store 4"/>
    <x v="1"/>
    <x v="0"/>
    <x v="3"/>
    <x v="3"/>
    <x v="373"/>
  </r>
  <r>
    <x v="0"/>
    <x v="3"/>
    <s v="Dennis C."/>
    <s v="Dennis"/>
    <s v="Cheng"/>
    <x v="0"/>
    <x v="1"/>
    <s v="B2"/>
    <s v="Store 4"/>
    <x v="2"/>
    <x v="0"/>
    <x v="3"/>
    <x v="3"/>
    <x v="374"/>
  </r>
  <r>
    <x v="0"/>
    <x v="3"/>
    <s v="Dennis C."/>
    <s v="Dennis"/>
    <s v="Cheng"/>
    <x v="0"/>
    <x v="1"/>
    <s v="B2"/>
    <s v="Store 4"/>
    <x v="3"/>
    <x v="0"/>
    <x v="3"/>
    <x v="3"/>
    <x v="375"/>
  </r>
  <r>
    <x v="0"/>
    <x v="3"/>
    <s v="Aaron C."/>
    <s v="Aaron"/>
    <s v="Cheng"/>
    <x v="0"/>
    <x v="4"/>
    <s v="D4"/>
    <s v="Store 3"/>
    <x v="0"/>
    <x v="0"/>
    <x v="3"/>
    <x v="3"/>
    <x v="376"/>
  </r>
  <r>
    <x v="0"/>
    <x v="3"/>
    <s v="Aaron C."/>
    <s v="Aaron"/>
    <s v="Cheng"/>
    <x v="0"/>
    <x v="4"/>
    <s v="D4"/>
    <s v="Store 3"/>
    <x v="1"/>
    <x v="0"/>
    <x v="3"/>
    <x v="3"/>
    <x v="377"/>
  </r>
  <r>
    <x v="0"/>
    <x v="3"/>
    <s v="Aaron C."/>
    <s v="Aaron"/>
    <s v="Cheng"/>
    <x v="0"/>
    <x v="4"/>
    <s v="D4"/>
    <s v="Store 3"/>
    <x v="2"/>
    <x v="0"/>
    <x v="3"/>
    <x v="3"/>
    <x v="378"/>
  </r>
  <r>
    <x v="0"/>
    <x v="3"/>
    <s v="Aaron C."/>
    <s v="Aaron"/>
    <s v="Cheng"/>
    <x v="0"/>
    <x v="4"/>
    <s v="D4"/>
    <s v="Store 3"/>
    <x v="3"/>
    <x v="0"/>
    <x v="3"/>
    <x v="3"/>
    <x v="379"/>
  </r>
  <r>
    <x v="1"/>
    <x v="4"/>
    <s v="Jansen B."/>
    <s v="Jansen"/>
    <s v="Brown"/>
    <x v="0"/>
    <x v="8"/>
    <s v="A1"/>
    <s v="Store 1"/>
    <x v="0"/>
    <x v="0"/>
    <x v="3"/>
    <x v="3"/>
    <x v="380"/>
  </r>
  <r>
    <x v="1"/>
    <x v="4"/>
    <s v="Jansen B."/>
    <s v="Jansen"/>
    <s v="Brown"/>
    <x v="0"/>
    <x v="8"/>
    <s v="A1"/>
    <s v="Store 1"/>
    <x v="1"/>
    <x v="0"/>
    <x v="3"/>
    <x v="3"/>
    <x v="381"/>
  </r>
  <r>
    <x v="1"/>
    <x v="4"/>
    <s v="Jansen B."/>
    <s v="Jansen"/>
    <s v="Brown"/>
    <x v="0"/>
    <x v="8"/>
    <s v="A1"/>
    <s v="Store 1"/>
    <x v="2"/>
    <x v="0"/>
    <x v="3"/>
    <x v="3"/>
    <x v="382"/>
  </r>
  <r>
    <x v="1"/>
    <x v="4"/>
    <s v="Jansen B."/>
    <s v="Jansen"/>
    <s v="Brown"/>
    <x v="0"/>
    <x v="8"/>
    <s v="A1"/>
    <s v="Store 1"/>
    <x v="3"/>
    <x v="0"/>
    <x v="3"/>
    <x v="3"/>
    <x v="383"/>
  </r>
  <r>
    <x v="1"/>
    <x v="4"/>
    <s v="Claire P."/>
    <s v="Claire"/>
    <s v="Pullman"/>
    <x v="1"/>
    <x v="6"/>
    <s v="B2"/>
    <s v="Store 4"/>
    <x v="0"/>
    <x v="0"/>
    <x v="3"/>
    <x v="3"/>
    <x v="384"/>
  </r>
  <r>
    <x v="1"/>
    <x v="4"/>
    <s v="Claire P."/>
    <s v="Claire"/>
    <s v="Pullman"/>
    <x v="1"/>
    <x v="6"/>
    <s v="B2"/>
    <s v="Store 4"/>
    <x v="1"/>
    <x v="0"/>
    <x v="3"/>
    <x v="3"/>
    <x v="385"/>
  </r>
  <r>
    <x v="1"/>
    <x v="4"/>
    <s v="Claire P."/>
    <s v="Claire"/>
    <s v="Pullman"/>
    <x v="1"/>
    <x v="6"/>
    <s v="B2"/>
    <s v="Store 4"/>
    <x v="2"/>
    <x v="0"/>
    <x v="3"/>
    <x v="3"/>
    <x v="386"/>
  </r>
  <r>
    <x v="1"/>
    <x v="4"/>
    <s v="Claire P."/>
    <s v="Claire"/>
    <s v="Pullman"/>
    <x v="1"/>
    <x v="6"/>
    <s v="B2"/>
    <s v="Store 4"/>
    <x v="3"/>
    <x v="0"/>
    <x v="3"/>
    <x v="3"/>
    <x v="387"/>
  </r>
  <r>
    <x v="1"/>
    <x v="4"/>
    <s v="Simon W."/>
    <s v="Simon"/>
    <s v="Walsh"/>
    <x v="0"/>
    <x v="9"/>
    <s v="D5"/>
    <s v="Store 5"/>
    <x v="0"/>
    <x v="0"/>
    <x v="3"/>
    <x v="3"/>
    <x v="388"/>
  </r>
  <r>
    <x v="1"/>
    <x v="4"/>
    <s v="Simon W."/>
    <s v="Simon"/>
    <s v="Walsh"/>
    <x v="0"/>
    <x v="9"/>
    <s v="D5"/>
    <s v="Store 5"/>
    <x v="1"/>
    <x v="0"/>
    <x v="3"/>
    <x v="3"/>
    <x v="389"/>
  </r>
  <r>
    <x v="1"/>
    <x v="4"/>
    <s v="Simon W."/>
    <s v="Simon"/>
    <s v="Walsh"/>
    <x v="0"/>
    <x v="9"/>
    <s v="D5"/>
    <s v="Store 5"/>
    <x v="2"/>
    <x v="0"/>
    <x v="3"/>
    <x v="3"/>
    <x v="390"/>
  </r>
  <r>
    <x v="1"/>
    <x v="4"/>
    <s v="Simon W."/>
    <s v="Simon"/>
    <s v="Walsh"/>
    <x v="0"/>
    <x v="9"/>
    <s v="D5"/>
    <s v="Store 5"/>
    <x v="3"/>
    <x v="0"/>
    <x v="3"/>
    <x v="3"/>
    <x v="391"/>
  </r>
  <r>
    <x v="1"/>
    <x v="5"/>
    <s v="Trevor P."/>
    <s v="Trevor"/>
    <s v="Parr"/>
    <x v="0"/>
    <x v="4"/>
    <s v="D4"/>
    <s v="Store 3"/>
    <x v="0"/>
    <x v="0"/>
    <x v="3"/>
    <x v="3"/>
    <x v="392"/>
  </r>
  <r>
    <x v="1"/>
    <x v="5"/>
    <s v="Trevor P."/>
    <s v="Trevor"/>
    <s v="Parr"/>
    <x v="0"/>
    <x v="4"/>
    <s v="D4"/>
    <s v="Store 3"/>
    <x v="1"/>
    <x v="0"/>
    <x v="3"/>
    <x v="3"/>
    <x v="393"/>
  </r>
  <r>
    <x v="1"/>
    <x v="5"/>
    <s v="Trevor P."/>
    <s v="Trevor"/>
    <s v="Parr"/>
    <x v="0"/>
    <x v="4"/>
    <s v="D4"/>
    <s v="Store 3"/>
    <x v="2"/>
    <x v="0"/>
    <x v="3"/>
    <x v="3"/>
    <x v="394"/>
  </r>
  <r>
    <x v="1"/>
    <x v="5"/>
    <s v="Trevor P."/>
    <s v="Trevor"/>
    <s v="Parr"/>
    <x v="0"/>
    <x v="4"/>
    <s v="D4"/>
    <s v="Store 3"/>
    <x v="3"/>
    <x v="0"/>
    <x v="3"/>
    <x v="3"/>
    <x v="395"/>
  </r>
  <r>
    <x v="2"/>
    <x v="6"/>
    <s v="George C."/>
    <s v="George"/>
    <s v="Campbell"/>
    <x v="0"/>
    <x v="4"/>
    <s v="D4"/>
    <s v="Store 3"/>
    <x v="0"/>
    <x v="0"/>
    <x v="3"/>
    <x v="3"/>
    <x v="396"/>
  </r>
  <r>
    <x v="2"/>
    <x v="6"/>
    <s v="George C."/>
    <s v="George"/>
    <s v="Campbell"/>
    <x v="0"/>
    <x v="4"/>
    <s v="D4"/>
    <s v="Store 3"/>
    <x v="1"/>
    <x v="0"/>
    <x v="3"/>
    <x v="3"/>
    <x v="397"/>
  </r>
  <r>
    <x v="2"/>
    <x v="6"/>
    <s v="George C."/>
    <s v="George"/>
    <s v="Campbell"/>
    <x v="0"/>
    <x v="4"/>
    <s v="D4"/>
    <s v="Store 3"/>
    <x v="2"/>
    <x v="0"/>
    <x v="3"/>
    <x v="3"/>
    <x v="398"/>
  </r>
  <r>
    <x v="2"/>
    <x v="6"/>
    <s v="George C."/>
    <s v="George"/>
    <s v="Campbell"/>
    <x v="0"/>
    <x v="4"/>
    <s v="D4"/>
    <s v="Store 3"/>
    <x v="3"/>
    <x v="0"/>
    <x v="3"/>
    <x v="3"/>
    <x v="399"/>
  </r>
  <r>
    <x v="2"/>
    <x v="7"/>
    <s v="Emma J."/>
    <s v="Emma"/>
    <s v="Jones"/>
    <x v="1"/>
    <x v="2"/>
    <s v="D5"/>
    <s v="Store 5"/>
    <x v="0"/>
    <x v="0"/>
    <x v="3"/>
    <x v="3"/>
    <x v="400"/>
  </r>
  <r>
    <x v="2"/>
    <x v="7"/>
    <s v="Emma J."/>
    <s v="Emma"/>
    <s v="Jones"/>
    <x v="1"/>
    <x v="2"/>
    <s v="D5"/>
    <s v="Store 5"/>
    <x v="1"/>
    <x v="0"/>
    <x v="3"/>
    <x v="3"/>
    <x v="401"/>
  </r>
  <r>
    <x v="2"/>
    <x v="7"/>
    <s v="Emma J."/>
    <s v="Emma"/>
    <s v="Jones"/>
    <x v="1"/>
    <x v="2"/>
    <s v="D5"/>
    <s v="Store 5"/>
    <x v="2"/>
    <x v="0"/>
    <x v="3"/>
    <x v="3"/>
    <x v="402"/>
  </r>
  <r>
    <x v="2"/>
    <x v="7"/>
    <s v="Emma J."/>
    <s v="Emma"/>
    <s v="Jones"/>
    <x v="1"/>
    <x v="2"/>
    <s v="D5"/>
    <s v="Store 5"/>
    <x v="3"/>
    <x v="0"/>
    <x v="3"/>
    <x v="3"/>
    <x v="403"/>
  </r>
  <r>
    <x v="2"/>
    <x v="8"/>
    <s v="Bryan K."/>
    <s v="Bryan"/>
    <s v="Kingston"/>
    <x v="0"/>
    <x v="10"/>
    <s v="A1"/>
    <s v="Store 1"/>
    <x v="0"/>
    <x v="0"/>
    <x v="3"/>
    <x v="3"/>
    <x v="404"/>
  </r>
  <r>
    <x v="2"/>
    <x v="8"/>
    <s v="Bryan K."/>
    <s v="Bryan"/>
    <s v="Kingston"/>
    <x v="0"/>
    <x v="10"/>
    <s v="A1"/>
    <s v="Store 1"/>
    <x v="1"/>
    <x v="0"/>
    <x v="3"/>
    <x v="3"/>
    <x v="405"/>
  </r>
  <r>
    <x v="2"/>
    <x v="8"/>
    <s v="Bryan K."/>
    <s v="Bryan"/>
    <s v="Kingston"/>
    <x v="0"/>
    <x v="10"/>
    <s v="A1"/>
    <s v="Store 1"/>
    <x v="2"/>
    <x v="0"/>
    <x v="3"/>
    <x v="3"/>
    <x v="406"/>
  </r>
  <r>
    <x v="2"/>
    <x v="8"/>
    <s v="Bryan K."/>
    <s v="Bryan"/>
    <s v="Kingston"/>
    <x v="0"/>
    <x v="10"/>
    <s v="A1"/>
    <s v="Store 1"/>
    <x v="3"/>
    <x v="0"/>
    <x v="3"/>
    <x v="3"/>
    <x v="407"/>
  </r>
  <r>
    <x v="0"/>
    <x v="0"/>
    <s v="Louis N."/>
    <s v="Louis"/>
    <s v="Ng"/>
    <x v="0"/>
    <x v="0"/>
    <s v="A1"/>
    <s v="Store 1"/>
    <x v="0"/>
    <x v="0"/>
    <x v="4"/>
    <x v="4"/>
    <x v="408"/>
  </r>
  <r>
    <x v="0"/>
    <x v="0"/>
    <s v="Louis N."/>
    <s v="Louis"/>
    <s v="Ng"/>
    <x v="0"/>
    <x v="0"/>
    <s v="A1"/>
    <s v="Store 1"/>
    <x v="1"/>
    <x v="0"/>
    <x v="4"/>
    <x v="4"/>
    <x v="409"/>
  </r>
  <r>
    <x v="0"/>
    <x v="0"/>
    <s v="Louis N."/>
    <s v="Louis"/>
    <s v="Ng"/>
    <x v="0"/>
    <x v="0"/>
    <s v="A1"/>
    <s v="Store 1"/>
    <x v="2"/>
    <x v="0"/>
    <x v="4"/>
    <x v="4"/>
    <x v="410"/>
  </r>
  <r>
    <x v="0"/>
    <x v="0"/>
    <s v="Louis N."/>
    <s v="Louis"/>
    <s v="Ng"/>
    <x v="0"/>
    <x v="0"/>
    <s v="A1"/>
    <s v="Store 1"/>
    <x v="3"/>
    <x v="0"/>
    <x v="4"/>
    <x v="4"/>
    <x v="411"/>
  </r>
  <r>
    <x v="0"/>
    <x v="0"/>
    <s v="Winnie C."/>
    <s v="Winnie"/>
    <s v="Cheung"/>
    <x v="1"/>
    <x v="1"/>
    <s v="C3"/>
    <s v="Store 2"/>
    <x v="0"/>
    <x v="0"/>
    <x v="4"/>
    <x v="4"/>
    <x v="412"/>
  </r>
  <r>
    <x v="0"/>
    <x v="0"/>
    <s v="Winnie C."/>
    <s v="Winnie"/>
    <s v="Cheung"/>
    <x v="1"/>
    <x v="1"/>
    <s v="C3"/>
    <s v="Store 2"/>
    <x v="1"/>
    <x v="0"/>
    <x v="4"/>
    <x v="4"/>
    <x v="413"/>
  </r>
  <r>
    <x v="0"/>
    <x v="0"/>
    <s v="Winnie C."/>
    <s v="Winnie"/>
    <s v="Cheung"/>
    <x v="1"/>
    <x v="1"/>
    <s v="C3"/>
    <s v="Store 2"/>
    <x v="2"/>
    <x v="0"/>
    <x v="4"/>
    <x v="4"/>
    <x v="414"/>
  </r>
  <r>
    <x v="0"/>
    <x v="0"/>
    <s v="Winnie C."/>
    <s v="Winnie"/>
    <s v="Cheung"/>
    <x v="1"/>
    <x v="1"/>
    <s v="C3"/>
    <s v="Store 2"/>
    <x v="3"/>
    <x v="0"/>
    <x v="4"/>
    <x v="4"/>
    <x v="415"/>
  </r>
  <r>
    <x v="0"/>
    <x v="0"/>
    <s v="Edson L."/>
    <s v="Edson"/>
    <s v="Lau"/>
    <x v="0"/>
    <x v="2"/>
    <s v="D5"/>
    <s v="Store 5"/>
    <x v="0"/>
    <x v="0"/>
    <x v="4"/>
    <x v="4"/>
    <x v="416"/>
  </r>
  <r>
    <x v="0"/>
    <x v="0"/>
    <s v="Edson L."/>
    <s v="Edson"/>
    <s v="Lau"/>
    <x v="0"/>
    <x v="2"/>
    <s v="D5"/>
    <s v="Store 5"/>
    <x v="1"/>
    <x v="0"/>
    <x v="4"/>
    <x v="4"/>
    <x v="417"/>
  </r>
  <r>
    <x v="0"/>
    <x v="0"/>
    <s v="Edson L."/>
    <s v="Edson"/>
    <s v="Lau"/>
    <x v="0"/>
    <x v="2"/>
    <s v="D5"/>
    <s v="Store 5"/>
    <x v="2"/>
    <x v="0"/>
    <x v="4"/>
    <x v="4"/>
    <x v="418"/>
  </r>
  <r>
    <x v="0"/>
    <x v="0"/>
    <s v="Edson L."/>
    <s v="Edson"/>
    <s v="Lau"/>
    <x v="0"/>
    <x v="2"/>
    <s v="D5"/>
    <s v="Store 5"/>
    <x v="3"/>
    <x v="0"/>
    <x v="4"/>
    <x v="4"/>
    <x v="419"/>
  </r>
  <r>
    <x v="0"/>
    <x v="1"/>
    <s v="Toshiro T."/>
    <s v="Toshiro"/>
    <s v="Takuji"/>
    <x v="0"/>
    <x v="3"/>
    <s v="B2"/>
    <s v="Store 4"/>
    <x v="0"/>
    <x v="0"/>
    <x v="4"/>
    <x v="4"/>
    <x v="420"/>
  </r>
  <r>
    <x v="0"/>
    <x v="1"/>
    <s v="Toshiro T."/>
    <s v="Toshiro"/>
    <s v="Takuji"/>
    <x v="0"/>
    <x v="3"/>
    <s v="B2"/>
    <s v="Store 4"/>
    <x v="1"/>
    <x v="0"/>
    <x v="4"/>
    <x v="4"/>
    <x v="421"/>
  </r>
  <r>
    <x v="0"/>
    <x v="1"/>
    <s v="Toshiro T."/>
    <s v="Toshiro"/>
    <s v="Takuji"/>
    <x v="0"/>
    <x v="3"/>
    <s v="B2"/>
    <s v="Store 4"/>
    <x v="2"/>
    <x v="0"/>
    <x v="4"/>
    <x v="4"/>
    <x v="422"/>
  </r>
  <r>
    <x v="0"/>
    <x v="1"/>
    <s v="Toshiro T."/>
    <s v="Toshiro"/>
    <s v="Takuji"/>
    <x v="0"/>
    <x v="3"/>
    <s v="B2"/>
    <s v="Store 4"/>
    <x v="3"/>
    <x v="0"/>
    <x v="4"/>
    <x v="4"/>
    <x v="423"/>
  </r>
  <r>
    <x v="0"/>
    <x v="1"/>
    <s v="Yui M."/>
    <s v="Yui"/>
    <s v="Matsuko"/>
    <x v="1"/>
    <x v="4"/>
    <s v="D4"/>
    <s v="Store 3"/>
    <x v="0"/>
    <x v="0"/>
    <x v="4"/>
    <x v="4"/>
    <x v="424"/>
  </r>
  <r>
    <x v="0"/>
    <x v="1"/>
    <s v="Yui M."/>
    <s v="Yui"/>
    <s v="Matsuko"/>
    <x v="1"/>
    <x v="4"/>
    <s v="D4"/>
    <s v="Store 3"/>
    <x v="1"/>
    <x v="0"/>
    <x v="4"/>
    <x v="4"/>
    <x v="425"/>
  </r>
  <r>
    <x v="0"/>
    <x v="1"/>
    <s v="Yui M."/>
    <s v="Yui"/>
    <s v="Matsuko"/>
    <x v="1"/>
    <x v="4"/>
    <s v="D4"/>
    <s v="Store 3"/>
    <x v="2"/>
    <x v="0"/>
    <x v="4"/>
    <x v="4"/>
    <x v="426"/>
  </r>
  <r>
    <x v="0"/>
    <x v="1"/>
    <s v="Yui M."/>
    <s v="Yui"/>
    <s v="Matsuko"/>
    <x v="1"/>
    <x v="4"/>
    <s v="D4"/>
    <s v="Store 3"/>
    <x v="3"/>
    <x v="0"/>
    <x v="4"/>
    <x v="4"/>
    <x v="427"/>
  </r>
  <r>
    <x v="0"/>
    <x v="2"/>
    <s v="Andrew T."/>
    <s v="Andrew"/>
    <s v="Tan"/>
    <x v="0"/>
    <x v="5"/>
    <s v="A1"/>
    <s v="Store 1"/>
    <x v="0"/>
    <x v="0"/>
    <x v="4"/>
    <x v="4"/>
    <x v="428"/>
  </r>
  <r>
    <x v="0"/>
    <x v="2"/>
    <s v="Andrew T."/>
    <s v="Andrew"/>
    <s v="Tan"/>
    <x v="0"/>
    <x v="5"/>
    <s v="A1"/>
    <s v="Store 1"/>
    <x v="1"/>
    <x v="0"/>
    <x v="4"/>
    <x v="4"/>
    <x v="429"/>
  </r>
  <r>
    <x v="0"/>
    <x v="2"/>
    <s v="Andrew T."/>
    <s v="Andrew"/>
    <s v="Tan"/>
    <x v="0"/>
    <x v="5"/>
    <s v="A1"/>
    <s v="Store 1"/>
    <x v="2"/>
    <x v="0"/>
    <x v="4"/>
    <x v="4"/>
    <x v="430"/>
  </r>
  <r>
    <x v="0"/>
    <x v="2"/>
    <s v="Andrew T."/>
    <s v="Andrew"/>
    <s v="Tan"/>
    <x v="0"/>
    <x v="5"/>
    <s v="A1"/>
    <s v="Store 1"/>
    <x v="3"/>
    <x v="0"/>
    <x v="4"/>
    <x v="4"/>
    <x v="431"/>
  </r>
  <r>
    <x v="0"/>
    <x v="2"/>
    <s v="Jason W."/>
    <s v="Jason"/>
    <s v="Wong"/>
    <x v="0"/>
    <x v="6"/>
    <s v="B2"/>
    <s v="Store 4"/>
    <x v="0"/>
    <x v="0"/>
    <x v="4"/>
    <x v="4"/>
    <x v="432"/>
  </r>
  <r>
    <x v="0"/>
    <x v="2"/>
    <s v="Jason W."/>
    <s v="Jason"/>
    <s v="Wong"/>
    <x v="0"/>
    <x v="6"/>
    <s v="B2"/>
    <s v="Store 4"/>
    <x v="1"/>
    <x v="0"/>
    <x v="4"/>
    <x v="4"/>
    <x v="433"/>
  </r>
  <r>
    <x v="0"/>
    <x v="2"/>
    <s v="Jason W."/>
    <s v="Jason"/>
    <s v="Wong"/>
    <x v="0"/>
    <x v="6"/>
    <s v="B2"/>
    <s v="Store 4"/>
    <x v="2"/>
    <x v="0"/>
    <x v="4"/>
    <x v="4"/>
    <x v="434"/>
  </r>
  <r>
    <x v="0"/>
    <x v="2"/>
    <s v="Jason W."/>
    <s v="Jason"/>
    <s v="Wong"/>
    <x v="0"/>
    <x v="6"/>
    <s v="B2"/>
    <s v="Store 4"/>
    <x v="3"/>
    <x v="0"/>
    <x v="4"/>
    <x v="4"/>
    <x v="435"/>
  </r>
  <r>
    <x v="0"/>
    <x v="2"/>
    <s v="Michelle L."/>
    <s v="Michelle"/>
    <s v="Lim"/>
    <x v="1"/>
    <x v="7"/>
    <s v="D5"/>
    <s v="Store 5"/>
    <x v="0"/>
    <x v="0"/>
    <x v="4"/>
    <x v="4"/>
    <x v="436"/>
  </r>
  <r>
    <x v="0"/>
    <x v="2"/>
    <s v="Michelle L."/>
    <s v="Michelle"/>
    <s v="Lim"/>
    <x v="1"/>
    <x v="7"/>
    <s v="D5"/>
    <s v="Store 5"/>
    <x v="1"/>
    <x v="0"/>
    <x v="4"/>
    <x v="4"/>
    <x v="437"/>
  </r>
  <r>
    <x v="0"/>
    <x v="2"/>
    <s v="Michelle L."/>
    <s v="Michelle"/>
    <s v="Lim"/>
    <x v="1"/>
    <x v="7"/>
    <s v="D5"/>
    <s v="Store 5"/>
    <x v="2"/>
    <x v="0"/>
    <x v="4"/>
    <x v="4"/>
    <x v="438"/>
  </r>
  <r>
    <x v="0"/>
    <x v="2"/>
    <s v="Michelle L."/>
    <s v="Michelle"/>
    <s v="Lim"/>
    <x v="1"/>
    <x v="7"/>
    <s v="D5"/>
    <s v="Store 5"/>
    <x v="3"/>
    <x v="0"/>
    <x v="4"/>
    <x v="4"/>
    <x v="439"/>
  </r>
  <r>
    <x v="0"/>
    <x v="3"/>
    <s v="Dennis C."/>
    <s v="Dennis"/>
    <s v="Cheng"/>
    <x v="0"/>
    <x v="1"/>
    <s v="B2"/>
    <s v="Store 4"/>
    <x v="0"/>
    <x v="0"/>
    <x v="4"/>
    <x v="4"/>
    <x v="440"/>
  </r>
  <r>
    <x v="0"/>
    <x v="3"/>
    <s v="Dennis C."/>
    <s v="Dennis"/>
    <s v="Cheng"/>
    <x v="0"/>
    <x v="1"/>
    <s v="B2"/>
    <s v="Store 4"/>
    <x v="1"/>
    <x v="0"/>
    <x v="4"/>
    <x v="4"/>
    <x v="441"/>
  </r>
  <r>
    <x v="0"/>
    <x v="3"/>
    <s v="Dennis C."/>
    <s v="Dennis"/>
    <s v="Cheng"/>
    <x v="0"/>
    <x v="1"/>
    <s v="B2"/>
    <s v="Store 4"/>
    <x v="2"/>
    <x v="0"/>
    <x v="4"/>
    <x v="4"/>
    <x v="442"/>
  </r>
  <r>
    <x v="0"/>
    <x v="3"/>
    <s v="Dennis C."/>
    <s v="Dennis"/>
    <s v="Cheng"/>
    <x v="0"/>
    <x v="1"/>
    <s v="B2"/>
    <s v="Store 4"/>
    <x v="3"/>
    <x v="0"/>
    <x v="4"/>
    <x v="4"/>
    <x v="443"/>
  </r>
  <r>
    <x v="0"/>
    <x v="3"/>
    <s v="Aaron C."/>
    <s v="Aaron"/>
    <s v="Cheng"/>
    <x v="0"/>
    <x v="4"/>
    <s v="D4"/>
    <s v="Store 3"/>
    <x v="0"/>
    <x v="0"/>
    <x v="4"/>
    <x v="4"/>
    <x v="444"/>
  </r>
  <r>
    <x v="0"/>
    <x v="3"/>
    <s v="Aaron C."/>
    <s v="Aaron"/>
    <s v="Cheng"/>
    <x v="0"/>
    <x v="4"/>
    <s v="D4"/>
    <s v="Store 3"/>
    <x v="1"/>
    <x v="0"/>
    <x v="4"/>
    <x v="4"/>
    <x v="445"/>
  </r>
  <r>
    <x v="0"/>
    <x v="3"/>
    <s v="Aaron C."/>
    <s v="Aaron"/>
    <s v="Cheng"/>
    <x v="0"/>
    <x v="4"/>
    <s v="D4"/>
    <s v="Store 3"/>
    <x v="2"/>
    <x v="0"/>
    <x v="4"/>
    <x v="4"/>
    <x v="446"/>
  </r>
  <r>
    <x v="0"/>
    <x v="3"/>
    <s v="Aaron C."/>
    <s v="Aaron"/>
    <s v="Cheng"/>
    <x v="0"/>
    <x v="4"/>
    <s v="D4"/>
    <s v="Store 3"/>
    <x v="3"/>
    <x v="0"/>
    <x v="4"/>
    <x v="4"/>
    <x v="447"/>
  </r>
  <r>
    <x v="1"/>
    <x v="4"/>
    <s v="Jansen B."/>
    <s v="Jansen"/>
    <s v="Brown"/>
    <x v="0"/>
    <x v="8"/>
    <s v="A1"/>
    <s v="Store 1"/>
    <x v="0"/>
    <x v="0"/>
    <x v="4"/>
    <x v="4"/>
    <x v="448"/>
  </r>
  <r>
    <x v="1"/>
    <x v="4"/>
    <s v="Jansen B."/>
    <s v="Jansen"/>
    <s v="Brown"/>
    <x v="0"/>
    <x v="8"/>
    <s v="A1"/>
    <s v="Store 1"/>
    <x v="1"/>
    <x v="0"/>
    <x v="4"/>
    <x v="4"/>
    <x v="449"/>
  </r>
  <r>
    <x v="1"/>
    <x v="4"/>
    <s v="Jansen B."/>
    <s v="Jansen"/>
    <s v="Brown"/>
    <x v="0"/>
    <x v="8"/>
    <s v="A1"/>
    <s v="Store 1"/>
    <x v="2"/>
    <x v="0"/>
    <x v="4"/>
    <x v="4"/>
    <x v="450"/>
  </r>
  <r>
    <x v="1"/>
    <x v="4"/>
    <s v="Jansen B."/>
    <s v="Jansen"/>
    <s v="Brown"/>
    <x v="0"/>
    <x v="8"/>
    <s v="A1"/>
    <s v="Store 1"/>
    <x v="3"/>
    <x v="0"/>
    <x v="4"/>
    <x v="4"/>
    <x v="451"/>
  </r>
  <r>
    <x v="1"/>
    <x v="4"/>
    <s v="Claire P."/>
    <s v="Claire"/>
    <s v="Pullman"/>
    <x v="1"/>
    <x v="6"/>
    <s v="B2"/>
    <s v="Store 4"/>
    <x v="0"/>
    <x v="0"/>
    <x v="4"/>
    <x v="4"/>
    <x v="452"/>
  </r>
  <r>
    <x v="1"/>
    <x v="4"/>
    <s v="Claire P."/>
    <s v="Claire"/>
    <s v="Pullman"/>
    <x v="1"/>
    <x v="6"/>
    <s v="B2"/>
    <s v="Store 4"/>
    <x v="1"/>
    <x v="0"/>
    <x v="4"/>
    <x v="4"/>
    <x v="453"/>
  </r>
  <r>
    <x v="1"/>
    <x v="4"/>
    <s v="Claire P."/>
    <s v="Claire"/>
    <s v="Pullman"/>
    <x v="1"/>
    <x v="6"/>
    <s v="B2"/>
    <s v="Store 4"/>
    <x v="2"/>
    <x v="0"/>
    <x v="4"/>
    <x v="4"/>
    <x v="454"/>
  </r>
  <r>
    <x v="1"/>
    <x v="4"/>
    <s v="Claire P."/>
    <s v="Claire"/>
    <s v="Pullman"/>
    <x v="1"/>
    <x v="6"/>
    <s v="B2"/>
    <s v="Store 4"/>
    <x v="3"/>
    <x v="0"/>
    <x v="4"/>
    <x v="4"/>
    <x v="455"/>
  </r>
  <r>
    <x v="1"/>
    <x v="4"/>
    <s v="Simon W."/>
    <s v="Simon"/>
    <s v="Walsh"/>
    <x v="0"/>
    <x v="9"/>
    <s v="D5"/>
    <s v="Store 5"/>
    <x v="0"/>
    <x v="0"/>
    <x v="4"/>
    <x v="4"/>
    <x v="456"/>
  </r>
  <r>
    <x v="1"/>
    <x v="4"/>
    <s v="Simon W."/>
    <s v="Simon"/>
    <s v="Walsh"/>
    <x v="0"/>
    <x v="9"/>
    <s v="D5"/>
    <s v="Store 5"/>
    <x v="1"/>
    <x v="0"/>
    <x v="4"/>
    <x v="4"/>
    <x v="457"/>
  </r>
  <r>
    <x v="1"/>
    <x v="4"/>
    <s v="Simon W."/>
    <s v="Simon"/>
    <s v="Walsh"/>
    <x v="0"/>
    <x v="9"/>
    <s v="D5"/>
    <s v="Store 5"/>
    <x v="2"/>
    <x v="0"/>
    <x v="4"/>
    <x v="4"/>
    <x v="458"/>
  </r>
  <r>
    <x v="1"/>
    <x v="4"/>
    <s v="Simon W."/>
    <s v="Simon"/>
    <s v="Walsh"/>
    <x v="0"/>
    <x v="9"/>
    <s v="D5"/>
    <s v="Store 5"/>
    <x v="3"/>
    <x v="0"/>
    <x v="4"/>
    <x v="4"/>
    <x v="459"/>
  </r>
  <r>
    <x v="1"/>
    <x v="5"/>
    <s v="Trevor P."/>
    <s v="Trevor"/>
    <s v="Parr"/>
    <x v="0"/>
    <x v="4"/>
    <s v="D4"/>
    <s v="Store 3"/>
    <x v="0"/>
    <x v="0"/>
    <x v="4"/>
    <x v="4"/>
    <x v="460"/>
  </r>
  <r>
    <x v="1"/>
    <x v="5"/>
    <s v="Trevor P."/>
    <s v="Trevor"/>
    <s v="Parr"/>
    <x v="0"/>
    <x v="4"/>
    <s v="D4"/>
    <s v="Store 3"/>
    <x v="1"/>
    <x v="0"/>
    <x v="4"/>
    <x v="4"/>
    <x v="461"/>
  </r>
  <r>
    <x v="1"/>
    <x v="5"/>
    <s v="Trevor P."/>
    <s v="Trevor"/>
    <s v="Parr"/>
    <x v="0"/>
    <x v="4"/>
    <s v="D4"/>
    <s v="Store 3"/>
    <x v="2"/>
    <x v="0"/>
    <x v="4"/>
    <x v="4"/>
    <x v="462"/>
  </r>
  <r>
    <x v="1"/>
    <x v="5"/>
    <s v="Trevor P."/>
    <s v="Trevor"/>
    <s v="Parr"/>
    <x v="0"/>
    <x v="4"/>
    <s v="D4"/>
    <s v="Store 3"/>
    <x v="3"/>
    <x v="0"/>
    <x v="4"/>
    <x v="4"/>
    <x v="463"/>
  </r>
  <r>
    <x v="2"/>
    <x v="6"/>
    <s v="George C."/>
    <s v="George"/>
    <s v="Campbell"/>
    <x v="0"/>
    <x v="4"/>
    <s v="D4"/>
    <s v="Store 3"/>
    <x v="0"/>
    <x v="0"/>
    <x v="4"/>
    <x v="4"/>
    <x v="464"/>
  </r>
  <r>
    <x v="2"/>
    <x v="6"/>
    <s v="George C."/>
    <s v="George"/>
    <s v="Campbell"/>
    <x v="0"/>
    <x v="4"/>
    <s v="D4"/>
    <s v="Store 3"/>
    <x v="1"/>
    <x v="0"/>
    <x v="4"/>
    <x v="4"/>
    <x v="465"/>
  </r>
  <r>
    <x v="2"/>
    <x v="6"/>
    <s v="George C."/>
    <s v="George"/>
    <s v="Campbell"/>
    <x v="0"/>
    <x v="4"/>
    <s v="D4"/>
    <s v="Store 3"/>
    <x v="2"/>
    <x v="0"/>
    <x v="4"/>
    <x v="4"/>
    <x v="466"/>
  </r>
  <r>
    <x v="2"/>
    <x v="6"/>
    <s v="George C."/>
    <s v="George"/>
    <s v="Campbell"/>
    <x v="0"/>
    <x v="4"/>
    <s v="D4"/>
    <s v="Store 3"/>
    <x v="3"/>
    <x v="0"/>
    <x v="4"/>
    <x v="4"/>
    <x v="467"/>
  </r>
  <r>
    <x v="2"/>
    <x v="7"/>
    <s v="Emma J."/>
    <s v="Emma"/>
    <s v="Jones"/>
    <x v="1"/>
    <x v="2"/>
    <s v="D5"/>
    <s v="Store 5"/>
    <x v="0"/>
    <x v="0"/>
    <x v="4"/>
    <x v="4"/>
    <x v="468"/>
  </r>
  <r>
    <x v="2"/>
    <x v="7"/>
    <s v="Emma J."/>
    <s v="Emma"/>
    <s v="Jones"/>
    <x v="1"/>
    <x v="2"/>
    <s v="D5"/>
    <s v="Store 5"/>
    <x v="1"/>
    <x v="0"/>
    <x v="4"/>
    <x v="4"/>
    <x v="469"/>
  </r>
  <r>
    <x v="2"/>
    <x v="7"/>
    <s v="Emma J."/>
    <s v="Emma"/>
    <s v="Jones"/>
    <x v="1"/>
    <x v="2"/>
    <s v="D5"/>
    <s v="Store 5"/>
    <x v="2"/>
    <x v="0"/>
    <x v="4"/>
    <x v="4"/>
    <x v="470"/>
  </r>
  <r>
    <x v="2"/>
    <x v="7"/>
    <s v="Emma J."/>
    <s v="Emma"/>
    <s v="Jones"/>
    <x v="1"/>
    <x v="2"/>
    <s v="D5"/>
    <s v="Store 5"/>
    <x v="3"/>
    <x v="0"/>
    <x v="4"/>
    <x v="4"/>
    <x v="471"/>
  </r>
  <r>
    <x v="2"/>
    <x v="8"/>
    <s v="Bryan K."/>
    <s v="Bryan"/>
    <s v="Kingston"/>
    <x v="0"/>
    <x v="10"/>
    <s v="A1"/>
    <s v="Store 1"/>
    <x v="0"/>
    <x v="0"/>
    <x v="4"/>
    <x v="4"/>
    <x v="472"/>
  </r>
  <r>
    <x v="2"/>
    <x v="8"/>
    <s v="Bryan K."/>
    <s v="Bryan"/>
    <s v="Kingston"/>
    <x v="0"/>
    <x v="10"/>
    <s v="A1"/>
    <s v="Store 1"/>
    <x v="1"/>
    <x v="0"/>
    <x v="4"/>
    <x v="4"/>
    <x v="473"/>
  </r>
  <r>
    <x v="2"/>
    <x v="8"/>
    <s v="Bryan K."/>
    <s v="Bryan"/>
    <s v="Kingston"/>
    <x v="0"/>
    <x v="10"/>
    <s v="A1"/>
    <s v="Store 1"/>
    <x v="2"/>
    <x v="0"/>
    <x v="4"/>
    <x v="4"/>
    <x v="474"/>
  </r>
  <r>
    <x v="2"/>
    <x v="8"/>
    <s v="Bryan K."/>
    <s v="Bryan"/>
    <s v="Kingston"/>
    <x v="0"/>
    <x v="10"/>
    <s v="A1"/>
    <s v="Store 1"/>
    <x v="3"/>
    <x v="0"/>
    <x v="4"/>
    <x v="4"/>
    <x v="475"/>
  </r>
  <r>
    <x v="0"/>
    <x v="0"/>
    <s v="Louis N."/>
    <s v="Louis"/>
    <s v="Ng"/>
    <x v="0"/>
    <x v="0"/>
    <s v="A1"/>
    <s v="Store 1"/>
    <x v="0"/>
    <x v="0"/>
    <x v="4"/>
    <x v="4"/>
    <x v="476"/>
  </r>
  <r>
    <x v="0"/>
    <x v="0"/>
    <s v="Louis N."/>
    <s v="Louis"/>
    <s v="Ng"/>
    <x v="0"/>
    <x v="0"/>
    <s v="A1"/>
    <s v="Store 1"/>
    <x v="1"/>
    <x v="0"/>
    <x v="4"/>
    <x v="4"/>
    <x v="477"/>
  </r>
  <r>
    <x v="0"/>
    <x v="0"/>
    <s v="Louis N."/>
    <s v="Louis"/>
    <s v="Ng"/>
    <x v="0"/>
    <x v="0"/>
    <s v="A1"/>
    <s v="Store 1"/>
    <x v="2"/>
    <x v="0"/>
    <x v="4"/>
    <x v="4"/>
    <x v="478"/>
  </r>
  <r>
    <x v="0"/>
    <x v="0"/>
    <s v="Louis N."/>
    <s v="Louis"/>
    <s v="Ng"/>
    <x v="0"/>
    <x v="0"/>
    <s v="A1"/>
    <s v="Store 1"/>
    <x v="3"/>
    <x v="0"/>
    <x v="4"/>
    <x v="4"/>
    <x v="479"/>
  </r>
  <r>
    <x v="0"/>
    <x v="0"/>
    <s v="Winnie C."/>
    <s v="Winnie"/>
    <s v="Cheung"/>
    <x v="1"/>
    <x v="1"/>
    <s v="C3"/>
    <s v="Store 2"/>
    <x v="0"/>
    <x v="0"/>
    <x v="4"/>
    <x v="4"/>
    <x v="480"/>
  </r>
  <r>
    <x v="0"/>
    <x v="0"/>
    <s v="Winnie C."/>
    <s v="Winnie"/>
    <s v="Cheung"/>
    <x v="1"/>
    <x v="1"/>
    <s v="C3"/>
    <s v="Store 2"/>
    <x v="1"/>
    <x v="0"/>
    <x v="4"/>
    <x v="4"/>
    <x v="481"/>
  </r>
  <r>
    <x v="0"/>
    <x v="0"/>
    <s v="Winnie C."/>
    <s v="Winnie"/>
    <s v="Cheung"/>
    <x v="1"/>
    <x v="1"/>
    <s v="C3"/>
    <s v="Store 2"/>
    <x v="2"/>
    <x v="0"/>
    <x v="4"/>
    <x v="4"/>
    <x v="482"/>
  </r>
  <r>
    <x v="0"/>
    <x v="0"/>
    <s v="Winnie C."/>
    <s v="Winnie"/>
    <s v="Cheung"/>
    <x v="1"/>
    <x v="1"/>
    <s v="C3"/>
    <s v="Store 2"/>
    <x v="3"/>
    <x v="0"/>
    <x v="4"/>
    <x v="4"/>
    <x v="483"/>
  </r>
  <r>
    <x v="0"/>
    <x v="0"/>
    <s v="Edson L."/>
    <s v="Edson"/>
    <s v="Lau"/>
    <x v="0"/>
    <x v="2"/>
    <s v="D5"/>
    <s v="Store 5"/>
    <x v="0"/>
    <x v="0"/>
    <x v="4"/>
    <x v="4"/>
    <x v="484"/>
  </r>
  <r>
    <x v="0"/>
    <x v="0"/>
    <s v="Edson L."/>
    <s v="Edson"/>
    <s v="Lau"/>
    <x v="0"/>
    <x v="2"/>
    <s v="D5"/>
    <s v="Store 5"/>
    <x v="1"/>
    <x v="0"/>
    <x v="4"/>
    <x v="4"/>
    <x v="485"/>
  </r>
  <r>
    <x v="0"/>
    <x v="0"/>
    <s v="Edson L."/>
    <s v="Edson"/>
    <s v="Lau"/>
    <x v="0"/>
    <x v="2"/>
    <s v="D5"/>
    <s v="Store 5"/>
    <x v="2"/>
    <x v="0"/>
    <x v="4"/>
    <x v="4"/>
    <x v="486"/>
  </r>
  <r>
    <x v="0"/>
    <x v="0"/>
    <s v="Edson L."/>
    <s v="Edson"/>
    <s v="Lau"/>
    <x v="0"/>
    <x v="2"/>
    <s v="D5"/>
    <s v="Store 5"/>
    <x v="3"/>
    <x v="0"/>
    <x v="4"/>
    <x v="4"/>
    <x v="487"/>
  </r>
  <r>
    <x v="0"/>
    <x v="1"/>
    <s v="Toshiro T."/>
    <s v="Toshiro"/>
    <s v="Takuji"/>
    <x v="0"/>
    <x v="3"/>
    <s v="B2"/>
    <s v="Store 4"/>
    <x v="0"/>
    <x v="0"/>
    <x v="4"/>
    <x v="4"/>
    <x v="488"/>
  </r>
  <r>
    <x v="0"/>
    <x v="1"/>
    <s v="Toshiro T."/>
    <s v="Toshiro"/>
    <s v="Takuji"/>
    <x v="0"/>
    <x v="3"/>
    <s v="B2"/>
    <s v="Store 4"/>
    <x v="1"/>
    <x v="0"/>
    <x v="4"/>
    <x v="4"/>
    <x v="489"/>
  </r>
  <r>
    <x v="0"/>
    <x v="1"/>
    <s v="Toshiro T."/>
    <s v="Toshiro"/>
    <s v="Takuji"/>
    <x v="0"/>
    <x v="3"/>
    <s v="B2"/>
    <s v="Store 4"/>
    <x v="2"/>
    <x v="0"/>
    <x v="4"/>
    <x v="4"/>
    <x v="490"/>
  </r>
  <r>
    <x v="0"/>
    <x v="1"/>
    <s v="Toshiro T."/>
    <s v="Toshiro"/>
    <s v="Takuji"/>
    <x v="0"/>
    <x v="3"/>
    <s v="B2"/>
    <s v="Store 4"/>
    <x v="3"/>
    <x v="0"/>
    <x v="4"/>
    <x v="4"/>
    <x v="491"/>
  </r>
  <r>
    <x v="0"/>
    <x v="1"/>
    <s v="Yui M."/>
    <s v="Yui"/>
    <s v="Matsuko"/>
    <x v="1"/>
    <x v="4"/>
    <s v="D4"/>
    <s v="Store 3"/>
    <x v="0"/>
    <x v="0"/>
    <x v="4"/>
    <x v="4"/>
    <x v="492"/>
  </r>
  <r>
    <x v="0"/>
    <x v="1"/>
    <s v="Yui M."/>
    <s v="Yui"/>
    <s v="Matsuko"/>
    <x v="1"/>
    <x v="4"/>
    <s v="D4"/>
    <s v="Store 3"/>
    <x v="1"/>
    <x v="0"/>
    <x v="4"/>
    <x v="4"/>
    <x v="493"/>
  </r>
  <r>
    <x v="0"/>
    <x v="1"/>
    <s v="Yui M."/>
    <s v="Yui"/>
    <s v="Matsuko"/>
    <x v="1"/>
    <x v="4"/>
    <s v="D4"/>
    <s v="Store 3"/>
    <x v="2"/>
    <x v="0"/>
    <x v="4"/>
    <x v="4"/>
    <x v="494"/>
  </r>
  <r>
    <x v="0"/>
    <x v="1"/>
    <s v="Yui M."/>
    <s v="Yui"/>
    <s v="Matsuko"/>
    <x v="1"/>
    <x v="4"/>
    <s v="D4"/>
    <s v="Store 3"/>
    <x v="3"/>
    <x v="0"/>
    <x v="4"/>
    <x v="4"/>
    <x v="495"/>
  </r>
  <r>
    <x v="0"/>
    <x v="2"/>
    <s v="Andrew T."/>
    <s v="Andrew"/>
    <s v="Tan"/>
    <x v="0"/>
    <x v="5"/>
    <s v="A1"/>
    <s v="Store 1"/>
    <x v="0"/>
    <x v="0"/>
    <x v="4"/>
    <x v="4"/>
    <x v="496"/>
  </r>
  <r>
    <x v="0"/>
    <x v="2"/>
    <s v="Andrew T."/>
    <s v="Andrew"/>
    <s v="Tan"/>
    <x v="0"/>
    <x v="5"/>
    <s v="A1"/>
    <s v="Store 1"/>
    <x v="1"/>
    <x v="0"/>
    <x v="4"/>
    <x v="4"/>
    <x v="497"/>
  </r>
  <r>
    <x v="0"/>
    <x v="2"/>
    <s v="Andrew T."/>
    <s v="Andrew"/>
    <s v="Tan"/>
    <x v="0"/>
    <x v="5"/>
    <s v="A1"/>
    <s v="Store 1"/>
    <x v="2"/>
    <x v="0"/>
    <x v="4"/>
    <x v="4"/>
    <x v="498"/>
  </r>
  <r>
    <x v="0"/>
    <x v="2"/>
    <s v="Andrew T."/>
    <s v="Andrew"/>
    <s v="Tan"/>
    <x v="0"/>
    <x v="5"/>
    <s v="A1"/>
    <s v="Store 1"/>
    <x v="3"/>
    <x v="0"/>
    <x v="4"/>
    <x v="4"/>
    <x v="499"/>
  </r>
  <r>
    <x v="0"/>
    <x v="2"/>
    <s v="Jason W."/>
    <s v="Jason"/>
    <s v="Wong"/>
    <x v="0"/>
    <x v="6"/>
    <s v="B2"/>
    <s v="Store 4"/>
    <x v="0"/>
    <x v="0"/>
    <x v="4"/>
    <x v="4"/>
    <x v="500"/>
  </r>
  <r>
    <x v="0"/>
    <x v="2"/>
    <s v="Jason W."/>
    <s v="Jason"/>
    <s v="Wong"/>
    <x v="0"/>
    <x v="6"/>
    <s v="B2"/>
    <s v="Store 4"/>
    <x v="1"/>
    <x v="0"/>
    <x v="4"/>
    <x v="4"/>
    <x v="501"/>
  </r>
  <r>
    <x v="0"/>
    <x v="2"/>
    <s v="Jason W."/>
    <s v="Jason"/>
    <s v="Wong"/>
    <x v="0"/>
    <x v="6"/>
    <s v="B2"/>
    <s v="Store 4"/>
    <x v="2"/>
    <x v="0"/>
    <x v="4"/>
    <x v="4"/>
    <x v="502"/>
  </r>
  <r>
    <x v="0"/>
    <x v="2"/>
    <s v="Jason W."/>
    <s v="Jason"/>
    <s v="Wong"/>
    <x v="0"/>
    <x v="6"/>
    <s v="B2"/>
    <s v="Store 4"/>
    <x v="3"/>
    <x v="0"/>
    <x v="4"/>
    <x v="4"/>
    <x v="503"/>
  </r>
  <r>
    <x v="0"/>
    <x v="2"/>
    <s v="Michelle L."/>
    <s v="Michelle"/>
    <s v="Lim"/>
    <x v="1"/>
    <x v="7"/>
    <s v="D5"/>
    <s v="Store 5"/>
    <x v="0"/>
    <x v="0"/>
    <x v="4"/>
    <x v="4"/>
    <x v="504"/>
  </r>
  <r>
    <x v="0"/>
    <x v="2"/>
    <s v="Michelle L."/>
    <s v="Michelle"/>
    <s v="Lim"/>
    <x v="1"/>
    <x v="7"/>
    <s v="D5"/>
    <s v="Store 5"/>
    <x v="1"/>
    <x v="0"/>
    <x v="4"/>
    <x v="4"/>
    <x v="505"/>
  </r>
  <r>
    <x v="0"/>
    <x v="2"/>
    <s v="Michelle L."/>
    <s v="Michelle"/>
    <s v="Lim"/>
    <x v="1"/>
    <x v="7"/>
    <s v="D5"/>
    <s v="Store 5"/>
    <x v="2"/>
    <x v="0"/>
    <x v="4"/>
    <x v="4"/>
    <x v="506"/>
  </r>
  <r>
    <x v="0"/>
    <x v="2"/>
    <s v="Michelle L."/>
    <s v="Michelle"/>
    <s v="Lim"/>
    <x v="1"/>
    <x v="7"/>
    <s v="D5"/>
    <s v="Store 5"/>
    <x v="3"/>
    <x v="0"/>
    <x v="4"/>
    <x v="4"/>
    <x v="507"/>
  </r>
  <r>
    <x v="0"/>
    <x v="3"/>
    <s v="Dennis C."/>
    <s v="Dennis"/>
    <s v="Cheng"/>
    <x v="0"/>
    <x v="1"/>
    <s v="B2"/>
    <s v="Store 4"/>
    <x v="0"/>
    <x v="0"/>
    <x v="4"/>
    <x v="4"/>
    <x v="508"/>
  </r>
  <r>
    <x v="0"/>
    <x v="3"/>
    <s v="Dennis C."/>
    <s v="Dennis"/>
    <s v="Cheng"/>
    <x v="0"/>
    <x v="1"/>
    <s v="B2"/>
    <s v="Store 4"/>
    <x v="1"/>
    <x v="0"/>
    <x v="4"/>
    <x v="4"/>
    <x v="509"/>
  </r>
  <r>
    <x v="0"/>
    <x v="3"/>
    <s v="Dennis C."/>
    <s v="Dennis"/>
    <s v="Cheng"/>
    <x v="0"/>
    <x v="1"/>
    <s v="B2"/>
    <s v="Store 4"/>
    <x v="2"/>
    <x v="0"/>
    <x v="4"/>
    <x v="4"/>
    <x v="510"/>
  </r>
  <r>
    <x v="0"/>
    <x v="3"/>
    <s v="Dennis C."/>
    <s v="Dennis"/>
    <s v="Cheng"/>
    <x v="0"/>
    <x v="1"/>
    <s v="B2"/>
    <s v="Store 4"/>
    <x v="3"/>
    <x v="0"/>
    <x v="4"/>
    <x v="4"/>
    <x v="511"/>
  </r>
  <r>
    <x v="0"/>
    <x v="3"/>
    <s v="Aaron C."/>
    <s v="Aaron"/>
    <s v="Cheng"/>
    <x v="0"/>
    <x v="4"/>
    <s v="D4"/>
    <s v="Store 3"/>
    <x v="0"/>
    <x v="0"/>
    <x v="4"/>
    <x v="4"/>
    <x v="512"/>
  </r>
  <r>
    <x v="0"/>
    <x v="3"/>
    <s v="Aaron C."/>
    <s v="Aaron"/>
    <s v="Cheng"/>
    <x v="0"/>
    <x v="4"/>
    <s v="D4"/>
    <s v="Store 3"/>
    <x v="1"/>
    <x v="0"/>
    <x v="4"/>
    <x v="4"/>
    <x v="513"/>
  </r>
  <r>
    <x v="0"/>
    <x v="3"/>
    <s v="Aaron C."/>
    <s v="Aaron"/>
    <s v="Cheng"/>
    <x v="0"/>
    <x v="4"/>
    <s v="D4"/>
    <s v="Store 3"/>
    <x v="2"/>
    <x v="0"/>
    <x v="4"/>
    <x v="4"/>
    <x v="514"/>
  </r>
  <r>
    <x v="0"/>
    <x v="3"/>
    <s v="Aaron C."/>
    <s v="Aaron"/>
    <s v="Cheng"/>
    <x v="0"/>
    <x v="4"/>
    <s v="D4"/>
    <s v="Store 3"/>
    <x v="3"/>
    <x v="0"/>
    <x v="4"/>
    <x v="4"/>
    <x v="515"/>
  </r>
  <r>
    <x v="1"/>
    <x v="4"/>
    <s v="Jansen B."/>
    <s v="Jansen"/>
    <s v="Brown"/>
    <x v="0"/>
    <x v="8"/>
    <s v="A1"/>
    <s v="Store 1"/>
    <x v="0"/>
    <x v="0"/>
    <x v="4"/>
    <x v="4"/>
    <x v="516"/>
  </r>
  <r>
    <x v="1"/>
    <x v="4"/>
    <s v="Jansen B."/>
    <s v="Jansen"/>
    <s v="Brown"/>
    <x v="0"/>
    <x v="8"/>
    <s v="A1"/>
    <s v="Store 1"/>
    <x v="1"/>
    <x v="0"/>
    <x v="4"/>
    <x v="4"/>
    <x v="517"/>
  </r>
  <r>
    <x v="1"/>
    <x v="4"/>
    <s v="Jansen B."/>
    <s v="Jansen"/>
    <s v="Brown"/>
    <x v="0"/>
    <x v="8"/>
    <s v="A1"/>
    <s v="Store 1"/>
    <x v="2"/>
    <x v="0"/>
    <x v="4"/>
    <x v="4"/>
    <x v="518"/>
  </r>
  <r>
    <x v="1"/>
    <x v="4"/>
    <s v="Jansen B."/>
    <s v="Jansen"/>
    <s v="Brown"/>
    <x v="0"/>
    <x v="8"/>
    <s v="A1"/>
    <s v="Store 1"/>
    <x v="3"/>
    <x v="0"/>
    <x v="4"/>
    <x v="4"/>
    <x v="519"/>
  </r>
  <r>
    <x v="1"/>
    <x v="4"/>
    <s v="Claire P."/>
    <s v="Claire"/>
    <s v="Pullman"/>
    <x v="1"/>
    <x v="6"/>
    <s v="B2"/>
    <s v="Store 4"/>
    <x v="0"/>
    <x v="0"/>
    <x v="4"/>
    <x v="4"/>
    <x v="520"/>
  </r>
  <r>
    <x v="1"/>
    <x v="4"/>
    <s v="Claire P."/>
    <s v="Claire"/>
    <s v="Pullman"/>
    <x v="1"/>
    <x v="6"/>
    <s v="B2"/>
    <s v="Store 4"/>
    <x v="1"/>
    <x v="0"/>
    <x v="4"/>
    <x v="4"/>
    <x v="521"/>
  </r>
  <r>
    <x v="1"/>
    <x v="4"/>
    <s v="Claire P."/>
    <s v="Claire"/>
    <s v="Pullman"/>
    <x v="1"/>
    <x v="6"/>
    <s v="B2"/>
    <s v="Store 4"/>
    <x v="2"/>
    <x v="0"/>
    <x v="4"/>
    <x v="4"/>
    <x v="522"/>
  </r>
  <r>
    <x v="1"/>
    <x v="4"/>
    <s v="Claire P."/>
    <s v="Claire"/>
    <s v="Pullman"/>
    <x v="1"/>
    <x v="6"/>
    <s v="B2"/>
    <s v="Store 4"/>
    <x v="3"/>
    <x v="0"/>
    <x v="4"/>
    <x v="4"/>
    <x v="523"/>
  </r>
  <r>
    <x v="1"/>
    <x v="4"/>
    <s v="Simon W."/>
    <s v="Simon"/>
    <s v="Walsh"/>
    <x v="0"/>
    <x v="9"/>
    <s v="D5"/>
    <s v="Store 5"/>
    <x v="0"/>
    <x v="0"/>
    <x v="4"/>
    <x v="4"/>
    <x v="524"/>
  </r>
  <r>
    <x v="1"/>
    <x v="4"/>
    <s v="Simon W."/>
    <s v="Simon"/>
    <s v="Walsh"/>
    <x v="0"/>
    <x v="9"/>
    <s v="D5"/>
    <s v="Store 5"/>
    <x v="1"/>
    <x v="0"/>
    <x v="4"/>
    <x v="4"/>
    <x v="525"/>
  </r>
  <r>
    <x v="1"/>
    <x v="4"/>
    <s v="Simon W."/>
    <s v="Simon"/>
    <s v="Walsh"/>
    <x v="0"/>
    <x v="9"/>
    <s v="D5"/>
    <s v="Store 5"/>
    <x v="2"/>
    <x v="0"/>
    <x v="4"/>
    <x v="4"/>
    <x v="526"/>
  </r>
  <r>
    <x v="1"/>
    <x v="4"/>
    <s v="Simon W."/>
    <s v="Simon"/>
    <s v="Walsh"/>
    <x v="0"/>
    <x v="9"/>
    <s v="D5"/>
    <s v="Store 5"/>
    <x v="3"/>
    <x v="0"/>
    <x v="4"/>
    <x v="4"/>
    <x v="527"/>
  </r>
  <r>
    <x v="1"/>
    <x v="5"/>
    <s v="Trevor P."/>
    <s v="Trevor"/>
    <s v="Parr"/>
    <x v="0"/>
    <x v="4"/>
    <s v="D4"/>
    <s v="Store 3"/>
    <x v="0"/>
    <x v="0"/>
    <x v="4"/>
    <x v="4"/>
    <x v="528"/>
  </r>
  <r>
    <x v="1"/>
    <x v="5"/>
    <s v="Trevor P."/>
    <s v="Trevor"/>
    <s v="Parr"/>
    <x v="0"/>
    <x v="4"/>
    <s v="D4"/>
    <s v="Store 3"/>
    <x v="1"/>
    <x v="0"/>
    <x v="4"/>
    <x v="4"/>
    <x v="529"/>
  </r>
  <r>
    <x v="1"/>
    <x v="5"/>
    <s v="Trevor P."/>
    <s v="Trevor"/>
    <s v="Parr"/>
    <x v="0"/>
    <x v="4"/>
    <s v="D4"/>
    <s v="Store 3"/>
    <x v="2"/>
    <x v="0"/>
    <x v="4"/>
    <x v="4"/>
    <x v="530"/>
  </r>
  <r>
    <x v="1"/>
    <x v="5"/>
    <s v="Trevor P."/>
    <s v="Trevor"/>
    <s v="Parr"/>
    <x v="0"/>
    <x v="4"/>
    <s v="D4"/>
    <s v="Store 3"/>
    <x v="3"/>
    <x v="0"/>
    <x v="4"/>
    <x v="4"/>
    <x v="531"/>
  </r>
  <r>
    <x v="2"/>
    <x v="6"/>
    <s v="George C."/>
    <s v="George"/>
    <s v="Campbell"/>
    <x v="0"/>
    <x v="4"/>
    <s v="D4"/>
    <s v="Store 3"/>
    <x v="0"/>
    <x v="0"/>
    <x v="4"/>
    <x v="4"/>
    <x v="532"/>
  </r>
  <r>
    <x v="2"/>
    <x v="6"/>
    <s v="George C."/>
    <s v="George"/>
    <s v="Campbell"/>
    <x v="0"/>
    <x v="4"/>
    <s v="D4"/>
    <s v="Store 3"/>
    <x v="1"/>
    <x v="0"/>
    <x v="4"/>
    <x v="4"/>
    <x v="533"/>
  </r>
  <r>
    <x v="2"/>
    <x v="6"/>
    <s v="George C."/>
    <s v="George"/>
    <s v="Campbell"/>
    <x v="0"/>
    <x v="4"/>
    <s v="D4"/>
    <s v="Store 3"/>
    <x v="2"/>
    <x v="0"/>
    <x v="4"/>
    <x v="4"/>
    <x v="534"/>
  </r>
  <r>
    <x v="2"/>
    <x v="6"/>
    <s v="George C."/>
    <s v="George"/>
    <s v="Campbell"/>
    <x v="0"/>
    <x v="4"/>
    <s v="D4"/>
    <s v="Store 3"/>
    <x v="3"/>
    <x v="0"/>
    <x v="4"/>
    <x v="4"/>
    <x v="535"/>
  </r>
  <r>
    <x v="2"/>
    <x v="7"/>
    <s v="Emma J."/>
    <s v="Emma"/>
    <s v="Jones"/>
    <x v="1"/>
    <x v="2"/>
    <s v="D5"/>
    <s v="Store 5"/>
    <x v="0"/>
    <x v="0"/>
    <x v="4"/>
    <x v="4"/>
    <x v="536"/>
  </r>
  <r>
    <x v="2"/>
    <x v="7"/>
    <s v="Emma J."/>
    <s v="Emma"/>
    <s v="Jones"/>
    <x v="1"/>
    <x v="2"/>
    <s v="D5"/>
    <s v="Store 5"/>
    <x v="1"/>
    <x v="0"/>
    <x v="4"/>
    <x v="4"/>
    <x v="537"/>
  </r>
  <r>
    <x v="2"/>
    <x v="7"/>
    <s v="Emma J."/>
    <s v="Emma"/>
    <s v="Jones"/>
    <x v="1"/>
    <x v="2"/>
    <s v="D5"/>
    <s v="Store 5"/>
    <x v="2"/>
    <x v="0"/>
    <x v="4"/>
    <x v="4"/>
    <x v="538"/>
  </r>
  <r>
    <x v="2"/>
    <x v="7"/>
    <s v="Emma J."/>
    <s v="Emma"/>
    <s v="Jones"/>
    <x v="1"/>
    <x v="2"/>
    <s v="D5"/>
    <s v="Store 5"/>
    <x v="3"/>
    <x v="0"/>
    <x v="4"/>
    <x v="4"/>
    <x v="539"/>
  </r>
  <r>
    <x v="2"/>
    <x v="8"/>
    <s v="Bryan K."/>
    <s v="Bryan"/>
    <s v="Kingston"/>
    <x v="0"/>
    <x v="10"/>
    <s v="A1"/>
    <s v="Store 1"/>
    <x v="0"/>
    <x v="0"/>
    <x v="4"/>
    <x v="4"/>
    <x v="540"/>
  </r>
  <r>
    <x v="2"/>
    <x v="8"/>
    <s v="Bryan K."/>
    <s v="Bryan"/>
    <s v="Kingston"/>
    <x v="0"/>
    <x v="10"/>
    <s v="A1"/>
    <s v="Store 1"/>
    <x v="1"/>
    <x v="0"/>
    <x v="4"/>
    <x v="4"/>
    <x v="541"/>
  </r>
  <r>
    <x v="2"/>
    <x v="8"/>
    <s v="Bryan K."/>
    <s v="Bryan"/>
    <s v="Kingston"/>
    <x v="0"/>
    <x v="10"/>
    <s v="A1"/>
    <s v="Store 1"/>
    <x v="2"/>
    <x v="0"/>
    <x v="4"/>
    <x v="4"/>
    <x v="542"/>
  </r>
  <r>
    <x v="2"/>
    <x v="8"/>
    <s v="Bryan K."/>
    <s v="Bryan"/>
    <s v="Kingston"/>
    <x v="0"/>
    <x v="10"/>
    <s v="A1"/>
    <s v="Store 1"/>
    <x v="3"/>
    <x v="0"/>
    <x v="4"/>
    <x v="4"/>
    <x v="543"/>
  </r>
  <r>
    <x v="0"/>
    <x v="0"/>
    <s v="Louis N."/>
    <s v="Louis"/>
    <s v="Ng"/>
    <x v="0"/>
    <x v="0"/>
    <s v="A1"/>
    <s v="Store 1"/>
    <x v="0"/>
    <x v="0"/>
    <x v="5"/>
    <x v="5"/>
    <x v="544"/>
  </r>
  <r>
    <x v="0"/>
    <x v="0"/>
    <s v="Louis N."/>
    <s v="Louis"/>
    <s v="Ng"/>
    <x v="0"/>
    <x v="0"/>
    <s v="A1"/>
    <s v="Store 1"/>
    <x v="1"/>
    <x v="0"/>
    <x v="5"/>
    <x v="5"/>
    <x v="545"/>
  </r>
  <r>
    <x v="0"/>
    <x v="0"/>
    <s v="Louis N."/>
    <s v="Louis"/>
    <s v="Ng"/>
    <x v="0"/>
    <x v="0"/>
    <s v="A1"/>
    <s v="Store 1"/>
    <x v="2"/>
    <x v="0"/>
    <x v="5"/>
    <x v="5"/>
    <x v="546"/>
  </r>
  <r>
    <x v="0"/>
    <x v="0"/>
    <s v="Louis N."/>
    <s v="Louis"/>
    <s v="Ng"/>
    <x v="0"/>
    <x v="0"/>
    <s v="A1"/>
    <s v="Store 1"/>
    <x v="3"/>
    <x v="0"/>
    <x v="5"/>
    <x v="5"/>
    <x v="547"/>
  </r>
  <r>
    <x v="0"/>
    <x v="0"/>
    <s v="Winnie C."/>
    <s v="Winnie"/>
    <s v="Cheung"/>
    <x v="1"/>
    <x v="1"/>
    <s v="C3"/>
    <s v="Store 2"/>
    <x v="0"/>
    <x v="0"/>
    <x v="5"/>
    <x v="5"/>
    <x v="548"/>
  </r>
  <r>
    <x v="0"/>
    <x v="0"/>
    <s v="Winnie C."/>
    <s v="Winnie"/>
    <s v="Cheung"/>
    <x v="1"/>
    <x v="1"/>
    <s v="C3"/>
    <s v="Store 2"/>
    <x v="1"/>
    <x v="0"/>
    <x v="5"/>
    <x v="5"/>
    <x v="549"/>
  </r>
  <r>
    <x v="0"/>
    <x v="0"/>
    <s v="Winnie C."/>
    <s v="Winnie"/>
    <s v="Cheung"/>
    <x v="1"/>
    <x v="1"/>
    <s v="C3"/>
    <s v="Store 2"/>
    <x v="2"/>
    <x v="0"/>
    <x v="5"/>
    <x v="5"/>
    <x v="550"/>
  </r>
  <r>
    <x v="0"/>
    <x v="0"/>
    <s v="Winnie C."/>
    <s v="Winnie"/>
    <s v="Cheung"/>
    <x v="1"/>
    <x v="1"/>
    <s v="C3"/>
    <s v="Store 2"/>
    <x v="3"/>
    <x v="0"/>
    <x v="5"/>
    <x v="5"/>
    <x v="551"/>
  </r>
  <r>
    <x v="0"/>
    <x v="0"/>
    <s v="Edson L."/>
    <s v="Edson"/>
    <s v="Lau"/>
    <x v="0"/>
    <x v="2"/>
    <s v="D5"/>
    <s v="Store 5"/>
    <x v="0"/>
    <x v="0"/>
    <x v="5"/>
    <x v="5"/>
    <x v="552"/>
  </r>
  <r>
    <x v="0"/>
    <x v="0"/>
    <s v="Edson L."/>
    <s v="Edson"/>
    <s v="Lau"/>
    <x v="0"/>
    <x v="2"/>
    <s v="D5"/>
    <s v="Store 5"/>
    <x v="1"/>
    <x v="0"/>
    <x v="5"/>
    <x v="5"/>
    <x v="553"/>
  </r>
  <r>
    <x v="0"/>
    <x v="0"/>
    <s v="Edson L."/>
    <s v="Edson"/>
    <s v="Lau"/>
    <x v="0"/>
    <x v="2"/>
    <s v="D5"/>
    <s v="Store 5"/>
    <x v="2"/>
    <x v="0"/>
    <x v="5"/>
    <x v="5"/>
    <x v="554"/>
  </r>
  <r>
    <x v="0"/>
    <x v="0"/>
    <s v="Edson L."/>
    <s v="Edson"/>
    <s v="Lau"/>
    <x v="0"/>
    <x v="2"/>
    <s v="D5"/>
    <s v="Store 5"/>
    <x v="3"/>
    <x v="0"/>
    <x v="5"/>
    <x v="5"/>
    <x v="555"/>
  </r>
  <r>
    <x v="0"/>
    <x v="1"/>
    <s v="Toshiro T."/>
    <s v="Toshiro"/>
    <s v="Takuji"/>
    <x v="0"/>
    <x v="3"/>
    <s v="B2"/>
    <s v="Store 4"/>
    <x v="0"/>
    <x v="0"/>
    <x v="5"/>
    <x v="5"/>
    <x v="556"/>
  </r>
  <r>
    <x v="0"/>
    <x v="1"/>
    <s v="Toshiro T."/>
    <s v="Toshiro"/>
    <s v="Takuji"/>
    <x v="0"/>
    <x v="3"/>
    <s v="B2"/>
    <s v="Store 4"/>
    <x v="1"/>
    <x v="0"/>
    <x v="5"/>
    <x v="5"/>
    <x v="557"/>
  </r>
  <r>
    <x v="0"/>
    <x v="1"/>
    <s v="Toshiro T."/>
    <s v="Toshiro"/>
    <s v="Takuji"/>
    <x v="0"/>
    <x v="3"/>
    <s v="B2"/>
    <s v="Store 4"/>
    <x v="2"/>
    <x v="0"/>
    <x v="5"/>
    <x v="5"/>
    <x v="558"/>
  </r>
  <r>
    <x v="0"/>
    <x v="1"/>
    <s v="Toshiro T."/>
    <s v="Toshiro"/>
    <s v="Takuji"/>
    <x v="0"/>
    <x v="3"/>
    <s v="B2"/>
    <s v="Store 4"/>
    <x v="3"/>
    <x v="0"/>
    <x v="5"/>
    <x v="5"/>
    <x v="559"/>
  </r>
  <r>
    <x v="0"/>
    <x v="1"/>
    <s v="Yui M."/>
    <s v="Yui"/>
    <s v="Matsuko"/>
    <x v="1"/>
    <x v="4"/>
    <s v="D4"/>
    <s v="Store 3"/>
    <x v="0"/>
    <x v="0"/>
    <x v="5"/>
    <x v="5"/>
    <x v="560"/>
  </r>
  <r>
    <x v="0"/>
    <x v="1"/>
    <s v="Yui M."/>
    <s v="Yui"/>
    <s v="Matsuko"/>
    <x v="1"/>
    <x v="4"/>
    <s v="D4"/>
    <s v="Store 3"/>
    <x v="1"/>
    <x v="0"/>
    <x v="5"/>
    <x v="5"/>
    <x v="561"/>
  </r>
  <r>
    <x v="0"/>
    <x v="1"/>
    <s v="Yui M."/>
    <s v="Yui"/>
    <s v="Matsuko"/>
    <x v="1"/>
    <x v="4"/>
    <s v="D4"/>
    <s v="Store 3"/>
    <x v="2"/>
    <x v="0"/>
    <x v="5"/>
    <x v="5"/>
    <x v="562"/>
  </r>
  <r>
    <x v="0"/>
    <x v="1"/>
    <s v="Yui M."/>
    <s v="Yui"/>
    <s v="Matsuko"/>
    <x v="1"/>
    <x v="4"/>
    <s v="D4"/>
    <s v="Store 3"/>
    <x v="3"/>
    <x v="0"/>
    <x v="5"/>
    <x v="5"/>
    <x v="563"/>
  </r>
  <r>
    <x v="0"/>
    <x v="2"/>
    <s v="Andrew T."/>
    <s v="Andrew"/>
    <s v="Tan"/>
    <x v="0"/>
    <x v="5"/>
    <s v="A1"/>
    <s v="Store 1"/>
    <x v="0"/>
    <x v="0"/>
    <x v="5"/>
    <x v="5"/>
    <x v="564"/>
  </r>
  <r>
    <x v="0"/>
    <x v="2"/>
    <s v="Andrew T."/>
    <s v="Andrew"/>
    <s v="Tan"/>
    <x v="0"/>
    <x v="5"/>
    <s v="A1"/>
    <s v="Store 1"/>
    <x v="1"/>
    <x v="0"/>
    <x v="5"/>
    <x v="5"/>
    <x v="565"/>
  </r>
  <r>
    <x v="0"/>
    <x v="2"/>
    <s v="Andrew T."/>
    <s v="Andrew"/>
    <s v="Tan"/>
    <x v="0"/>
    <x v="5"/>
    <s v="A1"/>
    <s v="Store 1"/>
    <x v="2"/>
    <x v="0"/>
    <x v="5"/>
    <x v="5"/>
    <x v="566"/>
  </r>
  <r>
    <x v="0"/>
    <x v="2"/>
    <s v="Andrew T."/>
    <s v="Andrew"/>
    <s v="Tan"/>
    <x v="0"/>
    <x v="5"/>
    <s v="A1"/>
    <s v="Store 1"/>
    <x v="3"/>
    <x v="0"/>
    <x v="5"/>
    <x v="5"/>
    <x v="567"/>
  </r>
  <r>
    <x v="0"/>
    <x v="2"/>
    <s v="Jason W."/>
    <s v="Jason"/>
    <s v="Wong"/>
    <x v="0"/>
    <x v="6"/>
    <s v="B2"/>
    <s v="Store 4"/>
    <x v="0"/>
    <x v="0"/>
    <x v="5"/>
    <x v="5"/>
    <x v="568"/>
  </r>
  <r>
    <x v="0"/>
    <x v="2"/>
    <s v="Jason W."/>
    <s v="Jason"/>
    <s v="Wong"/>
    <x v="0"/>
    <x v="6"/>
    <s v="B2"/>
    <s v="Store 4"/>
    <x v="1"/>
    <x v="0"/>
    <x v="5"/>
    <x v="5"/>
    <x v="569"/>
  </r>
  <r>
    <x v="0"/>
    <x v="2"/>
    <s v="Jason W."/>
    <s v="Jason"/>
    <s v="Wong"/>
    <x v="0"/>
    <x v="6"/>
    <s v="B2"/>
    <s v="Store 4"/>
    <x v="2"/>
    <x v="0"/>
    <x v="5"/>
    <x v="5"/>
    <x v="570"/>
  </r>
  <r>
    <x v="0"/>
    <x v="2"/>
    <s v="Jason W."/>
    <s v="Jason"/>
    <s v="Wong"/>
    <x v="0"/>
    <x v="6"/>
    <s v="B2"/>
    <s v="Store 4"/>
    <x v="3"/>
    <x v="0"/>
    <x v="5"/>
    <x v="5"/>
    <x v="571"/>
  </r>
  <r>
    <x v="0"/>
    <x v="2"/>
    <s v="Michelle L."/>
    <s v="Michelle"/>
    <s v="Lim"/>
    <x v="1"/>
    <x v="7"/>
    <s v="D5"/>
    <s v="Store 5"/>
    <x v="0"/>
    <x v="0"/>
    <x v="5"/>
    <x v="5"/>
    <x v="572"/>
  </r>
  <r>
    <x v="0"/>
    <x v="2"/>
    <s v="Michelle L."/>
    <s v="Michelle"/>
    <s v="Lim"/>
    <x v="1"/>
    <x v="7"/>
    <s v="D5"/>
    <s v="Store 5"/>
    <x v="1"/>
    <x v="0"/>
    <x v="5"/>
    <x v="5"/>
    <x v="573"/>
  </r>
  <r>
    <x v="0"/>
    <x v="2"/>
    <s v="Michelle L."/>
    <s v="Michelle"/>
    <s v="Lim"/>
    <x v="1"/>
    <x v="7"/>
    <s v="D5"/>
    <s v="Store 5"/>
    <x v="2"/>
    <x v="0"/>
    <x v="5"/>
    <x v="5"/>
    <x v="574"/>
  </r>
  <r>
    <x v="0"/>
    <x v="2"/>
    <s v="Michelle L."/>
    <s v="Michelle"/>
    <s v="Lim"/>
    <x v="1"/>
    <x v="7"/>
    <s v="D5"/>
    <s v="Store 5"/>
    <x v="3"/>
    <x v="0"/>
    <x v="5"/>
    <x v="5"/>
    <x v="575"/>
  </r>
  <r>
    <x v="0"/>
    <x v="3"/>
    <s v="Dennis C."/>
    <s v="Dennis"/>
    <s v="Cheng"/>
    <x v="0"/>
    <x v="1"/>
    <s v="B2"/>
    <s v="Store 4"/>
    <x v="0"/>
    <x v="0"/>
    <x v="5"/>
    <x v="5"/>
    <x v="576"/>
  </r>
  <r>
    <x v="0"/>
    <x v="3"/>
    <s v="Dennis C."/>
    <s v="Dennis"/>
    <s v="Cheng"/>
    <x v="0"/>
    <x v="1"/>
    <s v="B2"/>
    <s v="Store 4"/>
    <x v="1"/>
    <x v="0"/>
    <x v="5"/>
    <x v="5"/>
    <x v="577"/>
  </r>
  <r>
    <x v="0"/>
    <x v="3"/>
    <s v="Dennis C."/>
    <s v="Dennis"/>
    <s v="Cheng"/>
    <x v="0"/>
    <x v="1"/>
    <s v="B2"/>
    <s v="Store 4"/>
    <x v="2"/>
    <x v="0"/>
    <x v="5"/>
    <x v="5"/>
    <x v="578"/>
  </r>
  <r>
    <x v="0"/>
    <x v="3"/>
    <s v="Dennis C."/>
    <s v="Dennis"/>
    <s v="Cheng"/>
    <x v="0"/>
    <x v="1"/>
    <s v="B2"/>
    <s v="Store 4"/>
    <x v="3"/>
    <x v="0"/>
    <x v="5"/>
    <x v="5"/>
    <x v="579"/>
  </r>
  <r>
    <x v="0"/>
    <x v="3"/>
    <s v="Aaron C."/>
    <s v="Aaron"/>
    <s v="Cheng"/>
    <x v="0"/>
    <x v="4"/>
    <s v="D4"/>
    <s v="Store 3"/>
    <x v="0"/>
    <x v="0"/>
    <x v="5"/>
    <x v="5"/>
    <x v="580"/>
  </r>
  <r>
    <x v="0"/>
    <x v="3"/>
    <s v="Aaron C."/>
    <s v="Aaron"/>
    <s v="Cheng"/>
    <x v="0"/>
    <x v="4"/>
    <s v="D4"/>
    <s v="Store 3"/>
    <x v="1"/>
    <x v="0"/>
    <x v="5"/>
    <x v="5"/>
    <x v="581"/>
  </r>
  <r>
    <x v="0"/>
    <x v="3"/>
    <s v="Aaron C."/>
    <s v="Aaron"/>
    <s v="Cheng"/>
    <x v="0"/>
    <x v="4"/>
    <s v="D4"/>
    <s v="Store 3"/>
    <x v="2"/>
    <x v="0"/>
    <x v="5"/>
    <x v="5"/>
    <x v="582"/>
  </r>
  <r>
    <x v="0"/>
    <x v="3"/>
    <s v="Aaron C."/>
    <s v="Aaron"/>
    <s v="Cheng"/>
    <x v="0"/>
    <x v="4"/>
    <s v="D4"/>
    <s v="Store 3"/>
    <x v="3"/>
    <x v="0"/>
    <x v="5"/>
    <x v="5"/>
    <x v="583"/>
  </r>
  <r>
    <x v="1"/>
    <x v="4"/>
    <s v="Jansen B."/>
    <s v="Jansen"/>
    <s v="Brown"/>
    <x v="0"/>
    <x v="8"/>
    <s v="A1"/>
    <s v="Store 1"/>
    <x v="0"/>
    <x v="0"/>
    <x v="5"/>
    <x v="5"/>
    <x v="584"/>
  </r>
  <r>
    <x v="1"/>
    <x v="4"/>
    <s v="Jansen B."/>
    <s v="Jansen"/>
    <s v="Brown"/>
    <x v="0"/>
    <x v="8"/>
    <s v="A1"/>
    <s v="Store 1"/>
    <x v="1"/>
    <x v="0"/>
    <x v="5"/>
    <x v="5"/>
    <x v="585"/>
  </r>
  <r>
    <x v="1"/>
    <x v="4"/>
    <s v="Jansen B."/>
    <s v="Jansen"/>
    <s v="Brown"/>
    <x v="0"/>
    <x v="8"/>
    <s v="A1"/>
    <s v="Store 1"/>
    <x v="2"/>
    <x v="0"/>
    <x v="5"/>
    <x v="5"/>
    <x v="586"/>
  </r>
  <r>
    <x v="1"/>
    <x v="4"/>
    <s v="Jansen B."/>
    <s v="Jansen"/>
    <s v="Brown"/>
    <x v="0"/>
    <x v="8"/>
    <s v="A1"/>
    <s v="Store 1"/>
    <x v="3"/>
    <x v="0"/>
    <x v="5"/>
    <x v="5"/>
    <x v="587"/>
  </r>
  <r>
    <x v="1"/>
    <x v="4"/>
    <s v="Claire P."/>
    <s v="Claire"/>
    <s v="Pullman"/>
    <x v="1"/>
    <x v="6"/>
    <s v="B2"/>
    <s v="Store 4"/>
    <x v="0"/>
    <x v="0"/>
    <x v="5"/>
    <x v="5"/>
    <x v="588"/>
  </r>
  <r>
    <x v="1"/>
    <x v="4"/>
    <s v="Claire P."/>
    <s v="Claire"/>
    <s v="Pullman"/>
    <x v="1"/>
    <x v="6"/>
    <s v="B2"/>
    <s v="Store 4"/>
    <x v="1"/>
    <x v="0"/>
    <x v="5"/>
    <x v="5"/>
    <x v="589"/>
  </r>
  <r>
    <x v="1"/>
    <x v="4"/>
    <s v="Claire P."/>
    <s v="Claire"/>
    <s v="Pullman"/>
    <x v="1"/>
    <x v="6"/>
    <s v="B2"/>
    <s v="Store 4"/>
    <x v="2"/>
    <x v="0"/>
    <x v="5"/>
    <x v="5"/>
    <x v="590"/>
  </r>
  <r>
    <x v="1"/>
    <x v="4"/>
    <s v="Claire P."/>
    <s v="Claire"/>
    <s v="Pullman"/>
    <x v="1"/>
    <x v="6"/>
    <s v="B2"/>
    <s v="Store 4"/>
    <x v="3"/>
    <x v="0"/>
    <x v="5"/>
    <x v="5"/>
    <x v="591"/>
  </r>
  <r>
    <x v="1"/>
    <x v="4"/>
    <s v="Simon W."/>
    <s v="Simon"/>
    <s v="Walsh"/>
    <x v="0"/>
    <x v="9"/>
    <s v="D5"/>
    <s v="Store 5"/>
    <x v="0"/>
    <x v="0"/>
    <x v="5"/>
    <x v="5"/>
    <x v="592"/>
  </r>
  <r>
    <x v="1"/>
    <x v="4"/>
    <s v="Simon W."/>
    <s v="Simon"/>
    <s v="Walsh"/>
    <x v="0"/>
    <x v="9"/>
    <s v="D5"/>
    <s v="Store 5"/>
    <x v="1"/>
    <x v="0"/>
    <x v="5"/>
    <x v="5"/>
    <x v="593"/>
  </r>
  <r>
    <x v="1"/>
    <x v="4"/>
    <s v="Simon W."/>
    <s v="Simon"/>
    <s v="Walsh"/>
    <x v="0"/>
    <x v="9"/>
    <s v="D5"/>
    <s v="Store 5"/>
    <x v="2"/>
    <x v="0"/>
    <x v="5"/>
    <x v="5"/>
    <x v="594"/>
  </r>
  <r>
    <x v="1"/>
    <x v="4"/>
    <s v="Simon W."/>
    <s v="Simon"/>
    <s v="Walsh"/>
    <x v="0"/>
    <x v="9"/>
    <s v="D5"/>
    <s v="Store 5"/>
    <x v="3"/>
    <x v="0"/>
    <x v="5"/>
    <x v="5"/>
    <x v="595"/>
  </r>
  <r>
    <x v="1"/>
    <x v="5"/>
    <s v="Trevor P."/>
    <s v="Trevor"/>
    <s v="Parr"/>
    <x v="0"/>
    <x v="4"/>
    <s v="D4"/>
    <s v="Store 3"/>
    <x v="0"/>
    <x v="0"/>
    <x v="5"/>
    <x v="5"/>
    <x v="596"/>
  </r>
  <r>
    <x v="1"/>
    <x v="5"/>
    <s v="Trevor P."/>
    <s v="Trevor"/>
    <s v="Parr"/>
    <x v="0"/>
    <x v="4"/>
    <s v="D4"/>
    <s v="Store 3"/>
    <x v="1"/>
    <x v="0"/>
    <x v="5"/>
    <x v="5"/>
    <x v="597"/>
  </r>
  <r>
    <x v="1"/>
    <x v="5"/>
    <s v="Trevor P."/>
    <s v="Trevor"/>
    <s v="Parr"/>
    <x v="0"/>
    <x v="4"/>
    <s v="D4"/>
    <s v="Store 3"/>
    <x v="2"/>
    <x v="0"/>
    <x v="5"/>
    <x v="5"/>
    <x v="598"/>
  </r>
  <r>
    <x v="1"/>
    <x v="5"/>
    <s v="Trevor P."/>
    <s v="Trevor"/>
    <s v="Parr"/>
    <x v="0"/>
    <x v="4"/>
    <s v="D4"/>
    <s v="Store 3"/>
    <x v="3"/>
    <x v="0"/>
    <x v="5"/>
    <x v="5"/>
    <x v="599"/>
  </r>
  <r>
    <x v="2"/>
    <x v="6"/>
    <s v="George C."/>
    <s v="George"/>
    <s v="Campbell"/>
    <x v="0"/>
    <x v="4"/>
    <s v="D4"/>
    <s v="Store 3"/>
    <x v="0"/>
    <x v="0"/>
    <x v="5"/>
    <x v="5"/>
    <x v="600"/>
  </r>
  <r>
    <x v="2"/>
    <x v="6"/>
    <s v="George C."/>
    <s v="George"/>
    <s v="Campbell"/>
    <x v="0"/>
    <x v="4"/>
    <s v="D4"/>
    <s v="Store 3"/>
    <x v="1"/>
    <x v="0"/>
    <x v="5"/>
    <x v="5"/>
    <x v="601"/>
  </r>
  <r>
    <x v="2"/>
    <x v="6"/>
    <s v="George C."/>
    <s v="George"/>
    <s v="Campbell"/>
    <x v="0"/>
    <x v="4"/>
    <s v="D4"/>
    <s v="Store 3"/>
    <x v="2"/>
    <x v="0"/>
    <x v="5"/>
    <x v="5"/>
    <x v="602"/>
  </r>
  <r>
    <x v="2"/>
    <x v="6"/>
    <s v="George C."/>
    <s v="George"/>
    <s v="Campbell"/>
    <x v="0"/>
    <x v="4"/>
    <s v="D4"/>
    <s v="Store 3"/>
    <x v="3"/>
    <x v="0"/>
    <x v="5"/>
    <x v="5"/>
    <x v="603"/>
  </r>
  <r>
    <x v="2"/>
    <x v="7"/>
    <s v="Emma J."/>
    <s v="Emma"/>
    <s v="Jones"/>
    <x v="1"/>
    <x v="2"/>
    <s v="D5"/>
    <s v="Store 5"/>
    <x v="0"/>
    <x v="0"/>
    <x v="5"/>
    <x v="5"/>
    <x v="604"/>
  </r>
  <r>
    <x v="2"/>
    <x v="7"/>
    <s v="Emma J."/>
    <s v="Emma"/>
    <s v="Jones"/>
    <x v="1"/>
    <x v="2"/>
    <s v="D5"/>
    <s v="Store 5"/>
    <x v="1"/>
    <x v="0"/>
    <x v="5"/>
    <x v="5"/>
    <x v="605"/>
  </r>
  <r>
    <x v="2"/>
    <x v="7"/>
    <s v="Emma J."/>
    <s v="Emma"/>
    <s v="Jones"/>
    <x v="1"/>
    <x v="2"/>
    <s v="D5"/>
    <s v="Store 5"/>
    <x v="2"/>
    <x v="0"/>
    <x v="5"/>
    <x v="5"/>
    <x v="606"/>
  </r>
  <r>
    <x v="2"/>
    <x v="7"/>
    <s v="Emma J."/>
    <s v="Emma"/>
    <s v="Jones"/>
    <x v="1"/>
    <x v="2"/>
    <s v="D5"/>
    <s v="Store 5"/>
    <x v="3"/>
    <x v="0"/>
    <x v="5"/>
    <x v="5"/>
    <x v="607"/>
  </r>
  <r>
    <x v="2"/>
    <x v="8"/>
    <s v="Bryan K."/>
    <s v="Bryan"/>
    <s v="Kingston"/>
    <x v="0"/>
    <x v="10"/>
    <s v="A1"/>
    <s v="Store 1"/>
    <x v="0"/>
    <x v="0"/>
    <x v="5"/>
    <x v="5"/>
    <x v="608"/>
  </r>
  <r>
    <x v="2"/>
    <x v="8"/>
    <s v="Bryan K."/>
    <s v="Bryan"/>
    <s v="Kingston"/>
    <x v="0"/>
    <x v="10"/>
    <s v="A1"/>
    <s v="Store 1"/>
    <x v="1"/>
    <x v="0"/>
    <x v="5"/>
    <x v="5"/>
    <x v="609"/>
  </r>
  <r>
    <x v="2"/>
    <x v="8"/>
    <s v="Bryan K."/>
    <s v="Bryan"/>
    <s v="Kingston"/>
    <x v="0"/>
    <x v="10"/>
    <s v="A1"/>
    <s v="Store 1"/>
    <x v="2"/>
    <x v="0"/>
    <x v="5"/>
    <x v="5"/>
    <x v="610"/>
  </r>
  <r>
    <x v="2"/>
    <x v="8"/>
    <s v="Bryan K."/>
    <s v="Bryan"/>
    <s v="Kingston"/>
    <x v="0"/>
    <x v="10"/>
    <s v="A1"/>
    <s v="Store 1"/>
    <x v="3"/>
    <x v="0"/>
    <x v="5"/>
    <x v="5"/>
    <x v="611"/>
  </r>
  <r>
    <x v="0"/>
    <x v="0"/>
    <s v="Louis N."/>
    <s v="Louis"/>
    <s v="Ng"/>
    <x v="0"/>
    <x v="0"/>
    <s v="A1"/>
    <s v="Store 1"/>
    <x v="0"/>
    <x v="0"/>
    <x v="5"/>
    <x v="5"/>
    <x v="612"/>
  </r>
  <r>
    <x v="0"/>
    <x v="0"/>
    <s v="Louis N."/>
    <s v="Louis"/>
    <s v="Ng"/>
    <x v="0"/>
    <x v="0"/>
    <s v="A1"/>
    <s v="Store 1"/>
    <x v="1"/>
    <x v="0"/>
    <x v="5"/>
    <x v="5"/>
    <x v="613"/>
  </r>
  <r>
    <x v="0"/>
    <x v="0"/>
    <s v="Louis N."/>
    <s v="Louis"/>
    <s v="Ng"/>
    <x v="0"/>
    <x v="0"/>
    <s v="A1"/>
    <s v="Store 1"/>
    <x v="2"/>
    <x v="0"/>
    <x v="5"/>
    <x v="5"/>
    <x v="614"/>
  </r>
  <r>
    <x v="0"/>
    <x v="0"/>
    <s v="Louis N."/>
    <s v="Louis"/>
    <s v="Ng"/>
    <x v="0"/>
    <x v="0"/>
    <s v="A1"/>
    <s v="Store 1"/>
    <x v="3"/>
    <x v="0"/>
    <x v="5"/>
    <x v="5"/>
    <x v="615"/>
  </r>
  <r>
    <x v="0"/>
    <x v="0"/>
    <s v="Winnie C."/>
    <s v="Winnie"/>
    <s v="Cheung"/>
    <x v="1"/>
    <x v="1"/>
    <s v="C3"/>
    <s v="Store 2"/>
    <x v="0"/>
    <x v="0"/>
    <x v="5"/>
    <x v="5"/>
    <x v="616"/>
  </r>
  <r>
    <x v="0"/>
    <x v="0"/>
    <s v="Winnie C."/>
    <s v="Winnie"/>
    <s v="Cheung"/>
    <x v="1"/>
    <x v="1"/>
    <s v="C3"/>
    <s v="Store 2"/>
    <x v="1"/>
    <x v="0"/>
    <x v="5"/>
    <x v="5"/>
    <x v="617"/>
  </r>
  <r>
    <x v="0"/>
    <x v="0"/>
    <s v="Winnie C."/>
    <s v="Winnie"/>
    <s v="Cheung"/>
    <x v="1"/>
    <x v="1"/>
    <s v="C3"/>
    <s v="Store 2"/>
    <x v="2"/>
    <x v="0"/>
    <x v="5"/>
    <x v="5"/>
    <x v="618"/>
  </r>
  <r>
    <x v="0"/>
    <x v="0"/>
    <s v="Winnie C."/>
    <s v="Winnie"/>
    <s v="Cheung"/>
    <x v="1"/>
    <x v="1"/>
    <s v="C3"/>
    <s v="Store 2"/>
    <x v="3"/>
    <x v="0"/>
    <x v="5"/>
    <x v="5"/>
    <x v="619"/>
  </r>
  <r>
    <x v="0"/>
    <x v="0"/>
    <s v="Edson L."/>
    <s v="Edson"/>
    <s v="Lau"/>
    <x v="0"/>
    <x v="2"/>
    <s v="D5"/>
    <s v="Store 5"/>
    <x v="0"/>
    <x v="0"/>
    <x v="5"/>
    <x v="5"/>
    <x v="620"/>
  </r>
  <r>
    <x v="0"/>
    <x v="0"/>
    <s v="Edson L."/>
    <s v="Edson"/>
    <s v="Lau"/>
    <x v="0"/>
    <x v="2"/>
    <s v="D5"/>
    <s v="Store 5"/>
    <x v="1"/>
    <x v="0"/>
    <x v="5"/>
    <x v="5"/>
    <x v="621"/>
  </r>
  <r>
    <x v="0"/>
    <x v="0"/>
    <s v="Edson L."/>
    <s v="Edson"/>
    <s v="Lau"/>
    <x v="0"/>
    <x v="2"/>
    <s v="D5"/>
    <s v="Store 5"/>
    <x v="2"/>
    <x v="0"/>
    <x v="5"/>
    <x v="5"/>
    <x v="622"/>
  </r>
  <r>
    <x v="0"/>
    <x v="0"/>
    <s v="Edson L."/>
    <s v="Edson"/>
    <s v="Lau"/>
    <x v="0"/>
    <x v="2"/>
    <s v="D5"/>
    <s v="Store 5"/>
    <x v="3"/>
    <x v="0"/>
    <x v="5"/>
    <x v="5"/>
    <x v="623"/>
  </r>
  <r>
    <x v="0"/>
    <x v="1"/>
    <s v="Toshiro T."/>
    <s v="Toshiro"/>
    <s v="Takuji"/>
    <x v="0"/>
    <x v="3"/>
    <s v="B2"/>
    <s v="Store 4"/>
    <x v="0"/>
    <x v="0"/>
    <x v="5"/>
    <x v="5"/>
    <x v="624"/>
  </r>
  <r>
    <x v="0"/>
    <x v="1"/>
    <s v="Toshiro T."/>
    <s v="Toshiro"/>
    <s v="Takuji"/>
    <x v="0"/>
    <x v="3"/>
    <s v="B2"/>
    <s v="Store 4"/>
    <x v="1"/>
    <x v="0"/>
    <x v="5"/>
    <x v="5"/>
    <x v="625"/>
  </r>
  <r>
    <x v="0"/>
    <x v="1"/>
    <s v="Toshiro T."/>
    <s v="Toshiro"/>
    <s v="Takuji"/>
    <x v="0"/>
    <x v="3"/>
    <s v="B2"/>
    <s v="Store 4"/>
    <x v="2"/>
    <x v="0"/>
    <x v="5"/>
    <x v="5"/>
    <x v="626"/>
  </r>
  <r>
    <x v="0"/>
    <x v="1"/>
    <s v="Toshiro T."/>
    <s v="Toshiro"/>
    <s v="Takuji"/>
    <x v="0"/>
    <x v="3"/>
    <s v="B2"/>
    <s v="Store 4"/>
    <x v="3"/>
    <x v="0"/>
    <x v="5"/>
    <x v="5"/>
    <x v="627"/>
  </r>
  <r>
    <x v="0"/>
    <x v="1"/>
    <s v="Yui M."/>
    <s v="Yui"/>
    <s v="Matsuko"/>
    <x v="1"/>
    <x v="4"/>
    <s v="D4"/>
    <s v="Store 3"/>
    <x v="0"/>
    <x v="0"/>
    <x v="5"/>
    <x v="5"/>
    <x v="628"/>
  </r>
  <r>
    <x v="0"/>
    <x v="1"/>
    <s v="Yui M."/>
    <s v="Yui"/>
    <s v="Matsuko"/>
    <x v="1"/>
    <x v="4"/>
    <s v="D4"/>
    <s v="Store 3"/>
    <x v="1"/>
    <x v="0"/>
    <x v="5"/>
    <x v="5"/>
    <x v="629"/>
  </r>
  <r>
    <x v="0"/>
    <x v="1"/>
    <s v="Yui M."/>
    <s v="Yui"/>
    <s v="Matsuko"/>
    <x v="1"/>
    <x v="4"/>
    <s v="D4"/>
    <s v="Store 3"/>
    <x v="2"/>
    <x v="0"/>
    <x v="5"/>
    <x v="5"/>
    <x v="630"/>
  </r>
  <r>
    <x v="0"/>
    <x v="1"/>
    <s v="Yui M."/>
    <s v="Yui"/>
    <s v="Matsuko"/>
    <x v="1"/>
    <x v="4"/>
    <s v="D4"/>
    <s v="Store 3"/>
    <x v="3"/>
    <x v="0"/>
    <x v="5"/>
    <x v="5"/>
    <x v="631"/>
  </r>
  <r>
    <x v="0"/>
    <x v="2"/>
    <s v="Andrew T."/>
    <s v="Andrew"/>
    <s v="Tan"/>
    <x v="0"/>
    <x v="5"/>
    <s v="A1"/>
    <s v="Store 1"/>
    <x v="0"/>
    <x v="0"/>
    <x v="5"/>
    <x v="5"/>
    <x v="632"/>
  </r>
  <r>
    <x v="0"/>
    <x v="2"/>
    <s v="Andrew T."/>
    <s v="Andrew"/>
    <s v="Tan"/>
    <x v="0"/>
    <x v="5"/>
    <s v="A1"/>
    <s v="Store 1"/>
    <x v="1"/>
    <x v="0"/>
    <x v="5"/>
    <x v="5"/>
    <x v="633"/>
  </r>
  <r>
    <x v="0"/>
    <x v="2"/>
    <s v="Andrew T."/>
    <s v="Andrew"/>
    <s v="Tan"/>
    <x v="0"/>
    <x v="5"/>
    <s v="A1"/>
    <s v="Store 1"/>
    <x v="2"/>
    <x v="0"/>
    <x v="5"/>
    <x v="5"/>
    <x v="634"/>
  </r>
  <r>
    <x v="0"/>
    <x v="2"/>
    <s v="Andrew T."/>
    <s v="Andrew"/>
    <s v="Tan"/>
    <x v="0"/>
    <x v="5"/>
    <s v="A1"/>
    <s v="Store 1"/>
    <x v="3"/>
    <x v="0"/>
    <x v="5"/>
    <x v="5"/>
    <x v="635"/>
  </r>
  <r>
    <x v="0"/>
    <x v="2"/>
    <s v="Jason W."/>
    <s v="Jason"/>
    <s v="Wong"/>
    <x v="0"/>
    <x v="6"/>
    <s v="B2"/>
    <s v="Store 4"/>
    <x v="0"/>
    <x v="0"/>
    <x v="5"/>
    <x v="5"/>
    <x v="636"/>
  </r>
  <r>
    <x v="0"/>
    <x v="2"/>
    <s v="Jason W."/>
    <s v="Jason"/>
    <s v="Wong"/>
    <x v="0"/>
    <x v="6"/>
    <s v="B2"/>
    <s v="Store 4"/>
    <x v="1"/>
    <x v="0"/>
    <x v="5"/>
    <x v="5"/>
    <x v="637"/>
  </r>
  <r>
    <x v="0"/>
    <x v="2"/>
    <s v="Jason W."/>
    <s v="Jason"/>
    <s v="Wong"/>
    <x v="0"/>
    <x v="6"/>
    <s v="B2"/>
    <s v="Store 4"/>
    <x v="2"/>
    <x v="0"/>
    <x v="5"/>
    <x v="5"/>
    <x v="638"/>
  </r>
  <r>
    <x v="0"/>
    <x v="2"/>
    <s v="Jason W."/>
    <s v="Jason"/>
    <s v="Wong"/>
    <x v="0"/>
    <x v="6"/>
    <s v="B2"/>
    <s v="Store 4"/>
    <x v="3"/>
    <x v="0"/>
    <x v="5"/>
    <x v="5"/>
    <x v="639"/>
  </r>
  <r>
    <x v="0"/>
    <x v="2"/>
    <s v="Michelle L."/>
    <s v="Michelle"/>
    <s v="Lim"/>
    <x v="1"/>
    <x v="7"/>
    <s v="D5"/>
    <s v="Store 5"/>
    <x v="0"/>
    <x v="0"/>
    <x v="5"/>
    <x v="5"/>
    <x v="640"/>
  </r>
  <r>
    <x v="0"/>
    <x v="2"/>
    <s v="Michelle L."/>
    <s v="Michelle"/>
    <s v="Lim"/>
    <x v="1"/>
    <x v="7"/>
    <s v="D5"/>
    <s v="Store 5"/>
    <x v="1"/>
    <x v="0"/>
    <x v="5"/>
    <x v="5"/>
    <x v="641"/>
  </r>
  <r>
    <x v="0"/>
    <x v="2"/>
    <s v="Michelle L."/>
    <s v="Michelle"/>
    <s v="Lim"/>
    <x v="1"/>
    <x v="7"/>
    <s v="D5"/>
    <s v="Store 5"/>
    <x v="2"/>
    <x v="0"/>
    <x v="5"/>
    <x v="5"/>
    <x v="642"/>
  </r>
  <r>
    <x v="0"/>
    <x v="2"/>
    <s v="Michelle L."/>
    <s v="Michelle"/>
    <s v="Lim"/>
    <x v="1"/>
    <x v="7"/>
    <s v="D5"/>
    <s v="Store 5"/>
    <x v="3"/>
    <x v="0"/>
    <x v="5"/>
    <x v="5"/>
    <x v="643"/>
  </r>
  <r>
    <x v="0"/>
    <x v="3"/>
    <s v="Dennis C."/>
    <s v="Dennis"/>
    <s v="Cheng"/>
    <x v="0"/>
    <x v="1"/>
    <s v="B2"/>
    <s v="Store 4"/>
    <x v="0"/>
    <x v="0"/>
    <x v="5"/>
    <x v="5"/>
    <x v="644"/>
  </r>
  <r>
    <x v="0"/>
    <x v="3"/>
    <s v="Dennis C."/>
    <s v="Dennis"/>
    <s v="Cheng"/>
    <x v="0"/>
    <x v="1"/>
    <s v="B2"/>
    <s v="Store 4"/>
    <x v="1"/>
    <x v="0"/>
    <x v="5"/>
    <x v="5"/>
    <x v="645"/>
  </r>
  <r>
    <x v="0"/>
    <x v="3"/>
    <s v="Dennis C."/>
    <s v="Dennis"/>
    <s v="Cheng"/>
    <x v="0"/>
    <x v="1"/>
    <s v="B2"/>
    <s v="Store 4"/>
    <x v="2"/>
    <x v="0"/>
    <x v="5"/>
    <x v="5"/>
    <x v="646"/>
  </r>
  <r>
    <x v="0"/>
    <x v="3"/>
    <s v="Dennis C."/>
    <s v="Dennis"/>
    <s v="Cheng"/>
    <x v="0"/>
    <x v="1"/>
    <s v="B2"/>
    <s v="Store 4"/>
    <x v="3"/>
    <x v="0"/>
    <x v="5"/>
    <x v="5"/>
    <x v="647"/>
  </r>
  <r>
    <x v="0"/>
    <x v="3"/>
    <s v="Aaron C."/>
    <s v="Aaron"/>
    <s v="Cheng"/>
    <x v="0"/>
    <x v="4"/>
    <s v="D4"/>
    <s v="Store 3"/>
    <x v="0"/>
    <x v="0"/>
    <x v="5"/>
    <x v="5"/>
    <x v="648"/>
  </r>
  <r>
    <x v="0"/>
    <x v="3"/>
    <s v="Aaron C."/>
    <s v="Aaron"/>
    <s v="Cheng"/>
    <x v="0"/>
    <x v="4"/>
    <s v="D4"/>
    <s v="Store 3"/>
    <x v="1"/>
    <x v="0"/>
    <x v="5"/>
    <x v="5"/>
    <x v="649"/>
  </r>
  <r>
    <x v="0"/>
    <x v="3"/>
    <s v="Aaron C."/>
    <s v="Aaron"/>
    <s v="Cheng"/>
    <x v="0"/>
    <x v="4"/>
    <s v="D4"/>
    <s v="Store 3"/>
    <x v="2"/>
    <x v="0"/>
    <x v="5"/>
    <x v="5"/>
    <x v="650"/>
  </r>
  <r>
    <x v="0"/>
    <x v="3"/>
    <s v="Aaron C."/>
    <s v="Aaron"/>
    <s v="Cheng"/>
    <x v="0"/>
    <x v="4"/>
    <s v="D4"/>
    <s v="Store 3"/>
    <x v="3"/>
    <x v="0"/>
    <x v="5"/>
    <x v="5"/>
    <x v="651"/>
  </r>
  <r>
    <x v="1"/>
    <x v="4"/>
    <s v="Jansen B."/>
    <s v="Jansen"/>
    <s v="Brown"/>
    <x v="0"/>
    <x v="8"/>
    <s v="A1"/>
    <s v="Store 1"/>
    <x v="0"/>
    <x v="0"/>
    <x v="5"/>
    <x v="5"/>
    <x v="652"/>
  </r>
  <r>
    <x v="1"/>
    <x v="4"/>
    <s v="Jansen B."/>
    <s v="Jansen"/>
    <s v="Brown"/>
    <x v="0"/>
    <x v="8"/>
    <s v="A1"/>
    <s v="Store 1"/>
    <x v="1"/>
    <x v="0"/>
    <x v="5"/>
    <x v="5"/>
    <x v="653"/>
  </r>
  <r>
    <x v="1"/>
    <x v="4"/>
    <s v="Jansen B."/>
    <s v="Jansen"/>
    <s v="Brown"/>
    <x v="0"/>
    <x v="8"/>
    <s v="A1"/>
    <s v="Store 1"/>
    <x v="2"/>
    <x v="0"/>
    <x v="5"/>
    <x v="5"/>
    <x v="654"/>
  </r>
  <r>
    <x v="1"/>
    <x v="4"/>
    <s v="Jansen B."/>
    <s v="Jansen"/>
    <s v="Brown"/>
    <x v="0"/>
    <x v="8"/>
    <s v="A1"/>
    <s v="Store 1"/>
    <x v="3"/>
    <x v="0"/>
    <x v="5"/>
    <x v="5"/>
    <x v="655"/>
  </r>
  <r>
    <x v="1"/>
    <x v="4"/>
    <s v="Claire P."/>
    <s v="Claire"/>
    <s v="Pullman"/>
    <x v="1"/>
    <x v="6"/>
    <s v="B2"/>
    <s v="Store 4"/>
    <x v="0"/>
    <x v="0"/>
    <x v="5"/>
    <x v="5"/>
    <x v="656"/>
  </r>
  <r>
    <x v="1"/>
    <x v="4"/>
    <s v="Claire P."/>
    <s v="Claire"/>
    <s v="Pullman"/>
    <x v="1"/>
    <x v="6"/>
    <s v="B2"/>
    <s v="Store 4"/>
    <x v="1"/>
    <x v="0"/>
    <x v="5"/>
    <x v="5"/>
    <x v="657"/>
  </r>
  <r>
    <x v="1"/>
    <x v="4"/>
    <s v="Claire P."/>
    <s v="Claire"/>
    <s v="Pullman"/>
    <x v="1"/>
    <x v="6"/>
    <s v="B2"/>
    <s v="Store 4"/>
    <x v="2"/>
    <x v="0"/>
    <x v="5"/>
    <x v="5"/>
    <x v="658"/>
  </r>
  <r>
    <x v="1"/>
    <x v="4"/>
    <s v="Claire P."/>
    <s v="Claire"/>
    <s v="Pullman"/>
    <x v="1"/>
    <x v="6"/>
    <s v="B2"/>
    <s v="Store 4"/>
    <x v="3"/>
    <x v="0"/>
    <x v="5"/>
    <x v="5"/>
    <x v="659"/>
  </r>
  <r>
    <x v="1"/>
    <x v="4"/>
    <s v="Simon W."/>
    <s v="Simon"/>
    <s v="Walsh"/>
    <x v="0"/>
    <x v="9"/>
    <s v="D5"/>
    <s v="Store 5"/>
    <x v="0"/>
    <x v="0"/>
    <x v="5"/>
    <x v="5"/>
    <x v="660"/>
  </r>
  <r>
    <x v="1"/>
    <x v="4"/>
    <s v="Simon W."/>
    <s v="Simon"/>
    <s v="Walsh"/>
    <x v="0"/>
    <x v="9"/>
    <s v="D5"/>
    <s v="Store 5"/>
    <x v="1"/>
    <x v="0"/>
    <x v="5"/>
    <x v="5"/>
    <x v="661"/>
  </r>
  <r>
    <x v="1"/>
    <x v="4"/>
    <s v="Simon W."/>
    <s v="Simon"/>
    <s v="Walsh"/>
    <x v="0"/>
    <x v="9"/>
    <s v="D5"/>
    <s v="Store 5"/>
    <x v="2"/>
    <x v="0"/>
    <x v="5"/>
    <x v="5"/>
    <x v="662"/>
  </r>
  <r>
    <x v="1"/>
    <x v="4"/>
    <s v="Simon W."/>
    <s v="Simon"/>
    <s v="Walsh"/>
    <x v="0"/>
    <x v="9"/>
    <s v="D5"/>
    <s v="Store 5"/>
    <x v="3"/>
    <x v="0"/>
    <x v="5"/>
    <x v="5"/>
    <x v="663"/>
  </r>
  <r>
    <x v="1"/>
    <x v="5"/>
    <s v="Trevor P."/>
    <s v="Trevor"/>
    <s v="Parr"/>
    <x v="0"/>
    <x v="4"/>
    <s v="D4"/>
    <s v="Store 3"/>
    <x v="0"/>
    <x v="0"/>
    <x v="5"/>
    <x v="5"/>
    <x v="664"/>
  </r>
  <r>
    <x v="1"/>
    <x v="5"/>
    <s v="Trevor P."/>
    <s v="Trevor"/>
    <s v="Parr"/>
    <x v="0"/>
    <x v="4"/>
    <s v="D4"/>
    <s v="Store 3"/>
    <x v="1"/>
    <x v="0"/>
    <x v="5"/>
    <x v="5"/>
    <x v="665"/>
  </r>
  <r>
    <x v="1"/>
    <x v="5"/>
    <s v="Trevor P."/>
    <s v="Trevor"/>
    <s v="Parr"/>
    <x v="0"/>
    <x v="4"/>
    <s v="D4"/>
    <s v="Store 3"/>
    <x v="2"/>
    <x v="0"/>
    <x v="5"/>
    <x v="5"/>
    <x v="666"/>
  </r>
  <r>
    <x v="1"/>
    <x v="5"/>
    <s v="Trevor P."/>
    <s v="Trevor"/>
    <s v="Parr"/>
    <x v="0"/>
    <x v="4"/>
    <s v="D4"/>
    <s v="Store 3"/>
    <x v="3"/>
    <x v="0"/>
    <x v="5"/>
    <x v="5"/>
    <x v="667"/>
  </r>
  <r>
    <x v="2"/>
    <x v="6"/>
    <s v="George C."/>
    <s v="George"/>
    <s v="Campbell"/>
    <x v="0"/>
    <x v="4"/>
    <s v="D4"/>
    <s v="Store 3"/>
    <x v="0"/>
    <x v="0"/>
    <x v="5"/>
    <x v="5"/>
    <x v="668"/>
  </r>
  <r>
    <x v="2"/>
    <x v="6"/>
    <s v="George C."/>
    <s v="George"/>
    <s v="Campbell"/>
    <x v="0"/>
    <x v="4"/>
    <s v="D4"/>
    <s v="Store 3"/>
    <x v="1"/>
    <x v="0"/>
    <x v="5"/>
    <x v="5"/>
    <x v="669"/>
  </r>
  <r>
    <x v="2"/>
    <x v="6"/>
    <s v="George C."/>
    <s v="George"/>
    <s v="Campbell"/>
    <x v="0"/>
    <x v="4"/>
    <s v="D4"/>
    <s v="Store 3"/>
    <x v="2"/>
    <x v="0"/>
    <x v="5"/>
    <x v="5"/>
    <x v="670"/>
  </r>
  <r>
    <x v="2"/>
    <x v="6"/>
    <s v="George C."/>
    <s v="George"/>
    <s v="Campbell"/>
    <x v="0"/>
    <x v="4"/>
    <s v="D4"/>
    <s v="Store 3"/>
    <x v="3"/>
    <x v="0"/>
    <x v="5"/>
    <x v="5"/>
    <x v="671"/>
  </r>
  <r>
    <x v="2"/>
    <x v="7"/>
    <s v="Emma J."/>
    <s v="Emma"/>
    <s v="Jones"/>
    <x v="1"/>
    <x v="2"/>
    <s v="D5"/>
    <s v="Store 5"/>
    <x v="0"/>
    <x v="0"/>
    <x v="5"/>
    <x v="5"/>
    <x v="672"/>
  </r>
  <r>
    <x v="2"/>
    <x v="7"/>
    <s v="Emma J."/>
    <s v="Emma"/>
    <s v="Jones"/>
    <x v="1"/>
    <x v="2"/>
    <s v="D5"/>
    <s v="Store 5"/>
    <x v="1"/>
    <x v="0"/>
    <x v="5"/>
    <x v="5"/>
    <x v="673"/>
  </r>
  <r>
    <x v="2"/>
    <x v="7"/>
    <s v="Emma J."/>
    <s v="Emma"/>
    <s v="Jones"/>
    <x v="1"/>
    <x v="2"/>
    <s v="D5"/>
    <s v="Store 5"/>
    <x v="2"/>
    <x v="0"/>
    <x v="5"/>
    <x v="5"/>
    <x v="674"/>
  </r>
  <r>
    <x v="2"/>
    <x v="7"/>
    <s v="Emma J."/>
    <s v="Emma"/>
    <s v="Jones"/>
    <x v="1"/>
    <x v="2"/>
    <s v="D5"/>
    <s v="Store 5"/>
    <x v="3"/>
    <x v="0"/>
    <x v="5"/>
    <x v="5"/>
    <x v="675"/>
  </r>
  <r>
    <x v="2"/>
    <x v="8"/>
    <s v="Bryan K."/>
    <s v="Bryan"/>
    <s v="Kingston"/>
    <x v="0"/>
    <x v="10"/>
    <s v="A1"/>
    <s v="Store 1"/>
    <x v="0"/>
    <x v="0"/>
    <x v="5"/>
    <x v="5"/>
    <x v="676"/>
  </r>
  <r>
    <x v="2"/>
    <x v="8"/>
    <s v="Bryan K."/>
    <s v="Bryan"/>
    <s v="Kingston"/>
    <x v="0"/>
    <x v="10"/>
    <s v="A1"/>
    <s v="Store 1"/>
    <x v="1"/>
    <x v="0"/>
    <x v="5"/>
    <x v="5"/>
    <x v="677"/>
  </r>
  <r>
    <x v="2"/>
    <x v="8"/>
    <s v="Bryan K."/>
    <s v="Bryan"/>
    <s v="Kingston"/>
    <x v="0"/>
    <x v="10"/>
    <s v="A1"/>
    <s v="Store 1"/>
    <x v="2"/>
    <x v="0"/>
    <x v="5"/>
    <x v="5"/>
    <x v="678"/>
  </r>
  <r>
    <x v="2"/>
    <x v="8"/>
    <s v="Bryan K."/>
    <s v="Bryan"/>
    <s v="Kingston"/>
    <x v="0"/>
    <x v="10"/>
    <s v="A1"/>
    <s v="Store 1"/>
    <x v="3"/>
    <x v="0"/>
    <x v="5"/>
    <x v="5"/>
    <x v="679"/>
  </r>
  <r>
    <x v="0"/>
    <x v="0"/>
    <s v="Louis N."/>
    <s v="Louis"/>
    <s v="Ng"/>
    <x v="0"/>
    <x v="0"/>
    <s v="A1"/>
    <s v="Store 1"/>
    <x v="0"/>
    <x v="0"/>
    <x v="6"/>
    <x v="6"/>
    <x v="680"/>
  </r>
  <r>
    <x v="0"/>
    <x v="0"/>
    <s v="Louis N."/>
    <s v="Louis"/>
    <s v="Ng"/>
    <x v="0"/>
    <x v="0"/>
    <s v="A1"/>
    <s v="Store 1"/>
    <x v="1"/>
    <x v="0"/>
    <x v="6"/>
    <x v="6"/>
    <x v="681"/>
  </r>
  <r>
    <x v="0"/>
    <x v="0"/>
    <s v="Louis N."/>
    <s v="Louis"/>
    <s v="Ng"/>
    <x v="0"/>
    <x v="0"/>
    <s v="A1"/>
    <s v="Store 1"/>
    <x v="2"/>
    <x v="0"/>
    <x v="6"/>
    <x v="6"/>
    <x v="682"/>
  </r>
  <r>
    <x v="0"/>
    <x v="0"/>
    <s v="Louis N."/>
    <s v="Louis"/>
    <s v="Ng"/>
    <x v="0"/>
    <x v="0"/>
    <s v="A1"/>
    <s v="Store 1"/>
    <x v="3"/>
    <x v="0"/>
    <x v="6"/>
    <x v="6"/>
    <x v="683"/>
  </r>
  <r>
    <x v="0"/>
    <x v="0"/>
    <s v="Winnie C."/>
    <s v="Winnie"/>
    <s v="Cheung"/>
    <x v="1"/>
    <x v="1"/>
    <s v="C3"/>
    <s v="Store 2"/>
    <x v="0"/>
    <x v="0"/>
    <x v="6"/>
    <x v="6"/>
    <x v="684"/>
  </r>
  <r>
    <x v="0"/>
    <x v="0"/>
    <s v="Winnie C."/>
    <s v="Winnie"/>
    <s v="Cheung"/>
    <x v="1"/>
    <x v="1"/>
    <s v="C3"/>
    <s v="Store 2"/>
    <x v="1"/>
    <x v="0"/>
    <x v="6"/>
    <x v="6"/>
    <x v="685"/>
  </r>
  <r>
    <x v="0"/>
    <x v="0"/>
    <s v="Winnie C."/>
    <s v="Winnie"/>
    <s v="Cheung"/>
    <x v="1"/>
    <x v="1"/>
    <s v="C3"/>
    <s v="Store 2"/>
    <x v="2"/>
    <x v="0"/>
    <x v="6"/>
    <x v="6"/>
    <x v="686"/>
  </r>
  <r>
    <x v="0"/>
    <x v="0"/>
    <s v="Winnie C."/>
    <s v="Winnie"/>
    <s v="Cheung"/>
    <x v="1"/>
    <x v="1"/>
    <s v="C3"/>
    <s v="Store 2"/>
    <x v="3"/>
    <x v="0"/>
    <x v="6"/>
    <x v="6"/>
    <x v="687"/>
  </r>
  <r>
    <x v="0"/>
    <x v="0"/>
    <s v="Edson L."/>
    <s v="Edson"/>
    <s v="Lau"/>
    <x v="0"/>
    <x v="2"/>
    <s v="D5"/>
    <s v="Store 5"/>
    <x v="0"/>
    <x v="0"/>
    <x v="6"/>
    <x v="6"/>
    <x v="688"/>
  </r>
  <r>
    <x v="0"/>
    <x v="0"/>
    <s v="Edson L."/>
    <s v="Edson"/>
    <s v="Lau"/>
    <x v="0"/>
    <x v="2"/>
    <s v="D5"/>
    <s v="Store 5"/>
    <x v="1"/>
    <x v="0"/>
    <x v="6"/>
    <x v="6"/>
    <x v="689"/>
  </r>
  <r>
    <x v="0"/>
    <x v="0"/>
    <s v="Edson L."/>
    <s v="Edson"/>
    <s v="Lau"/>
    <x v="0"/>
    <x v="2"/>
    <s v="D5"/>
    <s v="Store 5"/>
    <x v="2"/>
    <x v="0"/>
    <x v="6"/>
    <x v="6"/>
    <x v="690"/>
  </r>
  <r>
    <x v="0"/>
    <x v="0"/>
    <s v="Edson L."/>
    <s v="Edson"/>
    <s v="Lau"/>
    <x v="0"/>
    <x v="2"/>
    <s v="D5"/>
    <s v="Store 5"/>
    <x v="3"/>
    <x v="0"/>
    <x v="6"/>
    <x v="6"/>
    <x v="691"/>
  </r>
  <r>
    <x v="0"/>
    <x v="1"/>
    <s v="Toshiro T."/>
    <s v="Toshiro"/>
    <s v="Takuji"/>
    <x v="0"/>
    <x v="3"/>
    <s v="B2"/>
    <s v="Store 4"/>
    <x v="0"/>
    <x v="0"/>
    <x v="6"/>
    <x v="6"/>
    <x v="692"/>
  </r>
  <r>
    <x v="0"/>
    <x v="1"/>
    <s v="Toshiro T."/>
    <s v="Toshiro"/>
    <s v="Takuji"/>
    <x v="0"/>
    <x v="3"/>
    <s v="B2"/>
    <s v="Store 4"/>
    <x v="1"/>
    <x v="0"/>
    <x v="6"/>
    <x v="6"/>
    <x v="693"/>
  </r>
  <r>
    <x v="0"/>
    <x v="1"/>
    <s v="Toshiro T."/>
    <s v="Toshiro"/>
    <s v="Takuji"/>
    <x v="0"/>
    <x v="3"/>
    <s v="B2"/>
    <s v="Store 4"/>
    <x v="2"/>
    <x v="0"/>
    <x v="6"/>
    <x v="6"/>
    <x v="694"/>
  </r>
  <r>
    <x v="0"/>
    <x v="1"/>
    <s v="Toshiro T."/>
    <s v="Toshiro"/>
    <s v="Takuji"/>
    <x v="0"/>
    <x v="3"/>
    <s v="B2"/>
    <s v="Store 4"/>
    <x v="3"/>
    <x v="0"/>
    <x v="6"/>
    <x v="6"/>
    <x v="695"/>
  </r>
  <r>
    <x v="0"/>
    <x v="1"/>
    <s v="Yui M."/>
    <s v="Yui"/>
    <s v="Matsuko"/>
    <x v="1"/>
    <x v="4"/>
    <s v="D4"/>
    <s v="Store 3"/>
    <x v="0"/>
    <x v="0"/>
    <x v="6"/>
    <x v="6"/>
    <x v="696"/>
  </r>
  <r>
    <x v="0"/>
    <x v="1"/>
    <s v="Yui M."/>
    <s v="Yui"/>
    <s v="Matsuko"/>
    <x v="1"/>
    <x v="4"/>
    <s v="D4"/>
    <s v="Store 3"/>
    <x v="1"/>
    <x v="0"/>
    <x v="6"/>
    <x v="6"/>
    <x v="697"/>
  </r>
  <r>
    <x v="0"/>
    <x v="1"/>
    <s v="Yui M."/>
    <s v="Yui"/>
    <s v="Matsuko"/>
    <x v="1"/>
    <x v="4"/>
    <s v="D4"/>
    <s v="Store 3"/>
    <x v="2"/>
    <x v="0"/>
    <x v="6"/>
    <x v="6"/>
    <x v="698"/>
  </r>
  <r>
    <x v="0"/>
    <x v="1"/>
    <s v="Yui M."/>
    <s v="Yui"/>
    <s v="Matsuko"/>
    <x v="1"/>
    <x v="4"/>
    <s v="D4"/>
    <s v="Store 3"/>
    <x v="3"/>
    <x v="0"/>
    <x v="6"/>
    <x v="6"/>
    <x v="699"/>
  </r>
  <r>
    <x v="0"/>
    <x v="2"/>
    <s v="Andrew T."/>
    <s v="Andrew"/>
    <s v="Tan"/>
    <x v="0"/>
    <x v="5"/>
    <s v="A1"/>
    <s v="Store 1"/>
    <x v="0"/>
    <x v="0"/>
    <x v="6"/>
    <x v="6"/>
    <x v="700"/>
  </r>
  <r>
    <x v="0"/>
    <x v="2"/>
    <s v="Andrew T."/>
    <s v="Andrew"/>
    <s v="Tan"/>
    <x v="0"/>
    <x v="5"/>
    <s v="A1"/>
    <s v="Store 1"/>
    <x v="1"/>
    <x v="0"/>
    <x v="6"/>
    <x v="6"/>
    <x v="701"/>
  </r>
  <r>
    <x v="0"/>
    <x v="2"/>
    <s v="Andrew T."/>
    <s v="Andrew"/>
    <s v="Tan"/>
    <x v="0"/>
    <x v="5"/>
    <s v="A1"/>
    <s v="Store 1"/>
    <x v="2"/>
    <x v="0"/>
    <x v="6"/>
    <x v="6"/>
    <x v="702"/>
  </r>
  <r>
    <x v="0"/>
    <x v="2"/>
    <s v="Andrew T."/>
    <s v="Andrew"/>
    <s v="Tan"/>
    <x v="0"/>
    <x v="5"/>
    <s v="A1"/>
    <s v="Store 1"/>
    <x v="3"/>
    <x v="0"/>
    <x v="6"/>
    <x v="6"/>
    <x v="703"/>
  </r>
  <r>
    <x v="0"/>
    <x v="2"/>
    <s v="Jason W."/>
    <s v="Jason"/>
    <s v="Wong"/>
    <x v="0"/>
    <x v="6"/>
    <s v="B2"/>
    <s v="Store 4"/>
    <x v="0"/>
    <x v="0"/>
    <x v="6"/>
    <x v="6"/>
    <x v="704"/>
  </r>
  <r>
    <x v="0"/>
    <x v="2"/>
    <s v="Jason W."/>
    <s v="Jason"/>
    <s v="Wong"/>
    <x v="0"/>
    <x v="6"/>
    <s v="B2"/>
    <s v="Store 4"/>
    <x v="1"/>
    <x v="0"/>
    <x v="6"/>
    <x v="6"/>
    <x v="705"/>
  </r>
  <r>
    <x v="0"/>
    <x v="2"/>
    <s v="Jason W."/>
    <s v="Jason"/>
    <s v="Wong"/>
    <x v="0"/>
    <x v="6"/>
    <s v="B2"/>
    <s v="Store 4"/>
    <x v="2"/>
    <x v="0"/>
    <x v="6"/>
    <x v="6"/>
    <x v="706"/>
  </r>
  <r>
    <x v="0"/>
    <x v="2"/>
    <s v="Jason W."/>
    <s v="Jason"/>
    <s v="Wong"/>
    <x v="0"/>
    <x v="6"/>
    <s v="B2"/>
    <s v="Store 4"/>
    <x v="3"/>
    <x v="0"/>
    <x v="6"/>
    <x v="6"/>
    <x v="707"/>
  </r>
  <r>
    <x v="0"/>
    <x v="2"/>
    <s v="Michelle L."/>
    <s v="Michelle"/>
    <s v="Lim"/>
    <x v="1"/>
    <x v="7"/>
    <s v="D5"/>
    <s v="Store 5"/>
    <x v="0"/>
    <x v="0"/>
    <x v="6"/>
    <x v="6"/>
    <x v="708"/>
  </r>
  <r>
    <x v="0"/>
    <x v="2"/>
    <s v="Michelle L."/>
    <s v="Michelle"/>
    <s v="Lim"/>
    <x v="1"/>
    <x v="7"/>
    <s v="D5"/>
    <s v="Store 5"/>
    <x v="1"/>
    <x v="0"/>
    <x v="6"/>
    <x v="6"/>
    <x v="709"/>
  </r>
  <r>
    <x v="0"/>
    <x v="2"/>
    <s v="Michelle L."/>
    <s v="Michelle"/>
    <s v="Lim"/>
    <x v="1"/>
    <x v="7"/>
    <s v="D5"/>
    <s v="Store 5"/>
    <x v="2"/>
    <x v="0"/>
    <x v="6"/>
    <x v="6"/>
    <x v="710"/>
  </r>
  <r>
    <x v="0"/>
    <x v="2"/>
    <s v="Michelle L."/>
    <s v="Michelle"/>
    <s v="Lim"/>
    <x v="1"/>
    <x v="7"/>
    <s v="D5"/>
    <s v="Store 5"/>
    <x v="3"/>
    <x v="0"/>
    <x v="6"/>
    <x v="6"/>
    <x v="711"/>
  </r>
  <r>
    <x v="0"/>
    <x v="3"/>
    <s v="Dennis C."/>
    <s v="Dennis"/>
    <s v="Cheng"/>
    <x v="0"/>
    <x v="1"/>
    <s v="B2"/>
    <s v="Store 4"/>
    <x v="0"/>
    <x v="0"/>
    <x v="6"/>
    <x v="6"/>
    <x v="712"/>
  </r>
  <r>
    <x v="0"/>
    <x v="3"/>
    <s v="Dennis C."/>
    <s v="Dennis"/>
    <s v="Cheng"/>
    <x v="0"/>
    <x v="1"/>
    <s v="B2"/>
    <s v="Store 4"/>
    <x v="1"/>
    <x v="0"/>
    <x v="6"/>
    <x v="6"/>
    <x v="713"/>
  </r>
  <r>
    <x v="0"/>
    <x v="3"/>
    <s v="Dennis C."/>
    <s v="Dennis"/>
    <s v="Cheng"/>
    <x v="0"/>
    <x v="1"/>
    <s v="B2"/>
    <s v="Store 4"/>
    <x v="2"/>
    <x v="0"/>
    <x v="6"/>
    <x v="6"/>
    <x v="714"/>
  </r>
  <r>
    <x v="0"/>
    <x v="3"/>
    <s v="Dennis C."/>
    <s v="Dennis"/>
    <s v="Cheng"/>
    <x v="0"/>
    <x v="1"/>
    <s v="B2"/>
    <s v="Store 4"/>
    <x v="3"/>
    <x v="0"/>
    <x v="6"/>
    <x v="6"/>
    <x v="715"/>
  </r>
  <r>
    <x v="0"/>
    <x v="3"/>
    <s v="Aaron C."/>
    <s v="Aaron"/>
    <s v="Cheng"/>
    <x v="0"/>
    <x v="4"/>
    <s v="D4"/>
    <s v="Store 3"/>
    <x v="0"/>
    <x v="0"/>
    <x v="6"/>
    <x v="6"/>
    <x v="716"/>
  </r>
  <r>
    <x v="0"/>
    <x v="3"/>
    <s v="Aaron C."/>
    <s v="Aaron"/>
    <s v="Cheng"/>
    <x v="0"/>
    <x v="4"/>
    <s v="D4"/>
    <s v="Store 3"/>
    <x v="1"/>
    <x v="0"/>
    <x v="6"/>
    <x v="6"/>
    <x v="717"/>
  </r>
  <r>
    <x v="0"/>
    <x v="3"/>
    <s v="Aaron C."/>
    <s v="Aaron"/>
    <s v="Cheng"/>
    <x v="0"/>
    <x v="4"/>
    <s v="D4"/>
    <s v="Store 3"/>
    <x v="2"/>
    <x v="0"/>
    <x v="6"/>
    <x v="6"/>
    <x v="718"/>
  </r>
  <r>
    <x v="0"/>
    <x v="3"/>
    <s v="Aaron C."/>
    <s v="Aaron"/>
    <s v="Cheng"/>
    <x v="0"/>
    <x v="4"/>
    <s v="D4"/>
    <s v="Store 3"/>
    <x v="3"/>
    <x v="0"/>
    <x v="6"/>
    <x v="6"/>
    <x v="719"/>
  </r>
  <r>
    <x v="1"/>
    <x v="4"/>
    <s v="Jansen B."/>
    <s v="Jansen"/>
    <s v="Brown"/>
    <x v="0"/>
    <x v="8"/>
    <s v="A1"/>
    <s v="Store 1"/>
    <x v="0"/>
    <x v="0"/>
    <x v="6"/>
    <x v="6"/>
    <x v="720"/>
  </r>
  <r>
    <x v="1"/>
    <x v="4"/>
    <s v="Jansen B."/>
    <s v="Jansen"/>
    <s v="Brown"/>
    <x v="0"/>
    <x v="8"/>
    <s v="A1"/>
    <s v="Store 1"/>
    <x v="1"/>
    <x v="0"/>
    <x v="6"/>
    <x v="6"/>
    <x v="721"/>
  </r>
  <r>
    <x v="1"/>
    <x v="4"/>
    <s v="Jansen B."/>
    <s v="Jansen"/>
    <s v="Brown"/>
    <x v="0"/>
    <x v="8"/>
    <s v="A1"/>
    <s v="Store 1"/>
    <x v="2"/>
    <x v="0"/>
    <x v="6"/>
    <x v="6"/>
    <x v="722"/>
  </r>
  <r>
    <x v="1"/>
    <x v="4"/>
    <s v="Jansen B."/>
    <s v="Jansen"/>
    <s v="Brown"/>
    <x v="0"/>
    <x v="8"/>
    <s v="A1"/>
    <s v="Store 1"/>
    <x v="3"/>
    <x v="0"/>
    <x v="6"/>
    <x v="6"/>
    <x v="723"/>
  </r>
  <r>
    <x v="1"/>
    <x v="4"/>
    <s v="Claire P."/>
    <s v="Claire"/>
    <s v="Pullman"/>
    <x v="1"/>
    <x v="6"/>
    <s v="B2"/>
    <s v="Store 4"/>
    <x v="0"/>
    <x v="0"/>
    <x v="6"/>
    <x v="6"/>
    <x v="724"/>
  </r>
  <r>
    <x v="1"/>
    <x v="4"/>
    <s v="Claire P."/>
    <s v="Claire"/>
    <s v="Pullman"/>
    <x v="1"/>
    <x v="6"/>
    <s v="B2"/>
    <s v="Store 4"/>
    <x v="1"/>
    <x v="0"/>
    <x v="6"/>
    <x v="6"/>
    <x v="725"/>
  </r>
  <r>
    <x v="1"/>
    <x v="4"/>
    <s v="Claire P."/>
    <s v="Claire"/>
    <s v="Pullman"/>
    <x v="1"/>
    <x v="6"/>
    <s v="B2"/>
    <s v="Store 4"/>
    <x v="2"/>
    <x v="0"/>
    <x v="6"/>
    <x v="6"/>
    <x v="726"/>
  </r>
  <r>
    <x v="1"/>
    <x v="4"/>
    <s v="Claire P."/>
    <s v="Claire"/>
    <s v="Pullman"/>
    <x v="1"/>
    <x v="6"/>
    <s v="B2"/>
    <s v="Store 4"/>
    <x v="3"/>
    <x v="0"/>
    <x v="6"/>
    <x v="6"/>
    <x v="727"/>
  </r>
  <r>
    <x v="1"/>
    <x v="4"/>
    <s v="Simon W."/>
    <s v="Simon"/>
    <s v="Walsh"/>
    <x v="0"/>
    <x v="9"/>
    <s v="D5"/>
    <s v="Store 5"/>
    <x v="0"/>
    <x v="0"/>
    <x v="6"/>
    <x v="6"/>
    <x v="728"/>
  </r>
  <r>
    <x v="1"/>
    <x v="4"/>
    <s v="Simon W."/>
    <s v="Simon"/>
    <s v="Walsh"/>
    <x v="0"/>
    <x v="9"/>
    <s v="D5"/>
    <s v="Store 5"/>
    <x v="1"/>
    <x v="0"/>
    <x v="6"/>
    <x v="6"/>
    <x v="729"/>
  </r>
  <r>
    <x v="1"/>
    <x v="4"/>
    <s v="Simon W."/>
    <s v="Simon"/>
    <s v="Walsh"/>
    <x v="0"/>
    <x v="9"/>
    <s v="D5"/>
    <s v="Store 5"/>
    <x v="2"/>
    <x v="0"/>
    <x v="6"/>
    <x v="6"/>
    <x v="730"/>
  </r>
  <r>
    <x v="1"/>
    <x v="4"/>
    <s v="Simon W."/>
    <s v="Simon"/>
    <s v="Walsh"/>
    <x v="0"/>
    <x v="9"/>
    <s v="D5"/>
    <s v="Store 5"/>
    <x v="3"/>
    <x v="0"/>
    <x v="6"/>
    <x v="6"/>
    <x v="731"/>
  </r>
  <r>
    <x v="1"/>
    <x v="5"/>
    <s v="Trevor P."/>
    <s v="Trevor"/>
    <s v="Parr"/>
    <x v="0"/>
    <x v="4"/>
    <s v="D4"/>
    <s v="Store 3"/>
    <x v="0"/>
    <x v="0"/>
    <x v="6"/>
    <x v="6"/>
    <x v="732"/>
  </r>
  <r>
    <x v="1"/>
    <x v="5"/>
    <s v="Trevor P."/>
    <s v="Trevor"/>
    <s v="Parr"/>
    <x v="0"/>
    <x v="4"/>
    <s v="D4"/>
    <s v="Store 3"/>
    <x v="1"/>
    <x v="0"/>
    <x v="6"/>
    <x v="6"/>
    <x v="733"/>
  </r>
  <r>
    <x v="1"/>
    <x v="5"/>
    <s v="Trevor P."/>
    <s v="Trevor"/>
    <s v="Parr"/>
    <x v="0"/>
    <x v="4"/>
    <s v="D4"/>
    <s v="Store 3"/>
    <x v="2"/>
    <x v="0"/>
    <x v="6"/>
    <x v="6"/>
    <x v="734"/>
  </r>
  <r>
    <x v="1"/>
    <x v="5"/>
    <s v="Trevor P."/>
    <s v="Trevor"/>
    <s v="Parr"/>
    <x v="0"/>
    <x v="4"/>
    <s v="D4"/>
    <s v="Store 3"/>
    <x v="3"/>
    <x v="0"/>
    <x v="6"/>
    <x v="6"/>
    <x v="735"/>
  </r>
  <r>
    <x v="2"/>
    <x v="6"/>
    <s v="George C."/>
    <s v="George"/>
    <s v="Campbell"/>
    <x v="0"/>
    <x v="4"/>
    <s v="D4"/>
    <s v="Store 3"/>
    <x v="0"/>
    <x v="0"/>
    <x v="6"/>
    <x v="6"/>
    <x v="736"/>
  </r>
  <r>
    <x v="2"/>
    <x v="6"/>
    <s v="George C."/>
    <s v="George"/>
    <s v="Campbell"/>
    <x v="0"/>
    <x v="4"/>
    <s v="D4"/>
    <s v="Store 3"/>
    <x v="1"/>
    <x v="0"/>
    <x v="6"/>
    <x v="6"/>
    <x v="737"/>
  </r>
  <r>
    <x v="2"/>
    <x v="6"/>
    <s v="George C."/>
    <s v="George"/>
    <s v="Campbell"/>
    <x v="0"/>
    <x v="4"/>
    <s v="D4"/>
    <s v="Store 3"/>
    <x v="2"/>
    <x v="0"/>
    <x v="6"/>
    <x v="6"/>
    <x v="738"/>
  </r>
  <r>
    <x v="2"/>
    <x v="6"/>
    <s v="George C."/>
    <s v="George"/>
    <s v="Campbell"/>
    <x v="0"/>
    <x v="4"/>
    <s v="D4"/>
    <s v="Store 3"/>
    <x v="3"/>
    <x v="0"/>
    <x v="6"/>
    <x v="6"/>
    <x v="739"/>
  </r>
  <r>
    <x v="2"/>
    <x v="7"/>
    <s v="Emma J."/>
    <s v="Emma"/>
    <s v="Jones"/>
    <x v="1"/>
    <x v="2"/>
    <s v="D5"/>
    <s v="Store 5"/>
    <x v="0"/>
    <x v="0"/>
    <x v="6"/>
    <x v="6"/>
    <x v="740"/>
  </r>
  <r>
    <x v="2"/>
    <x v="7"/>
    <s v="Emma J."/>
    <s v="Emma"/>
    <s v="Jones"/>
    <x v="1"/>
    <x v="2"/>
    <s v="D5"/>
    <s v="Store 5"/>
    <x v="1"/>
    <x v="0"/>
    <x v="6"/>
    <x v="6"/>
    <x v="741"/>
  </r>
  <r>
    <x v="2"/>
    <x v="7"/>
    <s v="Emma J."/>
    <s v="Emma"/>
    <s v="Jones"/>
    <x v="1"/>
    <x v="2"/>
    <s v="D5"/>
    <s v="Store 5"/>
    <x v="2"/>
    <x v="0"/>
    <x v="6"/>
    <x v="6"/>
    <x v="742"/>
  </r>
  <r>
    <x v="2"/>
    <x v="7"/>
    <s v="Emma J."/>
    <s v="Emma"/>
    <s v="Jones"/>
    <x v="1"/>
    <x v="2"/>
    <s v="D5"/>
    <s v="Store 5"/>
    <x v="3"/>
    <x v="0"/>
    <x v="6"/>
    <x v="6"/>
    <x v="743"/>
  </r>
  <r>
    <x v="2"/>
    <x v="8"/>
    <s v="Bryan K."/>
    <s v="Bryan"/>
    <s v="Kingston"/>
    <x v="0"/>
    <x v="10"/>
    <s v="A1"/>
    <s v="Store 1"/>
    <x v="0"/>
    <x v="0"/>
    <x v="6"/>
    <x v="6"/>
    <x v="744"/>
  </r>
  <r>
    <x v="2"/>
    <x v="8"/>
    <s v="Bryan K."/>
    <s v="Bryan"/>
    <s v="Kingston"/>
    <x v="0"/>
    <x v="10"/>
    <s v="A1"/>
    <s v="Store 1"/>
    <x v="1"/>
    <x v="0"/>
    <x v="6"/>
    <x v="6"/>
    <x v="745"/>
  </r>
  <r>
    <x v="2"/>
    <x v="8"/>
    <s v="Bryan K."/>
    <s v="Bryan"/>
    <s v="Kingston"/>
    <x v="0"/>
    <x v="10"/>
    <s v="A1"/>
    <s v="Store 1"/>
    <x v="2"/>
    <x v="0"/>
    <x v="6"/>
    <x v="6"/>
    <x v="746"/>
  </r>
  <r>
    <x v="2"/>
    <x v="8"/>
    <s v="Bryan K."/>
    <s v="Bryan"/>
    <s v="Kingston"/>
    <x v="0"/>
    <x v="10"/>
    <s v="A1"/>
    <s v="Store 1"/>
    <x v="3"/>
    <x v="0"/>
    <x v="6"/>
    <x v="6"/>
    <x v="747"/>
  </r>
  <r>
    <x v="0"/>
    <x v="0"/>
    <s v="Louis N."/>
    <s v="Louis"/>
    <s v="Ng"/>
    <x v="0"/>
    <x v="0"/>
    <s v="A1"/>
    <s v="Store 1"/>
    <x v="0"/>
    <x v="0"/>
    <x v="6"/>
    <x v="6"/>
    <x v="748"/>
  </r>
  <r>
    <x v="0"/>
    <x v="0"/>
    <s v="Louis N."/>
    <s v="Louis"/>
    <s v="Ng"/>
    <x v="0"/>
    <x v="0"/>
    <s v="A1"/>
    <s v="Store 1"/>
    <x v="1"/>
    <x v="0"/>
    <x v="6"/>
    <x v="6"/>
    <x v="749"/>
  </r>
  <r>
    <x v="0"/>
    <x v="0"/>
    <s v="Louis N."/>
    <s v="Louis"/>
    <s v="Ng"/>
    <x v="0"/>
    <x v="0"/>
    <s v="A1"/>
    <s v="Store 1"/>
    <x v="2"/>
    <x v="0"/>
    <x v="6"/>
    <x v="6"/>
    <x v="750"/>
  </r>
  <r>
    <x v="0"/>
    <x v="0"/>
    <s v="Louis N."/>
    <s v="Louis"/>
    <s v="Ng"/>
    <x v="0"/>
    <x v="0"/>
    <s v="A1"/>
    <s v="Store 1"/>
    <x v="3"/>
    <x v="0"/>
    <x v="6"/>
    <x v="6"/>
    <x v="751"/>
  </r>
  <r>
    <x v="0"/>
    <x v="0"/>
    <s v="Winnie C."/>
    <s v="Winnie"/>
    <s v="Cheung"/>
    <x v="1"/>
    <x v="1"/>
    <s v="C3"/>
    <s v="Store 2"/>
    <x v="0"/>
    <x v="0"/>
    <x v="6"/>
    <x v="6"/>
    <x v="752"/>
  </r>
  <r>
    <x v="0"/>
    <x v="0"/>
    <s v="Winnie C."/>
    <s v="Winnie"/>
    <s v="Cheung"/>
    <x v="1"/>
    <x v="1"/>
    <s v="C3"/>
    <s v="Store 2"/>
    <x v="1"/>
    <x v="0"/>
    <x v="6"/>
    <x v="6"/>
    <x v="753"/>
  </r>
  <r>
    <x v="0"/>
    <x v="0"/>
    <s v="Winnie C."/>
    <s v="Winnie"/>
    <s v="Cheung"/>
    <x v="1"/>
    <x v="1"/>
    <s v="C3"/>
    <s v="Store 2"/>
    <x v="2"/>
    <x v="0"/>
    <x v="6"/>
    <x v="6"/>
    <x v="754"/>
  </r>
  <r>
    <x v="0"/>
    <x v="0"/>
    <s v="Winnie C."/>
    <s v="Winnie"/>
    <s v="Cheung"/>
    <x v="1"/>
    <x v="1"/>
    <s v="C3"/>
    <s v="Store 2"/>
    <x v="3"/>
    <x v="0"/>
    <x v="6"/>
    <x v="6"/>
    <x v="755"/>
  </r>
  <r>
    <x v="0"/>
    <x v="0"/>
    <s v="Edson L."/>
    <s v="Edson"/>
    <s v="Lau"/>
    <x v="0"/>
    <x v="2"/>
    <s v="D5"/>
    <s v="Store 5"/>
    <x v="0"/>
    <x v="0"/>
    <x v="6"/>
    <x v="6"/>
    <x v="756"/>
  </r>
  <r>
    <x v="0"/>
    <x v="0"/>
    <s v="Edson L."/>
    <s v="Edson"/>
    <s v="Lau"/>
    <x v="0"/>
    <x v="2"/>
    <s v="D5"/>
    <s v="Store 5"/>
    <x v="1"/>
    <x v="0"/>
    <x v="6"/>
    <x v="6"/>
    <x v="757"/>
  </r>
  <r>
    <x v="0"/>
    <x v="0"/>
    <s v="Edson L."/>
    <s v="Edson"/>
    <s v="Lau"/>
    <x v="0"/>
    <x v="2"/>
    <s v="D5"/>
    <s v="Store 5"/>
    <x v="2"/>
    <x v="0"/>
    <x v="6"/>
    <x v="6"/>
    <x v="758"/>
  </r>
  <r>
    <x v="0"/>
    <x v="0"/>
    <s v="Edson L."/>
    <s v="Edson"/>
    <s v="Lau"/>
    <x v="0"/>
    <x v="2"/>
    <s v="D5"/>
    <s v="Store 5"/>
    <x v="3"/>
    <x v="0"/>
    <x v="6"/>
    <x v="6"/>
    <x v="759"/>
  </r>
  <r>
    <x v="0"/>
    <x v="1"/>
    <s v="Toshiro T."/>
    <s v="Toshiro"/>
    <s v="Takuji"/>
    <x v="0"/>
    <x v="3"/>
    <s v="B2"/>
    <s v="Store 4"/>
    <x v="0"/>
    <x v="0"/>
    <x v="6"/>
    <x v="6"/>
    <x v="760"/>
  </r>
  <r>
    <x v="0"/>
    <x v="1"/>
    <s v="Toshiro T."/>
    <s v="Toshiro"/>
    <s v="Takuji"/>
    <x v="0"/>
    <x v="3"/>
    <s v="B2"/>
    <s v="Store 4"/>
    <x v="1"/>
    <x v="0"/>
    <x v="6"/>
    <x v="6"/>
    <x v="761"/>
  </r>
  <r>
    <x v="0"/>
    <x v="1"/>
    <s v="Toshiro T."/>
    <s v="Toshiro"/>
    <s v="Takuji"/>
    <x v="0"/>
    <x v="3"/>
    <s v="B2"/>
    <s v="Store 4"/>
    <x v="2"/>
    <x v="0"/>
    <x v="6"/>
    <x v="6"/>
    <x v="762"/>
  </r>
  <r>
    <x v="0"/>
    <x v="1"/>
    <s v="Toshiro T."/>
    <s v="Toshiro"/>
    <s v="Takuji"/>
    <x v="0"/>
    <x v="3"/>
    <s v="B2"/>
    <s v="Store 4"/>
    <x v="3"/>
    <x v="0"/>
    <x v="6"/>
    <x v="6"/>
    <x v="763"/>
  </r>
  <r>
    <x v="0"/>
    <x v="1"/>
    <s v="Yui M."/>
    <s v="Yui"/>
    <s v="Matsuko"/>
    <x v="1"/>
    <x v="4"/>
    <s v="D4"/>
    <s v="Store 3"/>
    <x v="0"/>
    <x v="0"/>
    <x v="6"/>
    <x v="6"/>
    <x v="764"/>
  </r>
  <r>
    <x v="0"/>
    <x v="1"/>
    <s v="Yui M."/>
    <s v="Yui"/>
    <s v="Matsuko"/>
    <x v="1"/>
    <x v="4"/>
    <s v="D4"/>
    <s v="Store 3"/>
    <x v="1"/>
    <x v="0"/>
    <x v="6"/>
    <x v="6"/>
    <x v="765"/>
  </r>
  <r>
    <x v="0"/>
    <x v="1"/>
    <s v="Yui M."/>
    <s v="Yui"/>
    <s v="Matsuko"/>
    <x v="1"/>
    <x v="4"/>
    <s v="D4"/>
    <s v="Store 3"/>
    <x v="2"/>
    <x v="0"/>
    <x v="6"/>
    <x v="6"/>
    <x v="766"/>
  </r>
  <r>
    <x v="0"/>
    <x v="1"/>
    <s v="Yui M."/>
    <s v="Yui"/>
    <s v="Matsuko"/>
    <x v="1"/>
    <x v="4"/>
    <s v="D4"/>
    <s v="Store 3"/>
    <x v="3"/>
    <x v="0"/>
    <x v="6"/>
    <x v="6"/>
    <x v="767"/>
  </r>
  <r>
    <x v="0"/>
    <x v="2"/>
    <s v="Andrew T."/>
    <s v="Andrew"/>
    <s v="Tan"/>
    <x v="0"/>
    <x v="5"/>
    <s v="A1"/>
    <s v="Store 1"/>
    <x v="0"/>
    <x v="0"/>
    <x v="6"/>
    <x v="6"/>
    <x v="768"/>
  </r>
  <r>
    <x v="0"/>
    <x v="2"/>
    <s v="Andrew T."/>
    <s v="Andrew"/>
    <s v="Tan"/>
    <x v="0"/>
    <x v="5"/>
    <s v="A1"/>
    <s v="Store 1"/>
    <x v="1"/>
    <x v="0"/>
    <x v="6"/>
    <x v="6"/>
    <x v="769"/>
  </r>
  <r>
    <x v="0"/>
    <x v="2"/>
    <s v="Andrew T."/>
    <s v="Andrew"/>
    <s v="Tan"/>
    <x v="0"/>
    <x v="5"/>
    <s v="A1"/>
    <s v="Store 1"/>
    <x v="2"/>
    <x v="0"/>
    <x v="6"/>
    <x v="6"/>
    <x v="770"/>
  </r>
  <r>
    <x v="0"/>
    <x v="2"/>
    <s v="Andrew T."/>
    <s v="Andrew"/>
    <s v="Tan"/>
    <x v="0"/>
    <x v="5"/>
    <s v="A1"/>
    <s v="Store 1"/>
    <x v="3"/>
    <x v="0"/>
    <x v="6"/>
    <x v="6"/>
    <x v="771"/>
  </r>
  <r>
    <x v="0"/>
    <x v="2"/>
    <s v="Jason W."/>
    <s v="Jason"/>
    <s v="Wong"/>
    <x v="0"/>
    <x v="6"/>
    <s v="B2"/>
    <s v="Store 4"/>
    <x v="0"/>
    <x v="0"/>
    <x v="6"/>
    <x v="6"/>
    <x v="772"/>
  </r>
  <r>
    <x v="0"/>
    <x v="2"/>
    <s v="Jason W."/>
    <s v="Jason"/>
    <s v="Wong"/>
    <x v="0"/>
    <x v="6"/>
    <s v="B2"/>
    <s v="Store 4"/>
    <x v="1"/>
    <x v="0"/>
    <x v="6"/>
    <x v="6"/>
    <x v="773"/>
  </r>
  <r>
    <x v="0"/>
    <x v="2"/>
    <s v="Jason W."/>
    <s v="Jason"/>
    <s v="Wong"/>
    <x v="0"/>
    <x v="6"/>
    <s v="B2"/>
    <s v="Store 4"/>
    <x v="2"/>
    <x v="0"/>
    <x v="6"/>
    <x v="6"/>
    <x v="774"/>
  </r>
  <r>
    <x v="0"/>
    <x v="2"/>
    <s v="Jason W."/>
    <s v="Jason"/>
    <s v="Wong"/>
    <x v="0"/>
    <x v="6"/>
    <s v="B2"/>
    <s v="Store 4"/>
    <x v="3"/>
    <x v="0"/>
    <x v="6"/>
    <x v="6"/>
    <x v="775"/>
  </r>
  <r>
    <x v="0"/>
    <x v="2"/>
    <s v="Michelle L."/>
    <s v="Michelle"/>
    <s v="Lim"/>
    <x v="1"/>
    <x v="7"/>
    <s v="D5"/>
    <s v="Store 5"/>
    <x v="0"/>
    <x v="0"/>
    <x v="6"/>
    <x v="6"/>
    <x v="776"/>
  </r>
  <r>
    <x v="0"/>
    <x v="2"/>
    <s v="Michelle L."/>
    <s v="Michelle"/>
    <s v="Lim"/>
    <x v="1"/>
    <x v="7"/>
    <s v="D5"/>
    <s v="Store 5"/>
    <x v="1"/>
    <x v="0"/>
    <x v="6"/>
    <x v="6"/>
    <x v="777"/>
  </r>
  <r>
    <x v="0"/>
    <x v="2"/>
    <s v="Michelle L."/>
    <s v="Michelle"/>
    <s v="Lim"/>
    <x v="1"/>
    <x v="7"/>
    <s v="D5"/>
    <s v="Store 5"/>
    <x v="2"/>
    <x v="0"/>
    <x v="6"/>
    <x v="6"/>
    <x v="778"/>
  </r>
  <r>
    <x v="0"/>
    <x v="2"/>
    <s v="Michelle L."/>
    <s v="Michelle"/>
    <s v="Lim"/>
    <x v="1"/>
    <x v="7"/>
    <s v="D5"/>
    <s v="Store 5"/>
    <x v="3"/>
    <x v="0"/>
    <x v="6"/>
    <x v="6"/>
    <x v="779"/>
  </r>
  <r>
    <x v="0"/>
    <x v="3"/>
    <s v="Dennis C."/>
    <s v="Dennis"/>
    <s v="Cheng"/>
    <x v="0"/>
    <x v="1"/>
    <s v="B2"/>
    <s v="Store 4"/>
    <x v="0"/>
    <x v="0"/>
    <x v="6"/>
    <x v="6"/>
    <x v="780"/>
  </r>
  <r>
    <x v="0"/>
    <x v="3"/>
    <s v="Dennis C."/>
    <s v="Dennis"/>
    <s v="Cheng"/>
    <x v="0"/>
    <x v="1"/>
    <s v="B2"/>
    <s v="Store 4"/>
    <x v="1"/>
    <x v="0"/>
    <x v="6"/>
    <x v="6"/>
    <x v="781"/>
  </r>
  <r>
    <x v="0"/>
    <x v="3"/>
    <s v="Dennis C."/>
    <s v="Dennis"/>
    <s v="Cheng"/>
    <x v="0"/>
    <x v="1"/>
    <s v="B2"/>
    <s v="Store 4"/>
    <x v="2"/>
    <x v="0"/>
    <x v="6"/>
    <x v="6"/>
    <x v="782"/>
  </r>
  <r>
    <x v="0"/>
    <x v="3"/>
    <s v="Dennis C."/>
    <s v="Dennis"/>
    <s v="Cheng"/>
    <x v="0"/>
    <x v="1"/>
    <s v="B2"/>
    <s v="Store 4"/>
    <x v="3"/>
    <x v="0"/>
    <x v="6"/>
    <x v="6"/>
    <x v="783"/>
  </r>
  <r>
    <x v="0"/>
    <x v="3"/>
    <s v="Aaron C."/>
    <s v="Aaron"/>
    <s v="Cheng"/>
    <x v="0"/>
    <x v="4"/>
    <s v="D4"/>
    <s v="Store 3"/>
    <x v="0"/>
    <x v="0"/>
    <x v="6"/>
    <x v="6"/>
    <x v="784"/>
  </r>
  <r>
    <x v="0"/>
    <x v="3"/>
    <s v="Aaron C."/>
    <s v="Aaron"/>
    <s v="Cheng"/>
    <x v="0"/>
    <x v="4"/>
    <s v="D4"/>
    <s v="Store 3"/>
    <x v="1"/>
    <x v="0"/>
    <x v="6"/>
    <x v="6"/>
    <x v="785"/>
  </r>
  <r>
    <x v="0"/>
    <x v="3"/>
    <s v="Aaron C."/>
    <s v="Aaron"/>
    <s v="Cheng"/>
    <x v="0"/>
    <x v="4"/>
    <s v="D4"/>
    <s v="Store 3"/>
    <x v="2"/>
    <x v="0"/>
    <x v="6"/>
    <x v="6"/>
    <x v="786"/>
  </r>
  <r>
    <x v="0"/>
    <x v="3"/>
    <s v="Aaron C."/>
    <s v="Aaron"/>
    <s v="Cheng"/>
    <x v="0"/>
    <x v="4"/>
    <s v="D4"/>
    <s v="Store 3"/>
    <x v="3"/>
    <x v="0"/>
    <x v="6"/>
    <x v="6"/>
    <x v="787"/>
  </r>
  <r>
    <x v="1"/>
    <x v="4"/>
    <s v="Jansen B."/>
    <s v="Jansen"/>
    <s v="Brown"/>
    <x v="0"/>
    <x v="8"/>
    <s v="A1"/>
    <s v="Store 1"/>
    <x v="0"/>
    <x v="0"/>
    <x v="6"/>
    <x v="6"/>
    <x v="788"/>
  </r>
  <r>
    <x v="1"/>
    <x v="4"/>
    <s v="Jansen B."/>
    <s v="Jansen"/>
    <s v="Brown"/>
    <x v="0"/>
    <x v="8"/>
    <s v="A1"/>
    <s v="Store 1"/>
    <x v="1"/>
    <x v="0"/>
    <x v="6"/>
    <x v="6"/>
    <x v="789"/>
  </r>
  <r>
    <x v="1"/>
    <x v="4"/>
    <s v="Jansen B."/>
    <s v="Jansen"/>
    <s v="Brown"/>
    <x v="0"/>
    <x v="8"/>
    <s v="A1"/>
    <s v="Store 1"/>
    <x v="2"/>
    <x v="0"/>
    <x v="6"/>
    <x v="6"/>
    <x v="790"/>
  </r>
  <r>
    <x v="1"/>
    <x v="4"/>
    <s v="Jansen B."/>
    <s v="Jansen"/>
    <s v="Brown"/>
    <x v="0"/>
    <x v="8"/>
    <s v="A1"/>
    <s v="Store 1"/>
    <x v="3"/>
    <x v="0"/>
    <x v="6"/>
    <x v="6"/>
    <x v="791"/>
  </r>
  <r>
    <x v="1"/>
    <x v="4"/>
    <s v="Claire P."/>
    <s v="Claire"/>
    <s v="Pullman"/>
    <x v="1"/>
    <x v="6"/>
    <s v="B2"/>
    <s v="Store 4"/>
    <x v="0"/>
    <x v="0"/>
    <x v="6"/>
    <x v="6"/>
    <x v="792"/>
  </r>
  <r>
    <x v="1"/>
    <x v="4"/>
    <s v="Claire P."/>
    <s v="Claire"/>
    <s v="Pullman"/>
    <x v="1"/>
    <x v="6"/>
    <s v="B2"/>
    <s v="Store 4"/>
    <x v="1"/>
    <x v="0"/>
    <x v="6"/>
    <x v="6"/>
    <x v="793"/>
  </r>
  <r>
    <x v="1"/>
    <x v="4"/>
    <s v="Claire P."/>
    <s v="Claire"/>
    <s v="Pullman"/>
    <x v="1"/>
    <x v="6"/>
    <s v="B2"/>
    <s v="Store 4"/>
    <x v="2"/>
    <x v="0"/>
    <x v="6"/>
    <x v="6"/>
    <x v="794"/>
  </r>
  <r>
    <x v="1"/>
    <x v="4"/>
    <s v="Claire P."/>
    <s v="Claire"/>
    <s v="Pullman"/>
    <x v="1"/>
    <x v="6"/>
    <s v="B2"/>
    <s v="Store 4"/>
    <x v="3"/>
    <x v="0"/>
    <x v="6"/>
    <x v="6"/>
    <x v="795"/>
  </r>
  <r>
    <x v="1"/>
    <x v="4"/>
    <s v="Simon W."/>
    <s v="Simon"/>
    <s v="Walsh"/>
    <x v="0"/>
    <x v="9"/>
    <s v="D5"/>
    <s v="Store 5"/>
    <x v="0"/>
    <x v="0"/>
    <x v="6"/>
    <x v="6"/>
    <x v="796"/>
  </r>
  <r>
    <x v="1"/>
    <x v="4"/>
    <s v="Simon W."/>
    <s v="Simon"/>
    <s v="Walsh"/>
    <x v="0"/>
    <x v="9"/>
    <s v="D5"/>
    <s v="Store 5"/>
    <x v="1"/>
    <x v="0"/>
    <x v="6"/>
    <x v="6"/>
    <x v="797"/>
  </r>
  <r>
    <x v="1"/>
    <x v="4"/>
    <s v="Simon W."/>
    <s v="Simon"/>
    <s v="Walsh"/>
    <x v="0"/>
    <x v="9"/>
    <s v="D5"/>
    <s v="Store 5"/>
    <x v="2"/>
    <x v="0"/>
    <x v="6"/>
    <x v="6"/>
    <x v="798"/>
  </r>
  <r>
    <x v="1"/>
    <x v="4"/>
    <s v="Simon W."/>
    <s v="Simon"/>
    <s v="Walsh"/>
    <x v="0"/>
    <x v="9"/>
    <s v="D5"/>
    <s v="Store 5"/>
    <x v="3"/>
    <x v="0"/>
    <x v="6"/>
    <x v="6"/>
    <x v="799"/>
  </r>
  <r>
    <x v="1"/>
    <x v="5"/>
    <s v="Trevor P."/>
    <s v="Trevor"/>
    <s v="Parr"/>
    <x v="0"/>
    <x v="4"/>
    <s v="D4"/>
    <s v="Store 3"/>
    <x v="0"/>
    <x v="0"/>
    <x v="6"/>
    <x v="6"/>
    <x v="800"/>
  </r>
  <r>
    <x v="1"/>
    <x v="5"/>
    <s v="Trevor P."/>
    <s v="Trevor"/>
    <s v="Parr"/>
    <x v="0"/>
    <x v="4"/>
    <s v="D4"/>
    <s v="Store 3"/>
    <x v="1"/>
    <x v="0"/>
    <x v="6"/>
    <x v="6"/>
    <x v="801"/>
  </r>
  <r>
    <x v="1"/>
    <x v="5"/>
    <s v="Trevor P."/>
    <s v="Trevor"/>
    <s v="Parr"/>
    <x v="0"/>
    <x v="4"/>
    <s v="D4"/>
    <s v="Store 3"/>
    <x v="2"/>
    <x v="0"/>
    <x v="6"/>
    <x v="6"/>
    <x v="802"/>
  </r>
  <r>
    <x v="1"/>
    <x v="5"/>
    <s v="Trevor P."/>
    <s v="Trevor"/>
    <s v="Parr"/>
    <x v="0"/>
    <x v="4"/>
    <s v="D4"/>
    <s v="Store 3"/>
    <x v="3"/>
    <x v="0"/>
    <x v="6"/>
    <x v="6"/>
    <x v="803"/>
  </r>
  <r>
    <x v="2"/>
    <x v="6"/>
    <s v="George C."/>
    <s v="George"/>
    <s v="Campbell"/>
    <x v="0"/>
    <x v="4"/>
    <s v="D4"/>
    <s v="Store 3"/>
    <x v="0"/>
    <x v="0"/>
    <x v="6"/>
    <x v="6"/>
    <x v="804"/>
  </r>
  <r>
    <x v="2"/>
    <x v="6"/>
    <s v="George C."/>
    <s v="George"/>
    <s v="Campbell"/>
    <x v="0"/>
    <x v="4"/>
    <s v="D4"/>
    <s v="Store 3"/>
    <x v="1"/>
    <x v="0"/>
    <x v="6"/>
    <x v="6"/>
    <x v="805"/>
  </r>
  <r>
    <x v="2"/>
    <x v="6"/>
    <s v="George C."/>
    <s v="George"/>
    <s v="Campbell"/>
    <x v="0"/>
    <x v="4"/>
    <s v="D4"/>
    <s v="Store 3"/>
    <x v="2"/>
    <x v="0"/>
    <x v="6"/>
    <x v="6"/>
    <x v="806"/>
  </r>
  <r>
    <x v="2"/>
    <x v="6"/>
    <s v="George C."/>
    <s v="George"/>
    <s v="Campbell"/>
    <x v="0"/>
    <x v="4"/>
    <s v="D4"/>
    <s v="Store 3"/>
    <x v="3"/>
    <x v="0"/>
    <x v="6"/>
    <x v="6"/>
    <x v="807"/>
  </r>
  <r>
    <x v="2"/>
    <x v="7"/>
    <s v="Emma J."/>
    <s v="Emma"/>
    <s v="Jones"/>
    <x v="1"/>
    <x v="2"/>
    <s v="D5"/>
    <s v="Store 5"/>
    <x v="0"/>
    <x v="0"/>
    <x v="6"/>
    <x v="6"/>
    <x v="808"/>
  </r>
  <r>
    <x v="2"/>
    <x v="7"/>
    <s v="Emma J."/>
    <s v="Emma"/>
    <s v="Jones"/>
    <x v="1"/>
    <x v="2"/>
    <s v="D5"/>
    <s v="Store 5"/>
    <x v="1"/>
    <x v="0"/>
    <x v="6"/>
    <x v="6"/>
    <x v="809"/>
  </r>
  <r>
    <x v="2"/>
    <x v="7"/>
    <s v="Emma J."/>
    <s v="Emma"/>
    <s v="Jones"/>
    <x v="1"/>
    <x v="2"/>
    <s v="D5"/>
    <s v="Store 5"/>
    <x v="2"/>
    <x v="0"/>
    <x v="6"/>
    <x v="6"/>
    <x v="810"/>
  </r>
  <r>
    <x v="2"/>
    <x v="7"/>
    <s v="Emma J."/>
    <s v="Emma"/>
    <s v="Jones"/>
    <x v="1"/>
    <x v="2"/>
    <s v="D5"/>
    <s v="Store 5"/>
    <x v="3"/>
    <x v="0"/>
    <x v="6"/>
    <x v="6"/>
    <x v="811"/>
  </r>
  <r>
    <x v="2"/>
    <x v="8"/>
    <s v="Bryan K."/>
    <s v="Bryan"/>
    <s v="Kingston"/>
    <x v="0"/>
    <x v="10"/>
    <s v="A1"/>
    <s v="Store 1"/>
    <x v="0"/>
    <x v="0"/>
    <x v="6"/>
    <x v="6"/>
    <x v="812"/>
  </r>
  <r>
    <x v="2"/>
    <x v="8"/>
    <s v="Bryan K."/>
    <s v="Bryan"/>
    <s v="Kingston"/>
    <x v="0"/>
    <x v="10"/>
    <s v="A1"/>
    <s v="Store 1"/>
    <x v="1"/>
    <x v="0"/>
    <x v="6"/>
    <x v="6"/>
    <x v="813"/>
  </r>
  <r>
    <x v="2"/>
    <x v="8"/>
    <s v="Bryan K."/>
    <s v="Bryan"/>
    <s v="Kingston"/>
    <x v="0"/>
    <x v="10"/>
    <s v="A1"/>
    <s v="Store 1"/>
    <x v="2"/>
    <x v="0"/>
    <x v="6"/>
    <x v="6"/>
    <x v="814"/>
  </r>
  <r>
    <x v="2"/>
    <x v="8"/>
    <s v="Bryan K."/>
    <s v="Bryan"/>
    <s v="Kingston"/>
    <x v="0"/>
    <x v="10"/>
    <s v="A1"/>
    <s v="Store 1"/>
    <x v="3"/>
    <x v="0"/>
    <x v="6"/>
    <x v="6"/>
    <x v="815"/>
  </r>
  <r>
    <x v="0"/>
    <x v="0"/>
    <s v="Louis N."/>
    <s v="Louis"/>
    <s v="Ng"/>
    <x v="0"/>
    <x v="0"/>
    <s v="A1"/>
    <s v="Store 1"/>
    <x v="0"/>
    <x v="0"/>
    <x v="7"/>
    <x v="7"/>
    <x v="816"/>
  </r>
  <r>
    <x v="0"/>
    <x v="0"/>
    <s v="Louis N."/>
    <s v="Louis"/>
    <s v="Ng"/>
    <x v="0"/>
    <x v="0"/>
    <s v="A1"/>
    <s v="Store 1"/>
    <x v="1"/>
    <x v="0"/>
    <x v="7"/>
    <x v="7"/>
    <x v="817"/>
  </r>
  <r>
    <x v="0"/>
    <x v="0"/>
    <s v="Louis N."/>
    <s v="Louis"/>
    <s v="Ng"/>
    <x v="0"/>
    <x v="0"/>
    <s v="A1"/>
    <s v="Store 1"/>
    <x v="2"/>
    <x v="0"/>
    <x v="7"/>
    <x v="7"/>
    <x v="818"/>
  </r>
  <r>
    <x v="0"/>
    <x v="0"/>
    <s v="Louis N."/>
    <s v="Louis"/>
    <s v="Ng"/>
    <x v="0"/>
    <x v="0"/>
    <s v="A1"/>
    <s v="Store 1"/>
    <x v="3"/>
    <x v="0"/>
    <x v="7"/>
    <x v="7"/>
    <x v="819"/>
  </r>
  <r>
    <x v="0"/>
    <x v="0"/>
    <s v="Winnie C."/>
    <s v="Winnie"/>
    <s v="Cheung"/>
    <x v="1"/>
    <x v="1"/>
    <s v="C3"/>
    <s v="Store 2"/>
    <x v="0"/>
    <x v="0"/>
    <x v="7"/>
    <x v="7"/>
    <x v="820"/>
  </r>
  <r>
    <x v="0"/>
    <x v="0"/>
    <s v="Winnie C."/>
    <s v="Winnie"/>
    <s v="Cheung"/>
    <x v="1"/>
    <x v="1"/>
    <s v="C3"/>
    <s v="Store 2"/>
    <x v="1"/>
    <x v="0"/>
    <x v="7"/>
    <x v="7"/>
    <x v="821"/>
  </r>
  <r>
    <x v="0"/>
    <x v="0"/>
    <s v="Winnie C."/>
    <s v="Winnie"/>
    <s v="Cheung"/>
    <x v="1"/>
    <x v="1"/>
    <s v="C3"/>
    <s v="Store 2"/>
    <x v="2"/>
    <x v="0"/>
    <x v="7"/>
    <x v="7"/>
    <x v="822"/>
  </r>
  <r>
    <x v="0"/>
    <x v="0"/>
    <s v="Winnie C."/>
    <s v="Winnie"/>
    <s v="Cheung"/>
    <x v="1"/>
    <x v="1"/>
    <s v="C3"/>
    <s v="Store 2"/>
    <x v="3"/>
    <x v="0"/>
    <x v="7"/>
    <x v="7"/>
    <x v="823"/>
  </r>
  <r>
    <x v="0"/>
    <x v="0"/>
    <s v="Edson L."/>
    <s v="Edson"/>
    <s v="Lau"/>
    <x v="0"/>
    <x v="2"/>
    <s v="D5"/>
    <s v="Store 5"/>
    <x v="0"/>
    <x v="0"/>
    <x v="7"/>
    <x v="7"/>
    <x v="824"/>
  </r>
  <r>
    <x v="0"/>
    <x v="0"/>
    <s v="Edson L."/>
    <s v="Edson"/>
    <s v="Lau"/>
    <x v="0"/>
    <x v="2"/>
    <s v="D5"/>
    <s v="Store 5"/>
    <x v="1"/>
    <x v="0"/>
    <x v="7"/>
    <x v="7"/>
    <x v="825"/>
  </r>
  <r>
    <x v="0"/>
    <x v="0"/>
    <s v="Edson L."/>
    <s v="Edson"/>
    <s v="Lau"/>
    <x v="0"/>
    <x v="2"/>
    <s v="D5"/>
    <s v="Store 5"/>
    <x v="2"/>
    <x v="0"/>
    <x v="7"/>
    <x v="7"/>
    <x v="826"/>
  </r>
  <r>
    <x v="0"/>
    <x v="0"/>
    <s v="Edson L."/>
    <s v="Edson"/>
    <s v="Lau"/>
    <x v="0"/>
    <x v="2"/>
    <s v="D5"/>
    <s v="Store 5"/>
    <x v="3"/>
    <x v="0"/>
    <x v="7"/>
    <x v="7"/>
    <x v="827"/>
  </r>
  <r>
    <x v="0"/>
    <x v="1"/>
    <s v="Toshiro T."/>
    <s v="Toshiro"/>
    <s v="Takuji"/>
    <x v="0"/>
    <x v="3"/>
    <s v="B2"/>
    <s v="Store 4"/>
    <x v="0"/>
    <x v="0"/>
    <x v="7"/>
    <x v="7"/>
    <x v="828"/>
  </r>
  <r>
    <x v="0"/>
    <x v="1"/>
    <s v="Toshiro T."/>
    <s v="Toshiro"/>
    <s v="Takuji"/>
    <x v="0"/>
    <x v="3"/>
    <s v="B2"/>
    <s v="Store 4"/>
    <x v="1"/>
    <x v="0"/>
    <x v="7"/>
    <x v="7"/>
    <x v="829"/>
  </r>
  <r>
    <x v="0"/>
    <x v="1"/>
    <s v="Toshiro T."/>
    <s v="Toshiro"/>
    <s v="Takuji"/>
    <x v="0"/>
    <x v="3"/>
    <s v="B2"/>
    <s v="Store 4"/>
    <x v="2"/>
    <x v="0"/>
    <x v="7"/>
    <x v="7"/>
    <x v="830"/>
  </r>
  <r>
    <x v="0"/>
    <x v="1"/>
    <s v="Toshiro T."/>
    <s v="Toshiro"/>
    <s v="Takuji"/>
    <x v="0"/>
    <x v="3"/>
    <s v="B2"/>
    <s v="Store 4"/>
    <x v="3"/>
    <x v="0"/>
    <x v="7"/>
    <x v="7"/>
    <x v="831"/>
  </r>
  <r>
    <x v="0"/>
    <x v="1"/>
    <s v="Yui M."/>
    <s v="Yui"/>
    <s v="Matsuko"/>
    <x v="1"/>
    <x v="4"/>
    <s v="D4"/>
    <s v="Store 3"/>
    <x v="0"/>
    <x v="0"/>
    <x v="7"/>
    <x v="7"/>
    <x v="832"/>
  </r>
  <r>
    <x v="0"/>
    <x v="1"/>
    <s v="Yui M."/>
    <s v="Yui"/>
    <s v="Matsuko"/>
    <x v="1"/>
    <x v="4"/>
    <s v="D4"/>
    <s v="Store 3"/>
    <x v="1"/>
    <x v="0"/>
    <x v="7"/>
    <x v="7"/>
    <x v="833"/>
  </r>
  <r>
    <x v="0"/>
    <x v="1"/>
    <s v="Yui M."/>
    <s v="Yui"/>
    <s v="Matsuko"/>
    <x v="1"/>
    <x v="4"/>
    <s v="D4"/>
    <s v="Store 3"/>
    <x v="2"/>
    <x v="0"/>
    <x v="7"/>
    <x v="7"/>
    <x v="834"/>
  </r>
  <r>
    <x v="0"/>
    <x v="1"/>
    <s v="Yui M."/>
    <s v="Yui"/>
    <s v="Matsuko"/>
    <x v="1"/>
    <x v="4"/>
    <s v="D4"/>
    <s v="Store 3"/>
    <x v="3"/>
    <x v="0"/>
    <x v="7"/>
    <x v="7"/>
    <x v="835"/>
  </r>
  <r>
    <x v="0"/>
    <x v="2"/>
    <s v="Andrew T."/>
    <s v="Andrew"/>
    <s v="Tan"/>
    <x v="0"/>
    <x v="5"/>
    <s v="A1"/>
    <s v="Store 1"/>
    <x v="0"/>
    <x v="0"/>
    <x v="7"/>
    <x v="7"/>
    <x v="836"/>
  </r>
  <r>
    <x v="0"/>
    <x v="2"/>
    <s v="Andrew T."/>
    <s v="Andrew"/>
    <s v="Tan"/>
    <x v="0"/>
    <x v="5"/>
    <s v="A1"/>
    <s v="Store 1"/>
    <x v="1"/>
    <x v="0"/>
    <x v="7"/>
    <x v="7"/>
    <x v="837"/>
  </r>
  <r>
    <x v="0"/>
    <x v="2"/>
    <s v="Andrew T."/>
    <s v="Andrew"/>
    <s v="Tan"/>
    <x v="0"/>
    <x v="5"/>
    <s v="A1"/>
    <s v="Store 1"/>
    <x v="2"/>
    <x v="0"/>
    <x v="7"/>
    <x v="7"/>
    <x v="838"/>
  </r>
  <r>
    <x v="0"/>
    <x v="2"/>
    <s v="Andrew T."/>
    <s v="Andrew"/>
    <s v="Tan"/>
    <x v="0"/>
    <x v="5"/>
    <s v="A1"/>
    <s v="Store 1"/>
    <x v="3"/>
    <x v="0"/>
    <x v="7"/>
    <x v="7"/>
    <x v="839"/>
  </r>
  <r>
    <x v="0"/>
    <x v="2"/>
    <s v="Jason W."/>
    <s v="Jason"/>
    <s v="Wong"/>
    <x v="0"/>
    <x v="6"/>
    <s v="B2"/>
    <s v="Store 4"/>
    <x v="0"/>
    <x v="0"/>
    <x v="7"/>
    <x v="7"/>
    <x v="840"/>
  </r>
  <r>
    <x v="0"/>
    <x v="2"/>
    <s v="Jason W."/>
    <s v="Jason"/>
    <s v="Wong"/>
    <x v="0"/>
    <x v="6"/>
    <s v="B2"/>
    <s v="Store 4"/>
    <x v="1"/>
    <x v="0"/>
    <x v="7"/>
    <x v="7"/>
    <x v="841"/>
  </r>
  <r>
    <x v="0"/>
    <x v="2"/>
    <s v="Jason W."/>
    <s v="Jason"/>
    <s v="Wong"/>
    <x v="0"/>
    <x v="6"/>
    <s v="B2"/>
    <s v="Store 4"/>
    <x v="2"/>
    <x v="0"/>
    <x v="7"/>
    <x v="7"/>
    <x v="842"/>
  </r>
  <r>
    <x v="0"/>
    <x v="2"/>
    <s v="Jason W."/>
    <s v="Jason"/>
    <s v="Wong"/>
    <x v="0"/>
    <x v="6"/>
    <s v="B2"/>
    <s v="Store 4"/>
    <x v="3"/>
    <x v="0"/>
    <x v="7"/>
    <x v="7"/>
    <x v="843"/>
  </r>
  <r>
    <x v="0"/>
    <x v="2"/>
    <s v="Michelle L."/>
    <s v="Michelle"/>
    <s v="Lim"/>
    <x v="1"/>
    <x v="7"/>
    <s v="D5"/>
    <s v="Store 5"/>
    <x v="0"/>
    <x v="0"/>
    <x v="7"/>
    <x v="7"/>
    <x v="844"/>
  </r>
  <r>
    <x v="0"/>
    <x v="2"/>
    <s v="Michelle L."/>
    <s v="Michelle"/>
    <s v="Lim"/>
    <x v="1"/>
    <x v="7"/>
    <s v="D5"/>
    <s v="Store 5"/>
    <x v="1"/>
    <x v="0"/>
    <x v="7"/>
    <x v="7"/>
    <x v="845"/>
  </r>
  <r>
    <x v="0"/>
    <x v="2"/>
    <s v="Michelle L."/>
    <s v="Michelle"/>
    <s v="Lim"/>
    <x v="1"/>
    <x v="7"/>
    <s v="D5"/>
    <s v="Store 5"/>
    <x v="2"/>
    <x v="0"/>
    <x v="7"/>
    <x v="7"/>
    <x v="846"/>
  </r>
  <r>
    <x v="0"/>
    <x v="2"/>
    <s v="Michelle L."/>
    <s v="Michelle"/>
    <s v="Lim"/>
    <x v="1"/>
    <x v="7"/>
    <s v="D5"/>
    <s v="Store 5"/>
    <x v="3"/>
    <x v="0"/>
    <x v="7"/>
    <x v="7"/>
    <x v="847"/>
  </r>
  <r>
    <x v="0"/>
    <x v="3"/>
    <s v="Dennis C."/>
    <s v="Dennis"/>
    <s v="Cheng"/>
    <x v="0"/>
    <x v="1"/>
    <s v="B2"/>
    <s v="Store 4"/>
    <x v="0"/>
    <x v="0"/>
    <x v="7"/>
    <x v="7"/>
    <x v="848"/>
  </r>
  <r>
    <x v="0"/>
    <x v="3"/>
    <s v="Dennis C."/>
    <s v="Dennis"/>
    <s v="Cheng"/>
    <x v="0"/>
    <x v="1"/>
    <s v="B2"/>
    <s v="Store 4"/>
    <x v="1"/>
    <x v="0"/>
    <x v="7"/>
    <x v="7"/>
    <x v="849"/>
  </r>
  <r>
    <x v="0"/>
    <x v="3"/>
    <s v="Dennis C."/>
    <s v="Dennis"/>
    <s v="Cheng"/>
    <x v="0"/>
    <x v="1"/>
    <s v="B2"/>
    <s v="Store 4"/>
    <x v="2"/>
    <x v="0"/>
    <x v="7"/>
    <x v="7"/>
    <x v="850"/>
  </r>
  <r>
    <x v="0"/>
    <x v="3"/>
    <s v="Dennis C."/>
    <s v="Dennis"/>
    <s v="Cheng"/>
    <x v="0"/>
    <x v="1"/>
    <s v="B2"/>
    <s v="Store 4"/>
    <x v="3"/>
    <x v="0"/>
    <x v="7"/>
    <x v="7"/>
    <x v="851"/>
  </r>
  <r>
    <x v="0"/>
    <x v="3"/>
    <s v="Aaron C."/>
    <s v="Aaron"/>
    <s v="Cheng"/>
    <x v="0"/>
    <x v="4"/>
    <s v="D4"/>
    <s v="Store 3"/>
    <x v="0"/>
    <x v="0"/>
    <x v="7"/>
    <x v="7"/>
    <x v="852"/>
  </r>
  <r>
    <x v="0"/>
    <x v="3"/>
    <s v="Aaron C."/>
    <s v="Aaron"/>
    <s v="Cheng"/>
    <x v="0"/>
    <x v="4"/>
    <s v="D4"/>
    <s v="Store 3"/>
    <x v="1"/>
    <x v="0"/>
    <x v="7"/>
    <x v="7"/>
    <x v="853"/>
  </r>
  <r>
    <x v="0"/>
    <x v="3"/>
    <s v="Aaron C."/>
    <s v="Aaron"/>
    <s v="Cheng"/>
    <x v="0"/>
    <x v="4"/>
    <s v="D4"/>
    <s v="Store 3"/>
    <x v="2"/>
    <x v="0"/>
    <x v="7"/>
    <x v="7"/>
    <x v="854"/>
  </r>
  <r>
    <x v="0"/>
    <x v="3"/>
    <s v="Aaron C."/>
    <s v="Aaron"/>
    <s v="Cheng"/>
    <x v="0"/>
    <x v="4"/>
    <s v="D4"/>
    <s v="Store 3"/>
    <x v="3"/>
    <x v="0"/>
    <x v="7"/>
    <x v="7"/>
    <x v="855"/>
  </r>
  <r>
    <x v="1"/>
    <x v="4"/>
    <s v="Jansen B."/>
    <s v="Jansen"/>
    <s v="Brown"/>
    <x v="0"/>
    <x v="8"/>
    <s v="A1"/>
    <s v="Store 1"/>
    <x v="0"/>
    <x v="0"/>
    <x v="7"/>
    <x v="7"/>
    <x v="856"/>
  </r>
  <r>
    <x v="1"/>
    <x v="4"/>
    <s v="Jansen B."/>
    <s v="Jansen"/>
    <s v="Brown"/>
    <x v="0"/>
    <x v="8"/>
    <s v="A1"/>
    <s v="Store 1"/>
    <x v="1"/>
    <x v="0"/>
    <x v="7"/>
    <x v="7"/>
    <x v="857"/>
  </r>
  <r>
    <x v="1"/>
    <x v="4"/>
    <s v="Jansen B."/>
    <s v="Jansen"/>
    <s v="Brown"/>
    <x v="0"/>
    <x v="8"/>
    <s v="A1"/>
    <s v="Store 1"/>
    <x v="2"/>
    <x v="0"/>
    <x v="7"/>
    <x v="7"/>
    <x v="858"/>
  </r>
  <r>
    <x v="1"/>
    <x v="4"/>
    <s v="Jansen B."/>
    <s v="Jansen"/>
    <s v="Brown"/>
    <x v="0"/>
    <x v="8"/>
    <s v="A1"/>
    <s v="Store 1"/>
    <x v="3"/>
    <x v="0"/>
    <x v="7"/>
    <x v="7"/>
    <x v="859"/>
  </r>
  <r>
    <x v="1"/>
    <x v="4"/>
    <s v="Claire P."/>
    <s v="Claire"/>
    <s v="Pullman"/>
    <x v="1"/>
    <x v="6"/>
    <s v="B2"/>
    <s v="Store 4"/>
    <x v="0"/>
    <x v="0"/>
    <x v="7"/>
    <x v="7"/>
    <x v="860"/>
  </r>
  <r>
    <x v="1"/>
    <x v="4"/>
    <s v="Claire P."/>
    <s v="Claire"/>
    <s v="Pullman"/>
    <x v="1"/>
    <x v="6"/>
    <s v="B2"/>
    <s v="Store 4"/>
    <x v="1"/>
    <x v="0"/>
    <x v="7"/>
    <x v="7"/>
    <x v="861"/>
  </r>
  <r>
    <x v="1"/>
    <x v="4"/>
    <s v="Claire P."/>
    <s v="Claire"/>
    <s v="Pullman"/>
    <x v="1"/>
    <x v="6"/>
    <s v="B2"/>
    <s v="Store 4"/>
    <x v="2"/>
    <x v="0"/>
    <x v="7"/>
    <x v="7"/>
    <x v="862"/>
  </r>
  <r>
    <x v="1"/>
    <x v="4"/>
    <s v="Claire P."/>
    <s v="Claire"/>
    <s v="Pullman"/>
    <x v="1"/>
    <x v="6"/>
    <s v="B2"/>
    <s v="Store 4"/>
    <x v="3"/>
    <x v="0"/>
    <x v="7"/>
    <x v="7"/>
    <x v="863"/>
  </r>
  <r>
    <x v="1"/>
    <x v="4"/>
    <s v="Simon W."/>
    <s v="Simon"/>
    <s v="Walsh"/>
    <x v="0"/>
    <x v="9"/>
    <s v="D5"/>
    <s v="Store 5"/>
    <x v="0"/>
    <x v="0"/>
    <x v="7"/>
    <x v="7"/>
    <x v="864"/>
  </r>
  <r>
    <x v="1"/>
    <x v="4"/>
    <s v="Simon W."/>
    <s v="Simon"/>
    <s v="Walsh"/>
    <x v="0"/>
    <x v="9"/>
    <s v="D5"/>
    <s v="Store 5"/>
    <x v="1"/>
    <x v="0"/>
    <x v="7"/>
    <x v="7"/>
    <x v="865"/>
  </r>
  <r>
    <x v="1"/>
    <x v="4"/>
    <s v="Simon W."/>
    <s v="Simon"/>
    <s v="Walsh"/>
    <x v="0"/>
    <x v="9"/>
    <s v="D5"/>
    <s v="Store 5"/>
    <x v="2"/>
    <x v="0"/>
    <x v="7"/>
    <x v="7"/>
    <x v="866"/>
  </r>
  <r>
    <x v="1"/>
    <x v="4"/>
    <s v="Simon W."/>
    <s v="Simon"/>
    <s v="Walsh"/>
    <x v="0"/>
    <x v="9"/>
    <s v="D5"/>
    <s v="Store 5"/>
    <x v="3"/>
    <x v="0"/>
    <x v="7"/>
    <x v="7"/>
    <x v="867"/>
  </r>
  <r>
    <x v="1"/>
    <x v="5"/>
    <s v="Trevor P."/>
    <s v="Trevor"/>
    <s v="Parr"/>
    <x v="0"/>
    <x v="4"/>
    <s v="D4"/>
    <s v="Store 3"/>
    <x v="0"/>
    <x v="0"/>
    <x v="7"/>
    <x v="7"/>
    <x v="868"/>
  </r>
  <r>
    <x v="1"/>
    <x v="5"/>
    <s v="Trevor P."/>
    <s v="Trevor"/>
    <s v="Parr"/>
    <x v="0"/>
    <x v="4"/>
    <s v="D4"/>
    <s v="Store 3"/>
    <x v="1"/>
    <x v="0"/>
    <x v="7"/>
    <x v="7"/>
    <x v="869"/>
  </r>
  <r>
    <x v="1"/>
    <x v="5"/>
    <s v="Trevor P."/>
    <s v="Trevor"/>
    <s v="Parr"/>
    <x v="0"/>
    <x v="4"/>
    <s v="D4"/>
    <s v="Store 3"/>
    <x v="2"/>
    <x v="0"/>
    <x v="7"/>
    <x v="7"/>
    <x v="870"/>
  </r>
  <r>
    <x v="1"/>
    <x v="5"/>
    <s v="Trevor P."/>
    <s v="Trevor"/>
    <s v="Parr"/>
    <x v="0"/>
    <x v="4"/>
    <s v="D4"/>
    <s v="Store 3"/>
    <x v="3"/>
    <x v="0"/>
    <x v="7"/>
    <x v="7"/>
    <x v="871"/>
  </r>
  <r>
    <x v="2"/>
    <x v="6"/>
    <s v="George C."/>
    <s v="George"/>
    <s v="Campbell"/>
    <x v="0"/>
    <x v="4"/>
    <s v="D4"/>
    <s v="Store 3"/>
    <x v="0"/>
    <x v="0"/>
    <x v="7"/>
    <x v="7"/>
    <x v="872"/>
  </r>
  <r>
    <x v="2"/>
    <x v="6"/>
    <s v="George C."/>
    <s v="George"/>
    <s v="Campbell"/>
    <x v="0"/>
    <x v="4"/>
    <s v="D4"/>
    <s v="Store 3"/>
    <x v="1"/>
    <x v="0"/>
    <x v="7"/>
    <x v="7"/>
    <x v="873"/>
  </r>
  <r>
    <x v="2"/>
    <x v="6"/>
    <s v="George C."/>
    <s v="George"/>
    <s v="Campbell"/>
    <x v="0"/>
    <x v="4"/>
    <s v="D4"/>
    <s v="Store 3"/>
    <x v="2"/>
    <x v="0"/>
    <x v="7"/>
    <x v="7"/>
    <x v="874"/>
  </r>
  <r>
    <x v="2"/>
    <x v="6"/>
    <s v="George C."/>
    <s v="George"/>
    <s v="Campbell"/>
    <x v="0"/>
    <x v="4"/>
    <s v="D4"/>
    <s v="Store 3"/>
    <x v="3"/>
    <x v="0"/>
    <x v="7"/>
    <x v="7"/>
    <x v="875"/>
  </r>
  <r>
    <x v="2"/>
    <x v="7"/>
    <s v="Emma J."/>
    <s v="Emma"/>
    <s v="Jones"/>
    <x v="1"/>
    <x v="2"/>
    <s v="D5"/>
    <s v="Store 5"/>
    <x v="0"/>
    <x v="0"/>
    <x v="7"/>
    <x v="7"/>
    <x v="876"/>
  </r>
  <r>
    <x v="2"/>
    <x v="7"/>
    <s v="Emma J."/>
    <s v="Emma"/>
    <s v="Jones"/>
    <x v="1"/>
    <x v="2"/>
    <s v="D5"/>
    <s v="Store 5"/>
    <x v="1"/>
    <x v="0"/>
    <x v="7"/>
    <x v="7"/>
    <x v="877"/>
  </r>
  <r>
    <x v="2"/>
    <x v="7"/>
    <s v="Emma J."/>
    <s v="Emma"/>
    <s v="Jones"/>
    <x v="1"/>
    <x v="2"/>
    <s v="D5"/>
    <s v="Store 5"/>
    <x v="2"/>
    <x v="0"/>
    <x v="7"/>
    <x v="7"/>
    <x v="878"/>
  </r>
  <r>
    <x v="2"/>
    <x v="7"/>
    <s v="Emma J."/>
    <s v="Emma"/>
    <s v="Jones"/>
    <x v="1"/>
    <x v="2"/>
    <s v="D5"/>
    <s v="Store 5"/>
    <x v="3"/>
    <x v="0"/>
    <x v="7"/>
    <x v="7"/>
    <x v="879"/>
  </r>
  <r>
    <x v="2"/>
    <x v="8"/>
    <s v="Bryan K."/>
    <s v="Bryan"/>
    <s v="Kingston"/>
    <x v="0"/>
    <x v="10"/>
    <s v="A1"/>
    <s v="Store 1"/>
    <x v="0"/>
    <x v="0"/>
    <x v="7"/>
    <x v="7"/>
    <x v="880"/>
  </r>
  <r>
    <x v="2"/>
    <x v="8"/>
    <s v="Bryan K."/>
    <s v="Bryan"/>
    <s v="Kingston"/>
    <x v="0"/>
    <x v="10"/>
    <s v="A1"/>
    <s v="Store 1"/>
    <x v="1"/>
    <x v="0"/>
    <x v="7"/>
    <x v="7"/>
    <x v="881"/>
  </r>
  <r>
    <x v="2"/>
    <x v="8"/>
    <s v="Bryan K."/>
    <s v="Bryan"/>
    <s v="Kingston"/>
    <x v="0"/>
    <x v="10"/>
    <s v="A1"/>
    <s v="Store 1"/>
    <x v="2"/>
    <x v="0"/>
    <x v="7"/>
    <x v="7"/>
    <x v="882"/>
  </r>
  <r>
    <x v="2"/>
    <x v="8"/>
    <s v="Bryan K."/>
    <s v="Bryan"/>
    <s v="Kingston"/>
    <x v="0"/>
    <x v="10"/>
    <s v="A1"/>
    <s v="Store 1"/>
    <x v="3"/>
    <x v="0"/>
    <x v="7"/>
    <x v="7"/>
    <x v="883"/>
  </r>
  <r>
    <x v="0"/>
    <x v="0"/>
    <s v="Louis N."/>
    <s v="Louis"/>
    <s v="Ng"/>
    <x v="0"/>
    <x v="0"/>
    <s v="A1"/>
    <s v="Store 1"/>
    <x v="0"/>
    <x v="0"/>
    <x v="7"/>
    <x v="7"/>
    <x v="884"/>
  </r>
  <r>
    <x v="0"/>
    <x v="0"/>
    <s v="Louis N."/>
    <s v="Louis"/>
    <s v="Ng"/>
    <x v="0"/>
    <x v="0"/>
    <s v="A1"/>
    <s v="Store 1"/>
    <x v="1"/>
    <x v="0"/>
    <x v="7"/>
    <x v="7"/>
    <x v="885"/>
  </r>
  <r>
    <x v="0"/>
    <x v="0"/>
    <s v="Louis N."/>
    <s v="Louis"/>
    <s v="Ng"/>
    <x v="0"/>
    <x v="0"/>
    <s v="A1"/>
    <s v="Store 1"/>
    <x v="2"/>
    <x v="0"/>
    <x v="7"/>
    <x v="7"/>
    <x v="886"/>
  </r>
  <r>
    <x v="0"/>
    <x v="0"/>
    <s v="Louis N."/>
    <s v="Louis"/>
    <s v="Ng"/>
    <x v="0"/>
    <x v="0"/>
    <s v="A1"/>
    <s v="Store 1"/>
    <x v="3"/>
    <x v="0"/>
    <x v="7"/>
    <x v="7"/>
    <x v="887"/>
  </r>
  <r>
    <x v="0"/>
    <x v="0"/>
    <s v="Winnie C."/>
    <s v="Winnie"/>
    <s v="Cheung"/>
    <x v="1"/>
    <x v="1"/>
    <s v="C3"/>
    <s v="Store 2"/>
    <x v="0"/>
    <x v="0"/>
    <x v="7"/>
    <x v="7"/>
    <x v="888"/>
  </r>
  <r>
    <x v="0"/>
    <x v="0"/>
    <s v="Winnie C."/>
    <s v="Winnie"/>
    <s v="Cheung"/>
    <x v="1"/>
    <x v="1"/>
    <s v="C3"/>
    <s v="Store 2"/>
    <x v="1"/>
    <x v="0"/>
    <x v="7"/>
    <x v="7"/>
    <x v="889"/>
  </r>
  <r>
    <x v="0"/>
    <x v="0"/>
    <s v="Winnie C."/>
    <s v="Winnie"/>
    <s v="Cheung"/>
    <x v="1"/>
    <x v="1"/>
    <s v="C3"/>
    <s v="Store 2"/>
    <x v="2"/>
    <x v="0"/>
    <x v="7"/>
    <x v="7"/>
    <x v="890"/>
  </r>
  <r>
    <x v="0"/>
    <x v="0"/>
    <s v="Winnie C."/>
    <s v="Winnie"/>
    <s v="Cheung"/>
    <x v="1"/>
    <x v="1"/>
    <s v="C3"/>
    <s v="Store 2"/>
    <x v="3"/>
    <x v="0"/>
    <x v="7"/>
    <x v="7"/>
    <x v="891"/>
  </r>
  <r>
    <x v="0"/>
    <x v="0"/>
    <s v="Edson L."/>
    <s v="Edson"/>
    <s v="Lau"/>
    <x v="0"/>
    <x v="2"/>
    <s v="D5"/>
    <s v="Store 5"/>
    <x v="0"/>
    <x v="0"/>
    <x v="7"/>
    <x v="7"/>
    <x v="892"/>
  </r>
  <r>
    <x v="0"/>
    <x v="0"/>
    <s v="Edson L."/>
    <s v="Edson"/>
    <s v="Lau"/>
    <x v="0"/>
    <x v="2"/>
    <s v="D5"/>
    <s v="Store 5"/>
    <x v="1"/>
    <x v="0"/>
    <x v="7"/>
    <x v="7"/>
    <x v="893"/>
  </r>
  <r>
    <x v="0"/>
    <x v="0"/>
    <s v="Edson L."/>
    <s v="Edson"/>
    <s v="Lau"/>
    <x v="0"/>
    <x v="2"/>
    <s v="D5"/>
    <s v="Store 5"/>
    <x v="2"/>
    <x v="0"/>
    <x v="7"/>
    <x v="7"/>
    <x v="894"/>
  </r>
  <r>
    <x v="0"/>
    <x v="0"/>
    <s v="Edson L."/>
    <s v="Edson"/>
    <s v="Lau"/>
    <x v="0"/>
    <x v="2"/>
    <s v="D5"/>
    <s v="Store 5"/>
    <x v="3"/>
    <x v="0"/>
    <x v="7"/>
    <x v="7"/>
    <x v="895"/>
  </r>
  <r>
    <x v="0"/>
    <x v="1"/>
    <s v="Toshiro T."/>
    <s v="Toshiro"/>
    <s v="Takuji"/>
    <x v="0"/>
    <x v="3"/>
    <s v="B2"/>
    <s v="Store 4"/>
    <x v="0"/>
    <x v="0"/>
    <x v="7"/>
    <x v="7"/>
    <x v="896"/>
  </r>
  <r>
    <x v="0"/>
    <x v="1"/>
    <s v="Toshiro T."/>
    <s v="Toshiro"/>
    <s v="Takuji"/>
    <x v="0"/>
    <x v="3"/>
    <s v="B2"/>
    <s v="Store 4"/>
    <x v="1"/>
    <x v="0"/>
    <x v="7"/>
    <x v="7"/>
    <x v="897"/>
  </r>
  <r>
    <x v="0"/>
    <x v="1"/>
    <s v="Toshiro T."/>
    <s v="Toshiro"/>
    <s v="Takuji"/>
    <x v="0"/>
    <x v="3"/>
    <s v="B2"/>
    <s v="Store 4"/>
    <x v="2"/>
    <x v="0"/>
    <x v="7"/>
    <x v="7"/>
    <x v="898"/>
  </r>
  <r>
    <x v="0"/>
    <x v="1"/>
    <s v="Toshiro T."/>
    <s v="Toshiro"/>
    <s v="Takuji"/>
    <x v="0"/>
    <x v="3"/>
    <s v="B2"/>
    <s v="Store 4"/>
    <x v="3"/>
    <x v="0"/>
    <x v="7"/>
    <x v="7"/>
    <x v="899"/>
  </r>
  <r>
    <x v="0"/>
    <x v="1"/>
    <s v="Yui M."/>
    <s v="Yui"/>
    <s v="Matsuko"/>
    <x v="1"/>
    <x v="4"/>
    <s v="D4"/>
    <s v="Store 3"/>
    <x v="0"/>
    <x v="0"/>
    <x v="7"/>
    <x v="7"/>
    <x v="900"/>
  </r>
  <r>
    <x v="0"/>
    <x v="1"/>
    <s v="Yui M."/>
    <s v="Yui"/>
    <s v="Matsuko"/>
    <x v="1"/>
    <x v="4"/>
    <s v="D4"/>
    <s v="Store 3"/>
    <x v="1"/>
    <x v="0"/>
    <x v="7"/>
    <x v="7"/>
    <x v="901"/>
  </r>
  <r>
    <x v="0"/>
    <x v="1"/>
    <s v="Yui M."/>
    <s v="Yui"/>
    <s v="Matsuko"/>
    <x v="1"/>
    <x v="4"/>
    <s v="D4"/>
    <s v="Store 3"/>
    <x v="2"/>
    <x v="0"/>
    <x v="7"/>
    <x v="7"/>
    <x v="902"/>
  </r>
  <r>
    <x v="0"/>
    <x v="1"/>
    <s v="Yui M."/>
    <s v="Yui"/>
    <s v="Matsuko"/>
    <x v="1"/>
    <x v="4"/>
    <s v="D4"/>
    <s v="Store 3"/>
    <x v="3"/>
    <x v="0"/>
    <x v="7"/>
    <x v="7"/>
    <x v="903"/>
  </r>
  <r>
    <x v="0"/>
    <x v="2"/>
    <s v="Andrew T."/>
    <s v="Andrew"/>
    <s v="Tan"/>
    <x v="0"/>
    <x v="5"/>
    <s v="A1"/>
    <s v="Store 1"/>
    <x v="0"/>
    <x v="0"/>
    <x v="7"/>
    <x v="7"/>
    <x v="904"/>
  </r>
  <r>
    <x v="0"/>
    <x v="2"/>
    <s v="Andrew T."/>
    <s v="Andrew"/>
    <s v="Tan"/>
    <x v="0"/>
    <x v="5"/>
    <s v="A1"/>
    <s v="Store 1"/>
    <x v="1"/>
    <x v="0"/>
    <x v="7"/>
    <x v="7"/>
    <x v="905"/>
  </r>
  <r>
    <x v="0"/>
    <x v="2"/>
    <s v="Andrew T."/>
    <s v="Andrew"/>
    <s v="Tan"/>
    <x v="0"/>
    <x v="5"/>
    <s v="A1"/>
    <s v="Store 1"/>
    <x v="2"/>
    <x v="0"/>
    <x v="7"/>
    <x v="7"/>
    <x v="906"/>
  </r>
  <r>
    <x v="0"/>
    <x v="2"/>
    <s v="Andrew T."/>
    <s v="Andrew"/>
    <s v="Tan"/>
    <x v="0"/>
    <x v="5"/>
    <s v="A1"/>
    <s v="Store 1"/>
    <x v="3"/>
    <x v="0"/>
    <x v="7"/>
    <x v="7"/>
    <x v="907"/>
  </r>
  <r>
    <x v="0"/>
    <x v="2"/>
    <s v="Jason W."/>
    <s v="Jason"/>
    <s v="Wong"/>
    <x v="0"/>
    <x v="6"/>
    <s v="B2"/>
    <s v="Store 4"/>
    <x v="0"/>
    <x v="0"/>
    <x v="7"/>
    <x v="7"/>
    <x v="908"/>
  </r>
  <r>
    <x v="0"/>
    <x v="2"/>
    <s v="Jason W."/>
    <s v="Jason"/>
    <s v="Wong"/>
    <x v="0"/>
    <x v="6"/>
    <s v="B2"/>
    <s v="Store 4"/>
    <x v="1"/>
    <x v="0"/>
    <x v="7"/>
    <x v="7"/>
    <x v="909"/>
  </r>
  <r>
    <x v="0"/>
    <x v="2"/>
    <s v="Jason W."/>
    <s v="Jason"/>
    <s v="Wong"/>
    <x v="0"/>
    <x v="6"/>
    <s v="B2"/>
    <s v="Store 4"/>
    <x v="2"/>
    <x v="0"/>
    <x v="7"/>
    <x v="7"/>
    <x v="910"/>
  </r>
  <r>
    <x v="0"/>
    <x v="2"/>
    <s v="Jason W."/>
    <s v="Jason"/>
    <s v="Wong"/>
    <x v="0"/>
    <x v="6"/>
    <s v="B2"/>
    <s v="Store 4"/>
    <x v="3"/>
    <x v="0"/>
    <x v="7"/>
    <x v="7"/>
    <x v="911"/>
  </r>
  <r>
    <x v="0"/>
    <x v="2"/>
    <s v="Michelle L."/>
    <s v="Michelle"/>
    <s v="Lim"/>
    <x v="1"/>
    <x v="7"/>
    <s v="D5"/>
    <s v="Store 5"/>
    <x v="0"/>
    <x v="0"/>
    <x v="7"/>
    <x v="7"/>
    <x v="912"/>
  </r>
  <r>
    <x v="0"/>
    <x v="2"/>
    <s v="Michelle L."/>
    <s v="Michelle"/>
    <s v="Lim"/>
    <x v="1"/>
    <x v="7"/>
    <s v="D5"/>
    <s v="Store 5"/>
    <x v="1"/>
    <x v="0"/>
    <x v="7"/>
    <x v="7"/>
    <x v="913"/>
  </r>
  <r>
    <x v="0"/>
    <x v="2"/>
    <s v="Michelle L."/>
    <s v="Michelle"/>
    <s v="Lim"/>
    <x v="1"/>
    <x v="7"/>
    <s v="D5"/>
    <s v="Store 5"/>
    <x v="2"/>
    <x v="0"/>
    <x v="7"/>
    <x v="7"/>
    <x v="914"/>
  </r>
  <r>
    <x v="0"/>
    <x v="2"/>
    <s v="Michelle L."/>
    <s v="Michelle"/>
    <s v="Lim"/>
    <x v="1"/>
    <x v="7"/>
    <s v="D5"/>
    <s v="Store 5"/>
    <x v="3"/>
    <x v="0"/>
    <x v="7"/>
    <x v="7"/>
    <x v="915"/>
  </r>
  <r>
    <x v="0"/>
    <x v="3"/>
    <s v="Dennis C."/>
    <s v="Dennis"/>
    <s v="Cheng"/>
    <x v="0"/>
    <x v="1"/>
    <s v="B2"/>
    <s v="Store 4"/>
    <x v="0"/>
    <x v="0"/>
    <x v="7"/>
    <x v="7"/>
    <x v="916"/>
  </r>
  <r>
    <x v="0"/>
    <x v="3"/>
    <s v="Dennis C."/>
    <s v="Dennis"/>
    <s v="Cheng"/>
    <x v="0"/>
    <x v="1"/>
    <s v="B2"/>
    <s v="Store 4"/>
    <x v="1"/>
    <x v="0"/>
    <x v="7"/>
    <x v="7"/>
    <x v="917"/>
  </r>
  <r>
    <x v="0"/>
    <x v="3"/>
    <s v="Dennis C."/>
    <s v="Dennis"/>
    <s v="Cheng"/>
    <x v="0"/>
    <x v="1"/>
    <s v="B2"/>
    <s v="Store 4"/>
    <x v="2"/>
    <x v="0"/>
    <x v="7"/>
    <x v="7"/>
    <x v="918"/>
  </r>
  <r>
    <x v="0"/>
    <x v="3"/>
    <s v="Dennis C."/>
    <s v="Dennis"/>
    <s v="Cheng"/>
    <x v="0"/>
    <x v="1"/>
    <s v="B2"/>
    <s v="Store 4"/>
    <x v="3"/>
    <x v="0"/>
    <x v="7"/>
    <x v="7"/>
    <x v="919"/>
  </r>
  <r>
    <x v="0"/>
    <x v="3"/>
    <s v="Aaron C."/>
    <s v="Aaron"/>
    <s v="Cheng"/>
    <x v="0"/>
    <x v="4"/>
    <s v="D4"/>
    <s v="Store 3"/>
    <x v="0"/>
    <x v="0"/>
    <x v="7"/>
    <x v="7"/>
    <x v="920"/>
  </r>
  <r>
    <x v="0"/>
    <x v="3"/>
    <s v="Aaron C."/>
    <s v="Aaron"/>
    <s v="Cheng"/>
    <x v="0"/>
    <x v="4"/>
    <s v="D4"/>
    <s v="Store 3"/>
    <x v="1"/>
    <x v="0"/>
    <x v="7"/>
    <x v="7"/>
    <x v="921"/>
  </r>
  <r>
    <x v="0"/>
    <x v="3"/>
    <s v="Aaron C."/>
    <s v="Aaron"/>
    <s v="Cheng"/>
    <x v="0"/>
    <x v="4"/>
    <s v="D4"/>
    <s v="Store 3"/>
    <x v="2"/>
    <x v="0"/>
    <x v="7"/>
    <x v="7"/>
    <x v="922"/>
  </r>
  <r>
    <x v="0"/>
    <x v="3"/>
    <s v="Aaron C."/>
    <s v="Aaron"/>
    <s v="Cheng"/>
    <x v="0"/>
    <x v="4"/>
    <s v="D4"/>
    <s v="Store 3"/>
    <x v="3"/>
    <x v="0"/>
    <x v="7"/>
    <x v="7"/>
    <x v="923"/>
  </r>
  <r>
    <x v="1"/>
    <x v="4"/>
    <s v="Jansen B."/>
    <s v="Jansen"/>
    <s v="Brown"/>
    <x v="0"/>
    <x v="8"/>
    <s v="A1"/>
    <s v="Store 1"/>
    <x v="0"/>
    <x v="0"/>
    <x v="7"/>
    <x v="7"/>
    <x v="924"/>
  </r>
  <r>
    <x v="1"/>
    <x v="4"/>
    <s v="Jansen B."/>
    <s v="Jansen"/>
    <s v="Brown"/>
    <x v="0"/>
    <x v="8"/>
    <s v="A1"/>
    <s v="Store 1"/>
    <x v="1"/>
    <x v="0"/>
    <x v="7"/>
    <x v="7"/>
    <x v="925"/>
  </r>
  <r>
    <x v="1"/>
    <x v="4"/>
    <s v="Jansen B."/>
    <s v="Jansen"/>
    <s v="Brown"/>
    <x v="0"/>
    <x v="8"/>
    <s v="A1"/>
    <s v="Store 1"/>
    <x v="2"/>
    <x v="0"/>
    <x v="7"/>
    <x v="7"/>
    <x v="926"/>
  </r>
  <r>
    <x v="1"/>
    <x v="4"/>
    <s v="Jansen B."/>
    <s v="Jansen"/>
    <s v="Brown"/>
    <x v="0"/>
    <x v="8"/>
    <s v="A1"/>
    <s v="Store 1"/>
    <x v="3"/>
    <x v="0"/>
    <x v="7"/>
    <x v="7"/>
    <x v="927"/>
  </r>
  <r>
    <x v="1"/>
    <x v="4"/>
    <s v="Claire P."/>
    <s v="Claire"/>
    <s v="Pullman"/>
    <x v="1"/>
    <x v="6"/>
    <s v="B2"/>
    <s v="Store 4"/>
    <x v="0"/>
    <x v="0"/>
    <x v="7"/>
    <x v="7"/>
    <x v="928"/>
  </r>
  <r>
    <x v="1"/>
    <x v="4"/>
    <s v="Claire P."/>
    <s v="Claire"/>
    <s v="Pullman"/>
    <x v="1"/>
    <x v="6"/>
    <s v="B2"/>
    <s v="Store 4"/>
    <x v="1"/>
    <x v="0"/>
    <x v="7"/>
    <x v="7"/>
    <x v="929"/>
  </r>
  <r>
    <x v="1"/>
    <x v="4"/>
    <s v="Claire P."/>
    <s v="Claire"/>
    <s v="Pullman"/>
    <x v="1"/>
    <x v="6"/>
    <s v="B2"/>
    <s v="Store 4"/>
    <x v="2"/>
    <x v="0"/>
    <x v="7"/>
    <x v="7"/>
    <x v="930"/>
  </r>
  <r>
    <x v="1"/>
    <x v="4"/>
    <s v="Claire P."/>
    <s v="Claire"/>
    <s v="Pullman"/>
    <x v="1"/>
    <x v="6"/>
    <s v="B2"/>
    <s v="Store 4"/>
    <x v="3"/>
    <x v="0"/>
    <x v="7"/>
    <x v="7"/>
    <x v="931"/>
  </r>
  <r>
    <x v="1"/>
    <x v="4"/>
    <s v="Simon W."/>
    <s v="Simon"/>
    <s v="Walsh"/>
    <x v="0"/>
    <x v="9"/>
    <s v="D5"/>
    <s v="Store 5"/>
    <x v="0"/>
    <x v="0"/>
    <x v="7"/>
    <x v="7"/>
    <x v="932"/>
  </r>
  <r>
    <x v="1"/>
    <x v="4"/>
    <s v="Simon W."/>
    <s v="Simon"/>
    <s v="Walsh"/>
    <x v="0"/>
    <x v="9"/>
    <s v="D5"/>
    <s v="Store 5"/>
    <x v="1"/>
    <x v="0"/>
    <x v="7"/>
    <x v="7"/>
    <x v="933"/>
  </r>
  <r>
    <x v="1"/>
    <x v="4"/>
    <s v="Simon W."/>
    <s v="Simon"/>
    <s v="Walsh"/>
    <x v="0"/>
    <x v="9"/>
    <s v="D5"/>
    <s v="Store 5"/>
    <x v="2"/>
    <x v="0"/>
    <x v="7"/>
    <x v="7"/>
    <x v="934"/>
  </r>
  <r>
    <x v="1"/>
    <x v="4"/>
    <s v="Simon W."/>
    <s v="Simon"/>
    <s v="Walsh"/>
    <x v="0"/>
    <x v="9"/>
    <s v="D5"/>
    <s v="Store 5"/>
    <x v="3"/>
    <x v="0"/>
    <x v="7"/>
    <x v="7"/>
    <x v="935"/>
  </r>
  <r>
    <x v="1"/>
    <x v="5"/>
    <s v="Trevor P."/>
    <s v="Trevor"/>
    <s v="Parr"/>
    <x v="0"/>
    <x v="4"/>
    <s v="D4"/>
    <s v="Store 3"/>
    <x v="0"/>
    <x v="0"/>
    <x v="7"/>
    <x v="7"/>
    <x v="936"/>
  </r>
  <r>
    <x v="1"/>
    <x v="5"/>
    <s v="Trevor P."/>
    <s v="Trevor"/>
    <s v="Parr"/>
    <x v="0"/>
    <x v="4"/>
    <s v="D4"/>
    <s v="Store 3"/>
    <x v="1"/>
    <x v="0"/>
    <x v="7"/>
    <x v="7"/>
    <x v="937"/>
  </r>
  <r>
    <x v="1"/>
    <x v="5"/>
    <s v="Trevor P."/>
    <s v="Trevor"/>
    <s v="Parr"/>
    <x v="0"/>
    <x v="4"/>
    <s v="D4"/>
    <s v="Store 3"/>
    <x v="2"/>
    <x v="0"/>
    <x v="7"/>
    <x v="7"/>
    <x v="938"/>
  </r>
  <r>
    <x v="1"/>
    <x v="5"/>
    <s v="Trevor P."/>
    <s v="Trevor"/>
    <s v="Parr"/>
    <x v="0"/>
    <x v="4"/>
    <s v="D4"/>
    <s v="Store 3"/>
    <x v="3"/>
    <x v="0"/>
    <x v="7"/>
    <x v="7"/>
    <x v="939"/>
  </r>
  <r>
    <x v="2"/>
    <x v="6"/>
    <s v="George C."/>
    <s v="George"/>
    <s v="Campbell"/>
    <x v="0"/>
    <x v="4"/>
    <s v="D4"/>
    <s v="Store 3"/>
    <x v="0"/>
    <x v="0"/>
    <x v="7"/>
    <x v="7"/>
    <x v="940"/>
  </r>
  <r>
    <x v="2"/>
    <x v="6"/>
    <s v="George C."/>
    <s v="George"/>
    <s v="Campbell"/>
    <x v="0"/>
    <x v="4"/>
    <s v="D4"/>
    <s v="Store 3"/>
    <x v="1"/>
    <x v="0"/>
    <x v="7"/>
    <x v="7"/>
    <x v="941"/>
  </r>
  <r>
    <x v="2"/>
    <x v="6"/>
    <s v="George C."/>
    <s v="George"/>
    <s v="Campbell"/>
    <x v="0"/>
    <x v="4"/>
    <s v="D4"/>
    <s v="Store 3"/>
    <x v="2"/>
    <x v="0"/>
    <x v="7"/>
    <x v="7"/>
    <x v="942"/>
  </r>
  <r>
    <x v="2"/>
    <x v="6"/>
    <s v="George C."/>
    <s v="George"/>
    <s v="Campbell"/>
    <x v="0"/>
    <x v="4"/>
    <s v="D4"/>
    <s v="Store 3"/>
    <x v="3"/>
    <x v="0"/>
    <x v="7"/>
    <x v="7"/>
    <x v="943"/>
  </r>
  <r>
    <x v="2"/>
    <x v="7"/>
    <s v="Emma J."/>
    <s v="Emma"/>
    <s v="Jones"/>
    <x v="1"/>
    <x v="2"/>
    <s v="D5"/>
    <s v="Store 5"/>
    <x v="0"/>
    <x v="0"/>
    <x v="7"/>
    <x v="7"/>
    <x v="944"/>
  </r>
  <r>
    <x v="2"/>
    <x v="7"/>
    <s v="Emma J."/>
    <s v="Emma"/>
    <s v="Jones"/>
    <x v="1"/>
    <x v="2"/>
    <s v="D5"/>
    <s v="Store 5"/>
    <x v="1"/>
    <x v="0"/>
    <x v="7"/>
    <x v="7"/>
    <x v="945"/>
  </r>
  <r>
    <x v="2"/>
    <x v="7"/>
    <s v="Emma J."/>
    <s v="Emma"/>
    <s v="Jones"/>
    <x v="1"/>
    <x v="2"/>
    <s v="D5"/>
    <s v="Store 5"/>
    <x v="2"/>
    <x v="0"/>
    <x v="7"/>
    <x v="7"/>
    <x v="946"/>
  </r>
  <r>
    <x v="2"/>
    <x v="7"/>
    <s v="Emma J."/>
    <s v="Emma"/>
    <s v="Jones"/>
    <x v="1"/>
    <x v="2"/>
    <s v="D5"/>
    <s v="Store 5"/>
    <x v="3"/>
    <x v="0"/>
    <x v="7"/>
    <x v="7"/>
    <x v="947"/>
  </r>
  <r>
    <x v="2"/>
    <x v="8"/>
    <s v="Bryan K."/>
    <s v="Bryan"/>
    <s v="Kingston"/>
    <x v="0"/>
    <x v="10"/>
    <s v="A1"/>
    <s v="Store 1"/>
    <x v="0"/>
    <x v="0"/>
    <x v="7"/>
    <x v="7"/>
    <x v="948"/>
  </r>
  <r>
    <x v="2"/>
    <x v="8"/>
    <s v="Bryan K."/>
    <s v="Bryan"/>
    <s v="Kingston"/>
    <x v="0"/>
    <x v="10"/>
    <s v="A1"/>
    <s v="Store 1"/>
    <x v="1"/>
    <x v="0"/>
    <x v="7"/>
    <x v="7"/>
    <x v="949"/>
  </r>
  <r>
    <x v="2"/>
    <x v="8"/>
    <s v="Bryan K."/>
    <s v="Bryan"/>
    <s v="Kingston"/>
    <x v="0"/>
    <x v="10"/>
    <s v="A1"/>
    <s v="Store 1"/>
    <x v="2"/>
    <x v="0"/>
    <x v="7"/>
    <x v="7"/>
    <x v="950"/>
  </r>
  <r>
    <x v="2"/>
    <x v="8"/>
    <s v="Bryan K."/>
    <s v="Bryan"/>
    <s v="Kingston"/>
    <x v="0"/>
    <x v="10"/>
    <s v="A1"/>
    <s v="Store 1"/>
    <x v="3"/>
    <x v="0"/>
    <x v="7"/>
    <x v="7"/>
    <x v="951"/>
  </r>
  <r>
    <x v="0"/>
    <x v="0"/>
    <s v="Louis N."/>
    <s v="Louis"/>
    <s v="Ng"/>
    <x v="0"/>
    <x v="0"/>
    <s v="A1"/>
    <s v="Store 1"/>
    <x v="0"/>
    <x v="0"/>
    <x v="8"/>
    <x v="8"/>
    <x v="952"/>
  </r>
  <r>
    <x v="0"/>
    <x v="0"/>
    <s v="Louis N."/>
    <s v="Louis"/>
    <s v="Ng"/>
    <x v="0"/>
    <x v="0"/>
    <s v="A1"/>
    <s v="Store 1"/>
    <x v="1"/>
    <x v="0"/>
    <x v="8"/>
    <x v="8"/>
    <x v="953"/>
  </r>
  <r>
    <x v="0"/>
    <x v="0"/>
    <s v="Louis N."/>
    <s v="Louis"/>
    <s v="Ng"/>
    <x v="0"/>
    <x v="0"/>
    <s v="A1"/>
    <s v="Store 1"/>
    <x v="2"/>
    <x v="0"/>
    <x v="8"/>
    <x v="8"/>
    <x v="954"/>
  </r>
  <r>
    <x v="0"/>
    <x v="0"/>
    <s v="Louis N."/>
    <s v="Louis"/>
    <s v="Ng"/>
    <x v="0"/>
    <x v="0"/>
    <s v="A1"/>
    <s v="Store 1"/>
    <x v="3"/>
    <x v="0"/>
    <x v="8"/>
    <x v="8"/>
    <x v="955"/>
  </r>
  <r>
    <x v="0"/>
    <x v="0"/>
    <s v="Winnie C."/>
    <s v="Winnie"/>
    <s v="Cheung"/>
    <x v="1"/>
    <x v="1"/>
    <s v="C3"/>
    <s v="Store 2"/>
    <x v="0"/>
    <x v="0"/>
    <x v="8"/>
    <x v="8"/>
    <x v="956"/>
  </r>
  <r>
    <x v="0"/>
    <x v="0"/>
    <s v="Winnie C."/>
    <s v="Winnie"/>
    <s v="Cheung"/>
    <x v="1"/>
    <x v="1"/>
    <s v="C3"/>
    <s v="Store 2"/>
    <x v="1"/>
    <x v="0"/>
    <x v="8"/>
    <x v="8"/>
    <x v="957"/>
  </r>
  <r>
    <x v="0"/>
    <x v="0"/>
    <s v="Winnie C."/>
    <s v="Winnie"/>
    <s v="Cheung"/>
    <x v="1"/>
    <x v="1"/>
    <s v="C3"/>
    <s v="Store 2"/>
    <x v="2"/>
    <x v="0"/>
    <x v="8"/>
    <x v="8"/>
    <x v="958"/>
  </r>
  <r>
    <x v="0"/>
    <x v="0"/>
    <s v="Winnie C."/>
    <s v="Winnie"/>
    <s v="Cheung"/>
    <x v="1"/>
    <x v="1"/>
    <s v="C3"/>
    <s v="Store 2"/>
    <x v="3"/>
    <x v="0"/>
    <x v="8"/>
    <x v="8"/>
    <x v="959"/>
  </r>
  <r>
    <x v="0"/>
    <x v="0"/>
    <s v="Edson L."/>
    <s v="Edson"/>
    <s v="Lau"/>
    <x v="0"/>
    <x v="2"/>
    <s v="D5"/>
    <s v="Store 5"/>
    <x v="0"/>
    <x v="0"/>
    <x v="8"/>
    <x v="8"/>
    <x v="960"/>
  </r>
  <r>
    <x v="0"/>
    <x v="0"/>
    <s v="Edson L."/>
    <s v="Edson"/>
    <s v="Lau"/>
    <x v="0"/>
    <x v="2"/>
    <s v="D5"/>
    <s v="Store 5"/>
    <x v="1"/>
    <x v="0"/>
    <x v="8"/>
    <x v="8"/>
    <x v="961"/>
  </r>
  <r>
    <x v="0"/>
    <x v="0"/>
    <s v="Edson L."/>
    <s v="Edson"/>
    <s v="Lau"/>
    <x v="0"/>
    <x v="2"/>
    <s v="D5"/>
    <s v="Store 5"/>
    <x v="2"/>
    <x v="0"/>
    <x v="8"/>
    <x v="8"/>
    <x v="962"/>
  </r>
  <r>
    <x v="0"/>
    <x v="0"/>
    <s v="Edson L."/>
    <s v="Edson"/>
    <s v="Lau"/>
    <x v="0"/>
    <x v="2"/>
    <s v="D5"/>
    <s v="Store 5"/>
    <x v="3"/>
    <x v="0"/>
    <x v="8"/>
    <x v="8"/>
    <x v="963"/>
  </r>
  <r>
    <x v="0"/>
    <x v="1"/>
    <s v="Toshiro T."/>
    <s v="Toshiro"/>
    <s v="Takuji"/>
    <x v="0"/>
    <x v="3"/>
    <s v="B2"/>
    <s v="Store 4"/>
    <x v="0"/>
    <x v="0"/>
    <x v="8"/>
    <x v="8"/>
    <x v="964"/>
  </r>
  <r>
    <x v="0"/>
    <x v="1"/>
    <s v="Toshiro T."/>
    <s v="Toshiro"/>
    <s v="Takuji"/>
    <x v="0"/>
    <x v="3"/>
    <s v="B2"/>
    <s v="Store 4"/>
    <x v="1"/>
    <x v="0"/>
    <x v="8"/>
    <x v="8"/>
    <x v="965"/>
  </r>
  <r>
    <x v="0"/>
    <x v="1"/>
    <s v="Toshiro T."/>
    <s v="Toshiro"/>
    <s v="Takuji"/>
    <x v="0"/>
    <x v="3"/>
    <s v="B2"/>
    <s v="Store 4"/>
    <x v="2"/>
    <x v="0"/>
    <x v="8"/>
    <x v="8"/>
    <x v="966"/>
  </r>
  <r>
    <x v="0"/>
    <x v="1"/>
    <s v="Toshiro T."/>
    <s v="Toshiro"/>
    <s v="Takuji"/>
    <x v="0"/>
    <x v="3"/>
    <s v="B2"/>
    <s v="Store 4"/>
    <x v="3"/>
    <x v="0"/>
    <x v="8"/>
    <x v="8"/>
    <x v="967"/>
  </r>
  <r>
    <x v="0"/>
    <x v="1"/>
    <s v="Yui M."/>
    <s v="Yui"/>
    <s v="Matsuko"/>
    <x v="1"/>
    <x v="4"/>
    <s v="D4"/>
    <s v="Store 3"/>
    <x v="0"/>
    <x v="0"/>
    <x v="8"/>
    <x v="8"/>
    <x v="968"/>
  </r>
  <r>
    <x v="0"/>
    <x v="1"/>
    <s v="Yui M."/>
    <s v="Yui"/>
    <s v="Matsuko"/>
    <x v="1"/>
    <x v="4"/>
    <s v="D4"/>
    <s v="Store 3"/>
    <x v="1"/>
    <x v="0"/>
    <x v="8"/>
    <x v="8"/>
    <x v="969"/>
  </r>
  <r>
    <x v="0"/>
    <x v="1"/>
    <s v="Yui M."/>
    <s v="Yui"/>
    <s v="Matsuko"/>
    <x v="1"/>
    <x v="4"/>
    <s v="D4"/>
    <s v="Store 3"/>
    <x v="2"/>
    <x v="0"/>
    <x v="8"/>
    <x v="8"/>
    <x v="970"/>
  </r>
  <r>
    <x v="0"/>
    <x v="1"/>
    <s v="Yui M."/>
    <s v="Yui"/>
    <s v="Matsuko"/>
    <x v="1"/>
    <x v="4"/>
    <s v="D4"/>
    <s v="Store 3"/>
    <x v="3"/>
    <x v="0"/>
    <x v="8"/>
    <x v="8"/>
    <x v="971"/>
  </r>
  <r>
    <x v="0"/>
    <x v="2"/>
    <s v="Andrew T."/>
    <s v="Andrew"/>
    <s v="Tan"/>
    <x v="0"/>
    <x v="5"/>
    <s v="A1"/>
    <s v="Store 1"/>
    <x v="0"/>
    <x v="0"/>
    <x v="8"/>
    <x v="8"/>
    <x v="972"/>
  </r>
  <r>
    <x v="0"/>
    <x v="2"/>
    <s v="Andrew T."/>
    <s v="Andrew"/>
    <s v="Tan"/>
    <x v="0"/>
    <x v="5"/>
    <s v="A1"/>
    <s v="Store 1"/>
    <x v="1"/>
    <x v="0"/>
    <x v="8"/>
    <x v="8"/>
    <x v="973"/>
  </r>
  <r>
    <x v="0"/>
    <x v="2"/>
    <s v="Andrew T."/>
    <s v="Andrew"/>
    <s v="Tan"/>
    <x v="0"/>
    <x v="5"/>
    <s v="A1"/>
    <s v="Store 1"/>
    <x v="2"/>
    <x v="0"/>
    <x v="8"/>
    <x v="8"/>
    <x v="974"/>
  </r>
  <r>
    <x v="0"/>
    <x v="2"/>
    <s v="Andrew T."/>
    <s v="Andrew"/>
    <s v="Tan"/>
    <x v="0"/>
    <x v="5"/>
    <s v="A1"/>
    <s v="Store 1"/>
    <x v="3"/>
    <x v="0"/>
    <x v="8"/>
    <x v="8"/>
    <x v="975"/>
  </r>
  <r>
    <x v="0"/>
    <x v="2"/>
    <s v="Jason W."/>
    <s v="Jason"/>
    <s v="Wong"/>
    <x v="0"/>
    <x v="6"/>
    <s v="B2"/>
    <s v="Store 4"/>
    <x v="0"/>
    <x v="0"/>
    <x v="8"/>
    <x v="8"/>
    <x v="976"/>
  </r>
  <r>
    <x v="0"/>
    <x v="2"/>
    <s v="Jason W."/>
    <s v="Jason"/>
    <s v="Wong"/>
    <x v="0"/>
    <x v="6"/>
    <s v="B2"/>
    <s v="Store 4"/>
    <x v="1"/>
    <x v="0"/>
    <x v="8"/>
    <x v="8"/>
    <x v="977"/>
  </r>
  <r>
    <x v="0"/>
    <x v="2"/>
    <s v="Jason W."/>
    <s v="Jason"/>
    <s v="Wong"/>
    <x v="0"/>
    <x v="6"/>
    <s v="B2"/>
    <s v="Store 4"/>
    <x v="2"/>
    <x v="0"/>
    <x v="8"/>
    <x v="8"/>
    <x v="978"/>
  </r>
  <r>
    <x v="0"/>
    <x v="2"/>
    <s v="Jason W."/>
    <s v="Jason"/>
    <s v="Wong"/>
    <x v="0"/>
    <x v="6"/>
    <s v="B2"/>
    <s v="Store 4"/>
    <x v="3"/>
    <x v="0"/>
    <x v="8"/>
    <x v="8"/>
    <x v="979"/>
  </r>
  <r>
    <x v="0"/>
    <x v="2"/>
    <s v="Michelle L."/>
    <s v="Michelle"/>
    <s v="Lim"/>
    <x v="1"/>
    <x v="7"/>
    <s v="D5"/>
    <s v="Store 5"/>
    <x v="0"/>
    <x v="0"/>
    <x v="8"/>
    <x v="8"/>
    <x v="980"/>
  </r>
  <r>
    <x v="0"/>
    <x v="2"/>
    <s v="Michelle L."/>
    <s v="Michelle"/>
    <s v="Lim"/>
    <x v="1"/>
    <x v="7"/>
    <s v="D5"/>
    <s v="Store 5"/>
    <x v="1"/>
    <x v="0"/>
    <x v="8"/>
    <x v="8"/>
    <x v="981"/>
  </r>
  <r>
    <x v="0"/>
    <x v="2"/>
    <s v="Michelle L."/>
    <s v="Michelle"/>
    <s v="Lim"/>
    <x v="1"/>
    <x v="7"/>
    <s v="D5"/>
    <s v="Store 5"/>
    <x v="2"/>
    <x v="0"/>
    <x v="8"/>
    <x v="8"/>
    <x v="982"/>
  </r>
  <r>
    <x v="0"/>
    <x v="2"/>
    <s v="Michelle L."/>
    <s v="Michelle"/>
    <s v="Lim"/>
    <x v="1"/>
    <x v="7"/>
    <s v="D5"/>
    <s v="Store 5"/>
    <x v="3"/>
    <x v="0"/>
    <x v="8"/>
    <x v="8"/>
    <x v="983"/>
  </r>
  <r>
    <x v="0"/>
    <x v="3"/>
    <s v="Dennis C."/>
    <s v="Dennis"/>
    <s v="Cheng"/>
    <x v="0"/>
    <x v="1"/>
    <s v="B2"/>
    <s v="Store 4"/>
    <x v="0"/>
    <x v="0"/>
    <x v="8"/>
    <x v="8"/>
    <x v="984"/>
  </r>
  <r>
    <x v="0"/>
    <x v="3"/>
    <s v="Dennis C."/>
    <s v="Dennis"/>
    <s v="Cheng"/>
    <x v="0"/>
    <x v="1"/>
    <s v="B2"/>
    <s v="Store 4"/>
    <x v="1"/>
    <x v="0"/>
    <x v="8"/>
    <x v="8"/>
    <x v="985"/>
  </r>
  <r>
    <x v="0"/>
    <x v="3"/>
    <s v="Dennis C."/>
    <s v="Dennis"/>
    <s v="Cheng"/>
    <x v="0"/>
    <x v="1"/>
    <s v="B2"/>
    <s v="Store 4"/>
    <x v="2"/>
    <x v="0"/>
    <x v="8"/>
    <x v="8"/>
    <x v="986"/>
  </r>
  <r>
    <x v="0"/>
    <x v="3"/>
    <s v="Dennis C."/>
    <s v="Dennis"/>
    <s v="Cheng"/>
    <x v="0"/>
    <x v="1"/>
    <s v="B2"/>
    <s v="Store 4"/>
    <x v="3"/>
    <x v="0"/>
    <x v="8"/>
    <x v="8"/>
    <x v="987"/>
  </r>
  <r>
    <x v="0"/>
    <x v="3"/>
    <s v="Aaron C."/>
    <s v="Aaron"/>
    <s v="Cheng"/>
    <x v="0"/>
    <x v="4"/>
    <s v="D4"/>
    <s v="Store 3"/>
    <x v="0"/>
    <x v="0"/>
    <x v="8"/>
    <x v="8"/>
    <x v="988"/>
  </r>
  <r>
    <x v="0"/>
    <x v="3"/>
    <s v="Aaron C."/>
    <s v="Aaron"/>
    <s v="Cheng"/>
    <x v="0"/>
    <x v="4"/>
    <s v="D4"/>
    <s v="Store 3"/>
    <x v="1"/>
    <x v="0"/>
    <x v="8"/>
    <x v="8"/>
    <x v="989"/>
  </r>
  <r>
    <x v="0"/>
    <x v="3"/>
    <s v="Aaron C."/>
    <s v="Aaron"/>
    <s v="Cheng"/>
    <x v="0"/>
    <x v="4"/>
    <s v="D4"/>
    <s v="Store 3"/>
    <x v="2"/>
    <x v="0"/>
    <x v="8"/>
    <x v="8"/>
    <x v="990"/>
  </r>
  <r>
    <x v="0"/>
    <x v="3"/>
    <s v="Aaron C."/>
    <s v="Aaron"/>
    <s v="Cheng"/>
    <x v="0"/>
    <x v="4"/>
    <s v="D4"/>
    <s v="Store 3"/>
    <x v="3"/>
    <x v="0"/>
    <x v="8"/>
    <x v="8"/>
    <x v="991"/>
  </r>
  <r>
    <x v="1"/>
    <x v="4"/>
    <s v="Jansen B."/>
    <s v="Jansen"/>
    <s v="Brown"/>
    <x v="0"/>
    <x v="8"/>
    <s v="A1"/>
    <s v="Store 1"/>
    <x v="0"/>
    <x v="0"/>
    <x v="8"/>
    <x v="8"/>
    <x v="992"/>
  </r>
  <r>
    <x v="1"/>
    <x v="4"/>
    <s v="Jansen B."/>
    <s v="Jansen"/>
    <s v="Brown"/>
    <x v="0"/>
    <x v="8"/>
    <s v="A1"/>
    <s v="Store 1"/>
    <x v="1"/>
    <x v="0"/>
    <x v="8"/>
    <x v="8"/>
    <x v="993"/>
  </r>
  <r>
    <x v="1"/>
    <x v="4"/>
    <s v="Jansen B."/>
    <s v="Jansen"/>
    <s v="Brown"/>
    <x v="0"/>
    <x v="8"/>
    <s v="A1"/>
    <s v="Store 1"/>
    <x v="2"/>
    <x v="0"/>
    <x v="8"/>
    <x v="8"/>
    <x v="994"/>
  </r>
  <r>
    <x v="1"/>
    <x v="4"/>
    <s v="Jansen B."/>
    <s v="Jansen"/>
    <s v="Brown"/>
    <x v="0"/>
    <x v="8"/>
    <s v="A1"/>
    <s v="Store 1"/>
    <x v="3"/>
    <x v="0"/>
    <x v="8"/>
    <x v="8"/>
    <x v="995"/>
  </r>
  <r>
    <x v="1"/>
    <x v="4"/>
    <s v="Claire P."/>
    <s v="Claire"/>
    <s v="Pullman"/>
    <x v="1"/>
    <x v="6"/>
    <s v="B2"/>
    <s v="Store 4"/>
    <x v="0"/>
    <x v="0"/>
    <x v="8"/>
    <x v="8"/>
    <x v="996"/>
  </r>
  <r>
    <x v="1"/>
    <x v="4"/>
    <s v="Claire P."/>
    <s v="Claire"/>
    <s v="Pullman"/>
    <x v="1"/>
    <x v="6"/>
    <s v="B2"/>
    <s v="Store 4"/>
    <x v="1"/>
    <x v="0"/>
    <x v="8"/>
    <x v="8"/>
    <x v="997"/>
  </r>
  <r>
    <x v="1"/>
    <x v="4"/>
    <s v="Claire P."/>
    <s v="Claire"/>
    <s v="Pullman"/>
    <x v="1"/>
    <x v="6"/>
    <s v="B2"/>
    <s v="Store 4"/>
    <x v="2"/>
    <x v="0"/>
    <x v="8"/>
    <x v="8"/>
    <x v="998"/>
  </r>
  <r>
    <x v="1"/>
    <x v="4"/>
    <s v="Claire P."/>
    <s v="Claire"/>
    <s v="Pullman"/>
    <x v="1"/>
    <x v="6"/>
    <s v="B2"/>
    <s v="Store 4"/>
    <x v="3"/>
    <x v="0"/>
    <x v="8"/>
    <x v="8"/>
    <x v="999"/>
  </r>
  <r>
    <x v="1"/>
    <x v="4"/>
    <s v="Simon W."/>
    <s v="Simon"/>
    <s v="Walsh"/>
    <x v="0"/>
    <x v="9"/>
    <s v="D5"/>
    <s v="Store 5"/>
    <x v="0"/>
    <x v="0"/>
    <x v="8"/>
    <x v="8"/>
    <x v="1000"/>
  </r>
  <r>
    <x v="1"/>
    <x v="4"/>
    <s v="Simon W."/>
    <s v="Simon"/>
    <s v="Walsh"/>
    <x v="0"/>
    <x v="9"/>
    <s v="D5"/>
    <s v="Store 5"/>
    <x v="1"/>
    <x v="0"/>
    <x v="8"/>
    <x v="8"/>
    <x v="1001"/>
  </r>
  <r>
    <x v="1"/>
    <x v="4"/>
    <s v="Simon W."/>
    <s v="Simon"/>
    <s v="Walsh"/>
    <x v="0"/>
    <x v="9"/>
    <s v="D5"/>
    <s v="Store 5"/>
    <x v="2"/>
    <x v="0"/>
    <x v="8"/>
    <x v="8"/>
    <x v="1002"/>
  </r>
  <r>
    <x v="1"/>
    <x v="4"/>
    <s v="Simon W."/>
    <s v="Simon"/>
    <s v="Walsh"/>
    <x v="0"/>
    <x v="9"/>
    <s v="D5"/>
    <s v="Store 5"/>
    <x v="3"/>
    <x v="0"/>
    <x v="8"/>
    <x v="8"/>
    <x v="1003"/>
  </r>
  <r>
    <x v="1"/>
    <x v="5"/>
    <s v="Trevor P."/>
    <s v="Trevor"/>
    <s v="Parr"/>
    <x v="0"/>
    <x v="4"/>
    <s v="D4"/>
    <s v="Store 3"/>
    <x v="0"/>
    <x v="0"/>
    <x v="8"/>
    <x v="8"/>
    <x v="1004"/>
  </r>
  <r>
    <x v="1"/>
    <x v="5"/>
    <s v="Trevor P."/>
    <s v="Trevor"/>
    <s v="Parr"/>
    <x v="0"/>
    <x v="4"/>
    <s v="D4"/>
    <s v="Store 3"/>
    <x v="1"/>
    <x v="0"/>
    <x v="8"/>
    <x v="8"/>
    <x v="1005"/>
  </r>
  <r>
    <x v="1"/>
    <x v="5"/>
    <s v="Trevor P."/>
    <s v="Trevor"/>
    <s v="Parr"/>
    <x v="0"/>
    <x v="4"/>
    <s v="D4"/>
    <s v="Store 3"/>
    <x v="2"/>
    <x v="0"/>
    <x v="8"/>
    <x v="8"/>
    <x v="1006"/>
  </r>
  <r>
    <x v="1"/>
    <x v="5"/>
    <s v="Trevor P."/>
    <s v="Trevor"/>
    <s v="Parr"/>
    <x v="0"/>
    <x v="4"/>
    <s v="D4"/>
    <s v="Store 3"/>
    <x v="3"/>
    <x v="0"/>
    <x v="8"/>
    <x v="8"/>
    <x v="1007"/>
  </r>
  <r>
    <x v="2"/>
    <x v="6"/>
    <s v="George C."/>
    <s v="George"/>
    <s v="Campbell"/>
    <x v="0"/>
    <x v="4"/>
    <s v="D4"/>
    <s v="Store 3"/>
    <x v="0"/>
    <x v="0"/>
    <x v="8"/>
    <x v="8"/>
    <x v="1008"/>
  </r>
  <r>
    <x v="2"/>
    <x v="6"/>
    <s v="George C."/>
    <s v="George"/>
    <s v="Campbell"/>
    <x v="0"/>
    <x v="4"/>
    <s v="D4"/>
    <s v="Store 3"/>
    <x v="1"/>
    <x v="0"/>
    <x v="8"/>
    <x v="8"/>
    <x v="1009"/>
  </r>
  <r>
    <x v="2"/>
    <x v="6"/>
    <s v="George C."/>
    <s v="George"/>
    <s v="Campbell"/>
    <x v="0"/>
    <x v="4"/>
    <s v="D4"/>
    <s v="Store 3"/>
    <x v="2"/>
    <x v="0"/>
    <x v="8"/>
    <x v="8"/>
    <x v="1010"/>
  </r>
  <r>
    <x v="2"/>
    <x v="6"/>
    <s v="George C."/>
    <s v="George"/>
    <s v="Campbell"/>
    <x v="0"/>
    <x v="4"/>
    <s v="D4"/>
    <s v="Store 3"/>
    <x v="3"/>
    <x v="0"/>
    <x v="8"/>
    <x v="8"/>
    <x v="1011"/>
  </r>
  <r>
    <x v="2"/>
    <x v="7"/>
    <s v="Emma J."/>
    <s v="Emma"/>
    <s v="Jones"/>
    <x v="1"/>
    <x v="2"/>
    <s v="D5"/>
    <s v="Store 5"/>
    <x v="0"/>
    <x v="0"/>
    <x v="8"/>
    <x v="8"/>
    <x v="1012"/>
  </r>
  <r>
    <x v="2"/>
    <x v="7"/>
    <s v="Emma J."/>
    <s v="Emma"/>
    <s v="Jones"/>
    <x v="1"/>
    <x v="2"/>
    <s v="D5"/>
    <s v="Store 5"/>
    <x v="1"/>
    <x v="0"/>
    <x v="8"/>
    <x v="8"/>
    <x v="1013"/>
  </r>
  <r>
    <x v="2"/>
    <x v="7"/>
    <s v="Emma J."/>
    <s v="Emma"/>
    <s v="Jones"/>
    <x v="1"/>
    <x v="2"/>
    <s v="D5"/>
    <s v="Store 5"/>
    <x v="2"/>
    <x v="0"/>
    <x v="8"/>
    <x v="8"/>
    <x v="1014"/>
  </r>
  <r>
    <x v="2"/>
    <x v="7"/>
    <s v="Emma J."/>
    <s v="Emma"/>
    <s v="Jones"/>
    <x v="1"/>
    <x v="2"/>
    <s v="D5"/>
    <s v="Store 5"/>
    <x v="3"/>
    <x v="0"/>
    <x v="8"/>
    <x v="8"/>
    <x v="1015"/>
  </r>
  <r>
    <x v="2"/>
    <x v="8"/>
    <s v="Bryan K."/>
    <s v="Bryan"/>
    <s v="Kingston"/>
    <x v="0"/>
    <x v="10"/>
    <s v="A1"/>
    <s v="Store 1"/>
    <x v="0"/>
    <x v="0"/>
    <x v="8"/>
    <x v="8"/>
    <x v="1016"/>
  </r>
  <r>
    <x v="2"/>
    <x v="8"/>
    <s v="Bryan K."/>
    <s v="Bryan"/>
    <s v="Kingston"/>
    <x v="0"/>
    <x v="10"/>
    <s v="A1"/>
    <s v="Store 1"/>
    <x v="1"/>
    <x v="0"/>
    <x v="8"/>
    <x v="8"/>
    <x v="1017"/>
  </r>
  <r>
    <x v="2"/>
    <x v="8"/>
    <s v="Bryan K."/>
    <s v="Bryan"/>
    <s v="Kingston"/>
    <x v="0"/>
    <x v="10"/>
    <s v="A1"/>
    <s v="Store 1"/>
    <x v="2"/>
    <x v="0"/>
    <x v="8"/>
    <x v="8"/>
    <x v="1018"/>
  </r>
  <r>
    <x v="2"/>
    <x v="8"/>
    <s v="Bryan K."/>
    <s v="Bryan"/>
    <s v="Kingston"/>
    <x v="0"/>
    <x v="10"/>
    <s v="A1"/>
    <s v="Store 1"/>
    <x v="3"/>
    <x v="0"/>
    <x v="8"/>
    <x v="8"/>
    <x v="1019"/>
  </r>
  <r>
    <x v="0"/>
    <x v="0"/>
    <s v="Louis N."/>
    <s v="Louis"/>
    <s v="Ng"/>
    <x v="0"/>
    <x v="0"/>
    <s v="A1"/>
    <s v="Store 1"/>
    <x v="0"/>
    <x v="0"/>
    <x v="8"/>
    <x v="8"/>
    <x v="1020"/>
  </r>
  <r>
    <x v="0"/>
    <x v="0"/>
    <s v="Louis N."/>
    <s v="Louis"/>
    <s v="Ng"/>
    <x v="0"/>
    <x v="0"/>
    <s v="A1"/>
    <s v="Store 1"/>
    <x v="1"/>
    <x v="0"/>
    <x v="8"/>
    <x v="8"/>
    <x v="1021"/>
  </r>
  <r>
    <x v="0"/>
    <x v="0"/>
    <s v="Louis N."/>
    <s v="Louis"/>
    <s v="Ng"/>
    <x v="0"/>
    <x v="0"/>
    <s v="A1"/>
    <s v="Store 1"/>
    <x v="2"/>
    <x v="0"/>
    <x v="8"/>
    <x v="8"/>
    <x v="1022"/>
  </r>
  <r>
    <x v="0"/>
    <x v="0"/>
    <s v="Louis N."/>
    <s v="Louis"/>
    <s v="Ng"/>
    <x v="0"/>
    <x v="0"/>
    <s v="A1"/>
    <s v="Store 1"/>
    <x v="3"/>
    <x v="0"/>
    <x v="8"/>
    <x v="8"/>
    <x v="1023"/>
  </r>
  <r>
    <x v="0"/>
    <x v="0"/>
    <s v="Winnie C."/>
    <s v="Winnie"/>
    <s v="Cheung"/>
    <x v="1"/>
    <x v="1"/>
    <s v="C3"/>
    <s v="Store 2"/>
    <x v="0"/>
    <x v="0"/>
    <x v="8"/>
    <x v="8"/>
    <x v="1024"/>
  </r>
  <r>
    <x v="0"/>
    <x v="0"/>
    <s v="Winnie C."/>
    <s v="Winnie"/>
    <s v="Cheung"/>
    <x v="1"/>
    <x v="1"/>
    <s v="C3"/>
    <s v="Store 2"/>
    <x v="1"/>
    <x v="0"/>
    <x v="8"/>
    <x v="8"/>
    <x v="1025"/>
  </r>
  <r>
    <x v="0"/>
    <x v="0"/>
    <s v="Winnie C."/>
    <s v="Winnie"/>
    <s v="Cheung"/>
    <x v="1"/>
    <x v="1"/>
    <s v="C3"/>
    <s v="Store 2"/>
    <x v="2"/>
    <x v="0"/>
    <x v="8"/>
    <x v="8"/>
    <x v="1026"/>
  </r>
  <r>
    <x v="0"/>
    <x v="0"/>
    <s v="Winnie C."/>
    <s v="Winnie"/>
    <s v="Cheung"/>
    <x v="1"/>
    <x v="1"/>
    <s v="C3"/>
    <s v="Store 2"/>
    <x v="3"/>
    <x v="0"/>
    <x v="8"/>
    <x v="8"/>
    <x v="1027"/>
  </r>
  <r>
    <x v="0"/>
    <x v="0"/>
    <s v="Edson L."/>
    <s v="Edson"/>
    <s v="Lau"/>
    <x v="0"/>
    <x v="2"/>
    <s v="D5"/>
    <s v="Store 5"/>
    <x v="0"/>
    <x v="0"/>
    <x v="8"/>
    <x v="8"/>
    <x v="1028"/>
  </r>
  <r>
    <x v="0"/>
    <x v="0"/>
    <s v="Edson L."/>
    <s v="Edson"/>
    <s v="Lau"/>
    <x v="0"/>
    <x v="2"/>
    <s v="D5"/>
    <s v="Store 5"/>
    <x v="1"/>
    <x v="0"/>
    <x v="8"/>
    <x v="8"/>
    <x v="1029"/>
  </r>
  <r>
    <x v="0"/>
    <x v="0"/>
    <s v="Edson L."/>
    <s v="Edson"/>
    <s v="Lau"/>
    <x v="0"/>
    <x v="2"/>
    <s v="D5"/>
    <s v="Store 5"/>
    <x v="2"/>
    <x v="0"/>
    <x v="8"/>
    <x v="8"/>
    <x v="1030"/>
  </r>
  <r>
    <x v="0"/>
    <x v="0"/>
    <s v="Edson L."/>
    <s v="Edson"/>
    <s v="Lau"/>
    <x v="0"/>
    <x v="2"/>
    <s v="D5"/>
    <s v="Store 5"/>
    <x v="3"/>
    <x v="0"/>
    <x v="8"/>
    <x v="8"/>
    <x v="1031"/>
  </r>
  <r>
    <x v="0"/>
    <x v="1"/>
    <s v="Toshiro T."/>
    <s v="Toshiro"/>
    <s v="Takuji"/>
    <x v="0"/>
    <x v="3"/>
    <s v="B2"/>
    <s v="Store 4"/>
    <x v="0"/>
    <x v="0"/>
    <x v="8"/>
    <x v="8"/>
    <x v="1032"/>
  </r>
  <r>
    <x v="0"/>
    <x v="1"/>
    <s v="Toshiro T."/>
    <s v="Toshiro"/>
    <s v="Takuji"/>
    <x v="0"/>
    <x v="3"/>
    <s v="B2"/>
    <s v="Store 4"/>
    <x v="1"/>
    <x v="0"/>
    <x v="8"/>
    <x v="8"/>
    <x v="1033"/>
  </r>
  <r>
    <x v="0"/>
    <x v="1"/>
    <s v="Toshiro T."/>
    <s v="Toshiro"/>
    <s v="Takuji"/>
    <x v="0"/>
    <x v="3"/>
    <s v="B2"/>
    <s v="Store 4"/>
    <x v="2"/>
    <x v="0"/>
    <x v="8"/>
    <x v="8"/>
    <x v="1034"/>
  </r>
  <r>
    <x v="0"/>
    <x v="1"/>
    <s v="Toshiro T."/>
    <s v="Toshiro"/>
    <s v="Takuji"/>
    <x v="0"/>
    <x v="3"/>
    <s v="B2"/>
    <s v="Store 4"/>
    <x v="3"/>
    <x v="0"/>
    <x v="8"/>
    <x v="8"/>
    <x v="1035"/>
  </r>
  <r>
    <x v="0"/>
    <x v="1"/>
    <s v="Yui M."/>
    <s v="Yui"/>
    <s v="Matsuko"/>
    <x v="1"/>
    <x v="4"/>
    <s v="D4"/>
    <s v="Store 3"/>
    <x v="0"/>
    <x v="0"/>
    <x v="8"/>
    <x v="8"/>
    <x v="1036"/>
  </r>
  <r>
    <x v="0"/>
    <x v="1"/>
    <s v="Yui M."/>
    <s v="Yui"/>
    <s v="Matsuko"/>
    <x v="1"/>
    <x v="4"/>
    <s v="D4"/>
    <s v="Store 3"/>
    <x v="1"/>
    <x v="0"/>
    <x v="8"/>
    <x v="8"/>
    <x v="1037"/>
  </r>
  <r>
    <x v="0"/>
    <x v="1"/>
    <s v="Yui M."/>
    <s v="Yui"/>
    <s v="Matsuko"/>
    <x v="1"/>
    <x v="4"/>
    <s v="D4"/>
    <s v="Store 3"/>
    <x v="2"/>
    <x v="0"/>
    <x v="8"/>
    <x v="8"/>
    <x v="1038"/>
  </r>
  <r>
    <x v="0"/>
    <x v="1"/>
    <s v="Yui M."/>
    <s v="Yui"/>
    <s v="Matsuko"/>
    <x v="1"/>
    <x v="4"/>
    <s v="D4"/>
    <s v="Store 3"/>
    <x v="3"/>
    <x v="0"/>
    <x v="8"/>
    <x v="8"/>
    <x v="1039"/>
  </r>
  <r>
    <x v="0"/>
    <x v="2"/>
    <s v="Andrew T."/>
    <s v="Andrew"/>
    <s v="Tan"/>
    <x v="0"/>
    <x v="5"/>
    <s v="A1"/>
    <s v="Store 1"/>
    <x v="0"/>
    <x v="0"/>
    <x v="8"/>
    <x v="8"/>
    <x v="1040"/>
  </r>
  <r>
    <x v="0"/>
    <x v="2"/>
    <s v="Andrew T."/>
    <s v="Andrew"/>
    <s v="Tan"/>
    <x v="0"/>
    <x v="5"/>
    <s v="A1"/>
    <s v="Store 1"/>
    <x v="1"/>
    <x v="0"/>
    <x v="8"/>
    <x v="8"/>
    <x v="1041"/>
  </r>
  <r>
    <x v="0"/>
    <x v="2"/>
    <s v="Andrew T."/>
    <s v="Andrew"/>
    <s v="Tan"/>
    <x v="0"/>
    <x v="5"/>
    <s v="A1"/>
    <s v="Store 1"/>
    <x v="2"/>
    <x v="0"/>
    <x v="8"/>
    <x v="8"/>
    <x v="1042"/>
  </r>
  <r>
    <x v="0"/>
    <x v="2"/>
    <s v="Andrew T."/>
    <s v="Andrew"/>
    <s v="Tan"/>
    <x v="0"/>
    <x v="5"/>
    <s v="A1"/>
    <s v="Store 1"/>
    <x v="3"/>
    <x v="0"/>
    <x v="8"/>
    <x v="8"/>
    <x v="1043"/>
  </r>
  <r>
    <x v="0"/>
    <x v="2"/>
    <s v="Jason W."/>
    <s v="Jason"/>
    <s v="Wong"/>
    <x v="0"/>
    <x v="6"/>
    <s v="B2"/>
    <s v="Store 4"/>
    <x v="0"/>
    <x v="0"/>
    <x v="8"/>
    <x v="8"/>
    <x v="1044"/>
  </r>
  <r>
    <x v="0"/>
    <x v="2"/>
    <s v="Jason W."/>
    <s v="Jason"/>
    <s v="Wong"/>
    <x v="0"/>
    <x v="6"/>
    <s v="B2"/>
    <s v="Store 4"/>
    <x v="1"/>
    <x v="0"/>
    <x v="8"/>
    <x v="8"/>
    <x v="1045"/>
  </r>
  <r>
    <x v="0"/>
    <x v="2"/>
    <s v="Jason W."/>
    <s v="Jason"/>
    <s v="Wong"/>
    <x v="0"/>
    <x v="6"/>
    <s v="B2"/>
    <s v="Store 4"/>
    <x v="2"/>
    <x v="0"/>
    <x v="8"/>
    <x v="8"/>
    <x v="1046"/>
  </r>
  <r>
    <x v="0"/>
    <x v="2"/>
    <s v="Jason W."/>
    <s v="Jason"/>
    <s v="Wong"/>
    <x v="0"/>
    <x v="6"/>
    <s v="B2"/>
    <s v="Store 4"/>
    <x v="3"/>
    <x v="0"/>
    <x v="8"/>
    <x v="8"/>
    <x v="1047"/>
  </r>
  <r>
    <x v="0"/>
    <x v="2"/>
    <s v="Michelle L."/>
    <s v="Michelle"/>
    <s v="Lim"/>
    <x v="1"/>
    <x v="7"/>
    <s v="D5"/>
    <s v="Store 5"/>
    <x v="0"/>
    <x v="0"/>
    <x v="8"/>
    <x v="8"/>
    <x v="1048"/>
  </r>
  <r>
    <x v="0"/>
    <x v="2"/>
    <s v="Michelle L."/>
    <s v="Michelle"/>
    <s v="Lim"/>
    <x v="1"/>
    <x v="7"/>
    <s v="D5"/>
    <s v="Store 5"/>
    <x v="1"/>
    <x v="0"/>
    <x v="8"/>
    <x v="8"/>
    <x v="1049"/>
  </r>
  <r>
    <x v="0"/>
    <x v="2"/>
    <s v="Michelle L."/>
    <s v="Michelle"/>
    <s v="Lim"/>
    <x v="1"/>
    <x v="7"/>
    <s v="D5"/>
    <s v="Store 5"/>
    <x v="2"/>
    <x v="0"/>
    <x v="8"/>
    <x v="8"/>
    <x v="1050"/>
  </r>
  <r>
    <x v="0"/>
    <x v="2"/>
    <s v="Michelle L."/>
    <s v="Michelle"/>
    <s v="Lim"/>
    <x v="1"/>
    <x v="7"/>
    <s v="D5"/>
    <s v="Store 5"/>
    <x v="3"/>
    <x v="0"/>
    <x v="8"/>
    <x v="8"/>
    <x v="1051"/>
  </r>
  <r>
    <x v="0"/>
    <x v="3"/>
    <s v="Dennis C."/>
    <s v="Dennis"/>
    <s v="Cheng"/>
    <x v="0"/>
    <x v="1"/>
    <s v="B2"/>
    <s v="Store 4"/>
    <x v="0"/>
    <x v="0"/>
    <x v="8"/>
    <x v="8"/>
    <x v="1052"/>
  </r>
  <r>
    <x v="0"/>
    <x v="3"/>
    <s v="Dennis C."/>
    <s v="Dennis"/>
    <s v="Cheng"/>
    <x v="0"/>
    <x v="1"/>
    <s v="B2"/>
    <s v="Store 4"/>
    <x v="1"/>
    <x v="0"/>
    <x v="8"/>
    <x v="8"/>
    <x v="1053"/>
  </r>
  <r>
    <x v="0"/>
    <x v="3"/>
    <s v="Dennis C."/>
    <s v="Dennis"/>
    <s v="Cheng"/>
    <x v="0"/>
    <x v="1"/>
    <s v="B2"/>
    <s v="Store 4"/>
    <x v="2"/>
    <x v="0"/>
    <x v="8"/>
    <x v="8"/>
    <x v="1054"/>
  </r>
  <r>
    <x v="0"/>
    <x v="3"/>
    <s v="Dennis C."/>
    <s v="Dennis"/>
    <s v="Cheng"/>
    <x v="0"/>
    <x v="1"/>
    <s v="B2"/>
    <s v="Store 4"/>
    <x v="3"/>
    <x v="0"/>
    <x v="8"/>
    <x v="8"/>
    <x v="1055"/>
  </r>
  <r>
    <x v="0"/>
    <x v="3"/>
    <s v="Aaron C."/>
    <s v="Aaron"/>
    <s v="Cheng"/>
    <x v="0"/>
    <x v="4"/>
    <s v="D4"/>
    <s v="Store 3"/>
    <x v="0"/>
    <x v="0"/>
    <x v="8"/>
    <x v="8"/>
    <x v="1056"/>
  </r>
  <r>
    <x v="0"/>
    <x v="3"/>
    <s v="Aaron C."/>
    <s v="Aaron"/>
    <s v="Cheng"/>
    <x v="0"/>
    <x v="4"/>
    <s v="D4"/>
    <s v="Store 3"/>
    <x v="1"/>
    <x v="0"/>
    <x v="8"/>
    <x v="8"/>
    <x v="1057"/>
  </r>
  <r>
    <x v="0"/>
    <x v="3"/>
    <s v="Aaron C."/>
    <s v="Aaron"/>
    <s v="Cheng"/>
    <x v="0"/>
    <x v="4"/>
    <s v="D4"/>
    <s v="Store 3"/>
    <x v="2"/>
    <x v="0"/>
    <x v="8"/>
    <x v="8"/>
    <x v="1058"/>
  </r>
  <r>
    <x v="0"/>
    <x v="3"/>
    <s v="Aaron C."/>
    <s v="Aaron"/>
    <s v="Cheng"/>
    <x v="0"/>
    <x v="4"/>
    <s v="D4"/>
    <s v="Store 3"/>
    <x v="3"/>
    <x v="0"/>
    <x v="8"/>
    <x v="8"/>
    <x v="1059"/>
  </r>
  <r>
    <x v="1"/>
    <x v="4"/>
    <s v="Jansen B."/>
    <s v="Jansen"/>
    <s v="Brown"/>
    <x v="0"/>
    <x v="8"/>
    <s v="A1"/>
    <s v="Store 1"/>
    <x v="0"/>
    <x v="0"/>
    <x v="8"/>
    <x v="8"/>
    <x v="1060"/>
  </r>
  <r>
    <x v="1"/>
    <x v="4"/>
    <s v="Jansen B."/>
    <s v="Jansen"/>
    <s v="Brown"/>
    <x v="0"/>
    <x v="8"/>
    <s v="A1"/>
    <s v="Store 1"/>
    <x v="1"/>
    <x v="0"/>
    <x v="8"/>
    <x v="8"/>
    <x v="1061"/>
  </r>
  <r>
    <x v="1"/>
    <x v="4"/>
    <s v="Jansen B."/>
    <s v="Jansen"/>
    <s v="Brown"/>
    <x v="0"/>
    <x v="8"/>
    <s v="A1"/>
    <s v="Store 1"/>
    <x v="2"/>
    <x v="0"/>
    <x v="8"/>
    <x v="8"/>
    <x v="1062"/>
  </r>
  <r>
    <x v="1"/>
    <x v="4"/>
    <s v="Jansen B."/>
    <s v="Jansen"/>
    <s v="Brown"/>
    <x v="0"/>
    <x v="8"/>
    <s v="A1"/>
    <s v="Store 1"/>
    <x v="3"/>
    <x v="0"/>
    <x v="8"/>
    <x v="8"/>
    <x v="1063"/>
  </r>
  <r>
    <x v="1"/>
    <x v="4"/>
    <s v="Claire P."/>
    <s v="Claire"/>
    <s v="Pullman"/>
    <x v="1"/>
    <x v="6"/>
    <s v="B2"/>
    <s v="Store 4"/>
    <x v="0"/>
    <x v="0"/>
    <x v="8"/>
    <x v="8"/>
    <x v="1064"/>
  </r>
  <r>
    <x v="1"/>
    <x v="4"/>
    <s v="Claire P."/>
    <s v="Claire"/>
    <s v="Pullman"/>
    <x v="1"/>
    <x v="6"/>
    <s v="B2"/>
    <s v="Store 4"/>
    <x v="1"/>
    <x v="0"/>
    <x v="8"/>
    <x v="8"/>
    <x v="1065"/>
  </r>
  <r>
    <x v="1"/>
    <x v="4"/>
    <s v="Claire P."/>
    <s v="Claire"/>
    <s v="Pullman"/>
    <x v="1"/>
    <x v="6"/>
    <s v="B2"/>
    <s v="Store 4"/>
    <x v="2"/>
    <x v="0"/>
    <x v="8"/>
    <x v="8"/>
    <x v="1066"/>
  </r>
  <r>
    <x v="1"/>
    <x v="4"/>
    <s v="Claire P."/>
    <s v="Claire"/>
    <s v="Pullman"/>
    <x v="1"/>
    <x v="6"/>
    <s v="B2"/>
    <s v="Store 4"/>
    <x v="3"/>
    <x v="0"/>
    <x v="8"/>
    <x v="8"/>
    <x v="1067"/>
  </r>
  <r>
    <x v="1"/>
    <x v="4"/>
    <s v="Simon W."/>
    <s v="Simon"/>
    <s v="Walsh"/>
    <x v="0"/>
    <x v="9"/>
    <s v="D5"/>
    <s v="Store 5"/>
    <x v="0"/>
    <x v="0"/>
    <x v="8"/>
    <x v="8"/>
    <x v="1068"/>
  </r>
  <r>
    <x v="1"/>
    <x v="4"/>
    <s v="Simon W."/>
    <s v="Simon"/>
    <s v="Walsh"/>
    <x v="0"/>
    <x v="9"/>
    <s v="D5"/>
    <s v="Store 5"/>
    <x v="1"/>
    <x v="0"/>
    <x v="8"/>
    <x v="8"/>
    <x v="1069"/>
  </r>
  <r>
    <x v="1"/>
    <x v="4"/>
    <s v="Simon W."/>
    <s v="Simon"/>
    <s v="Walsh"/>
    <x v="0"/>
    <x v="9"/>
    <s v="D5"/>
    <s v="Store 5"/>
    <x v="2"/>
    <x v="0"/>
    <x v="8"/>
    <x v="8"/>
    <x v="1070"/>
  </r>
  <r>
    <x v="1"/>
    <x v="4"/>
    <s v="Simon W."/>
    <s v="Simon"/>
    <s v="Walsh"/>
    <x v="0"/>
    <x v="9"/>
    <s v="D5"/>
    <s v="Store 5"/>
    <x v="3"/>
    <x v="0"/>
    <x v="8"/>
    <x v="8"/>
    <x v="1071"/>
  </r>
  <r>
    <x v="1"/>
    <x v="5"/>
    <s v="Trevor P."/>
    <s v="Trevor"/>
    <s v="Parr"/>
    <x v="0"/>
    <x v="4"/>
    <s v="D4"/>
    <s v="Store 3"/>
    <x v="0"/>
    <x v="0"/>
    <x v="8"/>
    <x v="8"/>
    <x v="1072"/>
  </r>
  <r>
    <x v="1"/>
    <x v="5"/>
    <s v="Trevor P."/>
    <s v="Trevor"/>
    <s v="Parr"/>
    <x v="0"/>
    <x v="4"/>
    <s v="D4"/>
    <s v="Store 3"/>
    <x v="1"/>
    <x v="0"/>
    <x v="8"/>
    <x v="8"/>
    <x v="1073"/>
  </r>
  <r>
    <x v="1"/>
    <x v="5"/>
    <s v="Trevor P."/>
    <s v="Trevor"/>
    <s v="Parr"/>
    <x v="0"/>
    <x v="4"/>
    <s v="D4"/>
    <s v="Store 3"/>
    <x v="2"/>
    <x v="0"/>
    <x v="8"/>
    <x v="8"/>
    <x v="1074"/>
  </r>
  <r>
    <x v="1"/>
    <x v="5"/>
    <s v="Trevor P."/>
    <s v="Trevor"/>
    <s v="Parr"/>
    <x v="0"/>
    <x v="4"/>
    <s v="D4"/>
    <s v="Store 3"/>
    <x v="3"/>
    <x v="0"/>
    <x v="8"/>
    <x v="8"/>
    <x v="1075"/>
  </r>
  <r>
    <x v="2"/>
    <x v="6"/>
    <s v="George C."/>
    <s v="George"/>
    <s v="Campbell"/>
    <x v="0"/>
    <x v="4"/>
    <s v="D4"/>
    <s v="Store 3"/>
    <x v="0"/>
    <x v="0"/>
    <x v="8"/>
    <x v="8"/>
    <x v="1076"/>
  </r>
  <r>
    <x v="2"/>
    <x v="6"/>
    <s v="George C."/>
    <s v="George"/>
    <s v="Campbell"/>
    <x v="0"/>
    <x v="4"/>
    <s v="D4"/>
    <s v="Store 3"/>
    <x v="1"/>
    <x v="0"/>
    <x v="8"/>
    <x v="8"/>
    <x v="1077"/>
  </r>
  <r>
    <x v="2"/>
    <x v="6"/>
    <s v="George C."/>
    <s v="George"/>
    <s v="Campbell"/>
    <x v="0"/>
    <x v="4"/>
    <s v="D4"/>
    <s v="Store 3"/>
    <x v="2"/>
    <x v="0"/>
    <x v="8"/>
    <x v="8"/>
    <x v="1078"/>
  </r>
  <r>
    <x v="2"/>
    <x v="6"/>
    <s v="George C."/>
    <s v="George"/>
    <s v="Campbell"/>
    <x v="0"/>
    <x v="4"/>
    <s v="D4"/>
    <s v="Store 3"/>
    <x v="3"/>
    <x v="0"/>
    <x v="8"/>
    <x v="8"/>
    <x v="1079"/>
  </r>
  <r>
    <x v="2"/>
    <x v="7"/>
    <s v="Emma J."/>
    <s v="Emma"/>
    <s v="Jones"/>
    <x v="1"/>
    <x v="2"/>
    <s v="D5"/>
    <s v="Store 5"/>
    <x v="0"/>
    <x v="0"/>
    <x v="8"/>
    <x v="8"/>
    <x v="1080"/>
  </r>
  <r>
    <x v="2"/>
    <x v="7"/>
    <s v="Emma J."/>
    <s v="Emma"/>
    <s v="Jones"/>
    <x v="1"/>
    <x v="2"/>
    <s v="D5"/>
    <s v="Store 5"/>
    <x v="1"/>
    <x v="0"/>
    <x v="8"/>
    <x v="8"/>
    <x v="1081"/>
  </r>
  <r>
    <x v="2"/>
    <x v="7"/>
    <s v="Emma J."/>
    <s v="Emma"/>
    <s v="Jones"/>
    <x v="1"/>
    <x v="2"/>
    <s v="D5"/>
    <s v="Store 5"/>
    <x v="2"/>
    <x v="0"/>
    <x v="8"/>
    <x v="8"/>
    <x v="1082"/>
  </r>
  <r>
    <x v="2"/>
    <x v="7"/>
    <s v="Emma J."/>
    <s v="Emma"/>
    <s v="Jones"/>
    <x v="1"/>
    <x v="2"/>
    <s v="D5"/>
    <s v="Store 5"/>
    <x v="3"/>
    <x v="0"/>
    <x v="8"/>
    <x v="8"/>
    <x v="1083"/>
  </r>
  <r>
    <x v="2"/>
    <x v="8"/>
    <s v="Bryan K."/>
    <s v="Bryan"/>
    <s v="Kingston"/>
    <x v="0"/>
    <x v="10"/>
    <s v="A1"/>
    <s v="Store 1"/>
    <x v="0"/>
    <x v="0"/>
    <x v="8"/>
    <x v="8"/>
    <x v="1084"/>
  </r>
  <r>
    <x v="2"/>
    <x v="8"/>
    <s v="Bryan K."/>
    <s v="Bryan"/>
    <s v="Kingston"/>
    <x v="0"/>
    <x v="10"/>
    <s v="A1"/>
    <s v="Store 1"/>
    <x v="1"/>
    <x v="0"/>
    <x v="8"/>
    <x v="8"/>
    <x v="1085"/>
  </r>
  <r>
    <x v="2"/>
    <x v="8"/>
    <s v="Bryan K."/>
    <s v="Bryan"/>
    <s v="Kingston"/>
    <x v="0"/>
    <x v="10"/>
    <s v="A1"/>
    <s v="Store 1"/>
    <x v="2"/>
    <x v="0"/>
    <x v="8"/>
    <x v="8"/>
    <x v="1086"/>
  </r>
  <r>
    <x v="2"/>
    <x v="8"/>
    <s v="Bryan K."/>
    <s v="Bryan"/>
    <s v="Kingston"/>
    <x v="0"/>
    <x v="10"/>
    <s v="A1"/>
    <s v="Store 1"/>
    <x v="3"/>
    <x v="0"/>
    <x v="8"/>
    <x v="8"/>
    <x v="1087"/>
  </r>
  <r>
    <x v="0"/>
    <x v="0"/>
    <s v="Louis N."/>
    <s v="Louis"/>
    <s v="Ng"/>
    <x v="0"/>
    <x v="0"/>
    <s v="A1"/>
    <s v="Store 1"/>
    <x v="0"/>
    <x v="0"/>
    <x v="9"/>
    <x v="9"/>
    <x v="1088"/>
  </r>
  <r>
    <x v="0"/>
    <x v="0"/>
    <s v="Louis N."/>
    <s v="Louis"/>
    <s v="Ng"/>
    <x v="0"/>
    <x v="0"/>
    <s v="A1"/>
    <s v="Store 1"/>
    <x v="1"/>
    <x v="0"/>
    <x v="9"/>
    <x v="9"/>
    <x v="1089"/>
  </r>
  <r>
    <x v="0"/>
    <x v="0"/>
    <s v="Louis N."/>
    <s v="Louis"/>
    <s v="Ng"/>
    <x v="0"/>
    <x v="0"/>
    <s v="A1"/>
    <s v="Store 1"/>
    <x v="2"/>
    <x v="0"/>
    <x v="9"/>
    <x v="9"/>
    <x v="1090"/>
  </r>
  <r>
    <x v="0"/>
    <x v="0"/>
    <s v="Louis N."/>
    <s v="Louis"/>
    <s v="Ng"/>
    <x v="0"/>
    <x v="0"/>
    <s v="A1"/>
    <s v="Store 1"/>
    <x v="3"/>
    <x v="0"/>
    <x v="9"/>
    <x v="9"/>
    <x v="1091"/>
  </r>
  <r>
    <x v="0"/>
    <x v="0"/>
    <s v="Winnie C."/>
    <s v="Winnie"/>
    <s v="Cheung"/>
    <x v="1"/>
    <x v="1"/>
    <s v="C3"/>
    <s v="Store 2"/>
    <x v="0"/>
    <x v="0"/>
    <x v="9"/>
    <x v="9"/>
    <x v="1092"/>
  </r>
  <r>
    <x v="0"/>
    <x v="0"/>
    <s v="Winnie C."/>
    <s v="Winnie"/>
    <s v="Cheung"/>
    <x v="1"/>
    <x v="1"/>
    <s v="C3"/>
    <s v="Store 2"/>
    <x v="1"/>
    <x v="0"/>
    <x v="9"/>
    <x v="9"/>
    <x v="1093"/>
  </r>
  <r>
    <x v="0"/>
    <x v="0"/>
    <s v="Winnie C."/>
    <s v="Winnie"/>
    <s v="Cheung"/>
    <x v="1"/>
    <x v="1"/>
    <s v="C3"/>
    <s v="Store 2"/>
    <x v="2"/>
    <x v="0"/>
    <x v="9"/>
    <x v="9"/>
    <x v="1094"/>
  </r>
  <r>
    <x v="0"/>
    <x v="0"/>
    <s v="Winnie C."/>
    <s v="Winnie"/>
    <s v="Cheung"/>
    <x v="1"/>
    <x v="1"/>
    <s v="C3"/>
    <s v="Store 2"/>
    <x v="3"/>
    <x v="0"/>
    <x v="9"/>
    <x v="9"/>
    <x v="1095"/>
  </r>
  <r>
    <x v="0"/>
    <x v="0"/>
    <s v="Edson L."/>
    <s v="Edson"/>
    <s v="Lau"/>
    <x v="0"/>
    <x v="2"/>
    <s v="D5"/>
    <s v="Store 5"/>
    <x v="0"/>
    <x v="0"/>
    <x v="9"/>
    <x v="9"/>
    <x v="1096"/>
  </r>
  <r>
    <x v="0"/>
    <x v="0"/>
    <s v="Edson L."/>
    <s v="Edson"/>
    <s v="Lau"/>
    <x v="0"/>
    <x v="2"/>
    <s v="D5"/>
    <s v="Store 5"/>
    <x v="1"/>
    <x v="0"/>
    <x v="9"/>
    <x v="9"/>
    <x v="1097"/>
  </r>
  <r>
    <x v="0"/>
    <x v="0"/>
    <s v="Edson L."/>
    <s v="Edson"/>
    <s v="Lau"/>
    <x v="0"/>
    <x v="2"/>
    <s v="D5"/>
    <s v="Store 5"/>
    <x v="2"/>
    <x v="0"/>
    <x v="9"/>
    <x v="9"/>
    <x v="1098"/>
  </r>
  <r>
    <x v="0"/>
    <x v="0"/>
    <s v="Edson L."/>
    <s v="Edson"/>
    <s v="Lau"/>
    <x v="0"/>
    <x v="2"/>
    <s v="D5"/>
    <s v="Store 5"/>
    <x v="3"/>
    <x v="0"/>
    <x v="9"/>
    <x v="9"/>
    <x v="1099"/>
  </r>
  <r>
    <x v="0"/>
    <x v="1"/>
    <s v="Toshiro T."/>
    <s v="Toshiro"/>
    <s v="Takuji"/>
    <x v="0"/>
    <x v="3"/>
    <s v="B2"/>
    <s v="Store 4"/>
    <x v="0"/>
    <x v="0"/>
    <x v="9"/>
    <x v="9"/>
    <x v="1100"/>
  </r>
  <r>
    <x v="0"/>
    <x v="1"/>
    <s v="Toshiro T."/>
    <s v="Toshiro"/>
    <s v="Takuji"/>
    <x v="0"/>
    <x v="3"/>
    <s v="B2"/>
    <s v="Store 4"/>
    <x v="1"/>
    <x v="0"/>
    <x v="9"/>
    <x v="9"/>
    <x v="1101"/>
  </r>
  <r>
    <x v="0"/>
    <x v="1"/>
    <s v="Toshiro T."/>
    <s v="Toshiro"/>
    <s v="Takuji"/>
    <x v="0"/>
    <x v="3"/>
    <s v="B2"/>
    <s v="Store 4"/>
    <x v="2"/>
    <x v="0"/>
    <x v="9"/>
    <x v="9"/>
    <x v="1102"/>
  </r>
  <r>
    <x v="0"/>
    <x v="1"/>
    <s v="Toshiro T."/>
    <s v="Toshiro"/>
    <s v="Takuji"/>
    <x v="0"/>
    <x v="3"/>
    <s v="B2"/>
    <s v="Store 4"/>
    <x v="3"/>
    <x v="0"/>
    <x v="9"/>
    <x v="9"/>
    <x v="1103"/>
  </r>
  <r>
    <x v="0"/>
    <x v="1"/>
    <s v="Yui M."/>
    <s v="Yui"/>
    <s v="Matsuko"/>
    <x v="1"/>
    <x v="4"/>
    <s v="D4"/>
    <s v="Store 3"/>
    <x v="0"/>
    <x v="0"/>
    <x v="9"/>
    <x v="9"/>
    <x v="1104"/>
  </r>
  <r>
    <x v="0"/>
    <x v="1"/>
    <s v="Yui M."/>
    <s v="Yui"/>
    <s v="Matsuko"/>
    <x v="1"/>
    <x v="4"/>
    <s v="D4"/>
    <s v="Store 3"/>
    <x v="1"/>
    <x v="0"/>
    <x v="9"/>
    <x v="9"/>
    <x v="1105"/>
  </r>
  <r>
    <x v="0"/>
    <x v="1"/>
    <s v="Yui M."/>
    <s v="Yui"/>
    <s v="Matsuko"/>
    <x v="1"/>
    <x v="4"/>
    <s v="D4"/>
    <s v="Store 3"/>
    <x v="2"/>
    <x v="0"/>
    <x v="9"/>
    <x v="9"/>
    <x v="1106"/>
  </r>
  <r>
    <x v="0"/>
    <x v="1"/>
    <s v="Yui M."/>
    <s v="Yui"/>
    <s v="Matsuko"/>
    <x v="1"/>
    <x v="4"/>
    <s v="D4"/>
    <s v="Store 3"/>
    <x v="3"/>
    <x v="0"/>
    <x v="9"/>
    <x v="9"/>
    <x v="1107"/>
  </r>
  <r>
    <x v="0"/>
    <x v="2"/>
    <s v="Andrew T."/>
    <s v="Andrew"/>
    <s v="Tan"/>
    <x v="0"/>
    <x v="5"/>
    <s v="A1"/>
    <s v="Store 1"/>
    <x v="0"/>
    <x v="0"/>
    <x v="9"/>
    <x v="9"/>
    <x v="1108"/>
  </r>
  <r>
    <x v="0"/>
    <x v="2"/>
    <s v="Andrew T."/>
    <s v="Andrew"/>
    <s v="Tan"/>
    <x v="0"/>
    <x v="5"/>
    <s v="A1"/>
    <s v="Store 1"/>
    <x v="1"/>
    <x v="0"/>
    <x v="9"/>
    <x v="9"/>
    <x v="1109"/>
  </r>
  <r>
    <x v="0"/>
    <x v="2"/>
    <s v="Andrew T."/>
    <s v="Andrew"/>
    <s v="Tan"/>
    <x v="0"/>
    <x v="5"/>
    <s v="A1"/>
    <s v="Store 1"/>
    <x v="2"/>
    <x v="0"/>
    <x v="9"/>
    <x v="9"/>
    <x v="1110"/>
  </r>
  <r>
    <x v="0"/>
    <x v="2"/>
    <s v="Andrew T."/>
    <s v="Andrew"/>
    <s v="Tan"/>
    <x v="0"/>
    <x v="5"/>
    <s v="A1"/>
    <s v="Store 1"/>
    <x v="3"/>
    <x v="0"/>
    <x v="9"/>
    <x v="9"/>
    <x v="1111"/>
  </r>
  <r>
    <x v="0"/>
    <x v="2"/>
    <s v="Jason W."/>
    <s v="Jason"/>
    <s v="Wong"/>
    <x v="0"/>
    <x v="6"/>
    <s v="B2"/>
    <s v="Store 4"/>
    <x v="0"/>
    <x v="0"/>
    <x v="9"/>
    <x v="9"/>
    <x v="1112"/>
  </r>
  <r>
    <x v="0"/>
    <x v="2"/>
    <s v="Jason W."/>
    <s v="Jason"/>
    <s v="Wong"/>
    <x v="0"/>
    <x v="6"/>
    <s v="B2"/>
    <s v="Store 4"/>
    <x v="1"/>
    <x v="0"/>
    <x v="9"/>
    <x v="9"/>
    <x v="1113"/>
  </r>
  <r>
    <x v="0"/>
    <x v="2"/>
    <s v="Jason W."/>
    <s v="Jason"/>
    <s v="Wong"/>
    <x v="0"/>
    <x v="6"/>
    <s v="B2"/>
    <s v="Store 4"/>
    <x v="2"/>
    <x v="0"/>
    <x v="9"/>
    <x v="9"/>
    <x v="1114"/>
  </r>
  <r>
    <x v="0"/>
    <x v="2"/>
    <s v="Jason W."/>
    <s v="Jason"/>
    <s v="Wong"/>
    <x v="0"/>
    <x v="6"/>
    <s v="B2"/>
    <s v="Store 4"/>
    <x v="3"/>
    <x v="0"/>
    <x v="9"/>
    <x v="9"/>
    <x v="1115"/>
  </r>
  <r>
    <x v="0"/>
    <x v="2"/>
    <s v="Michelle L."/>
    <s v="Michelle"/>
    <s v="Lim"/>
    <x v="1"/>
    <x v="7"/>
    <s v="D5"/>
    <s v="Store 5"/>
    <x v="0"/>
    <x v="0"/>
    <x v="9"/>
    <x v="9"/>
    <x v="1116"/>
  </r>
  <r>
    <x v="0"/>
    <x v="2"/>
    <s v="Michelle L."/>
    <s v="Michelle"/>
    <s v="Lim"/>
    <x v="1"/>
    <x v="7"/>
    <s v="D5"/>
    <s v="Store 5"/>
    <x v="1"/>
    <x v="0"/>
    <x v="9"/>
    <x v="9"/>
    <x v="1117"/>
  </r>
  <r>
    <x v="0"/>
    <x v="2"/>
    <s v="Michelle L."/>
    <s v="Michelle"/>
    <s v="Lim"/>
    <x v="1"/>
    <x v="7"/>
    <s v="D5"/>
    <s v="Store 5"/>
    <x v="2"/>
    <x v="0"/>
    <x v="9"/>
    <x v="9"/>
    <x v="1118"/>
  </r>
  <r>
    <x v="0"/>
    <x v="2"/>
    <s v="Michelle L."/>
    <s v="Michelle"/>
    <s v="Lim"/>
    <x v="1"/>
    <x v="7"/>
    <s v="D5"/>
    <s v="Store 5"/>
    <x v="3"/>
    <x v="0"/>
    <x v="9"/>
    <x v="9"/>
    <x v="1119"/>
  </r>
  <r>
    <x v="0"/>
    <x v="3"/>
    <s v="Dennis C."/>
    <s v="Dennis"/>
    <s v="Cheng"/>
    <x v="0"/>
    <x v="1"/>
    <s v="B2"/>
    <s v="Store 4"/>
    <x v="0"/>
    <x v="0"/>
    <x v="9"/>
    <x v="9"/>
    <x v="1120"/>
  </r>
  <r>
    <x v="0"/>
    <x v="3"/>
    <s v="Dennis C."/>
    <s v="Dennis"/>
    <s v="Cheng"/>
    <x v="0"/>
    <x v="1"/>
    <s v="B2"/>
    <s v="Store 4"/>
    <x v="1"/>
    <x v="0"/>
    <x v="9"/>
    <x v="9"/>
    <x v="1121"/>
  </r>
  <r>
    <x v="0"/>
    <x v="3"/>
    <s v="Dennis C."/>
    <s v="Dennis"/>
    <s v="Cheng"/>
    <x v="0"/>
    <x v="1"/>
    <s v="B2"/>
    <s v="Store 4"/>
    <x v="2"/>
    <x v="0"/>
    <x v="9"/>
    <x v="9"/>
    <x v="1122"/>
  </r>
  <r>
    <x v="0"/>
    <x v="3"/>
    <s v="Dennis C."/>
    <s v="Dennis"/>
    <s v="Cheng"/>
    <x v="0"/>
    <x v="1"/>
    <s v="B2"/>
    <s v="Store 4"/>
    <x v="3"/>
    <x v="0"/>
    <x v="9"/>
    <x v="9"/>
    <x v="1123"/>
  </r>
  <r>
    <x v="0"/>
    <x v="3"/>
    <s v="Aaron C."/>
    <s v="Aaron"/>
    <s v="Cheng"/>
    <x v="0"/>
    <x v="4"/>
    <s v="D4"/>
    <s v="Store 3"/>
    <x v="0"/>
    <x v="0"/>
    <x v="9"/>
    <x v="9"/>
    <x v="1124"/>
  </r>
  <r>
    <x v="0"/>
    <x v="3"/>
    <s v="Aaron C."/>
    <s v="Aaron"/>
    <s v="Cheng"/>
    <x v="0"/>
    <x v="4"/>
    <s v="D4"/>
    <s v="Store 3"/>
    <x v="1"/>
    <x v="0"/>
    <x v="9"/>
    <x v="9"/>
    <x v="1125"/>
  </r>
  <r>
    <x v="0"/>
    <x v="3"/>
    <s v="Aaron C."/>
    <s v="Aaron"/>
    <s v="Cheng"/>
    <x v="0"/>
    <x v="4"/>
    <s v="D4"/>
    <s v="Store 3"/>
    <x v="2"/>
    <x v="0"/>
    <x v="9"/>
    <x v="9"/>
    <x v="1126"/>
  </r>
  <r>
    <x v="0"/>
    <x v="3"/>
    <s v="Aaron C."/>
    <s v="Aaron"/>
    <s v="Cheng"/>
    <x v="0"/>
    <x v="4"/>
    <s v="D4"/>
    <s v="Store 3"/>
    <x v="3"/>
    <x v="0"/>
    <x v="9"/>
    <x v="9"/>
    <x v="1127"/>
  </r>
  <r>
    <x v="1"/>
    <x v="4"/>
    <s v="Jansen B."/>
    <s v="Jansen"/>
    <s v="Brown"/>
    <x v="0"/>
    <x v="8"/>
    <s v="A1"/>
    <s v="Store 1"/>
    <x v="0"/>
    <x v="0"/>
    <x v="9"/>
    <x v="9"/>
    <x v="1128"/>
  </r>
  <r>
    <x v="1"/>
    <x v="4"/>
    <s v="Jansen B."/>
    <s v="Jansen"/>
    <s v="Brown"/>
    <x v="0"/>
    <x v="8"/>
    <s v="A1"/>
    <s v="Store 1"/>
    <x v="1"/>
    <x v="0"/>
    <x v="9"/>
    <x v="9"/>
    <x v="1129"/>
  </r>
  <r>
    <x v="1"/>
    <x v="4"/>
    <s v="Jansen B."/>
    <s v="Jansen"/>
    <s v="Brown"/>
    <x v="0"/>
    <x v="8"/>
    <s v="A1"/>
    <s v="Store 1"/>
    <x v="2"/>
    <x v="0"/>
    <x v="9"/>
    <x v="9"/>
    <x v="1130"/>
  </r>
  <r>
    <x v="1"/>
    <x v="4"/>
    <s v="Jansen B."/>
    <s v="Jansen"/>
    <s v="Brown"/>
    <x v="0"/>
    <x v="8"/>
    <s v="A1"/>
    <s v="Store 1"/>
    <x v="3"/>
    <x v="0"/>
    <x v="9"/>
    <x v="9"/>
    <x v="1131"/>
  </r>
  <r>
    <x v="1"/>
    <x v="4"/>
    <s v="Claire P."/>
    <s v="Claire"/>
    <s v="Pullman"/>
    <x v="1"/>
    <x v="6"/>
    <s v="B2"/>
    <s v="Store 4"/>
    <x v="0"/>
    <x v="0"/>
    <x v="9"/>
    <x v="9"/>
    <x v="1132"/>
  </r>
  <r>
    <x v="1"/>
    <x v="4"/>
    <s v="Claire P."/>
    <s v="Claire"/>
    <s v="Pullman"/>
    <x v="1"/>
    <x v="6"/>
    <s v="B2"/>
    <s v="Store 4"/>
    <x v="1"/>
    <x v="0"/>
    <x v="9"/>
    <x v="9"/>
    <x v="1133"/>
  </r>
  <r>
    <x v="1"/>
    <x v="4"/>
    <s v="Claire P."/>
    <s v="Claire"/>
    <s v="Pullman"/>
    <x v="1"/>
    <x v="6"/>
    <s v="B2"/>
    <s v="Store 4"/>
    <x v="2"/>
    <x v="0"/>
    <x v="9"/>
    <x v="9"/>
    <x v="1134"/>
  </r>
  <r>
    <x v="1"/>
    <x v="4"/>
    <s v="Claire P."/>
    <s v="Claire"/>
    <s v="Pullman"/>
    <x v="1"/>
    <x v="6"/>
    <s v="B2"/>
    <s v="Store 4"/>
    <x v="3"/>
    <x v="0"/>
    <x v="9"/>
    <x v="9"/>
    <x v="1135"/>
  </r>
  <r>
    <x v="1"/>
    <x v="4"/>
    <s v="Simon W."/>
    <s v="Simon"/>
    <s v="Walsh"/>
    <x v="0"/>
    <x v="9"/>
    <s v="D5"/>
    <s v="Store 5"/>
    <x v="0"/>
    <x v="0"/>
    <x v="9"/>
    <x v="9"/>
    <x v="1136"/>
  </r>
  <r>
    <x v="1"/>
    <x v="4"/>
    <s v="Simon W."/>
    <s v="Simon"/>
    <s v="Walsh"/>
    <x v="0"/>
    <x v="9"/>
    <s v="D5"/>
    <s v="Store 5"/>
    <x v="1"/>
    <x v="0"/>
    <x v="9"/>
    <x v="9"/>
    <x v="1137"/>
  </r>
  <r>
    <x v="1"/>
    <x v="4"/>
    <s v="Simon W."/>
    <s v="Simon"/>
    <s v="Walsh"/>
    <x v="0"/>
    <x v="9"/>
    <s v="D5"/>
    <s v="Store 5"/>
    <x v="2"/>
    <x v="0"/>
    <x v="9"/>
    <x v="9"/>
    <x v="1138"/>
  </r>
  <r>
    <x v="1"/>
    <x v="4"/>
    <s v="Simon W."/>
    <s v="Simon"/>
    <s v="Walsh"/>
    <x v="0"/>
    <x v="9"/>
    <s v="D5"/>
    <s v="Store 5"/>
    <x v="3"/>
    <x v="0"/>
    <x v="9"/>
    <x v="9"/>
    <x v="1139"/>
  </r>
  <r>
    <x v="1"/>
    <x v="5"/>
    <s v="Trevor P."/>
    <s v="Trevor"/>
    <s v="Parr"/>
    <x v="0"/>
    <x v="4"/>
    <s v="D4"/>
    <s v="Store 3"/>
    <x v="0"/>
    <x v="0"/>
    <x v="9"/>
    <x v="9"/>
    <x v="1140"/>
  </r>
  <r>
    <x v="1"/>
    <x v="5"/>
    <s v="Trevor P."/>
    <s v="Trevor"/>
    <s v="Parr"/>
    <x v="0"/>
    <x v="4"/>
    <s v="D4"/>
    <s v="Store 3"/>
    <x v="1"/>
    <x v="0"/>
    <x v="9"/>
    <x v="9"/>
    <x v="1141"/>
  </r>
  <r>
    <x v="1"/>
    <x v="5"/>
    <s v="Trevor P."/>
    <s v="Trevor"/>
    <s v="Parr"/>
    <x v="0"/>
    <x v="4"/>
    <s v="D4"/>
    <s v="Store 3"/>
    <x v="2"/>
    <x v="0"/>
    <x v="9"/>
    <x v="9"/>
    <x v="1142"/>
  </r>
  <r>
    <x v="1"/>
    <x v="5"/>
    <s v="Trevor P."/>
    <s v="Trevor"/>
    <s v="Parr"/>
    <x v="0"/>
    <x v="4"/>
    <s v="D4"/>
    <s v="Store 3"/>
    <x v="3"/>
    <x v="0"/>
    <x v="9"/>
    <x v="9"/>
    <x v="1143"/>
  </r>
  <r>
    <x v="2"/>
    <x v="6"/>
    <s v="George C."/>
    <s v="George"/>
    <s v="Campbell"/>
    <x v="0"/>
    <x v="4"/>
    <s v="D4"/>
    <s v="Store 3"/>
    <x v="0"/>
    <x v="0"/>
    <x v="9"/>
    <x v="9"/>
    <x v="1144"/>
  </r>
  <r>
    <x v="2"/>
    <x v="6"/>
    <s v="George C."/>
    <s v="George"/>
    <s v="Campbell"/>
    <x v="0"/>
    <x v="4"/>
    <s v="D4"/>
    <s v="Store 3"/>
    <x v="1"/>
    <x v="0"/>
    <x v="9"/>
    <x v="9"/>
    <x v="1145"/>
  </r>
  <r>
    <x v="2"/>
    <x v="6"/>
    <s v="George C."/>
    <s v="George"/>
    <s v="Campbell"/>
    <x v="0"/>
    <x v="4"/>
    <s v="D4"/>
    <s v="Store 3"/>
    <x v="2"/>
    <x v="0"/>
    <x v="9"/>
    <x v="9"/>
    <x v="1146"/>
  </r>
  <r>
    <x v="2"/>
    <x v="6"/>
    <s v="George C."/>
    <s v="George"/>
    <s v="Campbell"/>
    <x v="0"/>
    <x v="4"/>
    <s v="D4"/>
    <s v="Store 3"/>
    <x v="3"/>
    <x v="0"/>
    <x v="9"/>
    <x v="9"/>
    <x v="1147"/>
  </r>
  <r>
    <x v="2"/>
    <x v="7"/>
    <s v="Emma J."/>
    <s v="Emma"/>
    <s v="Jones"/>
    <x v="1"/>
    <x v="2"/>
    <s v="D5"/>
    <s v="Store 5"/>
    <x v="0"/>
    <x v="0"/>
    <x v="9"/>
    <x v="9"/>
    <x v="1148"/>
  </r>
  <r>
    <x v="2"/>
    <x v="7"/>
    <s v="Emma J."/>
    <s v="Emma"/>
    <s v="Jones"/>
    <x v="1"/>
    <x v="2"/>
    <s v="D5"/>
    <s v="Store 5"/>
    <x v="1"/>
    <x v="0"/>
    <x v="9"/>
    <x v="9"/>
    <x v="1149"/>
  </r>
  <r>
    <x v="2"/>
    <x v="7"/>
    <s v="Emma J."/>
    <s v="Emma"/>
    <s v="Jones"/>
    <x v="1"/>
    <x v="2"/>
    <s v="D5"/>
    <s v="Store 5"/>
    <x v="2"/>
    <x v="0"/>
    <x v="9"/>
    <x v="9"/>
    <x v="1150"/>
  </r>
  <r>
    <x v="2"/>
    <x v="7"/>
    <s v="Emma J."/>
    <s v="Emma"/>
    <s v="Jones"/>
    <x v="1"/>
    <x v="2"/>
    <s v="D5"/>
    <s v="Store 5"/>
    <x v="3"/>
    <x v="0"/>
    <x v="9"/>
    <x v="9"/>
    <x v="1151"/>
  </r>
  <r>
    <x v="2"/>
    <x v="8"/>
    <s v="Bryan K."/>
    <s v="Bryan"/>
    <s v="Kingston"/>
    <x v="0"/>
    <x v="10"/>
    <s v="A1"/>
    <s v="Store 1"/>
    <x v="0"/>
    <x v="0"/>
    <x v="9"/>
    <x v="9"/>
    <x v="1152"/>
  </r>
  <r>
    <x v="2"/>
    <x v="8"/>
    <s v="Bryan K."/>
    <s v="Bryan"/>
    <s v="Kingston"/>
    <x v="0"/>
    <x v="10"/>
    <s v="A1"/>
    <s v="Store 1"/>
    <x v="1"/>
    <x v="0"/>
    <x v="9"/>
    <x v="9"/>
    <x v="1153"/>
  </r>
  <r>
    <x v="2"/>
    <x v="8"/>
    <s v="Bryan K."/>
    <s v="Bryan"/>
    <s v="Kingston"/>
    <x v="0"/>
    <x v="10"/>
    <s v="A1"/>
    <s v="Store 1"/>
    <x v="2"/>
    <x v="0"/>
    <x v="9"/>
    <x v="9"/>
    <x v="1154"/>
  </r>
  <r>
    <x v="2"/>
    <x v="8"/>
    <s v="Bryan K."/>
    <s v="Bryan"/>
    <s v="Kingston"/>
    <x v="0"/>
    <x v="10"/>
    <s v="A1"/>
    <s v="Store 1"/>
    <x v="3"/>
    <x v="0"/>
    <x v="9"/>
    <x v="9"/>
    <x v="1155"/>
  </r>
  <r>
    <x v="0"/>
    <x v="0"/>
    <s v="Louis N."/>
    <s v="Louis"/>
    <s v="Ng"/>
    <x v="0"/>
    <x v="0"/>
    <s v="A1"/>
    <s v="Store 1"/>
    <x v="0"/>
    <x v="0"/>
    <x v="9"/>
    <x v="9"/>
    <x v="1156"/>
  </r>
  <r>
    <x v="0"/>
    <x v="0"/>
    <s v="Louis N."/>
    <s v="Louis"/>
    <s v="Ng"/>
    <x v="0"/>
    <x v="0"/>
    <s v="A1"/>
    <s v="Store 1"/>
    <x v="1"/>
    <x v="0"/>
    <x v="9"/>
    <x v="9"/>
    <x v="1157"/>
  </r>
  <r>
    <x v="0"/>
    <x v="0"/>
    <s v="Louis N."/>
    <s v="Louis"/>
    <s v="Ng"/>
    <x v="0"/>
    <x v="0"/>
    <s v="A1"/>
    <s v="Store 1"/>
    <x v="2"/>
    <x v="0"/>
    <x v="9"/>
    <x v="9"/>
    <x v="1158"/>
  </r>
  <r>
    <x v="0"/>
    <x v="0"/>
    <s v="Louis N."/>
    <s v="Louis"/>
    <s v="Ng"/>
    <x v="0"/>
    <x v="0"/>
    <s v="A1"/>
    <s v="Store 1"/>
    <x v="3"/>
    <x v="0"/>
    <x v="9"/>
    <x v="9"/>
    <x v="1159"/>
  </r>
  <r>
    <x v="0"/>
    <x v="0"/>
    <s v="Winnie C."/>
    <s v="Winnie"/>
    <s v="Cheung"/>
    <x v="1"/>
    <x v="1"/>
    <s v="C3"/>
    <s v="Store 2"/>
    <x v="0"/>
    <x v="0"/>
    <x v="9"/>
    <x v="9"/>
    <x v="1160"/>
  </r>
  <r>
    <x v="0"/>
    <x v="0"/>
    <s v="Winnie C."/>
    <s v="Winnie"/>
    <s v="Cheung"/>
    <x v="1"/>
    <x v="1"/>
    <s v="C3"/>
    <s v="Store 2"/>
    <x v="1"/>
    <x v="0"/>
    <x v="9"/>
    <x v="9"/>
    <x v="1161"/>
  </r>
  <r>
    <x v="0"/>
    <x v="0"/>
    <s v="Winnie C."/>
    <s v="Winnie"/>
    <s v="Cheung"/>
    <x v="1"/>
    <x v="1"/>
    <s v="C3"/>
    <s v="Store 2"/>
    <x v="2"/>
    <x v="0"/>
    <x v="9"/>
    <x v="9"/>
    <x v="1162"/>
  </r>
  <r>
    <x v="0"/>
    <x v="0"/>
    <s v="Winnie C."/>
    <s v="Winnie"/>
    <s v="Cheung"/>
    <x v="1"/>
    <x v="1"/>
    <s v="C3"/>
    <s v="Store 2"/>
    <x v="3"/>
    <x v="0"/>
    <x v="9"/>
    <x v="9"/>
    <x v="1163"/>
  </r>
  <r>
    <x v="0"/>
    <x v="0"/>
    <s v="Edson L."/>
    <s v="Edson"/>
    <s v="Lau"/>
    <x v="0"/>
    <x v="2"/>
    <s v="D5"/>
    <s v="Store 5"/>
    <x v="0"/>
    <x v="0"/>
    <x v="9"/>
    <x v="9"/>
    <x v="1164"/>
  </r>
  <r>
    <x v="0"/>
    <x v="0"/>
    <s v="Edson L."/>
    <s v="Edson"/>
    <s v="Lau"/>
    <x v="0"/>
    <x v="2"/>
    <s v="D5"/>
    <s v="Store 5"/>
    <x v="1"/>
    <x v="0"/>
    <x v="9"/>
    <x v="9"/>
    <x v="1165"/>
  </r>
  <r>
    <x v="0"/>
    <x v="0"/>
    <s v="Edson L."/>
    <s v="Edson"/>
    <s v="Lau"/>
    <x v="0"/>
    <x v="2"/>
    <s v="D5"/>
    <s v="Store 5"/>
    <x v="2"/>
    <x v="0"/>
    <x v="9"/>
    <x v="9"/>
    <x v="1166"/>
  </r>
  <r>
    <x v="0"/>
    <x v="0"/>
    <s v="Edson L."/>
    <s v="Edson"/>
    <s v="Lau"/>
    <x v="0"/>
    <x v="2"/>
    <s v="D5"/>
    <s v="Store 5"/>
    <x v="3"/>
    <x v="0"/>
    <x v="9"/>
    <x v="9"/>
    <x v="1167"/>
  </r>
  <r>
    <x v="0"/>
    <x v="1"/>
    <s v="Toshiro T."/>
    <s v="Toshiro"/>
    <s v="Takuji"/>
    <x v="0"/>
    <x v="3"/>
    <s v="B2"/>
    <s v="Store 4"/>
    <x v="0"/>
    <x v="0"/>
    <x v="9"/>
    <x v="9"/>
    <x v="1168"/>
  </r>
  <r>
    <x v="0"/>
    <x v="1"/>
    <s v="Toshiro T."/>
    <s v="Toshiro"/>
    <s v="Takuji"/>
    <x v="0"/>
    <x v="3"/>
    <s v="B2"/>
    <s v="Store 4"/>
    <x v="1"/>
    <x v="0"/>
    <x v="9"/>
    <x v="9"/>
    <x v="1169"/>
  </r>
  <r>
    <x v="0"/>
    <x v="1"/>
    <s v="Toshiro T."/>
    <s v="Toshiro"/>
    <s v="Takuji"/>
    <x v="0"/>
    <x v="3"/>
    <s v="B2"/>
    <s v="Store 4"/>
    <x v="2"/>
    <x v="0"/>
    <x v="9"/>
    <x v="9"/>
    <x v="1170"/>
  </r>
  <r>
    <x v="0"/>
    <x v="1"/>
    <s v="Toshiro T."/>
    <s v="Toshiro"/>
    <s v="Takuji"/>
    <x v="0"/>
    <x v="3"/>
    <s v="B2"/>
    <s v="Store 4"/>
    <x v="3"/>
    <x v="0"/>
    <x v="9"/>
    <x v="9"/>
    <x v="1171"/>
  </r>
  <r>
    <x v="0"/>
    <x v="1"/>
    <s v="Yui M."/>
    <s v="Yui"/>
    <s v="Matsuko"/>
    <x v="1"/>
    <x v="4"/>
    <s v="D4"/>
    <s v="Store 3"/>
    <x v="0"/>
    <x v="0"/>
    <x v="9"/>
    <x v="9"/>
    <x v="1172"/>
  </r>
  <r>
    <x v="0"/>
    <x v="1"/>
    <s v="Yui M."/>
    <s v="Yui"/>
    <s v="Matsuko"/>
    <x v="1"/>
    <x v="4"/>
    <s v="D4"/>
    <s v="Store 3"/>
    <x v="1"/>
    <x v="0"/>
    <x v="9"/>
    <x v="9"/>
    <x v="1173"/>
  </r>
  <r>
    <x v="0"/>
    <x v="1"/>
    <s v="Yui M."/>
    <s v="Yui"/>
    <s v="Matsuko"/>
    <x v="1"/>
    <x v="4"/>
    <s v="D4"/>
    <s v="Store 3"/>
    <x v="2"/>
    <x v="0"/>
    <x v="9"/>
    <x v="9"/>
    <x v="1174"/>
  </r>
  <r>
    <x v="0"/>
    <x v="1"/>
    <s v="Yui M."/>
    <s v="Yui"/>
    <s v="Matsuko"/>
    <x v="1"/>
    <x v="4"/>
    <s v="D4"/>
    <s v="Store 3"/>
    <x v="3"/>
    <x v="0"/>
    <x v="9"/>
    <x v="9"/>
    <x v="1175"/>
  </r>
  <r>
    <x v="0"/>
    <x v="2"/>
    <s v="Andrew T."/>
    <s v="Andrew"/>
    <s v="Tan"/>
    <x v="0"/>
    <x v="5"/>
    <s v="A1"/>
    <s v="Store 1"/>
    <x v="0"/>
    <x v="0"/>
    <x v="9"/>
    <x v="9"/>
    <x v="1176"/>
  </r>
  <r>
    <x v="0"/>
    <x v="2"/>
    <s v="Andrew T."/>
    <s v="Andrew"/>
    <s v="Tan"/>
    <x v="0"/>
    <x v="5"/>
    <s v="A1"/>
    <s v="Store 1"/>
    <x v="1"/>
    <x v="0"/>
    <x v="9"/>
    <x v="9"/>
    <x v="1177"/>
  </r>
  <r>
    <x v="0"/>
    <x v="2"/>
    <s v="Andrew T."/>
    <s v="Andrew"/>
    <s v="Tan"/>
    <x v="0"/>
    <x v="5"/>
    <s v="A1"/>
    <s v="Store 1"/>
    <x v="2"/>
    <x v="0"/>
    <x v="9"/>
    <x v="9"/>
    <x v="1178"/>
  </r>
  <r>
    <x v="0"/>
    <x v="2"/>
    <s v="Andrew T."/>
    <s v="Andrew"/>
    <s v="Tan"/>
    <x v="0"/>
    <x v="5"/>
    <s v="A1"/>
    <s v="Store 1"/>
    <x v="3"/>
    <x v="0"/>
    <x v="9"/>
    <x v="9"/>
    <x v="1179"/>
  </r>
  <r>
    <x v="0"/>
    <x v="2"/>
    <s v="Jason W."/>
    <s v="Jason"/>
    <s v="Wong"/>
    <x v="0"/>
    <x v="6"/>
    <s v="B2"/>
    <s v="Store 4"/>
    <x v="0"/>
    <x v="0"/>
    <x v="9"/>
    <x v="9"/>
    <x v="1180"/>
  </r>
  <r>
    <x v="0"/>
    <x v="2"/>
    <s v="Jason W."/>
    <s v="Jason"/>
    <s v="Wong"/>
    <x v="0"/>
    <x v="6"/>
    <s v="B2"/>
    <s v="Store 4"/>
    <x v="1"/>
    <x v="0"/>
    <x v="9"/>
    <x v="9"/>
    <x v="1181"/>
  </r>
  <r>
    <x v="0"/>
    <x v="2"/>
    <s v="Jason W."/>
    <s v="Jason"/>
    <s v="Wong"/>
    <x v="0"/>
    <x v="6"/>
    <s v="B2"/>
    <s v="Store 4"/>
    <x v="2"/>
    <x v="0"/>
    <x v="9"/>
    <x v="9"/>
    <x v="1182"/>
  </r>
  <r>
    <x v="0"/>
    <x v="2"/>
    <s v="Jason W."/>
    <s v="Jason"/>
    <s v="Wong"/>
    <x v="0"/>
    <x v="6"/>
    <s v="B2"/>
    <s v="Store 4"/>
    <x v="3"/>
    <x v="0"/>
    <x v="9"/>
    <x v="9"/>
    <x v="1183"/>
  </r>
  <r>
    <x v="0"/>
    <x v="2"/>
    <s v="Michelle L."/>
    <s v="Michelle"/>
    <s v="Lim"/>
    <x v="1"/>
    <x v="7"/>
    <s v="D5"/>
    <s v="Store 5"/>
    <x v="0"/>
    <x v="0"/>
    <x v="9"/>
    <x v="9"/>
    <x v="1184"/>
  </r>
  <r>
    <x v="0"/>
    <x v="2"/>
    <s v="Michelle L."/>
    <s v="Michelle"/>
    <s v="Lim"/>
    <x v="1"/>
    <x v="7"/>
    <s v="D5"/>
    <s v="Store 5"/>
    <x v="1"/>
    <x v="0"/>
    <x v="9"/>
    <x v="9"/>
    <x v="1185"/>
  </r>
  <r>
    <x v="0"/>
    <x v="2"/>
    <s v="Michelle L."/>
    <s v="Michelle"/>
    <s v="Lim"/>
    <x v="1"/>
    <x v="7"/>
    <s v="D5"/>
    <s v="Store 5"/>
    <x v="2"/>
    <x v="0"/>
    <x v="9"/>
    <x v="9"/>
    <x v="1186"/>
  </r>
  <r>
    <x v="0"/>
    <x v="2"/>
    <s v="Michelle L."/>
    <s v="Michelle"/>
    <s v="Lim"/>
    <x v="1"/>
    <x v="7"/>
    <s v="D5"/>
    <s v="Store 5"/>
    <x v="3"/>
    <x v="0"/>
    <x v="9"/>
    <x v="9"/>
    <x v="1187"/>
  </r>
  <r>
    <x v="0"/>
    <x v="3"/>
    <s v="Dennis C."/>
    <s v="Dennis"/>
    <s v="Cheng"/>
    <x v="0"/>
    <x v="1"/>
    <s v="B2"/>
    <s v="Store 4"/>
    <x v="0"/>
    <x v="0"/>
    <x v="9"/>
    <x v="9"/>
    <x v="1188"/>
  </r>
  <r>
    <x v="0"/>
    <x v="3"/>
    <s v="Dennis C."/>
    <s v="Dennis"/>
    <s v="Cheng"/>
    <x v="0"/>
    <x v="1"/>
    <s v="B2"/>
    <s v="Store 4"/>
    <x v="1"/>
    <x v="0"/>
    <x v="9"/>
    <x v="9"/>
    <x v="1189"/>
  </r>
  <r>
    <x v="0"/>
    <x v="3"/>
    <s v="Dennis C."/>
    <s v="Dennis"/>
    <s v="Cheng"/>
    <x v="0"/>
    <x v="1"/>
    <s v="B2"/>
    <s v="Store 4"/>
    <x v="2"/>
    <x v="0"/>
    <x v="9"/>
    <x v="9"/>
    <x v="1190"/>
  </r>
  <r>
    <x v="0"/>
    <x v="3"/>
    <s v="Dennis C."/>
    <s v="Dennis"/>
    <s v="Cheng"/>
    <x v="0"/>
    <x v="1"/>
    <s v="B2"/>
    <s v="Store 4"/>
    <x v="3"/>
    <x v="0"/>
    <x v="9"/>
    <x v="9"/>
    <x v="1191"/>
  </r>
  <r>
    <x v="0"/>
    <x v="3"/>
    <s v="Aaron C."/>
    <s v="Aaron"/>
    <s v="Cheng"/>
    <x v="0"/>
    <x v="4"/>
    <s v="D4"/>
    <s v="Store 3"/>
    <x v="0"/>
    <x v="0"/>
    <x v="9"/>
    <x v="9"/>
    <x v="1192"/>
  </r>
  <r>
    <x v="0"/>
    <x v="3"/>
    <s v="Aaron C."/>
    <s v="Aaron"/>
    <s v="Cheng"/>
    <x v="0"/>
    <x v="4"/>
    <s v="D4"/>
    <s v="Store 3"/>
    <x v="1"/>
    <x v="0"/>
    <x v="9"/>
    <x v="9"/>
    <x v="1193"/>
  </r>
  <r>
    <x v="0"/>
    <x v="3"/>
    <s v="Aaron C."/>
    <s v="Aaron"/>
    <s v="Cheng"/>
    <x v="0"/>
    <x v="4"/>
    <s v="D4"/>
    <s v="Store 3"/>
    <x v="2"/>
    <x v="0"/>
    <x v="9"/>
    <x v="9"/>
    <x v="1194"/>
  </r>
  <r>
    <x v="0"/>
    <x v="3"/>
    <s v="Aaron C."/>
    <s v="Aaron"/>
    <s v="Cheng"/>
    <x v="0"/>
    <x v="4"/>
    <s v="D4"/>
    <s v="Store 3"/>
    <x v="3"/>
    <x v="0"/>
    <x v="9"/>
    <x v="9"/>
    <x v="1195"/>
  </r>
  <r>
    <x v="1"/>
    <x v="4"/>
    <s v="Jansen B."/>
    <s v="Jansen"/>
    <s v="Brown"/>
    <x v="0"/>
    <x v="8"/>
    <s v="A1"/>
    <s v="Store 1"/>
    <x v="0"/>
    <x v="0"/>
    <x v="9"/>
    <x v="9"/>
    <x v="1196"/>
  </r>
  <r>
    <x v="1"/>
    <x v="4"/>
    <s v="Jansen B."/>
    <s v="Jansen"/>
    <s v="Brown"/>
    <x v="0"/>
    <x v="8"/>
    <s v="A1"/>
    <s v="Store 1"/>
    <x v="1"/>
    <x v="0"/>
    <x v="9"/>
    <x v="9"/>
    <x v="1197"/>
  </r>
  <r>
    <x v="1"/>
    <x v="4"/>
    <s v="Jansen B."/>
    <s v="Jansen"/>
    <s v="Brown"/>
    <x v="0"/>
    <x v="8"/>
    <s v="A1"/>
    <s v="Store 1"/>
    <x v="2"/>
    <x v="0"/>
    <x v="9"/>
    <x v="9"/>
    <x v="1198"/>
  </r>
  <r>
    <x v="1"/>
    <x v="4"/>
    <s v="Jansen B."/>
    <s v="Jansen"/>
    <s v="Brown"/>
    <x v="0"/>
    <x v="8"/>
    <s v="A1"/>
    <s v="Store 1"/>
    <x v="3"/>
    <x v="0"/>
    <x v="9"/>
    <x v="9"/>
    <x v="1199"/>
  </r>
  <r>
    <x v="1"/>
    <x v="4"/>
    <s v="Claire P."/>
    <s v="Claire"/>
    <s v="Pullman"/>
    <x v="1"/>
    <x v="6"/>
    <s v="B2"/>
    <s v="Store 4"/>
    <x v="0"/>
    <x v="0"/>
    <x v="9"/>
    <x v="9"/>
    <x v="1200"/>
  </r>
  <r>
    <x v="1"/>
    <x v="4"/>
    <s v="Claire P."/>
    <s v="Claire"/>
    <s v="Pullman"/>
    <x v="1"/>
    <x v="6"/>
    <s v="B2"/>
    <s v="Store 4"/>
    <x v="1"/>
    <x v="0"/>
    <x v="9"/>
    <x v="9"/>
    <x v="1201"/>
  </r>
  <r>
    <x v="1"/>
    <x v="4"/>
    <s v="Claire P."/>
    <s v="Claire"/>
    <s v="Pullman"/>
    <x v="1"/>
    <x v="6"/>
    <s v="B2"/>
    <s v="Store 4"/>
    <x v="2"/>
    <x v="0"/>
    <x v="9"/>
    <x v="9"/>
    <x v="1202"/>
  </r>
  <r>
    <x v="1"/>
    <x v="4"/>
    <s v="Claire P."/>
    <s v="Claire"/>
    <s v="Pullman"/>
    <x v="1"/>
    <x v="6"/>
    <s v="B2"/>
    <s v="Store 4"/>
    <x v="3"/>
    <x v="0"/>
    <x v="9"/>
    <x v="9"/>
    <x v="1203"/>
  </r>
  <r>
    <x v="1"/>
    <x v="4"/>
    <s v="Simon W."/>
    <s v="Simon"/>
    <s v="Walsh"/>
    <x v="0"/>
    <x v="9"/>
    <s v="D5"/>
    <s v="Store 5"/>
    <x v="0"/>
    <x v="0"/>
    <x v="9"/>
    <x v="9"/>
    <x v="1204"/>
  </r>
  <r>
    <x v="1"/>
    <x v="4"/>
    <s v="Simon W."/>
    <s v="Simon"/>
    <s v="Walsh"/>
    <x v="0"/>
    <x v="9"/>
    <s v="D5"/>
    <s v="Store 5"/>
    <x v="1"/>
    <x v="0"/>
    <x v="9"/>
    <x v="9"/>
    <x v="1205"/>
  </r>
  <r>
    <x v="1"/>
    <x v="4"/>
    <s v="Simon W."/>
    <s v="Simon"/>
    <s v="Walsh"/>
    <x v="0"/>
    <x v="9"/>
    <s v="D5"/>
    <s v="Store 5"/>
    <x v="2"/>
    <x v="0"/>
    <x v="9"/>
    <x v="9"/>
    <x v="1206"/>
  </r>
  <r>
    <x v="1"/>
    <x v="4"/>
    <s v="Simon W."/>
    <s v="Simon"/>
    <s v="Walsh"/>
    <x v="0"/>
    <x v="9"/>
    <s v="D5"/>
    <s v="Store 5"/>
    <x v="3"/>
    <x v="0"/>
    <x v="9"/>
    <x v="9"/>
    <x v="1207"/>
  </r>
  <r>
    <x v="1"/>
    <x v="5"/>
    <s v="Trevor P."/>
    <s v="Trevor"/>
    <s v="Parr"/>
    <x v="0"/>
    <x v="4"/>
    <s v="D4"/>
    <s v="Store 3"/>
    <x v="0"/>
    <x v="0"/>
    <x v="9"/>
    <x v="9"/>
    <x v="1208"/>
  </r>
  <r>
    <x v="1"/>
    <x v="5"/>
    <s v="Trevor P."/>
    <s v="Trevor"/>
    <s v="Parr"/>
    <x v="0"/>
    <x v="4"/>
    <s v="D4"/>
    <s v="Store 3"/>
    <x v="1"/>
    <x v="0"/>
    <x v="9"/>
    <x v="9"/>
    <x v="1209"/>
  </r>
  <r>
    <x v="1"/>
    <x v="5"/>
    <s v="Trevor P."/>
    <s v="Trevor"/>
    <s v="Parr"/>
    <x v="0"/>
    <x v="4"/>
    <s v="D4"/>
    <s v="Store 3"/>
    <x v="2"/>
    <x v="0"/>
    <x v="9"/>
    <x v="9"/>
    <x v="1210"/>
  </r>
  <r>
    <x v="1"/>
    <x v="5"/>
    <s v="Trevor P."/>
    <s v="Trevor"/>
    <s v="Parr"/>
    <x v="0"/>
    <x v="4"/>
    <s v="D4"/>
    <s v="Store 3"/>
    <x v="3"/>
    <x v="0"/>
    <x v="9"/>
    <x v="9"/>
    <x v="1211"/>
  </r>
  <r>
    <x v="2"/>
    <x v="6"/>
    <s v="George C."/>
    <s v="George"/>
    <s v="Campbell"/>
    <x v="0"/>
    <x v="4"/>
    <s v="D4"/>
    <s v="Store 3"/>
    <x v="0"/>
    <x v="0"/>
    <x v="9"/>
    <x v="9"/>
    <x v="1212"/>
  </r>
  <r>
    <x v="2"/>
    <x v="6"/>
    <s v="George C."/>
    <s v="George"/>
    <s v="Campbell"/>
    <x v="0"/>
    <x v="4"/>
    <s v="D4"/>
    <s v="Store 3"/>
    <x v="1"/>
    <x v="0"/>
    <x v="9"/>
    <x v="9"/>
    <x v="1213"/>
  </r>
  <r>
    <x v="2"/>
    <x v="6"/>
    <s v="George C."/>
    <s v="George"/>
    <s v="Campbell"/>
    <x v="0"/>
    <x v="4"/>
    <s v="D4"/>
    <s v="Store 3"/>
    <x v="2"/>
    <x v="0"/>
    <x v="9"/>
    <x v="9"/>
    <x v="1214"/>
  </r>
  <r>
    <x v="2"/>
    <x v="6"/>
    <s v="George C."/>
    <s v="George"/>
    <s v="Campbell"/>
    <x v="0"/>
    <x v="4"/>
    <s v="D4"/>
    <s v="Store 3"/>
    <x v="3"/>
    <x v="0"/>
    <x v="9"/>
    <x v="9"/>
    <x v="1215"/>
  </r>
  <r>
    <x v="2"/>
    <x v="7"/>
    <s v="Emma J."/>
    <s v="Emma"/>
    <s v="Jones"/>
    <x v="1"/>
    <x v="2"/>
    <s v="D5"/>
    <s v="Store 5"/>
    <x v="0"/>
    <x v="0"/>
    <x v="9"/>
    <x v="9"/>
    <x v="1216"/>
  </r>
  <r>
    <x v="2"/>
    <x v="7"/>
    <s v="Emma J."/>
    <s v="Emma"/>
    <s v="Jones"/>
    <x v="1"/>
    <x v="2"/>
    <s v="D5"/>
    <s v="Store 5"/>
    <x v="1"/>
    <x v="0"/>
    <x v="9"/>
    <x v="9"/>
    <x v="1217"/>
  </r>
  <r>
    <x v="2"/>
    <x v="7"/>
    <s v="Emma J."/>
    <s v="Emma"/>
    <s v="Jones"/>
    <x v="1"/>
    <x v="2"/>
    <s v="D5"/>
    <s v="Store 5"/>
    <x v="2"/>
    <x v="0"/>
    <x v="9"/>
    <x v="9"/>
    <x v="1218"/>
  </r>
  <r>
    <x v="2"/>
    <x v="7"/>
    <s v="Emma J."/>
    <s v="Emma"/>
    <s v="Jones"/>
    <x v="1"/>
    <x v="2"/>
    <s v="D5"/>
    <s v="Store 5"/>
    <x v="3"/>
    <x v="0"/>
    <x v="9"/>
    <x v="9"/>
    <x v="1219"/>
  </r>
  <r>
    <x v="2"/>
    <x v="8"/>
    <s v="Bryan K."/>
    <s v="Bryan"/>
    <s v="Kingston"/>
    <x v="0"/>
    <x v="10"/>
    <s v="A1"/>
    <s v="Store 1"/>
    <x v="0"/>
    <x v="0"/>
    <x v="9"/>
    <x v="9"/>
    <x v="1220"/>
  </r>
  <r>
    <x v="2"/>
    <x v="8"/>
    <s v="Bryan K."/>
    <s v="Bryan"/>
    <s v="Kingston"/>
    <x v="0"/>
    <x v="10"/>
    <s v="A1"/>
    <s v="Store 1"/>
    <x v="1"/>
    <x v="0"/>
    <x v="9"/>
    <x v="9"/>
    <x v="1221"/>
  </r>
  <r>
    <x v="2"/>
    <x v="8"/>
    <s v="Bryan K."/>
    <s v="Bryan"/>
    <s v="Kingston"/>
    <x v="0"/>
    <x v="10"/>
    <s v="A1"/>
    <s v="Store 1"/>
    <x v="2"/>
    <x v="0"/>
    <x v="9"/>
    <x v="9"/>
    <x v="1222"/>
  </r>
  <r>
    <x v="2"/>
    <x v="8"/>
    <s v="Bryan K."/>
    <s v="Bryan"/>
    <s v="Kingston"/>
    <x v="0"/>
    <x v="10"/>
    <s v="A1"/>
    <s v="Store 1"/>
    <x v="3"/>
    <x v="0"/>
    <x v="9"/>
    <x v="9"/>
    <x v="1223"/>
  </r>
  <r>
    <x v="0"/>
    <x v="0"/>
    <s v="Louis N."/>
    <s v="Louis"/>
    <s v="Ng"/>
    <x v="0"/>
    <x v="0"/>
    <s v="A1"/>
    <s v="Store 1"/>
    <x v="0"/>
    <x v="0"/>
    <x v="1"/>
    <x v="1"/>
    <x v="1224"/>
  </r>
  <r>
    <x v="0"/>
    <x v="0"/>
    <s v="Louis N."/>
    <s v="Louis"/>
    <s v="Ng"/>
    <x v="0"/>
    <x v="0"/>
    <s v="A1"/>
    <s v="Store 1"/>
    <x v="1"/>
    <x v="0"/>
    <x v="1"/>
    <x v="1"/>
    <x v="1225"/>
  </r>
  <r>
    <x v="0"/>
    <x v="0"/>
    <s v="Louis N."/>
    <s v="Louis"/>
    <s v="Ng"/>
    <x v="0"/>
    <x v="0"/>
    <s v="A1"/>
    <s v="Store 1"/>
    <x v="2"/>
    <x v="0"/>
    <x v="1"/>
    <x v="1"/>
    <x v="1226"/>
  </r>
  <r>
    <x v="0"/>
    <x v="0"/>
    <s v="Louis N."/>
    <s v="Louis"/>
    <s v="Ng"/>
    <x v="0"/>
    <x v="0"/>
    <s v="A1"/>
    <s v="Store 1"/>
    <x v="3"/>
    <x v="0"/>
    <x v="1"/>
    <x v="1"/>
    <x v="1227"/>
  </r>
  <r>
    <x v="0"/>
    <x v="0"/>
    <s v="Winnie C."/>
    <s v="Winnie"/>
    <s v="Cheung"/>
    <x v="1"/>
    <x v="1"/>
    <s v="C3"/>
    <s v="Store 2"/>
    <x v="0"/>
    <x v="0"/>
    <x v="1"/>
    <x v="1"/>
    <x v="1228"/>
  </r>
  <r>
    <x v="0"/>
    <x v="0"/>
    <s v="Winnie C."/>
    <s v="Winnie"/>
    <s v="Cheung"/>
    <x v="1"/>
    <x v="1"/>
    <s v="C3"/>
    <s v="Store 2"/>
    <x v="1"/>
    <x v="0"/>
    <x v="1"/>
    <x v="1"/>
    <x v="1229"/>
  </r>
  <r>
    <x v="0"/>
    <x v="0"/>
    <s v="Winnie C."/>
    <s v="Winnie"/>
    <s v="Cheung"/>
    <x v="1"/>
    <x v="1"/>
    <s v="C3"/>
    <s v="Store 2"/>
    <x v="2"/>
    <x v="0"/>
    <x v="1"/>
    <x v="1"/>
    <x v="1230"/>
  </r>
  <r>
    <x v="0"/>
    <x v="0"/>
    <s v="Winnie C."/>
    <s v="Winnie"/>
    <s v="Cheung"/>
    <x v="1"/>
    <x v="1"/>
    <s v="C3"/>
    <s v="Store 2"/>
    <x v="3"/>
    <x v="0"/>
    <x v="1"/>
    <x v="1"/>
    <x v="1231"/>
  </r>
  <r>
    <x v="0"/>
    <x v="0"/>
    <s v="Edson L."/>
    <s v="Edson"/>
    <s v="Lau"/>
    <x v="0"/>
    <x v="2"/>
    <s v="D5"/>
    <s v="Store 5"/>
    <x v="0"/>
    <x v="0"/>
    <x v="1"/>
    <x v="1"/>
    <x v="1232"/>
  </r>
  <r>
    <x v="0"/>
    <x v="0"/>
    <s v="Edson L."/>
    <s v="Edson"/>
    <s v="Lau"/>
    <x v="0"/>
    <x v="2"/>
    <s v="D5"/>
    <s v="Store 5"/>
    <x v="1"/>
    <x v="0"/>
    <x v="1"/>
    <x v="1"/>
    <x v="1233"/>
  </r>
  <r>
    <x v="0"/>
    <x v="0"/>
    <s v="Edson L."/>
    <s v="Edson"/>
    <s v="Lau"/>
    <x v="0"/>
    <x v="2"/>
    <s v="D5"/>
    <s v="Store 5"/>
    <x v="2"/>
    <x v="0"/>
    <x v="1"/>
    <x v="1"/>
    <x v="1234"/>
  </r>
  <r>
    <x v="0"/>
    <x v="0"/>
    <s v="Edson L."/>
    <s v="Edson"/>
    <s v="Lau"/>
    <x v="0"/>
    <x v="2"/>
    <s v="D5"/>
    <s v="Store 5"/>
    <x v="3"/>
    <x v="0"/>
    <x v="1"/>
    <x v="1"/>
    <x v="1235"/>
  </r>
  <r>
    <x v="0"/>
    <x v="1"/>
    <s v="Toshiro T."/>
    <s v="Toshiro"/>
    <s v="Takuji"/>
    <x v="0"/>
    <x v="3"/>
    <s v="B2"/>
    <s v="Store 4"/>
    <x v="0"/>
    <x v="0"/>
    <x v="1"/>
    <x v="1"/>
    <x v="1236"/>
  </r>
  <r>
    <x v="0"/>
    <x v="1"/>
    <s v="Toshiro T."/>
    <s v="Toshiro"/>
    <s v="Takuji"/>
    <x v="0"/>
    <x v="3"/>
    <s v="B2"/>
    <s v="Store 4"/>
    <x v="1"/>
    <x v="0"/>
    <x v="1"/>
    <x v="1"/>
    <x v="1237"/>
  </r>
  <r>
    <x v="0"/>
    <x v="1"/>
    <s v="Toshiro T."/>
    <s v="Toshiro"/>
    <s v="Takuji"/>
    <x v="0"/>
    <x v="3"/>
    <s v="B2"/>
    <s v="Store 4"/>
    <x v="2"/>
    <x v="0"/>
    <x v="1"/>
    <x v="1"/>
    <x v="1238"/>
  </r>
  <r>
    <x v="0"/>
    <x v="1"/>
    <s v="Toshiro T."/>
    <s v="Toshiro"/>
    <s v="Takuji"/>
    <x v="0"/>
    <x v="3"/>
    <s v="B2"/>
    <s v="Store 4"/>
    <x v="3"/>
    <x v="0"/>
    <x v="1"/>
    <x v="1"/>
    <x v="1239"/>
  </r>
  <r>
    <x v="0"/>
    <x v="1"/>
    <s v="Yui M."/>
    <s v="Yui"/>
    <s v="Matsuko"/>
    <x v="1"/>
    <x v="4"/>
    <s v="D4"/>
    <s v="Store 3"/>
    <x v="0"/>
    <x v="0"/>
    <x v="1"/>
    <x v="1"/>
    <x v="1240"/>
  </r>
  <r>
    <x v="0"/>
    <x v="1"/>
    <s v="Yui M."/>
    <s v="Yui"/>
    <s v="Matsuko"/>
    <x v="1"/>
    <x v="4"/>
    <s v="D4"/>
    <s v="Store 3"/>
    <x v="1"/>
    <x v="0"/>
    <x v="1"/>
    <x v="1"/>
    <x v="1241"/>
  </r>
  <r>
    <x v="0"/>
    <x v="1"/>
    <s v="Yui M."/>
    <s v="Yui"/>
    <s v="Matsuko"/>
    <x v="1"/>
    <x v="4"/>
    <s v="D4"/>
    <s v="Store 3"/>
    <x v="2"/>
    <x v="0"/>
    <x v="1"/>
    <x v="1"/>
    <x v="1242"/>
  </r>
  <r>
    <x v="0"/>
    <x v="1"/>
    <s v="Yui M."/>
    <s v="Yui"/>
    <s v="Matsuko"/>
    <x v="1"/>
    <x v="4"/>
    <s v="D4"/>
    <s v="Store 3"/>
    <x v="3"/>
    <x v="0"/>
    <x v="1"/>
    <x v="1"/>
    <x v="1243"/>
  </r>
  <r>
    <x v="0"/>
    <x v="2"/>
    <s v="Andrew T."/>
    <s v="Andrew"/>
    <s v="Tan"/>
    <x v="0"/>
    <x v="5"/>
    <s v="A1"/>
    <s v="Store 1"/>
    <x v="0"/>
    <x v="0"/>
    <x v="1"/>
    <x v="1"/>
    <x v="1244"/>
  </r>
  <r>
    <x v="0"/>
    <x v="2"/>
    <s v="Andrew T."/>
    <s v="Andrew"/>
    <s v="Tan"/>
    <x v="0"/>
    <x v="5"/>
    <s v="A1"/>
    <s v="Store 1"/>
    <x v="1"/>
    <x v="0"/>
    <x v="1"/>
    <x v="1"/>
    <x v="1245"/>
  </r>
  <r>
    <x v="0"/>
    <x v="2"/>
    <s v="Andrew T."/>
    <s v="Andrew"/>
    <s v="Tan"/>
    <x v="0"/>
    <x v="5"/>
    <s v="A1"/>
    <s v="Store 1"/>
    <x v="2"/>
    <x v="0"/>
    <x v="1"/>
    <x v="1"/>
    <x v="1246"/>
  </r>
  <r>
    <x v="0"/>
    <x v="2"/>
    <s v="Andrew T."/>
    <s v="Andrew"/>
    <s v="Tan"/>
    <x v="0"/>
    <x v="5"/>
    <s v="A1"/>
    <s v="Store 1"/>
    <x v="3"/>
    <x v="0"/>
    <x v="1"/>
    <x v="1"/>
    <x v="1247"/>
  </r>
  <r>
    <x v="0"/>
    <x v="2"/>
    <s v="Jason W."/>
    <s v="Jason"/>
    <s v="Wong"/>
    <x v="0"/>
    <x v="6"/>
    <s v="B2"/>
    <s v="Store 4"/>
    <x v="0"/>
    <x v="0"/>
    <x v="1"/>
    <x v="1"/>
    <x v="1248"/>
  </r>
  <r>
    <x v="0"/>
    <x v="2"/>
    <s v="Jason W."/>
    <s v="Jason"/>
    <s v="Wong"/>
    <x v="0"/>
    <x v="6"/>
    <s v="B2"/>
    <s v="Store 4"/>
    <x v="1"/>
    <x v="0"/>
    <x v="1"/>
    <x v="1"/>
    <x v="1249"/>
  </r>
  <r>
    <x v="0"/>
    <x v="2"/>
    <s v="Jason W."/>
    <s v="Jason"/>
    <s v="Wong"/>
    <x v="0"/>
    <x v="6"/>
    <s v="B2"/>
    <s v="Store 4"/>
    <x v="2"/>
    <x v="0"/>
    <x v="1"/>
    <x v="1"/>
    <x v="1250"/>
  </r>
  <r>
    <x v="0"/>
    <x v="2"/>
    <s v="Jason W."/>
    <s v="Jason"/>
    <s v="Wong"/>
    <x v="0"/>
    <x v="6"/>
    <s v="B2"/>
    <s v="Store 4"/>
    <x v="3"/>
    <x v="0"/>
    <x v="1"/>
    <x v="1"/>
    <x v="1251"/>
  </r>
  <r>
    <x v="0"/>
    <x v="2"/>
    <s v="Michelle L."/>
    <s v="Michelle"/>
    <s v="Lim"/>
    <x v="1"/>
    <x v="7"/>
    <s v="D5"/>
    <s v="Store 5"/>
    <x v="0"/>
    <x v="0"/>
    <x v="1"/>
    <x v="1"/>
    <x v="1252"/>
  </r>
  <r>
    <x v="0"/>
    <x v="2"/>
    <s v="Michelle L."/>
    <s v="Michelle"/>
    <s v="Lim"/>
    <x v="1"/>
    <x v="7"/>
    <s v="D5"/>
    <s v="Store 5"/>
    <x v="1"/>
    <x v="0"/>
    <x v="1"/>
    <x v="1"/>
    <x v="1253"/>
  </r>
  <r>
    <x v="0"/>
    <x v="2"/>
    <s v="Michelle L."/>
    <s v="Michelle"/>
    <s v="Lim"/>
    <x v="1"/>
    <x v="7"/>
    <s v="D5"/>
    <s v="Store 5"/>
    <x v="2"/>
    <x v="0"/>
    <x v="1"/>
    <x v="1"/>
    <x v="1254"/>
  </r>
  <r>
    <x v="0"/>
    <x v="2"/>
    <s v="Michelle L."/>
    <s v="Michelle"/>
    <s v="Lim"/>
    <x v="1"/>
    <x v="7"/>
    <s v="D5"/>
    <s v="Store 5"/>
    <x v="3"/>
    <x v="0"/>
    <x v="1"/>
    <x v="1"/>
    <x v="1255"/>
  </r>
  <r>
    <x v="0"/>
    <x v="3"/>
    <s v="Dennis C."/>
    <s v="Dennis"/>
    <s v="Cheng"/>
    <x v="0"/>
    <x v="1"/>
    <s v="B2"/>
    <s v="Store 4"/>
    <x v="0"/>
    <x v="0"/>
    <x v="1"/>
    <x v="1"/>
    <x v="1256"/>
  </r>
  <r>
    <x v="0"/>
    <x v="3"/>
    <s v="Dennis C."/>
    <s v="Dennis"/>
    <s v="Cheng"/>
    <x v="0"/>
    <x v="1"/>
    <s v="B2"/>
    <s v="Store 4"/>
    <x v="1"/>
    <x v="0"/>
    <x v="1"/>
    <x v="1"/>
    <x v="1257"/>
  </r>
  <r>
    <x v="0"/>
    <x v="3"/>
    <s v="Dennis C."/>
    <s v="Dennis"/>
    <s v="Cheng"/>
    <x v="0"/>
    <x v="1"/>
    <s v="B2"/>
    <s v="Store 4"/>
    <x v="2"/>
    <x v="0"/>
    <x v="1"/>
    <x v="1"/>
    <x v="1258"/>
  </r>
  <r>
    <x v="0"/>
    <x v="3"/>
    <s v="Dennis C."/>
    <s v="Dennis"/>
    <s v="Cheng"/>
    <x v="0"/>
    <x v="1"/>
    <s v="B2"/>
    <s v="Store 4"/>
    <x v="3"/>
    <x v="0"/>
    <x v="1"/>
    <x v="1"/>
    <x v="1259"/>
  </r>
  <r>
    <x v="0"/>
    <x v="3"/>
    <s v="Aaron C."/>
    <s v="Aaron"/>
    <s v="Cheng"/>
    <x v="0"/>
    <x v="4"/>
    <s v="D4"/>
    <s v="Store 3"/>
    <x v="0"/>
    <x v="0"/>
    <x v="1"/>
    <x v="1"/>
    <x v="1260"/>
  </r>
  <r>
    <x v="0"/>
    <x v="3"/>
    <s v="Aaron C."/>
    <s v="Aaron"/>
    <s v="Cheng"/>
    <x v="0"/>
    <x v="4"/>
    <s v="D4"/>
    <s v="Store 3"/>
    <x v="1"/>
    <x v="0"/>
    <x v="1"/>
    <x v="1"/>
    <x v="1261"/>
  </r>
  <r>
    <x v="0"/>
    <x v="3"/>
    <s v="Aaron C."/>
    <s v="Aaron"/>
    <s v="Cheng"/>
    <x v="0"/>
    <x v="4"/>
    <s v="D4"/>
    <s v="Store 3"/>
    <x v="2"/>
    <x v="0"/>
    <x v="1"/>
    <x v="1"/>
    <x v="1262"/>
  </r>
  <r>
    <x v="0"/>
    <x v="3"/>
    <s v="Aaron C."/>
    <s v="Aaron"/>
    <s v="Cheng"/>
    <x v="0"/>
    <x v="4"/>
    <s v="D4"/>
    <s v="Store 3"/>
    <x v="3"/>
    <x v="0"/>
    <x v="1"/>
    <x v="1"/>
    <x v="1263"/>
  </r>
  <r>
    <x v="1"/>
    <x v="4"/>
    <s v="Jansen B."/>
    <s v="Jansen"/>
    <s v="Brown"/>
    <x v="0"/>
    <x v="8"/>
    <s v="A1"/>
    <s v="Store 1"/>
    <x v="0"/>
    <x v="0"/>
    <x v="1"/>
    <x v="1"/>
    <x v="1264"/>
  </r>
  <r>
    <x v="1"/>
    <x v="4"/>
    <s v="Jansen B."/>
    <s v="Jansen"/>
    <s v="Brown"/>
    <x v="0"/>
    <x v="8"/>
    <s v="A1"/>
    <s v="Store 1"/>
    <x v="1"/>
    <x v="0"/>
    <x v="1"/>
    <x v="1"/>
    <x v="1265"/>
  </r>
  <r>
    <x v="1"/>
    <x v="4"/>
    <s v="Jansen B."/>
    <s v="Jansen"/>
    <s v="Brown"/>
    <x v="0"/>
    <x v="8"/>
    <s v="A1"/>
    <s v="Store 1"/>
    <x v="2"/>
    <x v="0"/>
    <x v="1"/>
    <x v="1"/>
    <x v="1266"/>
  </r>
  <r>
    <x v="1"/>
    <x v="4"/>
    <s v="Jansen B."/>
    <s v="Jansen"/>
    <s v="Brown"/>
    <x v="0"/>
    <x v="8"/>
    <s v="A1"/>
    <s v="Store 1"/>
    <x v="3"/>
    <x v="0"/>
    <x v="1"/>
    <x v="1"/>
    <x v="1267"/>
  </r>
  <r>
    <x v="1"/>
    <x v="4"/>
    <s v="Claire P."/>
    <s v="Claire"/>
    <s v="Pullman"/>
    <x v="1"/>
    <x v="6"/>
    <s v="B2"/>
    <s v="Store 4"/>
    <x v="0"/>
    <x v="0"/>
    <x v="1"/>
    <x v="1"/>
    <x v="1268"/>
  </r>
  <r>
    <x v="1"/>
    <x v="4"/>
    <s v="Claire P."/>
    <s v="Claire"/>
    <s v="Pullman"/>
    <x v="1"/>
    <x v="6"/>
    <s v="B2"/>
    <s v="Store 4"/>
    <x v="1"/>
    <x v="0"/>
    <x v="1"/>
    <x v="1"/>
    <x v="1269"/>
  </r>
  <r>
    <x v="1"/>
    <x v="4"/>
    <s v="Claire P."/>
    <s v="Claire"/>
    <s v="Pullman"/>
    <x v="1"/>
    <x v="6"/>
    <s v="B2"/>
    <s v="Store 4"/>
    <x v="2"/>
    <x v="0"/>
    <x v="1"/>
    <x v="1"/>
    <x v="1270"/>
  </r>
  <r>
    <x v="1"/>
    <x v="4"/>
    <s v="Claire P."/>
    <s v="Claire"/>
    <s v="Pullman"/>
    <x v="1"/>
    <x v="6"/>
    <s v="B2"/>
    <s v="Store 4"/>
    <x v="3"/>
    <x v="0"/>
    <x v="1"/>
    <x v="1"/>
    <x v="1271"/>
  </r>
  <r>
    <x v="1"/>
    <x v="4"/>
    <s v="Simon W."/>
    <s v="Simon"/>
    <s v="Walsh"/>
    <x v="0"/>
    <x v="9"/>
    <s v="D5"/>
    <s v="Store 5"/>
    <x v="0"/>
    <x v="0"/>
    <x v="1"/>
    <x v="1"/>
    <x v="1272"/>
  </r>
  <r>
    <x v="1"/>
    <x v="4"/>
    <s v="Simon W."/>
    <s v="Simon"/>
    <s v="Walsh"/>
    <x v="0"/>
    <x v="9"/>
    <s v="D5"/>
    <s v="Store 5"/>
    <x v="1"/>
    <x v="0"/>
    <x v="1"/>
    <x v="1"/>
    <x v="1273"/>
  </r>
  <r>
    <x v="1"/>
    <x v="4"/>
    <s v="Simon W."/>
    <s v="Simon"/>
    <s v="Walsh"/>
    <x v="0"/>
    <x v="9"/>
    <s v="D5"/>
    <s v="Store 5"/>
    <x v="2"/>
    <x v="0"/>
    <x v="1"/>
    <x v="1"/>
    <x v="1274"/>
  </r>
  <r>
    <x v="1"/>
    <x v="4"/>
    <s v="Simon W."/>
    <s v="Simon"/>
    <s v="Walsh"/>
    <x v="0"/>
    <x v="9"/>
    <s v="D5"/>
    <s v="Store 5"/>
    <x v="3"/>
    <x v="0"/>
    <x v="1"/>
    <x v="1"/>
    <x v="1275"/>
  </r>
  <r>
    <x v="1"/>
    <x v="5"/>
    <s v="Trevor P."/>
    <s v="Trevor"/>
    <s v="Parr"/>
    <x v="0"/>
    <x v="4"/>
    <s v="D4"/>
    <s v="Store 3"/>
    <x v="0"/>
    <x v="0"/>
    <x v="1"/>
    <x v="1"/>
    <x v="1276"/>
  </r>
  <r>
    <x v="1"/>
    <x v="5"/>
    <s v="Trevor P."/>
    <s v="Trevor"/>
    <s v="Parr"/>
    <x v="0"/>
    <x v="4"/>
    <s v="D4"/>
    <s v="Store 3"/>
    <x v="1"/>
    <x v="0"/>
    <x v="1"/>
    <x v="1"/>
    <x v="1277"/>
  </r>
  <r>
    <x v="1"/>
    <x v="5"/>
    <s v="Trevor P."/>
    <s v="Trevor"/>
    <s v="Parr"/>
    <x v="0"/>
    <x v="4"/>
    <s v="D4"/>
    <s v="Store 3"/>
    <x v="2"/>
    <x v="0"/>
    <x v="1"/>
    <x v="1"/>
    <x v="1278"/>
  </r>
  <r>
    <x v="1"/>
    <x v="5"/>
    <s v="Trevor P."/>
    <s v="Trevor"/>
    <s v="Parr"/>
    <x v="0"/>
    <x v="4"/>
    <s v="D4"/>
    <s v="Store 3"/>
    <x v="3"/>
    <x v="0"/>
    <x v="1"/>
    <x v="1"/>
    <x v="1279"/>
  </r>
  <r>
    <x v="2"/>
    <x v="6"/>
    <s v="George C."/>
    <s v="George"/>
    <s v="Campbell"/>
    <x v="0"/>
    <x v="4"/>
    <s v="D4"/>
    <s v="Store 3"/>
    <x v="0"/>
    <x v="0"/>
    <x v="1"/>
    <x v="1"/>
    <x v="1280"/>
  </r>
  <r>
    <x v="2"/>
    <x v="6"/>
    <s v="George C."/>
    <s v="George"/>
    <s v="Campbell"/>
    <x v="0"/>
    <x v="4"/>
    <s v="D4"/>
    <s v="Store 3"/>
    <x v="1"/>
    <x v="0"/>
    <x v="1"/>
    <x v="1"/>
    <x v="1281"/>
  </r>
  <r>
    <x v="2"/>
    <x v="6"/>
    <s v="George C."/>
    <s v="George"/>
    <s v="Campbell"/>
    <x v="0"/>
    <x v="4"/>
    <s v="D4"/>
    <s v="Store 3"/>
    <x v="2"/>
    <x v="0"/>
    <x v="1"/>
    <x v="1"/>
    <x v="1282"/>
  </r>
  <r>
    <x v="2"/>
    <x v="6"/>
    <s v="George C."/>
    <s v="George"/>
    <s v="Campbell"/>
    <x v="0"/>
    <x v="4"/>
    <s v="D4"/>
    <s v="Store 3"/>
    <x v="3"/>
    <x v="0"/>
    <x v="1"/>
    <x v="1"/>
    <x v="1283"/>
  </r>
  <r>
    <x v="2"/>
    <x v="7"/>
    <s v="Emma J."/>
    <s v="Emma"/>
    <s v="Jones"/>
    <x v="1"/>
    <x v="2"/>
    <s v="D5"/>
    <s v="Store 5"/>
    <x v="0"/>
    <x v="0"/>
    <x v="1"/>
    <x v="1"/>
    <x v="1284"/>
  </r>
  <r>
    <x v="2"/>
    <x v="7"/>
    <s v="Emma J."/>
    <s v="Emma"/>
    <s v="Jones"/>
    <x v="1"/>
    <x v="2"/>
    <s v="D5"/>
    <s v="Store 5"/>
    <x v="1"/>
    <x v="0"/>
    <x v="1"/>
    <x v="1"/>
    <x v="1285"/>
  </r>
  <r>
    <x v="2"/>
    <x v="7"/>
    <s v="Emma J."/>
    <s v="Emma"/>
    <s v="Jones"/>
    <x v="1"/>
    <x v="2"/>
    <s v="D5"/>
    <s v="Store 5"/>
    <x v="2"/>
    <x v="0"/>
    <x v="1"/>
    <x v="1"/>
    <x v="1286"/>
  </r>
  <r>
    <x v="2"/>
    <x v="7"/>
    <s v="Emma J."/>
    <s v="Emma"/>
    <s v="Jones"/>
    <x v="1"/>
    <x v="2"/>
    <s v="D5"/>
    <s v="Store 5"/>
    <x v="3"/>
    <x v="0"/>
    <x v="1"/>
    <x v="1"/>
    <x v="1287"/>
  </r>
  <r>
    <x v="2"/>
    <x v="8"/>
    <s v="Bryan K."/>
    <s v="Bryan"/>
    <s v="Kingston"/>
    <x v="0"/>
    <x v="10"/>
    <s v="A1"/>
    <s v="Store 1"/>
    <x v="0"/>
    <x v="0"/>
    <x v="1"/>
    <x v="1"/>
    <x v="1288"/>
  </r>
  <r>
    <x v="2"/>
    <x v="8"/>
    <s v="Bryan K."/>
    <s v="Bryan"/>
    <s v="Kingston"/>
    <x v="0"/>
    <x v="10"/>
    <s v="A1"/>
    <s v="Store 1"/>
    <x v="1"/>
    <x v="0"/>
    <x v="1"/>
    <x v="1"/>
    <x v="1289"/>
  </r>
  <r>
    <x v="2"/>
    <x v="8"/>
    <s v="Bryan K."/>
    <s v="Bryan"/>
    <s v="Kingston"/>
    <x v="0"/>
    <x v="10"/>
    <s v="A1"/>
    <s v="Store 1"/>
    <x v="2"/>
    <x v="0"/>
    <x v="1"/>
    <x v="1"/>
    <x v="1290"/>
  </r>
  <r>
    <x v="2"/>
    <x v="8"/>
    <s v="Bryan K."/>
    <s v="Bryan"/>
    <s v="Kingston"/>
    <x v="0"/>
    <x v="10"/>
    <s v="A1"/>
    <s v="Store 1"/>
    <x v="3"/>
    <x v="0"/>
    <x v="1"/>
    <x v="1"/>
    <x v="1291"/>
  </r>
  <r>
    <x v="0"/>
    <x v="0"/>
    <s v="Louis N."/>
    <s v="Louis"/>
    <s v="Ng"/>
    <x v="0"/>
    <x v="0"/>
    <s v="A1"/>
    <s v="Store 1"/>
    <x v="0"/>
    <x v="0"/>
    <x v="1"/>
    <x v="1"/>
    <x v="1292"/>
  </r>
  <r>
    <x v="0"/>
    <x v="0"/>
    <s v="Louis N."/>
    <s v="Louis"/>
    <s v="Ng"/>
    <x v="0"/>
    <x v="0"/>
    <s v="A1"/>
    <s v="Store 1"/>
    <x v="1"/>
    <x v="0"/>
    <x v="1"/>
    <x v="1"/>
    <x v="1293"/>
  </r>
  <r>
    <x v="0"/>
    <x v="0"/>
    <s v="Louis N."/>
    <s v="Louis"/>
    <s v="Ng"/>
    <x v="0"/>
    <x v="0"/>
    <s v="A1"/>
    <s v="Store 1"/>
    <x v="2"/>
    <x v="0"/>
    <x v="1"/>
    <x v="1"/>
    <x v="1294"/>
  </r>
  <r>
    <x v="0"/>
    <x v="0"/>
    <s v="Louis N."/>
    <s v="Louis"/>
    <s v="Ng"/>
    <x v="0"/>
    <x v="0"/>
    <s v="A1"/>
    <s v="Store 1"/>
    <x v="3"/>
    <x v="0"/>
    <x v="1"/>
    <x v="1"/>
    <x v="1295"/>
  </r>
  <r>
    <x v="0"/>
    <x v="0"/>
    <s v="Winnie C."/>
    <s v="Winnie"/>
    <s v="Cheung"/>
    <x v="1"/>
    <x v="1"/>
    <s v="C3"/>
    <s v="Store 2"/>
    <x v="0"/>
    <x v="0"/>
    <x v="1"/>
    <x v="1"/>
    <x v="1296"/>
  </r>
  <r>
    <x v="0"/>
    <x v="0"/>
    <s v="Winnie C."/>
    <s v="Winnie"/>
    <s v="Cheung"/>
    <x v="1"/>
    <x v="1"/>
    <s v="C3"/>
    <s v="Store 2"/>
    <x v="1"/>
    <x v="0"/>
    <x v="1"/>
    <x v="1"/>
    <x v="1297"/>
  </r>
  <r>
    <x v="0"/>
    <x v="0"/>
    <s v="Winnie C."/>
    <s v="Winnie"/>
    <s v="Cheung"/>
    <x v="1"/>
    <x v="1"/>
    <s v="C3"/>
    <s v="Store 2"/>
    <x v="2"/>
    <x v="0"/>
    <x v="1"/>
    <x v="1"/>
    <x v="1298"/>
  </r>
  <r>
    <x v="0"/>
    <x v="0"/>
    <s v="Winnie C."/>
    <s v="Winnie"/>
    <s v="Cheung"/>
    <x v="1"/>
    <x v="1"/>
    <s v="C3"/>
    <s v="Store 2"/>
    <x v="3"/>
    <x v="0"/>
    <x v="1"/>
    <x v="1"/>
    <x v="1299"/>
  </r>
  <r>
    <x v="0"/>
    <x v="0"/>
    <s v="Edson L."/>
    <s v="Edson"/>
    <s v="Lau"/>
    <x v="0"/>
    <x v="2"/>
    <s v="D5"/>
    <s v="Store 5"/>
    <x v="0"/>
    <x v="0"/>
    <x v="1"/>
    <x v="1"/>
    <x v="1300"/>
  </r>
  <r>
    <x v="0"/>
    <x v="0"/>
    <s v="Edson L."/>
    <s v="Edson"/>
    <s v="Lau"/>
    <x v="0"/>
    <x v="2"/>
    <s v="D5"/>
    <s v="Store 5"/>
    <x v="1"/>
    <x v="0"/>
    <x v="1"/>
    <x v="1"/>
    <x v="1301"/>
  </r>
  <r>
    <x v="0"/>
    <x v="0"/>
    <s v="Edson L."/>
    <s v="Edson"/>
    <s v="Lau"/>
    <x v="0"/>
    <x v="2"/>
    <s v="D5"/>
    <s v="Store 5"/>
    <x v="2"/>
    <x v="0"/>
    <x v="1"/>
    <x v="1"/>
    <x v="1302"/>
  </r>
  <r>
    <x v="0"/>
    <x v="0"/>
    <s v="Edson L."/>
    <s v="Edson"/>
    <s v="Lau"/>
    <x v="0"/>
    <x v="2"/>
    <s v="D5"/>
    <s v="Store 5"/>
    <x v="3"/>
    <x v="0"/>
    <x v="1"/>
    <x v="1"/>
    <x v="1303"/>
  </r>
  <r>
    <x v="0"/>
    <x v="1"/>
    <s v="Toshiro T."/>
    <s v="Toshiro"/>
    <s v="Takuji"/>
    <x v="0"/>
    <x v="3"/>
    <s v="B2"/>
    <s v="Store 4"/>
    <x v="0"/>
    <x v="0"/>
    <x v="1"/>
    <x v="1"/>
    <x v="1304"/>
  </r>
  <r>
    <x v="0"/>
    <x v="1"/>
    <s v="Toshiro T."/>
    <s v="Toshiro"/>
    <s v="Takuji"/>
    <x v="0"/>
    <x v="3"/>
    <s v="B2"/>
    <s v="Store 4"/>
    <x v="1"/>
    <x v="0"/>
    <x v="1"/>
    <x v="1"/>
    <x v="1305"/>
  </r>
  <r>
    <x v="0"/>
    <x v="1"/>
    <s v="Toshiro T."/>
    <s v="Toshiro"/>
    <s v="Takuji"/>
    <x v="0"/>
    <x v="3"/>
    <s v="B2"/>
    <s v="Store 4"/>
    <x v="2"/>
    <x v="0"/>
    <x v="1"/>
    <x v="1"/>
    <x v="1306"/>
  </r>
  <r>
    <x v="0"/>
    <x v="1"/>
    <s v="Toshiro T."/>
    <s v="Toshiro"/>
    <s v="Takuji"/>
    <x v="0"/>
    <x v="3"/>
    <s v="B2"/>
    <s v="Store 4"/>
    <x v="3"/>
    <x v="0"/>
    <x v="1"/>
    <x v="1"/>
    <x v="1307"/>
  </r>
  <r>
    <x v="0"/>
    <x v="1"/>
    <s v="Yui M."/>
    <s v="Yui"/>
    <s v="Matsuko"/>
    <x v="1"/>
    <x v="4"/>
    <s v="D4"/>
    <s v="Store 3"/>
    <x v="0"/>
    <x v="0"/>
    <x v="1"/>
    <x v="1"/>
    <x v="1308"/>
  </r>
  <r>
    <x v="0"/>
    <x v="1"/>
    <s v="Yui M."/>
    <s v="Yui"/>
    <s v="Matsuko"/>
    <x v="1"/>
    <x v="4"/>
    <s v="D4"/>
    <s v="Store 3"/>
    <x v="1"/>
    <x v="0"/>
    <x v="1"/>
    <x v="1"/>
    <x v="1309"/>
  </r>
  <r>
    <x v="0"/>
    <x v="1"/>
    <s v="Yui M."/>
    <s v="Yui"/>
    <s v="Matsuko"/>
    <x v="1"/>
    <x v="4"/>
    <s v="D4"/>
    <s v="Store 3"/>
    <x v="2"/>
    <x v="0"/>
    <x v="1"/>
    <x v="1"/>
    <x v="1310"/>
  </r>
  <r>
    <x v="0"/>
    <x v="1"/>
    <s v="Yui M."/>
    <s v="Yui"/>
    <s v="Matsuko"/>
    <x v="1"/>
    <x v="4"/>
    <s v="D4"/>
    <s v="Store 3"/>
    <x v="3"/>
    <x v="0"/>
    <x v="1"/>
    <x v="1"/>
    <x v="1311"/>
  </r>
  <r>
    <x v="0"/>
    <x v="2"/>
    <s v="Andrew T."/>
    <s v="Andrew"/>
    <s v="Tan"/>
    <x v="0"/>
    <x v="5"/>
    <s v="A1"/>
    <s v="Store 1"/>
    <x v="0"/>
    <x v="0"/>
    <x v="1"/>
    <x v="1"/>
    <x v="1312"/>
  </r>
  <r>
    <x v="0"/>
    <x v="2"/>
    <s v="Andrew T."/>
    <s v="Andrew"/>
    <s v="Tan"/>
    <x v="0"/>
    <x v="5"/>
    <s v="A1"/>
    <s v="Store 1"/>
    <x v="1"/>
    <x v="0"/>
    <x v="1"/>
    <x v="1"/>
    <x v="1313"/>
  </r>
  <r>
    <x v="0"/>
    <x v="2"/>
    <s v="Andrew T."/>
    <s v="Andrew"/>
    <s v="Tan"/>
    <x v="0"/>
    <x v="5"/>
    <s v="A1"/>
    <s v="Store 1"/>
    <x v="2"/>
    <x v="0"/>
    <x v="1"/>
    <x v="1"/>
    <x v="1314"/>
  </r>
  <r>
    <x v="0"/>
    <x v="2"/>
    <s v="Andrew T."/>
    <s v="Andrew"/>
    <s v="Tan"/>
    <x v="0"/>
    <x v="5"/>
    <s v="A1"/>
    <s v="Store 1"/>
    <x v="3"/>
    <x v="0"/>
    <x v="1"/>
    <x v="1"/>
    <x v="1315"/>
  </r>
  <r>
    <x v="0"/>
    <x v="2"/>
    <s v="Jason W."/>
    <s v="Jason"/>
    <s v="Wong"/>
    <x v="0"/>
    <x v="6"/>
    <s v="B2"/>
    <s v="Store 4"/>
    <x v="0"/>
    <x v="0"/>
    <x v="1"/>
    <x v="1"/>
    <x v="1316"/>
  </r>
  <r>
    <x v="0"/>
    <x v="2"/>
    <s v="Jason W."/>
    <s v="Jason"/>
    <s v="Wong"/>
    <x v="0"/>
    <x v="6"/>
    <s v="B2"/>
    <s v="Store 4"/>
    <x v="1"/>
    <x v="0"/>
    <x v="1"/>
    <x v="1"/>
    <x v="1317"/>
  </r>
  <r>
    <x v="0"/>
    <x v="2"/>
    <s v="Jason W."/>
    <s v="Jason"/>
    <s v="Wong"/>
    <x v="0"/>
    <x v="6"/>
    <s v="B2"/>
    <s v="Store 4"/>
    <x v="2"/>
    <x v="0"/>
    <x v="1"/>
    <x v="1"/>
    <x v="1318"/>
  </r>
  <r>
    <x v="0"/>
    <x v="2"/>
    <s v="Jason W."/>
    <s v="Jason"/>
    <s v="Wong"/>
    <x v="0"/>
    <x v="6"/>
    <s v="B2"/>
    <s v="Store 4"/>
    <x v="3"/>
    <x v="0"/>
    <x v="1"/>
    <x v="1"/>
    <x v="1319"/>
  </r>
  <r>
    <x v="0"/>
    <x v="2"/>
    <s v="Michelle L."/>
    <s v="Michelle"/>
    <s v="Lim"/>
    <x v="1"/>
    <x v="7"/>
    <s v="D5"/>
    <s v="Store 5"/>
    <x v="0"/>
    <x v="0"/>
    <x v="1"/>
    <x v="1"/>
    <x v="1320"/>
  </r>
  <r>
    <x v="0"/>
    <x v="2"/>
    <s v="Michelle L."/>
    <s v="Michelle"/>
    <s v="Lim"/>
    <x v="1"/>
    <x v="7"/>
    <s v="D5"/>
    <s v="Store 5"/>
    <x v="1"/>
    <x v="0"/>
    <x v="1"/>
    <x v="1"/>
    <x v="1321"/>
  </r>
  <r>
    <x v="0"/>
    <x v="2"/>
    <s v="Michelle L."/>
    <s v="Michelle"/>
    <s v="Lim"/>
    <x v="1"/>
    <x v="7"/>
    <s v="D5"/>
    <s v="Store 5"/>
    <x v="2"/>
    <x v="0"/>
    <x v="1"/>
    <x v="1"/>
    <x v="1322"/>
  </r>
  <r>
    <x v="0"/>
    <x v="2"/>
    <s v="Michelle L."/>
    <s v="Michelle"/>
    <s v="Lim"/>
    <x v="1"/>
    <x v="7"/>
    <s v="D5"/>
    <s v="Store 5"/>
    <x v="3"/>
    <x v="0"/>
    <x v="1"/>
    <x v="1"/>
    <x v="1323"/>
  </r>
  <r>
    <x v="0"/>
    <x v="3"/>
    <s v="Dennis C."/>
    <s v="Dennis"/>
    <s v="Cheng"/>
    <x v="0"/>
    <x v="1"/>
    <s v="B2"/>
    <s v="Store 4"/>
    <x v="0"/>
    <x v="0"/>
    <x v="1"/>
    <x v="1"/>
    <x v="1324"/>
  </r>
  <r>
    <x v="0"/>
    <x v="3"/>
    <s v="Dennis C."/>
    <s v="Dennis"/>
    <s v="Cheng"/>
    <x v="0"/>
    <x v="1"/>
    <s v="B2"/>
    <s v="Store 4"/>
    <x v="1"/>
    <x v="0"/>
    <x v="1"/>
    <x v="1"/>
    <x v="1325"/>
  </r>
  <r>
    <x v="0"/>
    <x v="3"/>
    <s v="Dennis C."/>
    <s v="Dennis"/>
    <s v="Cheng"/>
    <x v="0"/>
    <x v="1"/>
    <s v="B2"/>
    <s v="Store 4"/>
    <x v="2"/>
    <x v="0"/>
    <x v="1"/>
    <x v="1"/>
    <x v="1326"/>
  </r>
  <r>
    <x v="0"/>
    <x v="3"/>
    <s v="Dennis C."/>
    <s v="Dennis"/>
    <s v="Cheng"/>
    <x v="0"/>
    <x v="1"/>
    <s v="B2"/>
    <s v="Store 4"/>
    <x v="3"/>
    <x v="0"/>
    <x v="1"/>
    <x v="1"/>
    <x v="1327"/>
  </r>
  <r>
    <x v="0"/>
    <x v="3"/>
    <s v="Aaron C."/>
    <s v="Aaron"/>
    <s v="Cheng"/>
    <x v="0"/>
    <x v="4"/>
    <s v="D4"/>
    <s v="Store 3"/>
    <x v="0"/>
    <x v="0"/>
    <x v="1"/>
    <x v="1"/>
    <x v="1328"/>
  </r>
  <r>
    <x v="0"/>
    <x v="3"/>
    <s v="Aaron C."/>
    <s v="Aaron"/>
    <s v="Cheng"/>
    <x v="0"/>
    <x v="4"/>
    <s v="D4"/>
    <s v="Store 3"/>
    <x v="1"/>
    <x v="0"/>
    <x v="1"/>
    <x v="1"/>
    <x v="1329"/>
  </r>
  <r>
    <x v="0"/>
    <x v="3"/>
    <s v="Aaron C."/>
    <s v="Aaron"/>
    <s v="Cheng"/>
    <x v="0"/>
    <x v="4"/>
    <s v="D4"/>
    <s v="Store 3"/>
    <x v="2"/>
    <x v="0"/>
    <x v="1"/>
    <x v="1"/>
    <x v="1330"/>
  </r>
  <r>
    <x v="0"/>
    <x v="3"/>
    <s v="Aaron C."/>
    <s v="Aaron"/>
    <s v="Cheng"/>
    <x v="0"/>
    <x v="4"/>
    <s v="D4"/>
    <s v="Store 3"/>
    <x v="3"/>
    <x v="0"/>
    <x v="1"/>
    <x v="1"/>
    <x v="1331"/>
  </r>
  <r>
    <x v="1"/>
    <x v="4"/>
    <s v="Jansen B."/>
    <s v="Jansen"/>
    <s v="Brown"/>
    <x v="0"/>
    <x v="8"/>
    <s v="A1"/>
    <s v="Store 1"/>
    <x v="0"/>
    <x v="0"/>
    <x v="1"/>
    <x v="1"/>
    <x v="1332"/>
  </r>
  <r>
    <x v="1"/>
    <x v="4"/>
    <s v="Jansen B."/>
    <s v="Jansen"/>
    <s v="Brown"/>
    <x v="0"/>
    <x v="8"/>
    <s v="A1"/>
    <s v="Store 1"/>
    <x v="1"/>
    <x v="0"/>
    <x v="1"/>
    <x v="1"/>
    <x v="1333"/>
  </r>
  <r>
    <x v="1"/>
    <x v="4"/>
    <s v="Jansen B."/>
    <s v="Jansen"/>
    <s v="Brown"/>
    <x v="0"/>
    <x v="8"/>
    <s v="A1"/>
    <s v="Store 1"/>
    <x v="2"/>
    <x v="0"/>
    <x v="1"/>
    <x v="1"/>
    <x v="1334"/>
  </r>
  <r>
    <x v="1"/>
    <x v="4"/>
    <s v="Jansen B."/>
    <s v="Jansen"/>
    <s v="Brown"/>
    <x v="0"/>
    <x v="8"/>
    <s v="A1"/>
    <s v="Store 1"/>
    <x v="3"/>
    <x v="0"/>
    <x v="1"/>
    <x v="1"/>
    <x v="1335"/>
  </r>
  <r>
    <x v="1"/>
    <x v="4"/>
    <s v="Claire P."/>
    <s v="Claire"/>
    <s v="Pullman"/>
    <x v="1"/>
    <x v="6"/>
    <s v="B2"/>
    <s v="Store 4"/>
    <x v="0"/>
    <x v="0"/>
    <x v="1"/>
    <x v="1"/>
    <x v="1336"/>
  </r>
  <r>
    <x v="1"/>
    <x v="4"/>
    <s v="Claire P."/>
    <s v="Claire"/>
    <s v="Pullman"/>
    <x v="1"/>
    <x v="6"/>
    <s v="B2"/>
    <s v="Store 4"/>
    <x v="1"/>
    <x v="0"/>
    <x v="1"/>
    <x v="1"/>
    <x v="1337"/>
  </r>
  <r>
    <x v="1"/>
    <x v="4"/>
    <s v="Claire P."/>
    <s v="Claire"/>
    <s v="Pullman"/>
    <x v="1"/>
    <x v="6"/>
    <s v="B2"/>
    <s v="Store 4"/>
    <x v="2"/>
    <x v="0"/>
    <x v="1"/>
    <x v="1"/>
    <x v="1338"/>
  </r>
  <r>
    <x v="1"/>
    <x v="4"/>
    <s v="Claire P."/>
    <s v="Claire"/>
    <s v="Pullman"/>
    <x v="1"/>
    <x v="6"/>
    <s v="B2"/>
    <s v="Store 4"/>
    <x v="3"/>
    <x v="0"/>
    <x v="1"/>
    <x v="1"/>
    <x v="1339"/>
  </r>
  <r>
    <x v="1"/>
    <x v="4"/>
    <s v="Simon W."/>
    <s v="Simon"/>
    <s v="Walsh"/>
    <x v="0"/>
    <x v="9"/>
    <s v="D5"/>
    <s v="Store 5"/>
    <x v="0"/>
    <x v="0"/>
    <x v="1"/>
    <x v="1"/>
    <x v="1340"/>
  </r>
  <r>
    <x v="1"/>
    <x v="4"/>
    <s v="Simon W."/>
    <s v="Simon"/>
    <s v="Walsh"/>
    <x v="0"/>
    <x v="9"/>
    <s v="D5"/>
    <s v="Store 5"/>
    <x v="1"/>
    <x v="0"/>
    <x v="1"/>
    <x v="1"/>
    <x v="1341"/>
  </r>
  <r>
    <x v="1"/>
    <x v="4"/>
    <s v="Simon W."/>
    <s v="Simon"/>
    <s v="Walsh"/>
    <x v="0"/>
    <x v="9"/>
    <s v="D5"/>
    <s v="Store 5"/>
    <x v="2"/>
    <x v="0"/>
    <x v="1"/>
    <x v="1"/>
    <x v="1342"/>
  </r>
  <r>
    <x v="1"/>
    <x v="4"/>
    <s v="Simon W."/>
    <s v="Simon"/>
    <s v="Walsh"/>
    <x v="0"/>
    <x v="9"/>
    <s v="D5"/>
    <s v="Store 5"/>
    <x v="3"/>
    <x v="0"/>
    <x v="1"/>
    <x v="1"/>
    <x v="1343"/>
  </r>
  <r>
    <x v="1"/>
    <x v="5"/>
    <s v="Trevor P."/>
    <s v="Trevor"/>
    <s v="Parr"/>
    <x v="0"/>
    <x v="4"/>
    <s v="D4"/>
    <s v="Store 3"/>
    <x v="0"/>
    <x v="0"/>
    <x v="1"/>
    <x v="1"/>
    <x v="1344"/>
  </r>
  <r>
    <x v="1"/>
    <x v="5"/>
    <s v="Trevor P."/>
    <s v="Trevor"/>
    <s v="Parr"/>
    <x v="0"/>
    <x v="4"/>
    <s v="D4"/>
    <s v="Store 3"/>
    <x v="1"/>
    <x v="0"/>
    <x v="1"/>
    <x v="1"/>
    <x v="1345"/>
  </r>
  <r>
    <x v="1"/>
    <x v="5"/>
    <s v="Trevor P."/>
    <s v="Trevor"/>
    <s v="Parr"/>
    <x v="0"/>
    <x v="4"/>
    <s v="D4"/>
    <s v="Store 3"/>
    <x v="2"/>
    <x v="0"/>
    <x v="1"/>
    <x v="1"/>
    <x v="1346"/>
  </r>
  <r>
    <x v="1"/>
    <x v="5"/>
    <s v="Trevor P."/>
    <s v="Trevor"/>
    <s v="Parr"/>
    <x v="0"/>
    <x v="4"/>
    <s v="D4"/>
    <s v="Store 3"/>
    <x v="3"/>
    <x v="0"/>
    <x v="1"/>
    <x v="1"/>
    <x v="1347"/>
  </r>
  <r>
    <x v="2"/>
    <x v="6"/>
    <s v="George C."/>
    <s v="George"/>
    <s v="Campbell"/>
    <x v="0"/>
    <x v="4"/>
    <s v="D4"/>
    <s v="Store 3"/>
    <x v="0"/>
    <x v="0"/>
    <x v="1"/>
    <x v="1"/>
    <x v="1348"/>
  </r>
  <r>
    <x v="2"/>
    <x v="6"/>
    <s v="George C."/>
    <s v="George"/>
    <s v="Campbell"/>
    <x v="0"/>
    <x v="4"/>
    <s v="D4"/>
    <s v="Store 3"/>
    <x v="1"/>
    <x v="0"/>
    <x v="1"/>
    <x v="1"/>
    <x v="1349"/>
  </r>
  <r>
    <x v="2"/>
    <x v="6"/>
    <s v="George C."/>
    <s v="George"/>
    <s v="Campbell"/>
    <x v="0"/>
    <x v="4"/>
    <s v="D4"/>
    <s v="Store 3"/>
    <x v="2"/>
    <x v="0"/>
    <x v="1"/>
    <x v="1"/>
    <x v="1350"/>
  </r>
  <r>
    <x v="2"/>
    <x v="6"/>
    <s v="George C."/>
    <s v="George"/>
    <s v="Campbell"/>
    <x v="0"/>
    <x v="4"/>
    <s v="D4"/>
    <s v="Store 3"/>
    <x v="3"/>
    <x v="0"/>
    <x v="1"/>
    <x v="1"/>
    <x v="1351"/>
  </r>
  <r>
    <x v="2"/>
    <x v="7"/>
    <s v="Emma J."/>
    <s v="Emma"/>
    <s v="Jones"/>
    <x v="1"/>
    <x v="2"/>
    <s v="D5"/>
    <s v="Store 5"/>
    <x v="0"/>
    <x v="0"/>
    <x v="1"/>
    <x v="1"/>
    <x v="1352"/>
  </r>
  <r>
    <x v="2"/>
    <x v="7"/>
    <s v="Emma J."/>
    <s v="Emma"/>
    <s v="Jones"/>
    <x v="1"/>
    <x v="2"/>
    <s v="D5"/>
    <s v="Store 5"/>
    <x v="1"/>
    <x v="0"/>
    <x v="1"/>
    <x v="1"/>
    <x v="1353"/>
  </r>
  <r>
    <x v="2"/>
    <x v="7"/>
    <s v="Emma J."/>
    <s v="Emma"/>
    <s v="Jones"/>
    <x v="1"/>
    <x v="2"/>
    <s v="D5"/>
    <s v="Store 5"/>
    <x v="2"/>
    <x v="0"/>
    <x v="1"/>
    <x v="1"/>
    <x v="1354"/>
  </r>
  <r>
    <x v="2"/>
    <x v="7"/>
    <s v="Emma J."/>
    <s v="Emma"/>
    <s v="Jones"/>
    <x v="1"/>
    <x v="2"/>
    <s v="D5"/>
    <s v="Store 5"/>
    <x v="3"/>
    <x v="0"/>
    <x v="1"/>
    <x v="1"/>
    <x v="1355"/>
  </r>
  <r>
    <x v="2"/>
    <x v="8"/>
    <s v="Bryan K."/>
    <s v="Bryan"/>
    <s v="Kingston"/>
    <x v="0"/>
    <x v="10"/>
    <s v="A1"/>
    <s v="Store 1"/>
    <x v="0"/>
    <x v="0"/>
    <x v="1"/>
    <x v="1"/>
    <x v="1356"/>
  </r>
  <r>
    <x v="2"/>
    <x v="8"/>
    <s v="Bryan K."/>
    <s v="Bryan"/>
    <s v="Kingston"/>
    <x v="0"/>
    <x v="10"/>
    <s v="A1"/>
    <s v="Store 1"/>
    <x v="1"/>
    <x v="0"/>
    <x v="1"/>
    <x v="1"/>
    <x v="1357"/>
  </r>
  <r>
    <x v="2"/>
    <x v="8"/>
    <s v="Bryan K."/>
    <s v="Bryan"/>
    <s v="Kingston"/>
    <x v="0"/>
    <x v="10"/>
    <s v="A1"/>
    <s v="Store 1"/>
    <x v="2"/>
    <x v="0"/>
    <x v="1"/>
    <x v="1"/>
    <x v="1358"/>
  </r>
  <r>
    <x v="2"/>
    <x v="8"/>
    <s v="Bryan K."/>
    <s v="Bryan"/>
    <s v="Kingston"/>
    <x v="0"/>
    <x v="10"/>
    <s v="A1"/>
    <s v="Store 1"/>
    <x v="3"/>
    <x v="0"/>
    <x v="1"/>
    <x v="1"/>
    <x v="1359"/>
  </r>
  <r>
    <x v="0"/>
    <x v="0"/>
    <s v="Louis N."/>
    <s v="Louis"/>
    <s v="Ng"/>
    <x v="0"/>
    <x v="0"/>
    <s v="A1"/>
    <s v="Store 1"/>
    <x v="0"/>
    <x v="0"/>
    <x v="10"/>
    <x v="10"/>
    <x v="1360"/>
  </r>
  <r>
    <x v="0"/>
    <x v="0"/>
    <s v="Louis N."/>
    <s v="Louis"/>
    <s v="Ng"/>
    <x v="0"/>
    <x v="0"/>
    <s v="A1"/>
    <s v="Store 1"/>
    <x v="1"/>
    <x v="0"/>
    <x v="10"/>
    <x v="10"/>
    <x v="1361"/>
  </r>
  <r>
    <x v="0"/>
    <x v="0"/>
    <s v="Louis N."/>
    <s v="Louis"/>
    <s v="Ng"/>
    <x v="0"/>
    <x v="0"/>
    <s v="A1"/>
    <s v="Store 1"/>
    <x v="2"/>
    <x v="0"/>
    <x v="10"/>
    <x v="10"/>
    <x v="1362"/>
  </r>
  <r>
    <x v="0"/>
    <x v="0"/>
    <s v="Louis N."/>
    <s v="Louis"/>
    <s v="Ng"/>
    <x v="0"/>
    <x v="0"/>
    <s v="A1"/>
    <s v="Store 1"/>
    <x v="3"/>
    <x v="0"/>
    <x v="10"/>
    <x v="10"/>
    <x v="1363"/>
  </r>
  <r>
    <x v="0"/>
    <x v="0"/>
    <s v="Winnie C."/>
    <s v="Winnie"/>
    <s v="Cheung"/>
    <x v="1"/>
    <x v="1"/>
    <s v="C3"/>
    <s v="Store 2"/>
    <x v="0"/>
    <x v="0"/>
    <x v="10"/>
    <x v="10"/>
    <x v="1364"/>
  </r>
  <r>
    <x v="0"/>
    <x v="0"/>
    <s v="Winnie C."/>
    <s v="Winnie"/>
    <s v="Cheung"/>
    <x v="1"/>
    <x v="1"/>
    <s v="C3"/>
    <s v="Store 2"/>
    <x v="1"/>
    <x v="0"/>
    <x v="10"/>
    <x v="10"/>
    <x v="1365"/>
  </r>
  <r>
    <x v="0"/>
    <x v="0"/>
    <s v="Winnie C."/>
    <s v="Winnie"/>
    <s v="Cheung"/>
    <x v="1"/>
    <x v="1"/>
    <s v="C3"/>
    <s v="Store 2"/>
    <x v="2"/>
    <x v="0"/>
    <x v="10"/>
    <x v="10"/>
    <x v="1366"/>
  </r>
  <r>
    <x v="0"/>
    <x v="0"/>
    <s v="Winnie C."/>
    <s v="Winnie"/>
    <s v="Cheung"/>
    <x v="1"/>
    <x v="1"/>
    <s v="C3"/>
    <s v="Store 2"/>
    <x v="3"/>
    <x v="0"/>
    <x v="10"/>
    <x v="10"/>
    <x v="1367"/>
  </r>
  <r>
    <x v="0"/>
    <x v="0"/>
    <s v="Edson L."/>
    <s v="Edson"/>
    <s v="Lau"/>
    <x v="0"/>
    <x v="2"/>
    <s v="D5"/>
    <s v="Store 5"/>
    <x v="0"/>
    <x v="0"/>
    <x v="10"/>
    <x v="10"/>
    <x v="1368"/>
  </r>
  <r>
    <x v="0"/>
    <x v="0"/>
    <s v="Edson L."/>
    <s v="Edson"/>
    <s v="Lau"/>
    <x v="0"/>
    <x v="2"/>
    <s v="D5"/>
    <s v="Store 5"/>
    <x v="1"/>
    <x v="0"/>
    <x v="10"/>
    <x v="10"/>
    <x v="1369"/>
  </r>
  <r>
    <x v="0"/>
    <x v="0"/>
    <s v="Edson L."/>
    <s v="Edson"/>
    <s v="Lau"/>
    <x v="0"/>
    <x v="2"/>
    <s v="D5"/>
    <s v="Store 5"/>
    <x v="2"/>
    <x v="0"/>
    <x v="10"/>
    <x v="10"/>
    <x v="1370"/>
  </r>
  <r>
    <x v="0"/>
    <x v="0"/>
    <s v="Edson L."/>
    <s v="Edson"/>
    <s v="Lau"/>
    <x v="0"/>
    <x v="2"/>
    <s v="D5"/>
    <s v="Store 5"/>
    <x v="3"/>
    <x v="0"/>
    <x v="10"/>
    <x v="10"/>
    <x v="1371"/>
  </r>
  <r>
    <x v="0"/>
    <x v="1"/>
    <s v="Toshiro T."/>
    <s v="Toshiro"/>
    <s v="Takuji"/>
    <x v="0"/>
    <x v="3"/>
    <s v="B2"/>
    <s v="Store 4"/>
    <x v="0"/>
    <x v="0"/>
    <x v="10"/>
    <x v="10"/>
    <x v="1372"/>
  </r>
  <r>
    <x v="0"/>
    <x v="1"/>
    <s v="Toshiro T."/>
    <s v="Toshiro"/>
    <s v="Takuji"/>
    <x v="0"/>
    <x v="3"/>
    <s v="B2"/>
    <s v="Store 4"/>
    <x v="1"/>
    <x v="0"/>
    <x v="10"/>
    <x v="10"/>
    <x v="1373"/>
  </r>
  <r>
    <x v="0"/>
    <x v="1"/>
    <s v="Toshiro T."/>
    <s v="Toshiro"/>
    <s v="Takuji"/>
    <x v="0"/>
    <x v="3"/>
    <s v="B2"/>
    <s v="Store 4"/>
    <x v="2"/>
    <x v="0"/>
    <x v="10"/>
    <x v="10"/>
    <x v="1374"/>
  </r>
  <r>
    <x v="0"/>
    <x v="1"/>
    <s v="Toshiro T."/>
    <s v="Toshiro"/>
    <s v="Takuji"/>
    <x v="0"/>
    <x v="3"/>
    <s v="B2"/>
    <s v="Store 4"/>
    <x v="3"/>
    <x v="0"/>
    <x v="10"/>
    <x v="10"/>
    <x v="1375"/>
  </r>
  <r>
    <x v="0"/>
    <x v="1"/>
    <s v="Yui M."/>
    <s v="Yui"/>
    <s v="Matsuko"/>
    <x v="1"/>
    <x v="4"/>
    <s v="D4"/>
    <s v="Store 3"/>
    <x v="0"/>
    <x v="0"/>
    <x v="10"/>
    <x v="10"/>
    <x v="1376"/>
  </r>
  <r>
    <x v="0"/>
    <x v="1"/>
    <s v="Yui M."/>
    <s v="Yui"/>
    <s v="Matsuko"/>
    <x v="1"/>
    <x v="4"/>
    <s v="D4"/>
    <s v="Store 3"/>
    <x v="1"/>
    <x v="0"/>
    <x v="10"/>
    <x v="10"/>
    <x v="1377"/>
  </r>
  <r>
    <x v="0"/>
    <x v="1"/>
    <s v="Yui M."/>
    <s v="Yui"/>
    <s v="Matsuko"/>
    <x v="1"/>
    <x v="4"/>
    <s v="D4"/>
    <s v="Store 3"/>
    <x v="2"/>
    <x v="0"/>
    <x v="10"/>
    <x v="10"/>
    <x v="1378"/>
  </r>
  <r>
    <x v="0"/>
    <x v="1"/>
    <s v="Yui M."/>
    <s v="Yui"/>
    <s v="Matsuko"/>
    <x v="1"/>
    <x v="4"/>
    <s v="D4"/>
    <s v="Store 3"/>
    <x v="3"/>
    <x v="0"/>
    <x v="10"/>
    <x v="10"/>
    <x v="1379"/>
  </r>
  <r>
    <x v="0"/>
    <x v="2"/>
    <s v="Andrew T."/>
    <s v="Andrew"/>
    <s v="Tan"/>
    <x v="0"/>
    <x v="5"/>
    <s v="A1"/>
    <s v="Store 1"/>
    <x v="0"/>
    <x v="0"/>
    <x v="10"/>
    <x v="10"/>
    <x v="1380"/>
  </r>
  <r>
    <x v="0"/>
    <x v="2"/>
    <s v="Andrew T."/>
    <s v="Andrew"/>
    <s v="Tan"/>
    <x v="0"/>
    <x v="5"/>
    <s v="A1"/>
    <s v="Store 1"/>
    <x v="1"/>
    <x v="0"/>
    <x v="10"/>
    <x v="10"/>
    <x v="1381"/>
  </r>
  <r>
    <x v="0"/>
    <x v="2"/>
    <s v="Andrew T."/>
    <s v="Andrew"/>
    <s v="Tan"/>
    <x v="0"/>
    <x v="5"/>
    <s v="A1"/>
    <s v="Store 1"/>
    <x v="2"/>
    <x v="0"/>
    <x v="10"/>
    <x v="10"/>
    <x v="1382"/>
  </r>
  <r>
    <x v="0"/>
    <x v="2"/>
    <s v="Andrew T."/>
    <s v="Andrew"/>
    <s v="Tan"/>
    <x v="0"/>
    <x v="5"/>
    <s v="A1"/>
    <s v="Store 1"/>
    <x v="3"/>
    <x v="0"/>
    <x v="10"/>
    <x v="10"/>
    <x v="1383"/>
  </r>
  <r>
    <x v="0"/>
    <x v="2"/>
    <s v="Jason W."/>
    <s v="Jason"/>
    <s v="Wong"/>
    <x v="0"/>
    <x v="6"/>
    <s v="B2"/>
    <s v="Store 4"/>
    <x v="0"/>
    <x v="0"/>
    <x v="10"/>
    <x v="10"/>
    <x v="1384"/>
  </r>
  <r>
    <x v="0"/>
    <x v="2"/>
    <s v="Jason W."/>
    <s v="Jason"/>
    <s v="Wong"/>
    <x v="0"/>
    <x v="6"/>
    <s v="B2"/>
    <s v="Store 4"/>
    <x v="1"/>
    <x v="0"/>
    <x v="10"/>
    <x v="10"/>
    <x v="1385"/>
  </r>
  <r>
    <x v="0"/>
    <x v="2"/>
    <s v="Jason W."/>
    <s v="Jason"/>
    <s v="Wong"/>
    <x v="0"/>
    <x v="6"/>
    <s v="B2"/>
    <s v="Store 4"/>
    <x v="2"/>
    <x v="0"/>
    <x v="10"/>
    <x v="10"/>
    <x v="1386"/>
  </r>
  <r>
    <x v="0"/>
    <x v="2"/>
    <s v="Jason W."/>
    <s v="Jason"/>
    <s v="Wong"/>
    <x v="0"/>
    <x v="6"/>
    <s v="B2"/>
    <s v="Store 4"/>
    <x v="3"/>
    <x v="0"/>
    <x v="10"/>
    <x v="10"/>
    <x v="1387"/>
  </r>
  <r>
    <x v="0"/>
    <x v="2"/>
    <s v="Michelle L."/>
    <s v="Michelle"/>
    <s v="Lim"/>
    <x v="1"/>
    <x v="7"/>
    <s v="D5"/>
    <s v="Store 5"/>
    <x v="0"/>
    <x v="0"/>
    <x v="10"/>
    <x v="10"/>
    <x v="1388"/>
  </r>
  <r>
    <x v="0"/>
    <x v="2"/>
    <s v="Michelle L."/>
    <s v="Michelle"/>
    <s v="Lim"/>
    <x v="1"/>
    <x v="7"/>
    <s v="D5"/>
    <s v="Store 5"/>
    <x v="1"/>
    <x v="0"/>
    <x v="10"/>
    <x v="10"/>
    <x v="1389"/>
  </r>
  <r>
    <x v="0"/>
    <x v="2"/>
    <s v="Michelle L."/>
    <s v="Michelle"/>
    <s v="Lim"/>
    <x v="1"/>
    <x v="7"/>
    <s v="D5"/>
    <s v="Store 5"/>
    <x v="2"/>
    <x v="0"/>
    <x v="10"/>
    <x v="10"/>
    <x v="1390"/>
  </r>
  <r>
    <x v="0"/>
    <x v="2"/>
    <s v="Michelle L."/>
    <s v="Michelle"/>
    <s v="Lim"/>
    <x v="1"/>
    <x v="7"/>
    <s v="D5"/>
    <s v="Store 5"/>
    <x v="3"/>
    <x v="0"/>
    <x v="10"/>
    <x v="10"/>
    <x v="1391"/>
  </r>
  <r>
    <x v="0"/>
    <x v="3"/>
    <s v="Dennis C."/>
    <s v="Dennis"/>
    <s v="Cheng"/>
    <x v="0"/>
    <x v="1"/>
    <s v="B2"/>
    <s v="Store 4"/>
    <x v="0"/>
    <x v="0"/>
    <x v="10"/>
    <x v="10"/>
    <x v="1392"/>
  </r>
  <r>
    <x v="0"/>
    <x v="3"/>
    <s v="Dennis C."/>
    <s v="Dennis"/>
    <s v="Cheng"/>
    <x v="0"/>
    <x v="1"/>
    <s v="B2"/>
    <s v="Store 4"/>
    <x v="1"/>
    <x v="0"/>
    <x v="10"/>
    <x v="10"/>
    <x v="1393"/>
  </r>
  <r>
    <x v="0"/>
    <x v="3"/>
    <s v="Dennis C."/>
    <s v="Dennis"/>
    <s v="Cheng"/>
    <x v="0"/>
    <x v="1"/>
    <s v="B2"/>
    <s v="Store 4"/>
    <x v="2"/>
    <x v="0"/>
    <x v="10"/>
    <x v="10"/>
    <x v="1394"/>
  </r>
  <r>
    <x v="0"/>
    <x v="3"/>
    <s v="Dennis C."/>
    <s v="Dennis"/>
    <s v="Cheng"/>
    <x v="0"/>
    <x v="1"/>
    <s v="B2"/>
    <s v="Store 4"/>
    <x v="3"/>
    <x v="0"/>
    <x v="10"/>
    <x v="10"/>
    <x v="1395"/>
  </r>
  <r>
    <x v="0"/>
    <x v="3"/>
    <s v="Aaron C."/>
    <s v="Aaron"/>
    <s v="Cheng"/>
    <x v="0"/>
    <x v="4"/>
    <s v="D4"/>
    <s v="Store 3"/>
    <x v="0"/>
    <x v="0"/>
    <x v="10"/>
    <x v="10"/>
    <x v="1396"/>
  </r>
  <r>
    <x v="0"/>
    <x v="3"/>
    <s v="Aaron C."/>
    <s v="Aaron"/>
    <s v="Cheng"/>
    <x v="0"/>
    <x v="4"/>
    <s v="D4"/>
    <s v="Store 3"/>
    <x v="1"/>
    <x v="0"/>
    <x v="10"/>
    <x v="10"/>
    <x v="1397"/>
  </r>
  <r>
    <x v="0"/>
    <x v="3"/>
    <s v="Aaron C."/>
    <s v="Aaron"/>
    <s v="Cheng"/>
    <x v="0"/>
    <x v="4"/>
    <s v="D4"/>
    <s v="Store 3"/>
    <x v="2"/>
    <x v="0"/>
    <x v="10"/>
    <x v="10"/>
    <x v="1398"/>
  </r>
  <r>
    <x v="0"/>
    <x v="3"/>
    <s v="Aaron C."/>
    <s v="Aaron"/>
    <s v="Cheng"/>
    <x v="0"/>
    <x v="4"/>
    <s v="D4"/>
    <s v="Store 3"/>
    <x v="3"/>
    <x v="0"/>
    <x v="10"/>
    <x v="10"/>
    <x v="1399"/>
  </r>
  <r>
    <x v="1"/>
    <x v="4"/>
    <s v="Jansen B."/>
    <s v="Jansen"/>
    <s v="Brown"/>
    <x v="0"/>
    <x v="8"/>
    <s v="A1"/>
    <s v="Store 1"/>
    <x v="0"/>
    <x v="0"/>
    <x v="10"/>
    <x v="10"/>
    <x v="1400"/>
  </r>
  <r>
    <x v="1"/>
    <x v="4"/>
    <s v="Jansen B."/>
    <s v="Jansen"/>
    <s v="Brown"/>
    <x v="0"/>
    <x v="8"/>
    <s v="A1"/>
    <s v="Store 1"/>
    <x v="1"/>
    <x v="0"/>
    <x v="10"/>
    <x v="10"/>
    <x v="1401"/>
  </r>
  <r>
    <x v="1"/>
    <x v="4"/>
    <s v="Jansen B."/>
    <s v="Jansen"/>
    <s v="Brown"/>
    <x v="0"/>
    <x v="8"/>
    <s v="A1"/>
    <s v="Store 1"/>
    <x v="2"/>
    <x v="0"/>
    <x v="10"/>
    <x v="10"/>
    <x v="1402"/>
  </r>
  <r>
    <x v="1"/>
    <x v="4"/>
    <s v="Jansen B."/>
    <s v="Jansen"/>
    <s v="Brown"/>
    <x v="0"/>
    <x v="8"/>
    <s v="A1"/>
    <s v="Store 1"/>
    <x v="3"/>
    <x v="0"/>
    <x v="10"/>
    <x v="10"/>
    <x v="1403"/>
  </r>
  <r>
    <x v="1"/>
    <x v="4"/>
    <s v="Claire P."/>
    <s v="Claire"/>
    <s v="Pullman"/>
    <x v="1"/>
    <x v="6"/>
    <s v="B2"/>
    <s v="Store 4"/>
    <x v="0"/>
    <x v="0"/>
    <x v="10"/>
    <x v="10"/>
    <x v="1404"/>
  </r>
  <r>
    <x v="1"/>
    <x v="4"/>
    <s v="Claire P."/>
    <s v="Claire"/>
    <s v="Pullman"/>
    <x v="1"/>
    <x v="6"/>
    <s v="B2"/>
    <s v="Store 4"/>
    <x v="1"/>
    <x v="0"/>
    <x v="10"/>
    <x v="10"/>
    <x v="1405"/>
  </r>
  <r>
    <x v="1"/>
    <x v="4"/>
    <s v="Claire P."/>
    <s v="Claire"/>
    <s v="Pullman"/>
    <x v="1"/>
    <x v="6"/>
    <s v="B2"/>
    <s v="Store 4"/>
    <x v="2"/>
    <x v="0"/>
    <x v="10"/>
    <x v="10"/>
    <x v="1406"/>
  </r>
  <r>
    <x v="1"/>
    <x v="4"/>
    <s v="Claire P."/>
    <s v="Claire"/>
    <s v="Pullman"/>
    <x v="1"/>
    <x v="6"/>
    <s v="B2"/>
    <s v="Store 4"/>
    <x v="3"/>
    <x v="0"/>
    <x v="10"/>
    <x v="10"/>
    <x v="1407"/>
  </r>
  <r>
    <x v="1"/>
    <x v="4"/>
    <s v="Simon W."/>
    <s v="Simon"/>
    <s v="Walsh"/>
    <x v="0"/>
    <x v="9"/>
    <s v="D5"/>
    <s v="Store 5"/>
    <x v="0"/>
    <x v="0"/>
    <x v="10"/>
    <x v="10"/>
    <x v="1408"/>
  </r>
  <r>
    <x v="1"/>
    <x v="4"/>
    <s v="Simon W."/>
    <s v="Simon"/>
    <s v="Walsh"/>
    <x v="0"/>
    <x v="9"/>
    <s v="D5"/>
    <s v="Store 5"/>
    <x v="1"/>
    <x v="0"/>
    <x v="10"/>
    <x v="10"/>
    <x v="1409"/>
  </r>
  <r>
    <x v="1"/>
    <x v="4"/>
    <s v="Simon W."/>
    <s v="Simon"/>
    <s v="Walsh"/>
    <x v="0"/>
    <x v="9"/>
    <s v="D5"/>
    <s v="Store 5"/>
    <x v="2"/>
    <x v="0"/>
    <x v="10"/>
    <x v="10"/>
    <x v="1410"/>
  </r>
  <r>
    <x v="1"/>
    <x v="4"/>
    <s v="Simon W."/>
    <s v="Simon"/>
    <s v="Walsh"/>
    <x v="0"/>
    <x v="9"/>
    <s v="D5"/>
    <s v="Store 5"/>
    <x v="3"/>
    <x v="0"/>
    <x v="10"/>
    <x v="10"/>
    <x v="1411"/>
  </r>
  <r>
    <x v="1"/>
    <x v="5"/>
    <s v="Trevor P."/>
    <s v="Trevor"/>
    <s v="Parr"/>
    <x v="0"/>
    <x v="4"/>
    <s v="D4"/>
    <s v="Store 3"/>
    <x v="0"/>
    <x v="0"/>
    <x v="10"/>
    <x v="10"/>
    <x v="1412"/>
  </r>
  <r>
    <x v="1"/>
    <x v="5"/>
    <s v="Trevor P."/>
    <s v="Trevor"/>
    <s v="Parr"/>
    <x v="0"/>
    <x v="4"/>
    <s v="D4"/>
    <s v="Store 3"/>
    <x v="1"/>
    <x v="0"/>
    <x v="10"/>
    <x v="10"/>
    <x v="1413"/>
  </r>
  <r>
    <x v="1"/>
    <x v="5"/>
    <s v="Trevor P."/>
    <s v="Trevor"/>
    <s v="Parr"/>
    <x v="0"/>
    <x v="4"/>
    <s v="D4"/>
    <s v="Store 3"/>
    <x v="2"/>
    <x v="0"/>
    <x v="10"/>
    <x v="10"/>
    <x v="1414"/>
  </r>
  <r>
    <x v="1"/>
    <x v="5"/>
    <s v="Trevor P."/>
    <s v="Trevor"/>
    <s v="Parr"/>
    <x v="0"/>
    <x v="4"/>
    <s v="D4"/>
    <s v="Store 3"/>
    <x v="3"/>
    <x v="0"/>
    <x v="10"/>
    <x v="10"/>
    <x v="1415"/>
  </r>
  <r>
    <x v="2"/>
    <x v="6"/>
    <s v="George C."/>
    <s v="George"/>
    <s v="Campbell"/>
    <x v="0"/>
    <x v="4"/>
    <s v="D4"/>
    <s v="Store 3"/>
    <x v="0"/>
    <x v="0"/>
    <x v="10"/>
    <x v="10"/>
    <x v="1416"/>
  </r>
  <r>
    <x v="2"/>
    <x v="6"/>
    <s v="George C."/>
    <s v="George"/>
    <s v="Campbell"/>
    <x v="0"/>
    <x v="4"/>
    <s v="D4"/>
    <s v="Store 3"/>
    <x v="1"/>
    <x v="0"/>
    <x v="10"/>
    <x v="10"/>
    <x v="1417"/>
  </r>
  <r>
    <x v="2"/>
    <x v="6"/>
    <s v="George C."/>
    <s v="George"/>
    <s v="Campbell"/>
    <x v="0"/>
    <x v="4"/>
    <s v="D4"/>
    <s v="Store 3"/>
    <x v="2"/>
    <x v="0"/>
    <x v="10"/>
    <x v="10"/>
    <x v="1418"/>
  </r>
  <r>
    <x v="2"/>
    <x v="6"/>
    <s v="George C."/>
    <s v="George"/>
    <s v="Campbell"/>
    <x v="0"/>
    <x v="4"/>
    <s v="D4"/>
    <s v="Store 3"/>
    <x v="3"/>
    <x v="0"/>
    <x v="10"/>
    <x v="10"/>
    <x v="1419"/>
  </r>
  <r>
    <x v="2"/>
    <x v="7"/>
    <s v="Emma J."/>
    <s v="Emma"/>
    <s v="Jones"/>
    <x v="1"/>
    <x v="2"/>
    <s v="D5"/>
    <s v="Store 5"/>
    <x v="0"/>
    <x v="0"/>
    <x v="10"/>
    <x v="10"/>
    <x v="1420"/>
  </r>
  <r>
    <x v="2"/>
    <x v="7"/>
    <s v="Emma J."/>
    <s v="Emma"/>
    <s v="Jones"/>
    <x v="1"/>
    <x v="2"/>
    <s v="D5"/>
    <s v="Store 5"/>
    <x v="1"/>
    <x v="0"/>
    <x v="10"/>
    <x v="10"/>
    <x v="1421"/>
  </r>
  <r>
    <x v="2"/>
    <x v="7"/>
    <s v="Emma J."/>
    <s v="Emma"/>
    <s v="Jones"/>
    <x v="1"/>
    <x v="2"/>
    <s v="D5"/>
    <s v="Store 5"/>
    <x v="2"/>
    <x v="0"/>
    <x v="10"/>
    <x v="10"/>
    <x v="1422"/>
  </r>
  <r>
    <x v="2"/>
    <x v="7"/>
    <s v="Emma J."/>
    <s v="Emma"/>
    <s v="Jones"/>
    <x v="1"/>
    <x v="2"/>
    <s v="D5"/>
    <s v="Store 5"/>
    <x v="3"/>
    <x v="0"/>
    <x v="10"/>
    <x v="10"/>
    <x v="1423"/>
  </r>
  <r>
    <x v="2"/>
    <x v="8"/>
    <s v="Bryan K."/>
    <s v="Bryan"/>
    <s v="Kingston"/>
    <x v="0"/>
    <x v="10"/>
    <s v="A1"/>
    <s v="Store 1"/>
    <x v="0"/>
    <x v="0"/>
    <x v="10"/>
    <x v="10"/>
    <x v="1424"/>
  </r>
  <r>
    <x v="2"/>
    <x v="8"/>
    <s v="Bryan K."/>
    <s v="Bryan"/>
    <s v="Kingston"/>
    <x v="0"/>
    <x v="10"/>
    <s v="A1"/>
    <s v="Store 1"/>
    <x v="1"/>
    <x v="0"/>
    <x v="10"/>
    <x v="10"/>
    <x v="1425"/>
  </r>
  <r>
    <x v="2"/>
    <x v="8"/>
    <s v="Bryan K."/>
    <s v="Bryan"/>
    <s v="Kingston"/>
    <x v="0"/>
    <x v="10"/>
    <s v="A1"/>
    <s v="Store 1"/>
    <x v="2"/>
    <x v="0"/>
    <x v="10"/>
    <x v="10"/>
    <x v="1426"/>
  </r>
  <r>
    <x v="2"/>
    <x v="8"/>
    <s v="Bryan K."/>
    <s v="Bryan"/>
    <s v="Kingston"/>
    <x v="0"/>
    <x v="10"/>
    <s v="A1"/>
    <s v="Store 1"/>
    <x v="3"/>
    <x v="0"/>
    <x v="10"/>
    <x v="10"/>
    <x v="1427"/>
  </r>
  <r>
    <x v="0"/>
    <x v="0"/>
    <s v="Louis N."/>
    <s v="Louis"/>
    <s v="Ng"/>
    <x v="0"/>
    <x v="0"/>
    <s v="A1"/>
    <s v="Store 1"/>
    <x v="0"/>
    <x v="0"/>
    <x v="10"/>
    <x v="10"/>
    <x v="1428"/>
  </r>
  <r>
    <x v="0"/>
    <x v="0"/>
    <s v="Louis N."/>
    <s v="Louis"/>
    <s v="Ng"/>
    <x v="0"/>
    <x v="0"/>
    <s v="A1"/>
    <s v="Store 1"/>
    <x v="1"/>
    <x v="0"/>
    <x v="10"/>
    <x v="10"/>
    <x v="1429"/>
  </r>
  <r>
    <x v="0"/>
    <x v="0"/>
    <s v="Louis N."/>
    <s v="Louis"/>
    <s v="Ng"/>
    <x v="0"/>
    <x v="0"/>
    <s v="A1"/>
    <s v="Store 1"/>
    <x v="2"/>
    <x v="0"/>
    <x v="10"/>
    <x v="10"/>
    <x v="1430"/>
  </r>
  <r>
    <x v="0"/>
    <x v="0"/>
    <s v="Louis N."/>
    <s v="Louis"/>
    <s v="Ng"/>
    <x v="0"/>
    <x v="0"/>
    <s v="A1"/>
    <s v="Store 1"/>
    <x v="3"/>
    <x v="0"/>
    <x v="10"/>
    <x v="10"/>
    <x v="1431"/>
  </r>
  <r>
    <x v="0"/>
    <x v="0"/>
    <s v="Winnie C."/>
    <s v="Winnie"/>
    <s v="Cheung"/>
    <x v="1"/>
    <x v="1"/>
    <s v="C3"/>
    <s v="Store 2"/>
    <x v="0"/>
    <x v="0"/>
    <x v="10"/>
    <x v="10"/>
    <x v="1432"/>
  </r>
  <r>
    <x v="0"/>
    <x v="0"/>
    <s v="Winnie C."/>
    <s v="Winnie"/>
    <s v="Cheung"/>
    <x v="1"/>
    <x v="1"/>
    <s v="C3"/>
    <s v="Store 2"/>
    <x v="1"/>
    <x v="0"/>
    <x v="10"/>
    <x v="10"/>
    <x v="1433"/>
  </r>
  <r>
    <x v="0"/>
    <x v="0"/>
    <s v="Winnie C."/>
    <s v="Winnie"/>
    <s v="Cheung"/>
    <x v="1"/>
    <x v="1"/>
    <s v="C3"/>
    <s v="Store 2"/>
    <x v="2"/>
    <x v="0"/>
    <x v="10"/>
    <x v="10"/>
    <x v="1434"/>
  </r>
  <r>
    <x v="0"/>
    <x v="0"/>
    <s v="Winnie C."/>
    <s v="Winnie"/>
    <s v="Cheung"/>
    <x v="1"/>
    <x v="1"/>
    <s v="C3"/>
    <s v="Store 2"/>
    <x v="3"/>
    <x v="0"/>
    <x v="10"/>
    <x v="10"/>
    <x v="1435"/>
  </r>
  <r>
    <x v="0"/>
    <x v="0"/>
    <s v="Edson L."/>
    <s v="Edson"/>
    <s v="Lau"/>
    <x v="0"/>
    <x v="2"/>
    <s v="D5"/>
    <s v="Store 5"/>
    <x v="0"/>
    <x v="0"/>
    <x v="10"/>
    <x v="10"/>
    <x v="1436"/>
  </r>
  <r>
    <x v="0"/>
    <x v="0"/>
    <s v="Edson L."/>
    <s v="Edson"/>
    <s v="Lau"/>
    <x v="0"/>
    <x v="2"/>
    <s v="D5"/>
    <s v="Store 5"/>
    <x v="1"/>
    <x v="0"/>
    <x v="10"/>
    <x v="10"/>
    <x v="1437"/>
  </r>
  <r>
    <x v="0"/>
    <x v="0"/>
    <s v="Edson L."/>
    <s v="Edson"/>
    <s v="Lau"/>
    <x v="0"/>
    <x v="2"/>
    <s v="D5"/>
    <s v="Store 5"/>
    <x v="2"/>
    <x v="0"/>
    <x v="10"/>
    <x v="10"/>
    <x v="1438"/>
  </r>
  <r>
    <x v="0"/>
    <x v="0"/>
    <s v="Edson L."/>
    <s v="Edson"/>
    <s v="Lau"/>
    <x v="0"/>
    <x v="2"/>
    <s v="D5"/>
    <s v="Store 5"/>
    <x v="3"/>
    <x v="0"/>
    <x v="10"/>
    <x v="10"/>
    <x v="1439"/>
  </r>
  <r>
    <x v="0"/>
    <x v="1"/>
    <s v="Toshiro T."/>
    <s v="Toshiro"/>
    <s v="Takuji"/>
    <x v="0"/>
    <x v="3"/>
    <s v="B2"/>
    <s v="Store 4"/>
    <x v="0"/>
    <x v="0"/>
    <x v="10"/>
    <x v="10"/>
    <x v="1440"/>
  </r>
  <r>
    <x v="0"/>
    <x v="1"/>
    <s v="Toshiro T."/>
    <s v="Toshiro"/>
    <s v="Takuji"/>
    <x v="0"/>
    <x v="3"/>
    <s v="B2"/>
    <s v="Store 4"/>
    <x v="1"/>
    <x v="0"/>
    <x v="10"/>
    <x v="10"/>
    <x v="1441"/>
  </r>
  <r>
    <x v="0"/>
    <x v="1"/>
    <s v="Toshiro T."/>
    <s v="Toshiro"/>
    <s v="Takuji"/>
    <x v="0"/>
    <x v="3"/>
    <s v="B2"/>
    <s v="Store 4"/>
    <x v="2"/>
    <x v="0"/>
    <x v="10"/>
    <x v="10"/>
    <x v="1442"/>
  </r>
  <r>
    <x v="0"/>
    <x v="1"/>
    <s v="Toshiro T."/>
    <s v="Toshiro"/>
    <s v="Takuji"/>
    <x v="0"/>
    <x v="3"/>
    <s v="B2"/>
    <s v="Store 4"/>
    <x v="3"/>
    <x v="0"/>
    <x v="10"/>
    <x v="10"/>
    <x v="1443"/>
  </r>
  <r>
    <x v="0"/>
    <x v="1"/>
    <s v="Yui M."/>
    <s v="Yui"/>
    <s v="Matsuko"/>
    <x v="1"/>
    <x v="4"/>
    <s v="D4"/>
    <s v="Store 3"/>
    <x v="0"/>
    <x v="0"/>
    <x v="10"/>
    <x v="10"/>
    <x v="1444"/>
  </r>
  <r>
    <x v="0"/>
    <x v="1"/>
    <s v="Yui M."/>
    <s v="Yui"/>
    <s v="Matsuko"/>
    <x v="1"/>
    <x v="4"/>
    <s v="D4"/>
    <s v="Store 3"/>
    <x v="1"/>
    <x v="0"/>
    <x v="10"/>
    <x v="10"/>
    <x v="1445"/>
  </r>
  <r>
    <x v="0"/>
    <x v="1"/>
    <s v="Yui M."/>
    <s v="Yui"/>
    <s v="Matsuko"/>
    <x v="1"/>
    <x v="4"/>
    <s v="D4"/>
    <s v="Store 3"/>
    <x v="2"/>
    <x v="0"/>
    <x v="10"/>
    <x v="10"/>
    <x v="1446"/>
  </r>
  <r>
    <x v="0"/>
    <x v="1"/>
    <s v="Yui M."/>
    <s v="Yui"/>
    <s v="Matsuko"/>
    <x v="1"/>
    <x v="4"/>
    <s v="D4"/>
    <s v="Store 3"/>
    <x v="3"/>
    <x v="0"/>
    <x v="10"/>
    <x v="10"/>
    <x v="1447"/>
  </r>
  <r>
    <x v="0"/>
    <x v="2"/>
    <s v="Andrew T."/>
    <s v="Andrew"/>
    <s v="Tan"/>
    <x v="0"/>
    <x v="5"/>
    <s v="A1"/>
    <s v="Store 1"/>
    <x v="0"/>
    <x v="0"/>
    <x v="10"/>
    <x v="10"/>
    <x v="1448"/>
  </r>
  <r>
    <x v="0"/>
    <x v="2"/>
    <s v="Andrew T."/>
    <s v="Andrew"/>
    <s v="Tan"/>
    <x v="0"/>
    <x v="5"/>
    <s v="A1"/>
    <s v="Store 1"/>
    <x v="1"/>
    <x v="0"/>
    <x v="10"/>
    <x v="10"/>
    <x v="1449"/>
  </r>
  <r>
    <x v="0"/>
    <x v="2"/>
    <s v="Andrew T."/>
    <s v="Andrew"/>
    <s v="Tan"/>
    <x v="0"/>
    <x v="5"/>
    <s v="A1"/>
    <s v="Store 1"/>
    <x v="2"/>
    <x v="0"/>
    <x v="10"/>
    <x v="10"/>
    <x v="1450"/>
  </r>
  <r>
    <x v="0"/>
    <x v="2"/>
    <s v="Andrew T."/>
    <s v="Andrew"/>
    <s v="Tan"/>
    <x v="0"/>
    <x v="5"/>
    <s v="A1"/>
    <s v="Store 1"/>
    <x v="3"/>
    <x v="0"/>
    <x v="10"/>
    <x v="10"/>
    <x v="1451"/>
  </r>
  <r>
    <x v="0"/>
    <x v="2"/>
    <s v="Jason W."/>
    <s v="Jason"/>
    <s v="Wong"/>
    <x v="0"/>
    <x v="6"/>
    <s v="B2"/>
    <s v="Store 4"/>
    <x v="0"/>
    <x v="0"/>
    <x v="10"/>
    <x v="10"/>
    <x v="1452"/>
  </r>
  <r>
    <x v="0"/>
    <x v="2"/>
    <s v="Jason W."/>
    <s v="Jason"/>
    <s v="Wong"/>
    <x v="0"/>
    <x v="6"/>
    <s v="B2"/>
    <s v="Store 4"/>
    <x v="1"/>
    <x v="0"/>
    <x v="10"/>
    <x v="10"/>
    <x v="1453"/>
  </r>
  <r>
    <x v="0"/>
    <x v="2"/>
    <s v="Jason W."/>
    <s v="Jason"/>
    <s v="Wong"/>
    <x v="0"/>
    <x v="6"/>
    <s v="B2"/>
    <s v="Store 4"/>
    <x v="2"/>
    <x v="0"/>
    <x v="10"/>
    <x v="10"/>
    <x v="1454"/>
  </r>
  <r>
    <x v="0"/>
    <x v="2"/>
    <s v="Jason W."/>
    <s v="Jason"/>
    <s v="Wong"/>
    <x v="0"/>
    <x v="6"/>
    <s v="B2"/>
    <s v="Store 4"/>
    <x v="3"/>
    <x v="0"/>
    <x v="10"/>
    <x v="10"/>
    <x v="1455"/>
  </r>
  <r>
    <x v="0"/>
    <x v="2"/>
    <s v="Michelle L."/>
    <s v="Michelle"/>
    <s v="Lim"/>
    <x v="1"/>
    <x v="7"/>
    <s v="D5"/>
    <s v="Store 5"/>
    <x v="0"/>
    <x v="0"/>
    <x v="10"/>
    <x v="10"/>
    <x v="1456"/>
  </r>
  <r>
    <x v="0"/>
    <x v="2"/>
    <s v="Michelle L."/>
    <s v="Michelle"/>
    <s v="Lim"/>
    <x v="1"/>
    <x v="7"/>
    <s v="D5"/>
    <s v="Store 5"/>
    <x v="1"/>
    <x v="0"/>
    <x v="10"/>
    <x v="10"/>
    <x v="1457"/>
  </r>
  <r>
    <x v="0"/>
    <x v="2"/>
    <s v="Michelle L."/>
    <s v="Michelle"/>
    <s v="Lim"/>
    <x v="1"/>
    <x v="7"/>
    <s v="D5"/>
    <s v="Store 5"/>
    <x v="2"/>
    <x v="0"/>
    <x v="10"/>
    <x v="10"/>
    <x v="1458"/>
  </r>
  <r>
    <x v="0"/>
    <x v="2"/>
    <s v="Michelle L."/>
    <s v="Michelle"/>
    <s v="Lim"/>
    <x v="1"/>
    <x v="7"/>
    <s v="D5"/>
    <s v="Store 5"/>
    <x v="3"/>
    <x v="0"/>
    <x v="10"/>
    <x v="10"/>
    <x v="1459"/>
  </r>
  <r>
    <x v="0"/>
    <x v="3"/>
    <s v="Dennis C."/>
    <s v="Dennis"/>
    <s v="Cheng"/>
    <x v="0"/>
    <x v="1"/>
    <s v="B2"/>
    <s v="Store 4"/>
    <x v="0"/>
    <x v="0"/>
    <x v="10"/>
    <x v="10"/>
    <x v="1460"/>
  </r>
  <r>
    <x v="0"/>
    <x v="3"/>
    <s v="Dennis C."/>
    <s v="Dennis"/>
    <s v="Cheng"/>
    <x v="0"/>
    <x v="1"/>
    <s v="B2"/>
    <s v="Store 4"/>
    <x v="1"/>
    <x v="0"/>
    <x v="10"/>
    <x v="10"/>
    <x v="1461"/>
  </r>
  <r>
    <x v="0"/>
    <x v="3"/>
    <s v="Dennis C."/>
    <s v="Dennis"/>
    <s v="Cheng"/>
    <x v="0"/>
    <x v="1"/>
    <s v="B2"/>
    <s v="Store 4"/>
    <x v="2"/>
    <x v="0"/>
    <x v="10"/>
    <x v="10"/>
    <x v="1462"/>
  </r>
  <r>
    <x v="0"/>
    <x v="3"/>
    <s v="Dennis C."/>
    <s v="Dennis"/>
    <s v="Cheng"/>
    <x v="0"/>
    <x v="1"/>
    <s v="B2"/>
    <s v="Store 4"/>
    <x v="3"/>
    <x v="0"/>
    <x v="10"/>
    <x v="10"/>
    <x v="1463"/>
  </r>
  <r>
    <x v="0"/>
    <x v="3"/>
    <s v="Aaron C."/>
    <s v="Aaron"/>
    <s v="Cheng"/>
    <x v="0"/>
    <x v="4"/>
    <s v="D4"/>
    <s v="Store 3"/>
    <x v="0"/>
    <x v="0"/>
    <x v="10"/>
    <x v="10"/>
    <x v="1464"/>
  </r>
  <r>
    <x v="0"/>
    <x v="3"/>
    <s v="Aaron C."/>
    <s v="Aaron"/>
    <s v="Cheng"/>
    <x v="0"/>
    <x v="4"/>
    <s v="D4"/>
    <s v="Store 3"/>
    <x v="1"/>
    <x v="0"/>
    <x v="10"/>
    <x v="10"/>
    <x v="1465"/>
  </r>
  <r>
    <x v="0"/>
    <x v="3"/>
    <s v="Aaron C."/>
    <s v="Aaron"/>
    <s v="Cheng"/>
    <x v="0"/>
    <x v="4"/>
    <s v="D4"/>
    <s v="Store 3"/>
    <x v="2"/>
    <x v="0"/>
    <x v="10"/>
    <x v="10"/>
    <x v="1466"/>
  </r>
  <r>
    <x v="0"/>
    <x v="3"/>
    <s v="Aaron C."/>
    <s v="Aaron"/>
    <s v="Cheng"/>
    <x v="0"/>
    <x v="4"/>
    <s v="D4"/>
    <s v="Store 3"/>
    <x v="3"/>
    <x v="0"/>
    <x v="10"/>
    <x v="10"/>
    <x v="1467"/>
  </r>
  <r>
    <x v="1"/>
    <x v="4"/>
    <s v="Jansen B."/>
    <s v="Jansen"/>
    <s v="Brown"/>
    <x v="0"/>
    <x v="8"/>
    <s v="A1"/>
    <s v="Store 1"/>
    <x v="0"/>
    <x v="0"/>
    <x v="10"/>
    <x v="10"/>
    <x v="1468"/>
  </r>
  <r>
    <x v="1"/>
    <x v="4"/>
    <s v="Jansen B."/>
    <s v="Jansen"/>
    <s v="Brown"/>
    <x v="0"/>
    <x v="8"/>
    <s v="A1"/>
    <s v="Store 1"/>
    <x v="1"/>
    <x v="0"/>
    <x v="10"/>
    <x v="10"/>
    <x v="1469"/>
  </r>
  <r>
    <x v="1"/>
    <x v="4"/>
    <s v="Jansen B."/>
    <s v="Jansen"/>
    <s v="Brown"/>
    <x v="0"/>
    <x v="8"/>
    <s v="A1"/>
    <s v="Store 1"/>
    <x v="2"/>
    <x v="0"/>
    <x v="10"/>
    <x v="10"/>
    <x v="1470"/>
  </r>
  <r>
    <x v="1"/>
    <x v="4"/>
    <s v="Jansen B."/>
    <s v="Jansen"/>
    <s v="Brown"/>
    <x v="0"/>
    <x v="8"/>
    <s v="A1"/>
    <s v="Store 1"/>
    <x v="3"/>
    <x v="0"/>
    <x v="10"/>
    <x v="10"/>
    <x v="1471"/>
  </r>
  <r>
    <x v="1"/>
    <x v="4"/>
    <s v="Claire P."/>
    <s v="Claire"/>
    <s v="Pullman"/>
    <x v="1"/>
    <x v="6"/>
    <s v="B2"/>
    <s v="Store 4"/>
    <x v="0"/>
    <x v="0"/>
    <x v="10"/>
    <x v="10"/>
    <x v="1472"/>
  </r>
  <r>
    <x v="1"/>
    <x v="4"/>
    <s v="Claire P."/>
    <s v="Claire"/>
    <s v="Pullman"/>
    <x v="1"/>
    <x v="6"/>
    <s v="B2"/>
    <s v="Store 4"/>
    <x v="1"/>
    <x v="0"/>
    <x v="10"/>
    <x v="10"/>
    <x v="1473"/>
  </r>
  <r>
    <x v="1"/>
    <x v="4"/>
    <s v="Claire P."/>
    <s v="Claire"/>
    <s v="Pullman"/>
    <x v="1"/>
    <x v="6"/>
    <s v="B2"/>
    <s v="Store 4"/>
    <x v="2"/>
    <x v="0"/>
    <x v="10"/>
    <x v="10"/>
    <x v="1474"/>
  </r>
  <r>
    <x v="1"/>
    <x v="4"/>
    <s v="Claire P."/>
    <s v="Claire"/>
    <s v="Pullman"/>
    <x v="1"/>
    <x v="6"/>
    <s v="B2"/>
    <s v="Store 4"/>
    <x v="3"/>
    <x v="0"/>
    <x v="10"/>
    <x v="10"/>
    <x v="1475"/>
  </r>
  <r>
    <x v="1"/>
    <x v="4"/>
    <s v="Simon W."/>
    <s v="Simon"/>
    <s v="Walsh"/>
    <x v="0"/>
    <x v="9"/>
    <s v="D5"/>
    <s v="Store 5"/>
    <x v="0"/>
    <x v="0"/>
    <x v="10"/>
    <x v="10"/>
    <x v="1476"/>
  </r>
  <r>
    <x v="1"/>
    <x v="4"/>
    <s v="Simon W."/>
    <s v="Simon"/>
    <s v="Walsh"/>
    <x v="0"/>
    <x v="9"/>
    <s v="D5"/>
    <s v="Store 5"/>
    <x v="1"/>
    <x v="0"/>
    <x v="10"/>
    <x v="10"/>
    <x v="1477"/>
  </r>
  <r>
    <x v="1"/>
    <x v="4"/>
    <s v="Simon W."/>
    <s v="Simon"/>
    <s v="Walsh"/>
    <x v="0"/>
    <x v="9"/>
    <s v="D5"/>
    <s v="Store 5"/>
    <x v="2"/>
    <x v="0"/>
    <x v="10"/>
    <x v="10"/>
    <x v="1478"/>
  </r>
  <r>
    <x v="1"/>
    <x v="4"/>
    <s v="Simon W."/>
    <s v="Simon"/>
    <s v="Walsh"/>
    <x v="0"/>
    <x v="9"/>
    <s v="D5"/>
    <s v="Store 5"/>
    <x v="3"/>
    <x v="0"/>
    <x v="10"/>
    <x v="10"/>
    <x v="1479"/>
  </r>
  <r>
    <x v="1"/>
    <x v="5"/>
    <s v="Trevor P."/>
    <s v="Trevor"/>
    <s v="Parr"/>
    <x v="0"/>
    <x v="4"/>
    <s v="D4"/>
    <s v="Store 3"/>
    <x v="0"/>
    <x v="0"/>
    <x v="10"/>
    <x v="10"/>
    <x v="1480"/>
  </r>
  <r>
    <x v="1"/>
    <x v="5"/>
    <s v="Trevor P."/>
    <s v="Trevor"/>
    <s v="Parr"/>
    <x v="0"/>
    <x v="4"/>
    <s v="D4"/>
    <s v="Store 3"/>
    <x v="1"/>
    <x v="0"/>
    <x v="10"/>
    <x v="10"/>
    <x v="1481"/>
  </r>
  <r>
    <x v="1"/>
    <x v="5"/>
    <s v="Trevor P."/>
    <s v="Trevor"/>
    <s v="Parr"/>
    <x v="0"/>
    <x v="4"/>
    <s v="D4"/>
    <s v="Store 3"/>
    <x v="2"/>
    <x v="0"/>
    <x v="10"/>
    <x v="10"/>
    <x v="1482"/>
  </r>
  <r>
    <x v="1"/>
    <x v="5"/>
    <s v="Trevor P."/>
    <s v="Trevor"/>
    <s v="Parr"/>
    <x v="0"/>
    <x v="4"/>
    <s v="D4"/>
    <s v="Store 3"/>
    <x v="3"/>
    <x v="0"/>
    <x v="10"/>
    <x v="10"/>
    <x v="1483"/>
  </r>
  <r>
    <x v="2"/>
    <x v="6"/>
    <s v="George C."/>
    <s v="George"/>
    <s v="Campbell"/>
    <x v="0"/>
    <x v="4"/>
    <s v="D4"/>
    <s v="Store 3"/>
    <x v="0"/>
    <x v="0"/>
    <x v="10"/>
    <x v="10"/>
    <x v="1484"/>
  </r>
  <r>
    <x v="2"/>
    <x v="6"/>
    <s v="George C."/>
    <s v="George"/>
    <s v="Campbell"/>
    <x v="0"/>
    <x v="4"/>
    <s v="D4"/>
    <s v="Store 3"/>
    <x v="1"/>
    <x v="0"/>
    <x v="10"/>
    <x v="10"/>
    <x v="1485"/>
  </r>
  <r>
    <x v="2"/>
    <x v="6"/>
    <s v="George C."/>
    <s v="George"/>
    <s v="Campbell"/>
    <x v="0"/>
    <x v="4"/>
    <s v="D4"/>
    <s v="Store 3"/>
    <x v="2"/>
    <x v="0"/>
    <x v="10"/>
    <x v="10"/>
    <x v="1486"/>
  </r>
  <r>
    <x v="2"/>
    <x v="6"/>
    <s v="George C."/>
    <s v="George"/>
    <s v="Campbell"/>
    <x v="0"/>
    <x v="4"/>
    <s v="D4"/>
    <s v="Store 3"/>
    <x v="3"/>
    <x v="0"/>
    <x v="10"/>
    <x v="10"/>
    <x v="1487"/>
  </r>
  <r>
    <x v="2"/>
    <x v="7"/>
    <s v="Emma J."/>
    <s v="Emma"/>
    <s v="Jones"/>
    <x v="1"/>
    <x v="2"/>
    <s v="D5"/>
    <s v="Store 5"/>
    <x v="0"/>
    <x v="0"/>
    <x v="10"/>
    <x v="10"/>
    <x v="1488"/>
  </r>
  <r>
    <x v="2"/>
    <x v="7"/>
    <s v="Emma J."/>
    <s v="Emma"/>
    <s v="Jones"/>
    <x v="1"/>
    <x v="2"/>
    <s v="D5"/>
    <s v="Store 5"/>
    <x v="1"/>
    <x v="0"/>
    <x v="10"/>
    <x v="10"/>
    <x v="1489"/>
  </r>
  <r>
    <x v="2"/>
    <x v="7"/>
    <s v="Emma J."/>
    <s v="Emma"/>
    <s v="Jones"/>
    <x v="1"/>
    <x v="2"/>
    <s v="D5"/>
    <s v="Store 5"/>
    <x v="2"/>
    <x v="0"/>
    <x v="10"/>
    <x v="10"/>
    <x v="1490"/>
  </r>
  <r>
    <x v="2"/>
    <x v="7"/>
    <s v="Emma J."/>
    <s v="Emma"/>
    <s v="Jones"/>
    <x v="1"/>
    <x v="2"/>
    <s v="D5"/>
    <s v="Store 5"/>
    <x v="3"/>
    <x v="0"/>
    <x v="10"/>
    <x v="10"/>
    <x v="1491"/>
  </r>
  <r>
    <x v="2"/>
    <x v="8"/>
    <s v="Bryan K."/>
    <s v="Bryan"/>
    <s v="Kingston"/>
    <x v="0"/>
    <x v="10"/>
    <s v="A1"/>
    <s v="Store 1"/>
    <x v="0"/>
    <x v="0"/>
    <x v="10"/>
    <x v="10"/>
    <x v="1492"/>
  </r>
  <r>
    <x v="2"/>
    <x v="8"/>
    <s v="Bryan K."/>
    <s v="Bryan"/>
    <s v="Kingston"/>
    <x v="0"/>
    <x v="10"/>
    <s v="A1"/>
    <s v="Store 1"/>
    <x v="1"/>
    <x v="0"/>
    <x v="10"/>
    <x v="10"/>
    <x v="1493"/>
  </r>
  <r>
    <x v="2"/>
    <x v="8"/>
    <s v="Bryan K."/>
    <s v="Bryan"/>
    <s v="Kingston"/>
    <x v="0"/>
    <x v="10"/>
    <s v="A1"/>
    <s v="Store 1"/>
    <x v="2"/>
    <x v="0"/>
    <x v="10"/>
    <x v="10"/>
    <x v="1494"/>
  </r>
  <r>
    <x v="2"/>
    <x v="8"/>
    <s v="Bryan K."/>
    <s v="Bryan"/>
    <s v="Kingston"/>
    <x v="0"/>
    <x v="10"/>
    <s v="A1"/>
    <s v="Store 1"/>
    <x v="3"/>
    <x v="0"/>
    <x v="10"/>
    <x v="10"/>
    <x v="1495"/>
  </r>
  <r>
    <x v="0"/>
    <x v="0"/>
    <s v="Louis N."/>
    <s v="Louis"/>
    <s v="Ng"/>
    <x v="0"/>
    <x v="0"/>
    <s v="A1"/>
    <s v="Store 1"/>
    <x v="0"/>
    <x v="0"/>
    <x v="11"/>
    <x v="11"/>
    <x v="1496"/>
  </r>
  <r>
    <x v="0"/>
    <x v="0"/>
    <s v="Louis N."/>
    <s v="Louis"/>
    <s v="Ng"/>
    <x v="0"/>
    <x v="0"/>
    <s v="A1"/>
    <s v="Store 1"/>
    <x v="1"/>
    <x v="0"/>
    <x v="11"/>
    <x v="11"/>
    <x v="1497"/>
  </r>
  <r>
    <x v="0"/>
    <x v="0"/>
    <s v="Louis N."/>
    <s v="Louis"/>
    <s v="Ng"/>
    <x v="0"/>
    <x v="0"/>
    <s v="A1"/>
    <s v="Store 1"/>
    <x v="2"/>
    <x v="0"/>
    <x v="11"/>
    <x v="11"/>
    <x v="1498"/>
  </r>
  <r>
    <x v="0"/>
    <x v="0"/>
    <s v="Louis N."/>
    <s v="Louis"/>
    <s v="Ng"/>
    <x v="0"/>
    <x v="0"/>
    <s v="A1"/>
    <s v="Store 1"/>
    <x v="3"/>
    <x v="0"/>
    <x v="11"/>
    <x v="11"/>
    <x v="1499"/>
  </r>
  <r>
    <x v="0"/>
    <x v="0"/>
    <s v="Winnie C."/>
    <s v="Winnie"/>
    <s v="Cheung"/>
    <x v="1"/>
    <x v="1"/>
    <s v="C3"/>
    <s v="Store 2"/>
    <x v="0"/>
    <x v="0"/>
    <x v="11"/>
    <x v="11"/>
    <x v="1500"/>
  </r>
  <r>
    <x v="0"/>
    <x v="0"/>
    <s v="Winnie C."/>
    <s v="Winnie"/>
    <s v="Cheung"/>
    <x v="1"/>
    <x v="1"/>
    <s v="C3"/>
    <s v="Store 2"/>
    <x v="1"/>
    <x v="0"/>
    <x v="11"/>
    <x v="11"/>
    <x v="1501"/>
  </r>
  <r>
    <x v="0"/>
    <x v="0"/>
    <s v="Winnie C."/>
    <s v="Winnie"/>
    <s v="Cheung"/>
    <x v="1"/>
    <x v="1"/>
    <s v="C3"/>
    <s v="Store 2"/>
    <x v="2"/>
    <x v="0"/>
    <x v="11"/>
    <x v="11"/>
    <x v="1502"/>
  </r>
  <r>
    <x v="0"/>
    <x v="0"/>
    <s v="Winnie C."/>
    <s v="Winnie"/>
    <s v="Cheung"/>
    <x v="1"/>
    <x v="1"/>
    <s v="C3"/>
    <s v="Store 2"/>
    <x v="3"/>
    <x v="0"/>
    <x v="11"/>
    <x v="11"/>
    <x v="1503"/>
  </r>
  <r>
    <x v="0"/>
    <x v="0"/>
    <s v="Edson L."/>
    <s v="Edson"/>
    <s v="Lau"/>
    <x v="0"/>
    <x v="2"/>
    <s v="D5"/>
    <s v="Store 5"/>
    <x v="0"/>
    <x v="0"/>
    <x v="11"/>
    <x v="11"/>
    <x v="1504"/>
  </r>
  <r>
    <x v="0"/>
    <x v="0"/>
    <s v="Edson L."/>
    <s v="Edson"/>
    <s v="Lau"/>
    <x v="0"/>
    <x v="2"/>
    <s v="D5"/>
    <s v="Store 5"/>
    <x v="1"/>
    <x v="0"/>
    <x v="11"/>
    <x v="11"/>
    <x v="1505"/>
  </r>
  <r>
    <x v="0"/>
    <x v="0"/>
    <s v="Edson L."/>
    <s v="Edson"/>
    <s v="Lau"/>
    <x v="0"/>
    <x v="2"/>
    <s v="D5"/>
    <s v="Store 5"/>
    <x v="2"/>
    <x v="0"/>
    <x v="11"/>
    <x v="11"/>
    <x v="1506"/>
  </r>
  <r>
    <x v="0"/>
    <x v="0"/>
    <s v="Edson L."/>
    <s v="Edson"/>
    <s v="Lau"/>
    <x v="0"/>
    <x v="2"/>
    <s v="D5"/>
    <s v="Store 5"/>
    <x v="3"/>
    <x v="0"/>
    <x v="11"/>
    <x v="11"/>
    <x v="1507"/>
  </r>
  <r>
    <x v="0"/>
    <x v="1"/>
    <s v="Toshiro T."/>
    <s v="Toshiro"/>
    <s v="Takuji"/>
    <x v="0"/>
    <x v="3"/>
    <s v="B2"/>
    <s v="Store 4"/>
    <x v="0"/>
    <x v="0"/>
    <x v="11"/>
    <x v="11"/>
    <x v="1508"/>
  </r>
  <r>
    <x v="0"/>
    <x v="1"/>
    <s v="Toshiro T."/>
    <s v="Toshiro"/>
    <s v="Takuji"/>
    <x v="0"/>
    <x v="3"/>
    <s v="B2"/>
    <s v="Store 4"/>
    <x v="1"/>
    <x v="0"/>
    <x v="11"/>
    <x v="11"/>
    <x v="1509"/>
  </r>
  <r>
    <x v="0"/>
    <x v="1"/>
    <s v="Toshiro T."/>
    <s v="Toshiro"/>
    <s v="Takuji"/>
    <x v="0"/>
    <x v="3"/>
    <s v="B2"/>
    <s v="Store 4"/>
    <x v="2"/>
    <x v="0"/>
    <x v="11"/>
    <x v="11"/>
    <x v="1510"/>
  </r>
  <r>
    <x v="0"/>
    <x v="1"/>
    <s v="Toshiro T."/>
    <s v="Toshiro"/>
    <s v="Takuji"/>
    <x v="0"/>
    <x v="3"/>
    <s v="B2"/>
    <s v="Store 4"/>
    <x v="3"/>
    <x v="0"/>
    <x v="11"/>
    <x v="11"/>
    <x v="1511"/>
  </r>
  <r>
    <x v="0"/>
    <x v="1"/>
    <s v="Yui M."/>
    <s v="Yui"/>
    <s v="Matsuko"/>
    <x v="1"/>
    <x v="4"/>
    <s v="D4"/>
    <s v="Store 3"/>
    <x v="0"/>
    <x v="0"/>
    <x v="11"/>
    <x v="11"/>
    <x v="1512"/>
  </r>
  <r>
    <x v="0"/>
    <x v="1"/>
    <s v="Yui M."/>
    <s v="Yui"/>
    <s v="Matsuko"/>
    <x v="1"/>
    <x v="4"/>
    <s v="D4"/>
    <s v="Store 3"/>
    <x v="1"/>
    <x v="0"/>
    <x v="11"/>
    <x v="11"/>
    <x v="1513"/>
  </r>
  <r>
    <x v="0"/>
    <x v="1"/>
    <s v="Yui M."/>
    <s v="Yui"/>
    <s v="Matsuko"/>
    <x v="1"/>
    <x v="4"/>
    <s v="D4"/>
    <s v="Store 3"/>
    <x v="2"/>
    <x v="0"/>
    <x v="11"/>
    <x v="11"/>
    <x v="1514"/>
  </r>
  <r>
    <x v="0"/>
    <x v="1"/>
    <s v="Yui M."/>
    <s v="Yui"/>
    <s v="Matsuko"/>
    <x v="1"/>
    <x v="4"/>
    <s v="D4"/>
    <s v="Store 3"/>
    <x v="3"/>
    <x v="0"/>
    <x v="11"/>
    <x v="11"/>
    <x v="1515"/>
  </r>
  <r>
    <x v="0"/>
    <x v="2"/>
    <s v="Andrew T."/>
    <s v="Andrew"/>
    <s v="Tan"/>
    <x v="0"/>
    <x v="5"/>
    <s v="A1"/>
    <s v="Store 1"/>
    <x v="0"/>
    <x v="0"/>
    <x v="11"/>
    <x v="11"/>
    <x v="1516"/>
  </r>
  <r>
    <x v="0"/>
    <x v="2"/>
    <s v="Andrew T."/>
    <s v="Andrew"/>
    <s v="Tan"/>
    <x v="0"/>
    <x v="5"/>
    <s v="A1"/>
    <s v="Store 1"/>
    <x v="1"/>
    <x v="0"/>
    <x v="11"/>
    <x v="11"/>
    <x v="1517"/>
  </r>
  <r>
    <x v="0"/>
    <x v="2"/>
    <s v="Andrew T."/>
    <s v="Andrew"/>
    <s v="Tan"/>
    <x v="0"/>
    <x v="5"/>
    <s v="A1"/>
    <s v="Store 1"/>
    <x v="2"/>
    <x v="0"/>
    <x v="11"/>
    <x v="11"/>
    <x v="1518"/>
  </r>
  <r>
    <x v="0"/>
    <x v="2"/>
    <s v="Andrew T."/>
    <s v="Andrew"/>
    <s v="Tan"/>
    <x v="0"/>
    <x v="5"/>
    <s v="A1"/>
    <s v="Store 1"/>
    <x v="3"/>
    <x v="0"/>
    <x v="11"/>
    <x v="11"/>
    <x v="1519"/>
  </r>
  <r>
    <x v="0"/>
    <x v="2"/>
    <s v="Jason W."/>
    <s v="Jason"/>
    <s v="Wong"/>
    <x v="0"/>
    <x v="6"/>
    <s v="B2"/>
    <s v="Store 4"/>
    <x v="0"/>
    <x v="0"/>
    <x v="11"/>
    <x v="11"/>
    <x v="1520"/>
  </r>
  <r>
    <x v="0"/>
    <x v="2"/>
    <s v="Jason W."/>
    <s v="Jason"/>
    <s v="Wong"/>
    <x v="0"/>
    <x v="6"/>
    <s v="B2"/>
    <s v="Store 4"/>
    <x v="1"/>
    <x v="0"/>
    <x v="11"/>
    <x v="11"/>
    <x v="1521"/>
  </r>
  <r>
    <x v="0"/>
    <x v="2"/>
    <s v="Jason W."/>
    <s v="Jason"/>
    <s v="Wong"/>
    <x v="0"/>
    <x v="6"/>
    <s v="B2"/>
    <s v="Store 4"/>
    <x v="2"/>
    <x v="0"/>
    <x v="11"/>
    <x v="11"/>
    <x v="1522"/>
  </r>
  <r>
    <x v="0"/>
    <x v="2"/>
    <s v="Jason W."/>
    <s v="Jason"/>
    <s v="Wong"/>
    <x v="0"/>
    <x v="6"/>
    <s v="B2"/>
    <s v="Store 4"/>
    <x v="3"/>
    <x v="0"/>
    <x v="11"/>
    <x v="11"/>
    <x v="1523"/>
  </r>
  <r>
    <x v="0"/>
    <x v="2"/>
    <s v="Michelle L."/>
    <s v="Michelle"/>
    <s v="Lim"/>
    <x v="1"/>
    <x v="7"/>
    <s v="D5"/>
    <s v="Store 5"/>
    <x v="0"/>
    <x v="0"/>
    <x v="11"/>
    <x v="11"/>
    <x v="1524"/>
  </r>
  <r>
    <x v="0"/>
    <x v="2"/>
    <s v="Michelle L."/>
    <s v="Michelle"/>
    <s v="Lim"/>
    <x v="1"/>
    <x v="7"/>
    <s v="D5"/>
    <s v="Store 5"/>
    <x v="1"/>
    <x v="0"/>
    <x v="11"/>
    <x v="11"/>
    <x v="1525"/>
  </r>
  <r>
    <x v="0"/>
    <x v="2"/>
    <s v="Michelle L."/>
    <s v="Michelle"/>
    <s v="Lim"/>
    <x v="1"/>
    <x v="7"/>
    <s v="D5"/>
    <s v="Store 5"/>
    <x v="2"/>
    <x v="0"/>
    <x v="11"/>
    <x v="11"/>
    <x v="1526"/>
  </r>
  <r>
    <x v="0"/>
    <x v="2"/>
    <s v="Michelle L."/>
    <s v="Michelle"/>
    <s v="Lim"/>
    <x v="1"/>
    <x v="7"/>
    <s v="D5"/>
    <s v="Store 5"/>
    <x v="3"/>
    <x v="0"/>
    <x v="11"/>
    <x v="11"/>
    <x v="1527"/>
  </r>
  <r>
    <x v="0"/>
    <x v="3"/>
    <s v="Dennis C."/>
    <s v="Dennis"/>
    <s v="Cheng"/>
    <x v="0"/>
    <x v="1"/>
    <s v="B2"/>
    <s v="Store 4"/>
    <x v="0"/>
    <x v="0"/>
    <x v="11"/>
    <x v="11"/>
    <x v="1528"/>
  </r>
  <r>
    <x v="0"/>
    <x v="3"/>
    <s v="Dennis C."/>
    <s v="Dennis"/>
    <s v="Cheng"/>
    <x v="0"/>
    <x v="1"/>
    <s v="B2"/>
    <s v="Store 4"/>
    <x v="1"/>
    <x v="0"/>
    <x v="11"/>
    <x v="11"/>
    <x v="1529"/>
  </r>
  <r>
    <x v="0"/>
    <x v="3"/>
    <s v="Dennis C."/>
    <s v="Dennis"/>
    <s v="Cheng"/>
    <x v="0"/>
    <x v="1"/>
    <s v="B2"/>
    <s v="Store 4"/>
    <x v="2"/>
    <x v="0"/>
    <x v="11"/>
    <x v="11"/>
    <x v="1530"/>
  </r>
  <r>
    <x v="0"/>
    <x v="3"/>
    <s v="Dennis C."/>
    <s v="Dennis"/>
    <s v="Cheng"/>
    <x v="0"/>
    <x v="1"/>
    <s v="B2"/>
    <s v="Store 4"/>
    <x v="3"/>
    <x v="0"/>
    <x v="11"/>
    <x v="11"/>
    <x v="1531"/>
  </r>
  <r>
    <x v="0"/>
    <x v="3"/>
    <s v="Aaron C."/>
    <s v="Aaron"/>
    <s v="Cheng"/>
    <x v="0"/>
    <x v="4"/>
    <s v="D4"/>
    <s v="Store 3"/>
    <x v="0"/>
    <x v="0"/>
    <x v="11"/>
    <x v="11"/>
    <x v="1532"/>
  </r>
  <r>
    <x v="0"/>
    <x v="3"/>
    <s v="Aaron C."/>
    <s v="Aaron"/>
    <s v="Cheng"/>
    <x v="0"/>
    <x v="4"/>
    <s v="D4"/>
    <s v="Store 3"/>
    <x v="1"/>
    <x v="0"/>
    <x v="11"/>
    <x v="11"/>
    <x v="1533"/>
  </r>
  <r>
    <x v="0"/>
    <x v="3"/>
    <s v="Aaron C."/>
    <s v="Aaron"/>
    <s v="Cheng"/>
    <x v="0"/>
    <x v="4"/>
    <s v="D4"/>
    <s v="Store 3"/>
    <x v="2"/>
    <x v="0"/>
    <x v="11"/>
    <x v="11"/>
    <x v="1534"/>
  </r>
  <r>
    <x v="0"/>
    <x v="3"/>
    <s v="Aaron C."/>
    <s v="Aaron"/>
    <s v="Cheng"/>
    <x v="0"/>
    <x v="4"/>
    <s v="D4"/>
    <s v="Store 3"/>
    <x v="3"/>
    <x v="0"/>
    <x v="11"/>
    <x v="11"/>
    <x v="1535"/>
  </r>
  <r>
    <x v="1"/>
    <x v="4"/>
    <s v="Jansen B."/>
    <s v="Jansen"/>
    <s v="Brown"/>
    <x v="0"/>
    <x v="8"/>
    <s v="A1"/>
    <s v="Store 1"/>
    <x v="0"/>
    <x v="0"/>
    <x v="11"/>
    <x v="11"/>
    <x v="1536"/>
  </r>
  <r>
    <x v="1"/>
    <x v="4"/>
    <s v="Jansen B."/>
    <s v="Jansen"/>
    <s v="Brown"/>
    <x v="0"/>
    <x v="8"/>
    <s v="A1"/>
    <s v="Store 1"/>
    <x v="1"/>
    <x v="0"/>
    <x v="11"/>
    <x v="11"/>
    <x v="1537"/>
  </r>
  <r>
    <x v="1"/>
    <x v="4"/>
    <s v="Jansen B."/>
    <s v="Jansen"/>
    <s v="Brown"/>
    <x v="0"/>
    <x v="8"/>
    <s v="A1"/>
    <s v="Store 1"/>
    <x v="2"/>
    <x v="0"/>
    <x v="11"/>
    <x v="11"/>
    <x v="1538"/>
  </r>
  <r>
    <x v="1"/>
    <x v="4"/>
    <s v="Jansen B."/>
    <s v="Jansen"/>
    <s v="Brown"/>
    <x v="0"/>
    <x v="8"/>
    <s v="A1"/>
    <s v="Store 1"/>
    <x v="3"/>
    <x v="0"/>
    <x v="11"/>
    <x v="11"/>
    <x v="1539"/>
  </r>
  <r>
    <x v="1"/>
    <x v="4"/>
    <s v="Claire P."/>
    <s v="Claire"/>
    <s v="Pullman"/>
    <x v="1"/>
    <x v="6"/>
    <s v="B2"/>
    <s v="Store 4"/>
    <x v="0"/>
    <x v="0"/>
    <x v="11"/>
    <x v="11"/>
    <x v="1540"/>
  </r>
  <r>
    <x v="1"/>
    <x v="4"/>
    <s v="Claire P."/>
    <s v="Claire"/>
    <s v="Pullman"/>
    <x v="1"/>
    <x v="6"/>
    <s v="B2"/>
    <s v="Store 4"/>
    <x v="1"/>
    <x v="0"/>
    <x v="11"/>
    <x v="11"/>
    <x v="1541"/>
  </r>
  <r>
    <x v="1"/>
    <x v="4"/>
    <s v="Claire P."/>
    <s v="Claire"/>
    <s v="Pullman"/>
    <x v="1"/>
    <x v="6"/>
    <s v="B2"/>
    <s v="Store 4"/>
    <x v="2"/>
    <x v="0"/>
    <x v="11"/>
    <x v="11"/>
    <x v="1542"/>
  </r>
  <r>
    <x v="1"/>
    <x v="4"/>
    <s v="Claire P."/>
    <s v="Claire"/>
    <s v="Pullman"/>
    <x v="1"/>
    <x v="6"/>
    <s v="B2"/>
    <s v="Store 4"/>
    <x v="3"/>
    <x v="0"/>
    <x v="11"/>
    <x v="11"/>
    <x v="1543"/>
  </r>
  <r>
    <x v="1"/>
    <x v="4"/>
    <s v="Simon W."/>
    <s v="Simon"/>
    <s v="Walsh"/>
    <x v="0"/>
    <x v="9"/>
    <s v="D5"/>
    <s v="Store 5"/>
    <x v="0"/>
    <x v="0"/>
    <x v="11"/>
    <x v="11"/>
    <x v="1544"/>
  </r>
  <r>
    <x v="1"/>
    <x v="4"/>
    <s v="Simon W."/>
    <s v="Simon"/>
    <s v="Walsh"/>
    <x v="0"/>
    <x v="9"/>
    <s v="D5"/>
    <s v="Store 5"/>
    <x v="1"/>
    <x v="0"/>
    <x v="11"/>
    <x v="11"/>
    <x v="1545"/>
  </r>
  <r>
    <x v="1"/>
    <x v="4"/>
    <s v="Simon W."/>
    <s v="Simon"/>
    <s v="Walsh"/>
    <x v="0"/>
    <x v="9"/>
    <s v="D5"/>
    <s v="Store 5"/>
    <x v="2"/>
    <x v="0"/>
    <x v="11"/>
    <x v="11"/>
    <x v="1546"/>
  </r>
  <r>
    <x v="1"/>
    <x v="4"/>
    <s v="Simon W."/>
    <s v="Simon"/>
    <s v="Walsh"/>
    <x v="0"/>
    <x v="9"/>
    <s v="D5"/>
    <s v="Store 5"/>
    <x v="3"/>
    <x v="0"/>
    <x v="11"/>
    <x v="11"/>
    <x v="1547"/>
  </r>
  <r>
    <x v="1"/>
    <x v="5"/>
    <s v="Trevor P."/>
    <s v="Trevor"/>
    <s v="Parr"/>
    <x v="0"/>
    <x v="4"/>
    <s v="D4"/>
    <s v="Store 3"/>
    <x v="0"/>
    <x v="0"/>
    <x v="11"/>
    <x v="11"/>
    <x v="1548"/>
  </r>
  <r>
    <x v="1"/>
    <x v="5"/>
    <s v="Trevor P."/>
    <s v="Trevor"/>
    <s v="Parr"/>
    <x v="0"/>
    <x v="4"/>
    <s v="D4"/>
    <s v="Store 3"/>
    <x v="1"/>
    <x v="0"/>
    <x v="11"/>
    <x v="11"/>
    <x v="1549"/>
  </r>
  <r>
    <x v="1"/>
    <x v="5"/>
    <s v="Trevor P."/>
    <s v="Trevor"/>
    <s v="Parr"/>
    <x v="0"/>
    <x v="4"/>
    <s v="D4"/>
    <s v="Store 3"/>
    <x v="2"/>
    <x v="0"/>
    <x v="11"/>
    <x v="11"/>
    <x v="1550"/>
  </r>
  <r>
    <x v="1"/>
    <x v="5"/>
    <s v="Trevor P."/>
    <s v="Trevor"/>
    <s v="Parr"/>
    <x v="0"/>
    <x v="4"/>
    <s v="D4"/>
    <s v="Store 3"/>
    <x v="3"/>
    <x v="0"/>
    <x v="11"/>
    <x v="11"/>
    <x v="1551"/>
  </r>
  <r>
    <x v="2"/>
    <x v="6"/>
    <s v="George C."/>
    <s v="George"/>
    <s v="Campbell"/>
    <x v="0"/>
    <x v="4"/>
    <s v="D4"/>
    <s v="Store 3"/>
    <x v="0"/>
    <x v="0"/>
    <x v="11"/>
    <x v="11"/>
    <x v="1552"/>
  </r>
  <r>
    <x v="2"/>
    <x v="6"/>
    <s v="George C."/>
    <s v="George"/>
    <s v="Campbell"/>
    <x v="0"/>
    <x v="4"/>
    <s v="D4"/>
    <s v="Store 3"/>
    <x v="1"/>
    <x v="0"/>
    <x v="11"/>
    <x v="11"/>
    <x v="1553"/>
  </r>
  <r>
    <x v="2"/>
    <x v="6"/>
    <s v="George C."/>
    <s v="George"/>
    <s v="Campbell"/>
    <x v="0"/>
    <x v="4"/>
    <s v="D4"/>
    <s v="Store 3"/>
    <x v="2"/>
    <x v="0"/>
    <x v="11"/>
    <x v="11"/>
    <x v="1554"/>
  </r>
  <r>
    <x v="2"/>
    <x v="6"/>
    <s v="George C."/>
    <s v="George"/>
    <s v="Campbell"/>
    <x v="0"/>
    <x v="4"/>
    <s v="D4"/>
    <s v="Store 3"/>
    <x v="3"/>
    <x v="0"/>
    <x v="11"/>
    <x v="11"/>
    <x v="1555"/>
  </r>
  <r>
    <x v="2"/>
    <x v="7"/>
    <s v="Emma J."/>
    <s v="Emma"/>
    <s v="Jones"/>
    <x v="1"/>
    <x v="2"/>
    <s v="D5"/>
    <s v="Store 5"/>
    <x v="0"/>
    <x v="0"/>
    <x v="11"/>
    <x v="11"/>
    <x v="1556"/>
  </r>
  <r>
    <x v="2"/>
    <x v="7"/>
    <s v="Emma J."/>
    <s v="Emma"/>
    <s v="Jones"/>
    <x v="1"/>
    <x v="2"/>
    <s v="D5"/>
    <s v="Store 5"/>
    <x v="1"/>
    <x v="0"/>
    <x v="11"/>
    <x v="11"/>
    <x v="1557"/>
  </r>
  <r>
    <x v="2"/>
    <x v="7"/>
    <s v="Emma J."/>
    <s v="Emma"/>
    <s v="Jones"/>
    <x v="1"/>
    <x v="2"/>
    <s v="D5"/>
    <s v="Store 5"/>
    <x v="2"/>
    <x v="0"/>
    <x v="11"/>
    <x v="11"/>
    <x v="1558"/>
  </r>
  <r>
    <x v="2"/>
    <x v="7"/>
    <s v="Emma J."/>
    <s v="Emma"/>
    <s v="Jones"/>
    <x v="1"/>
    <x v="2"/>
    <s v="D5"/>
    <s v="Store 5"/>
    <x v="3"/>
    <x v="0"/>
    <x v="11"/>
    <x v="11"/>
    <x v="1559"/>
  </r>
  <r>
    <x v="2"/>
    <x v="8"/>
    <s v="Bryan K."/>
    <s v="Bryan"/>
    <s v="Kingston"/>
    <x v="0"/>
    <x v="10"/>
    <s v="A1"/>
    <s v="Store 1"/>
    <x v="0"/>
    <x v="0"/>
    <x v="11"/>
    <x v="11"/>
    <x v="1560"/>
  </r>
  <r>
    <x v="2"/>
    <x v="8"/>
    <s v="Bryan K."/>
    <s v="Bryan"/>
    <s v="Kingston"/>
    <x v="0"/>
    <x v="10"/>
    <s v="A1"/>
    <s v="Store 1"/>
    <x v="1"/>
    <x v="0"/>
    <x v="11"/>
    <x v="11"/>
    <x v="1561"/>
  </r>
  <r>
    <x v="2"/>
    <x v="8"/>
    <s v="Bryan K."/>
    <s v="Bryan"/>
    <s v="Kingston"/>
    <x v="0"/>
    <x v="10"/>
    <s v="A1"/>
    <s v="Store 1"/>
    <x v="2"/>
    <x v="0"/>
    <x v="11"/>
    <x v="11"/>
    <x v="1562"/>
  </r>
  <r>
    <x v="2"/>
    <x v="8"/>
    <s v="Bryan K."/>
    <s v="Bryan"/>
    <s v="Kingston"/>
    <x v="0"/>
    <x v="10"/>
    <s v="A1"/>
    <s v="Store 1"/>
    <x v="3"/>
    <x v="0"/>
    <x v="11"/>
    <x v="11"/>
    <x v="1563"/>
  </r>
  <r>
    <x v="0"/>
    <x v="0"/>
    <s v="Louis N."/>
    <s v="Louis"/>
    <s v="Ng"/>
    <x v="0"/>
    <x v="0"/>
    <s v="A1"/>
    <s v="Store 1"/>
    <x v="0"/>
    <x v="0"/>
    <x v="11"/>
    <x v="11"/>
    <x v="1564"/>
  </r>
  <r>
    <x v="0"/>
    <x v="0"/>
    <s v="Louis N."/>
    <s v="Louis"/>
    <s v="Ng"/>
    <x v="0"/>
    <x v="0"/>
    <s v="A1"/>
    <s v="Store 1"/>
    <x v="1"/>
    <x v="0"/>
    <x v="11"/>
    <x v="11"/>
    <x v="1565"/>
  </r>
  <r>
    <x v="0"/>
    <x v="0"/>
    <s v="Louis N."/>
    <s v="Louis"/>
    <s v="Ng"/>
    <x v="0"/>
    <x v="0"/>
    <s v="A1"/>
    <s v="Store 1"/>
    <x v="2"/>
    <x v="0"/>
    <x v="11"/>
    <x v="11"/>
    <x v="1566"/>
  </r>
  <r>
    <x v="0"/>
    <x v="0"/>
    <s v="Louis N."/>
    <s v="Louis"/>
    <s v="Ng"/>
    <x v="0"/>
    <x v="0"/>
    <s v="A1"/>
    <s v="Store 1"/>
    <x v="3"/>
    <x v="0"/>
    <x v="11"/>
    <x v="11"/>
    <x v="1567"/>
  </r>
  <r>
    <x v="0"/>
    <x v="0"/>
    <s v="Winnie C."/>
    <s v="Winnie"/>
    <s v="Cheung"/>
    <x v="1"/>
    <x v="1"/>
    <s v="C3"/>
    <s v="Store 2"/>
    <x v="0"/>
    <x v="0"/>
    <x v="11"/>
    <x v="11"/>
    <x v="1568"/>
  </r>
  <r>
    <x v="0"/>
    <x v="0"/>
    <s v="Winnie C."/>
    <s v="Winnie"/>
    <s v="Cheung"/>
    <x v="1"/>
    <x v="1"/>
    <s v="C3"/>
    <s v="Store 2"/>
    <x v="1"/>
    <x v="0"/>
    <x v="11"/>
    <x v="11"/>
    <x v="1569"/>
  </r>
  <r>
    <x v="0"/>
    <x v="0"/>
    <s v="Winnie C."/>
    <s v="Winnie"/>
    <s v="Cheung"/>
    <x v="1"/>
    <x v="1"/>
    <s v="C3"/>
    <s v="Store 2"/>
    <x v="2"/>
    <x v="0"/>
    <x v="11"/>
    <x v="11"/>
    <x v="1570"/>
  </r>
  <r>
    <x v="0"/>
    <x v="0"/>
    <s v="Winnie C."/>
    <s v="Winnie"/>
    <s v="Cheung"/>
    <x v="1"/>
    <x v="1"/>
    <s v="C3"/>
    <s v="Store 2"/>
    <x v="3"/>
    <x v="0"/>
    <x v="11"/>
    <x v="11"/>
    <x v="1571"/>
  </r>
  <r>
    <x v="0"/>
    <x v="0"/>
    <s v="Edson L."/>
    <s v="Edson"/>
    <s v="Lau"/>
    <x v="0"/>
    <x v="2"/>
    <s v="D5"/>
    <s v="Store 5"/>
    <x v="0"/>
    <x v="0"/>
    <x v="11"/>
    <x v="11"/>
    <x v="1572"/>
  </r>
  <r>
    <x v="0"/>
    <x v="0"/>
    <s v="Edson L."/>
    <s v="Edson"/>
    <s v="Lau"/>
    <x v="0"/>
    <x v="2"/>
    <s v="D5"/>
    <s v="Store 5"/>
    <x v="1"/>
    <x v="0"/>
    <x v="11"/>
    <x v="11"/>
    <x v="1573"/>
  </r>
  <r>
    <x v="0"/>
    <x v="0"/>
    <s v="Edson L."/>
    <s v="Edson"/>
    <s v="Lau"/>
    <x v="0"/>
    <x v="2"/>
    <s v="D5"/>
    <s v="Store 5"/>
    <x v="2"/>
    <x v="0"/>
    <x v="11"/>
    <x v="11"/>
    <x v="1574"/>
  </r>
  <r>
    <x v="0"/>
    <x v="0"/>
    <s v="Edson L."/>
    <s v="Edson"/>
    <s v="Lau"/>
    <x v="0"/>
    <x v="2"/>
    <s v="D5"/>
    <s v="Store 5"/>
    <x v="3"/>
    <x v="0"/>
    <x v="11"/>
    <x v="11"/>
    <x v="1575"/>
  </r>
  <r>
    <x v="0"/>
    <x v="1"/>
    <s v="Toshiro T."/>
    <s v="Toshiro"/>
    <s v="Takuji"/>
    <x v="0"/>
    <x v="3"/>
    <s v="B2"/>
    <s v="Store 4"/>
    <x v="0"/>
    <x v="0"/>
    <x v="11"/>
    <x v="11"/>
    <x v="1576"/>
  </r>
  <r>
    <x v="0"/>
    <x v="1"/>
    <s v="Toshiro T."/>
    <s v="Toshiro"/>
    <s v="Takuji"/>
    <x v="0"/>
    <x v="3"/>
    <s v="B2"/>
    <s v="Store 4"/>
    <x v="1"/>
    <x v="0"/>
    <x v="11"/>
    <x v="11"/>
    <x v="1577"/>
  </r>
  <r>
    <x v="0"/>
    <x v="1"/>
    <s v="Toshiro T."/>
    <s v="Toshiro"/>
    <s v="Takuji"/>
    <x v="0"/>
    <x v="3"/>
    <s v="B2"/>
    <s v="Store 4"/>
    <x v="2"/>
    <x v="0"/>
    <x v="11"/>
    <x v="11"/>
    <x v="1578"/>
  </r>
  <r>
    <x v="0"/>
    <x v="1"/>
    <s v="Toshiro T."/>
    <s v="Toshiro"/>
    <s v="Takuji"/>
    <x v="0"/>
    <x v="3"/>
    <s v="B2"/>
    <s v="Store 4"/>
    <x v="3"/>
    <x v="0"/>
    <x v="11"/>
    <x v="11"/>
    <x v="1579"/>
  </r>
  <r>
    <x v="0"/>
    <x v="1"/>
    <s v="Yui M."/>
    <s v="Yui"/>
    <s v="Matsuko"/>
    <x v="1"/>
    <x v="4"/>
    <s v="D4"/>
    <s v="Store 3"/>
    <x v="0"/>
    <x v="0"/>
    <x v="11"/>
    <x v="11"/>
    <x v="1580"/>
  </r>
  <r>
    <x v="0"/>
    <x v="1"/>
    <s v="Yui M."/>
    <s v="Yui"/>
    <s v="Matsuko"/>
    <x v="1"/>
    <x v="4"/>
    <s v="D4"/>
    <s v="Store 3"/>
    <x v="1"/>
    <x v="0"/>
    <x v="11"/>
    <x v="11"/>
    <x v="1581"/>
  </r>
  <r>
    <x v="0"/>
    <x v="1"/>
    <s v="Yui M."/>
    <s v="Yui"/>
    <s v="Matsuko"/>
    <x v="1"/>
    <x v="4"/>
    <s v="D4"/>
    <s v="Store 3"/>
    <x v="2"/>
    <x v="0"/>
    <x v="11"/>
    <x v="11"/>
    <x v="1582"/>
  </r>
  <r>
    <x v="0"/>
    <x v="1"/>
    <s v="Yui M."/>
    <s v="Yui"/>
    <s v="Matsuko"/>
    <x v="1"/>
    <x v="4"/>
    <s v="D4"/>
    <s v="Store 3"/>
    <x v="3"/>
    <x v="0"/>
    <x v="11"/>
    <x v="11"/>
    <x v="1583"/>
  </r>
  <r>
    <x v="0"/>
    <x v="2"/>
    <s v="Andrew T."/>
    <s v="Andrew"/>
    <s v="Tan"/>
    <x v="0"/>
    <x v="5"/>
    <s v="A1"/>
    <s v="Store 1"/>
    <x v="0"/>
    <x v="0"/>
    <x v="11"/>
    <x v="11"/>
    <x v="1584"/>
  </r>
  <r>
    <x v="0"/>
    <x v="2"/>
    <s v="Andrew T."/>
    <s v="Andrew"/>
    <s v="Tan"/>
    <x v="0"/>
    <x v="5"/>
    <s v="A1"/>
    <s v="Store 1"/>
    <x v="1"/>
    <x v="0"/>
    <x v="11"/>
    <x v="11"/>
    <x v="1585"/>
  </r>
  <r>
    <x v="0"/>
    <x v="2"/>
    <s v="Andrew T."/>
    <s v="Andrew"/>
    <s v="Tan"/>
    <x v="0"/>
    <x v="5"/>
    <s v="A1"/>
    <s v="Store 1"/>
    <x v="2"/>
    <x v="0"/>
    <x v="11"/>
    <x v="11"/>
    <x v="1586"/>
  </r>
  <r>
    <x v="0"/>
    <x v="2"/>
    <s v="Andrew T."/>
    <s v="Andrew"/>
    <s v="Tan"/>
    <x v="0"/>
    <x v="5"/>
    <s v="A1"/>
    <s v="Store 1"/>
    <x v="3"/>
    <x v="0"/>
    <x v="11"/>
    <x v="11"/>
    <x v="1587"/>
  </r>
  <r>
    <x v="0"/>
    <x v="2"/>
    <s v="Jason W."/>
    <s v="Jason"/>
    <s v="Wong"/>
    <x v="0"/>
    <x v="6"/>
    <s v="B2"/>
    <s v="Store 4"/>
    <x v="0"/>
    <x v="0"/>
    <x v="11"/>
    <x v="11"/>
    <x v="1588"/>
  </r>
  <r>
    <x v="0"/>
    <x v="2"/>
    <s v="Jason W."/>
    <s v="Jason"/>
    <s v="Wong"/>
    <x v="0"/>
    <x v="6"/>
    <s v="B2"/>
    <s v="Store 4"/>
    <x v="1"/>
    <x v="0"/>
    <x v="11"/>
    <x v="11"/>
    <x v="1589"/>
  </r>
  <r>
    <x v="0"/>
    <x v="2"/>
    <s v="Jason W."/>
    <s v="Jason"/>
    <s v="Wong"/>
    <x v="0"/>
    <x v="6"/>
    <s v="B2"/>
    <s v="Store 4"/>
    <x v="2"/>
    <x v="0"/>
    <x v="11"/>
    <x v="11"/>
    <x v="1590"/>
  </r>
  <r>
    <x v="0"/>
    <x v="2"/>
    <s v="Jason W."/>
    <s v="Jason"/>
    <s v="Wong"/>
    <x v="0"/>
    <x v="6"/>
    <s v="B2"/>
    <s v="Store 4"/>
    <x v="3"/>
    <x v="0"/>
    <x v="11"/>
    <x v="11"/>
    <x v="1591"/>
  </r>
  <r>
    <x v="0"/>
    <x v="2"/>
    <s v="Michelle L."/>
    <s v="Michelle"/>
    <s v="Lim"/>
    <x v="1"/>
    <x v="7"/>
    <s v="D5"/>
    <s v="Store 5"/>
    <x v="0"/>
    <x v="0"/>
    <x v="11"/>
    <x v="11"/>
    <x v="1592"/>
  </r>
  <r>
    <x v="0"/>
    <x v="2"/>
    <s v="Michelle L."/>
    <s v="Michelle"/>
    <s v="Lim"/>
    <x v="1"/>
    <x v="7"/>
    <s v="D5"/>
    <s v="Store 5"/>
    <x v="1"/>
    <x v="0"/>
    <x v="11"/>
    <x v="11"/>
    <x v="1593"/>
  </r>
  <r>
    <x v="0"/>
    <x v="2"/>
    <s v="Michelle L."/>
    <s v="Michelle"/>
    <s v="Lim"/>
    <x v="1"/>
    <x v="7"/>
    <s v="D5"/>
    <s v="Store 5"/>
    <x v="2"/>
    <x v="0"/>
    <x v="11"/>
    <x v="11"/>
    <x v="1594"/>
  </r>
  <r>
    <x v="0"/>
    <x v="2"/>
    <s v="Michelle L."/>
    <s v="Michelle"/>
    <s v="Lim"/>
    <x v="1"/>
    <x v="7"/>
    <s v="D5"/>
    <s v="Store 5"/>
    <x v="3"/>
    <x v="0"/>
    <x v="11"/>
    <x v="11"/>
    <x v="1595"/>
  </r>
  <r>
    <x v="0"/>
    <x v="3"/>
    <s v="Dennis C."/>
    <s v="Dennis"/>
    <s v="Cheng"/>
    <x v="0"/>
    <x v="1"/>
    <s v="B2"/>
    <s v="Store 4"/>
    <x v="0"/>
    <x v="0"/>
    <x v="11"/>
    <x v="11"/>
    <x v="1596"/>
  </r>
  <r>
    <x v="0"/>
    <x v="3"/>
    <s v="Dennis C."/>
    <s v="Dennis"/>
    <s v="Cheng"/>
    <x v="0"/>
    <x v="1"/>
    <s v="B2"/>
    <s v="Store 4"/>
    <x v="1"/>
    <x v="0"/>
    <x v="11"/>
    <x v="11"/>
    <x v="1597"/>
  </r>
  <r>
    <x v="0"/>
    <x v="3"/>
    <s v="Dennis C."/>
    <s v="Dennis"/>
    <s v="Cheng"/>
    <x v="0"/>
    <x v="1"/>
    <s v="B2"/>
    <s v="Store 4"/>
    <x v="2"/>
    <x v="0"/>
    <x v="11"/>
    <x v="11"/>
    <x v="1598"/>
  </r>
  <r>
    <x v="0"/>
    <x v="3"/>
    <s v="Dennis C."/>
    <s v="Dennis"/>
    <s v="Cheng"/>
    <x v="0"/>
    <x v="1"/>
    <s v="B2"/>
    <s v="Store 4"/>
    <x v="3"/>
    <x v="0"/>
    <x v="11"/>
    <x v="11"/>
    <x v="1599"/>
  </r>
  <r>
    <x v="0"/>
    <x v="3"/>
    <s v="Aaron C."/>
    <s v="Aaron"/>
    <s v="Cheng"/>
    <x v="0"/>
    <x v="4"/>
    <s v="D4"/>
    <s v="Store 3"/>
    <x v="0"/>
    <x v="0"/>
    <x v="11"/>
    <x v="11"/>
    <x v="1600"/>
  </r>
  <r>
    <x v="0"/>
    <x v="3"/>
    <s v="Aaron C."/>
    <s v="Aaron"/>
    <s v="Cheng"/>
    <x v="0"/>
    <x v="4"/>
    <s v="D4"/>
    <s v="Store 3"/>
    <x v="1"/>
    <x v="0"/>
    <x v="11"/>
    <x v="11"/>
    <x v="1601"/>
  </r>
  <r>
    <x v="0"/>
    <x v="3"/>
    <s v="Aaron C."/>
    <s v="Aaron"/>
    <s v="Cheng"/>
    <x v="0"/>
    <x v="4"/>
    <s v="D4"/>
    <s v="Store 3"/>
    <x v="2"/>
    <x v="0"/>
    <x v="11"/>
    <x v="11"/>
    <x v="1602"/>
  </r>
  <r>
    <x v="0"/>
    <x v="3"/>
    <s v="Aaron C."/>
    <s v="Aaron"/>
    <s v="Cheng"/>
    <x v="0"/>
    <x v="4"/>
    <s v="D4"/>
    <s v="Store 3"/>
    <x v="3"/>
    <x v="0"/>
    <x v="11"/>
    <x v="11"/>
    <x v="1603"/>
  </r>
  <r>
    <x v="1"/>
    <x v="4"/>
    <s v="Jansen B."/>
    <s v="Jansen"/>
    <s v="Brown"/>
    <x v="0"/>
    <x v="8"/>
    <s v="A1"/>
    <s v="Store 1"/>
    <x v="0"/>
    <x v="0"/>
    <x v="11"/>
    <x v="11"/>
    <x v="1604"/>
  </r>
  <r>
    <x v="1"/>
    <x v="4"/>
    <s v="Jansen B."/>
    <s v="Jansen"/>
    <s v="Brown"/>
    <x v="0"/>
    <x v="8"/>
    <s v="A1"/>
    <s v="Store 1"/>
    <x v="1"/>
    <x v="0"/>
    <x v="11"/>
    <x v="11"/>
    <x v="1605"/>
  </r>
  <r>
    <x v="1"/>
    <x v="4"/>
    <s v="Jansen B."/>
    <s v="Jansen"/>
    <s v="Brown"/>
    <x v="0"/>
    <x v="8"/>
    <s v="A1"/>
    <s v="Store 1"/>
    <x v="2"/>
    <x v="0"/>
    <x v="11"/>
    <x v="11"/>
    <x v="1606"/>
  </r>
  <r>
    <x v="1"/>
    <x v="4"/>
    <s v="Jansen B."/>
    <s v="Jansen"/>
    <s v="Brown"/>
    <x v="0"/>
    <x v="8"/>
    <s v="A1"/>
    <s v="Store 1"/>
    <x v="3"/>
    <x v="0"/>
    <x v="11"/>
    <x v="11"/>
    <x v="1607"/>
  </r>
  <r>
    <x v="1"/>
    <x v="4"/>
    <s v="Claire P."/>
    <s v="Claire"/>
    <s v="Pullman"/>
    <x v="1"/>
    <x v="6"/>
    <s v="B2"/>
    <s v="Store 4"/>
    <x v="0"/>
    <x v="0"/>
    <x v="11"/>
    <x v="11"/>
    <x v="1608"/>
  </r>
  <r>
    <x v="1"/>
    <x v="4"/>
    <s v="Claire P."/>
    <s v="Claire"/>
    <s v="Pullman"/>
    <x v="1"/>
    <x v="6"/>
    <s v="B2"/>
    <s v="Store 4"/>
    <x v="1"/>
    <x v="0"/>
    <x v="11"/>
    <x v="11"/>
    <x v="1609"/>
  </r>
  <r>
    <x v="1"/>
    <x v="4"/>
    <s v="Claire P."/>
    <s v="Claire"/>
    <s v="Pullman"/>
    <x v="1"/>
    <x v="6"/>
    <s v="B2"/>
    <s v="Store 4"/>
    <x v="2"/>
    <x v="0"/>
    <x v="11"/>
    <x v="11"/>
    <x v="1610"/>
  </r>
  <r>
    <x v="1"/>
    <x v="4"/>
    <s v="Claire P."/>
    <s v="Claire"/>
    <s v="Pullman"/>
    <x v="1"/>
    <x v="6"/>
    <s v="B2"/>
    <s v="Store 4"/>
    <x v="3"/>
    <x v="0"/>
    <x v="11"/>
    <x v="11"/>
    <x v="1611"/>
  </r>
  <r>
    <x v="1"/>
    <x v="4"/>
    <s v="Simon W."/>
    <s v="Simon"/>
    <s v="Walsh"/>
    <x v="0"/>
    <x v="9"/>
    <s v="D5"/>
    <s v="Store 5"/>
    <x v="0"/>
    <x v="0"/>
    <x v="11"/>
    <x v="11"/>
    <x v="1612"/>
  </r>
  <r>
    <x v="1"/>
    <x v="4"/>
    <s v="Simon W."/>
    <s v="Simon"/>
    <s v="Walsh"/>
    <x v="0"/>
    <x v="9"/>
    <s v="D5"/>
    <s v="Store 5"/>
    <x v="1"/>
    <x v="0"/>
    <x v="11"/>
    <x v="11"/>
    <x v="1613"/>
  </r>
  <r>
    <x v="1"/>
    <x v="4"/>
    <s v="Simon W."/>
    <s v="Simon"/>
    <s v="Walsh"/>
    <x v="0"/>
    <x v="9"/>
    <s v="D5"/>
    <s v="Store 5"/>
    <x v="2"/>
    <x v="0"/>
    <x v="11"/>
    <x v="11"/>
    <x v="1614"/>
  </r>
  <r>
    <x v="1"/>
    <x v="4"/>
    <s v="Simon W."/>
    <s v="Simon"/>
    <s v="Walsh"/>
    <x v="0"/>
    <x v="9"/>
    <s v="D5"/>
    <s v="Store 5"/>
    <x v="3"/>
    <x v="0"/>
    <x v="11"/>
    <x v="11"/>
    <x v="1615"/>
  </r>
  <r>
    <x v="1"/>
    <x v="5"/>
    <s v="Trevor P."/>
    <s v="Trevor"/>
    <s v="Parr"/>
    <x v="0"/>
    <x v="4"/>
    <s v="D4"/>
    <s v="Store 3"/>
    <x v="0"/>
    <x v="0"/>
    <x v="11"/>
    <x v="11"/>
    <x v="1616"/>
  </r>
  <r>
    <x v="1"/>
    <x v="5"/>
    <s v="Trevor P."/>
    <s v="Trevor"/>
    <s v="Parr"/>
    <x v="0"/>
    <x v="4"/>
    <s v="D4"/>
    <s v="Store 3"/>
    <x v="1"/>
    <x v="0"/>
    <x v="11"/>
    <x v="11"/>
    <x v="1617"/>
  </r>
  <r>
    <x v="1"/>
    <x v="5"/>
    <s v="Trevor P."/>
    <s v="Trevor"/>
    <s v="Parr"/>
    <x v="0"/>
    <x v="4"/>
    <s v="D4"/>
    <s v="Store 3"/>
    <x v="2"/>
    <x v="0"/>
    <x v="11"/>
    <x v="11"/>
    <x v="1618"/>
  </r>
  <r>
    <x v="1"/>
    <x v="5"/>
    <s v="Trevor P."/>
    <s v="Trevor"/>
    <s v="Parr"/>
    <x v="0"/>
    <x v="4"/>
    <s v="D4"/>
    <s v="Store 3"/>
    <x v="3"/>
    <x v="0"/>
    <x v="11"/>
    <x v="11"/>
    <x v="1619"/>
  </r>
  <r>
    <x v="2"/>
    <x v="6"/>
    <s v="George C."/>
    <s v="George"/>
    <s v="Campbell"/>
    <x v="0"/>
    <x v="4"/>
    <s v="D4"/>
    <s v="Store 3"/>
    <x v="0"/>
    <x v="0"/>
    <x v="11"/>
    <x v="11"/>
    <x v="1620"/>
  </r>
  <r>
    <x v="2"/>
    <x v="6"/>
    <s v="George C."/>
    <s v="George"/>
    <s v="Campbell"/>
    <x v="0"/>
    <x v="4"/>
    <s v="D4"/>
    <s v="Store 3"/>
    <x v="1"/>
    <x v="0"/>
    <x v="11"/>
    <x v="11"/>
    <x v="1621"/>
  </r>
  <r>
    <x v="2"/>
    <x v="6"/>
    <s v="George C."/>
    <s v="George"/>
    <s v="Campbell"/>
    <x v="0"/>
    <x v="4"/>
    <s v="D4"/>
    <s v="Store 3"/>
    <x v="2"/>
    <x v="0"/>
    <x v="11"/>
    <x v="11"/>
    <x v="1622"/>
  </r>
  <r>
    <x v="2"/>
    <x v="6"/>
    <s v="George C."/>
    <s v="George"/>
    <s v="Campbell"/>
    <x v="0"/>
    <x v="4"/>
    <s v="D4"/>
    <s v="Store 3"/>
    <x v="3"/>
    <x v="0"/>
    <x v="11"/>
    <x v="11"/>
    <x v="1623"/>
  </r>
  <r>
    <x v="2"/>
    <x v="7"/>
    <s v="Emma J."/>
    <s v="Emma"/>
    <s v="Jones"/>
    <x v="1"/>
    <x v="2"/>
    <s v="D5"/>
    <s v="Store 5"/>
    <x v="0"/>
    <x v="0"/>
    <x v="11"/>
    <x v="11"/>
    <x v="1624"/>
  </r>
  <r>
    <x v="2"/>
    <x v="7"/>
    <s v="Emma J."/>
    <s v="Emma"/>
    <s v="Jones"/>
    <x v="1"/>
    <x v="2"/>
    <s v="D5"/>
    <s v="Store 5"/>
    <x v="1"/>
    <x v="0"/>
    <x v="11"/>
    <x v="11"/>
    <x v="1625"/>
  </r>
  <r>
    <x v="2"/>
    <x v="7"/>
    <s v="Emma J."/>
    <s v="Emma"/>
    <s v="Jones"/>
    <x v="1"/>
    <x v="2"/>
    <s v="D5"/>
    <s v="Store 5"/>
    <x v="2"/>
    <x v="0"/>
    <x v="11"/>
    <x v="11"/>
    <x v="1626"/>
  </r>
  <r>
    <x v="2"/>
    <x v="7"/>
    <s v="Emma J."/>
    <s v="Emma"/>
    <s v="Jones"/>
    <x v="1"/>
    <x v="2"/>
    <s v="D5"/>
    <s v="Store 5"/>
    <x v="3"/>
    <x v="0"/>
    <x v="11"/>
    <x v="11"/>
    <x v="1627"/>
  </r>
  <r>
    <x v="2"/>
    <x v="8"/>
    <s v="Bryan K."/>
    <s v="Bryan"/>
    <s v="Kingston"/>
    <x v="0"/>
    <x v="10"/>
    <s v="A1"/>
    <s v="Store 1"/>
    <x v="0"/>
    <x v="0"/>
    <x v="11"/>
    <x v="11"/>
    <x v="1628"/>
  </r>
  <r>
    <x v="2"/>
    <x v="8"/>
    <s v="Bryan K."/>
    <s v="Bryan"/>
    <s v="Kingston"/>
    <x v="0"/>
    <x v="10"/>
    <s v="A1"/>
    <s v="Store 1"/>
    <x v="1"/>
    <x v="0"/>
    <x v="11"/>
    <x v="11"/>
    <x v="1629"/>
  </r>
  <r>
    <x v="2"/>
    <x v="8"/>
    <s v="Bryan K."/>
    <s v="Bryan"/>
    <s v="Kingston"/>
    <x v="0"/>
    <x v="10"/>
    <s v="A1"/>
    <s v="Store 1"/>
    <x v="2"/>
    <x v="0"/>
    <x v="11"/>
    <x v="11"/>
    <x v="1630"/>
  </r>
  <r>
    <x v="2"/>
    <x v="8"/>
    <s v="Bryan K."/>
    <s v="Bryan"/>
    <s v="Kingston"/>
    <x v="0"/>
    <x v="10"/>
    <s v="A1"/>
    <s v="Store 1"/>
    <x v="3"/>
    <x v="0"/>
    <x v="11"/>
    <x v="11"/>
    <x v="1631"/>
  </r>
  <r>
    <x v="0"/>
    <x v="0"/>
    <s v="Louis N."/>
    <s v="Louis"/>
    <s v="Ng"/>
    <x v="0"/>
    <x v="0"/>
    <s v="A1"/>
    <s v="Store 1"/>
    <x v="0"/>
    <x v="1"/>
    <x v="0"/>
    <x v="0"/>
    <x v="1632"/>
  </r>
  <r>
    <x v="0"/>
    <x v="0"/>
    <s v="Louis N."/>
    <s v="Louis"/>
    <s v="Ng"/>
    <x v="0"/>
    <x v="0"/>
    <s v="A1"/>
    <s v="Store 1"/>
    <x v="1"/>
    <x v="1"/>
    <x v="0"/>
    <x v="0"/>
    <x v="1633"/>
  </r>
  <r>
    <x v="0"/>
    <x v="0"/>
    <s v="Louis N."/>
    <s v="Louis"/>
    <s v="Ng"/>
    <x v="0"/>
    <x v="0"/>
    <s v="A1"/>
    <s v="Store 1"/>
    <x v="2"/>
    <x v="1"/>
    <x v="0"/>
    <x v="0"/>
    <x v="1634"/>
  </r>
  <r>
    <x v="0"/>
    <x v="0"/>
    <s v="Louis N."/>
    <s v="Louis"/>
    <s v="Ng"/>
    <x v="0"/>
    <x v="0"/>
    <s v="A1"/>
    <s v="Store 1"/>
    <x v="3"/>
    <x v="1"/>
    <x v="0"/>
    <x v="0"/>
    <x v="1635"/>
  </r>
  <r>
    <x v="0"/>
    <x v="0"/>
    <s v="Winnie C."/>
    <s v="Winnie"/>
    <s v="Cheung"/>
    <x v="1"/>
    <x v="1"/>
    <s v="C3"/>
    <s v="Store 2"/>
    <x v="0"/>
    <x v="1"/>
    <x v="0"/>
    <x v="0"/>
    <x v="1636"/>
  </r>
  <r>
    <x v="0"/>
    <x v="0"/>
    <s v="Winnie C."/>
    <s v="Winnie"/>
    <s v="Cheung"/>
    <x v="1"/>
    <x v="1"/>
    <s v="C3"/>
    <s v="Store 2"/>
    <x v="1"/>
    <x v="1"/>
    <x v="0"/>
    <x v="0"/>
    <x v="1637"/>
  </r>
  <r>
    <x v="0"/>
    <x v="0"/>
    <s v="Winnie C."/>
    <s v="Winnie"/>
    <s v="Cheung"/>
    <x v="1"/>
    <x v="1"/>
    <s v="C3"/>
    <s v="Store 2"/>
    <x v="2"/>
    <x v="1"/>
    <x v="0"/>
    <x v="0"/>
    <x v="1638"/>
  </r>
  <r>
    <x v="0"/>
    <x v="0"/>
    <s v="Winnie C."/>
    <s v="Winnie"/>
    <s v="Cheung"/>
    <x v="1"/>
    <x v="1"/>
    <s v="C3"/>
    <s v="Store 2"/>
    <x v="3"/>
    <x v="1"/>
    <x v="0"/>
    <x v="0"/>
    <x v="1639"/>
  </r>
  <r>
    <x v="0"/>
    <x v="0"/>
    <s v="Edson L."/>
    <s v="Edson"/>
    <s v="Lau"/>
    <x v="0"/>
    <x v="2"/>
    <s v="D5"/>
    <s v="Store 5"/>
    <x v="0"/>
    <x v="1"/>
    <x v="0"/>
    <x v="0"/>
    <x v="1640"/>
  </r>
  <r>
    <x v="0"/>
    <x v="0"/>
    <s v="Edson L."/>
    <s v="Edson"/>
    <s v="Lau"/>
    <x v="0"/>
    <x v="2"/>
    <s v="D5"/>
    <s v="Store 5"/>
    <x v="1"/>
    <x v="1"/>
    <x v="0"/>
    <x v="0"/>
    <x v="1641"/>
  </r>
  <r>
    <x v="0"/>
    <x v="0"/>
    <s v="Edson L."/>
    <s v="Edson"/>
    <s v="Lau"/>
    <x v="0"/>
    <x v="2"/>
    <s v="D5"/>
    <s v="Store 5"/>
    <x v="2"/>
    <x v="1"/>
    <x v="0"/>
    <x v="0"/>
    <x v="1642"/>
  </r>
  <r>
    <x v="0"/>
    <x v="0"/>
    <s v="Edson L."/>
    <s v="Edson"/>
    <s v="Lau"/>
    <x v="0"/>
    <x v="2"/>
    <s v="D5"/>
    <s v="Store 5"/>
    <x v="3"/>
    <x v="1"/>
    <x v="0"/>
    <x v="0"/>
    <x v="1643"/>
  </r>
  <r>
    <x v="0"/>
    <x v="1"/>
    <s v="Toshiro T."/>
    <s v="Toshiro"/>
    <s v="Takuji"/>
    <x v="0"/>
    <x v="3"/>
    <s v="B2"/>
    <s v="Store 4"/>
    <x v="0"/>
    <x v="1"/>
    <x v="0"/>
    <x v="0"/>
    <x v="1644"/>
  </r>
  <r>
    <x v="0"/>
    <x v="1"/>
    <s v="Toshiro T."/>
    <s v="Toshiro"/>
    <s v="Takuji"/>
    <x v="0"/>
    <x v="3"/>
    <s v="B2"/>
    <s v="Store 4"/>
    <x v="1"/>
    <x v="1"/>
    <x v="0"/>
    <x v="0"/>
    <x v="1645"/>
  </r>
  <r>
    <x v="0"/>
    <x v="1"/>
    <s v="Toshiro T."/>
    <s v="Toshiro"/>
    <s v="Takuji"/>
    <x v="0"/>
    <x v="3"/>
    <s v="B2"/>
    <s v="Store 4"/>
    <x v="2"/>
    <x v="1"/>
    <x v="0"/>
    <x v="0"/>
    <x v="1646"/>
  </r>
  <r>
    <x v="0"/>
    <x v="1"/>
    <s v="Toshiro T."/>
    <s v="Toshiro"/>
    <s v="Takuji"/>
    <x v="0"/>
    <x v="3"/>
    <s v="B2"/>
    <s v="Store 4"/>
    <x v="3"/>
    <x v="1"/>
    <x v="0"/>
    <x v="0"/>
    <x v="1647"/>
  </r>
  <r>
    <x v="0"/>
    <x v="1"/>
    <s v="Yui M."/>
    <s v="Yui"/>
    <s v="Matsuko"/>
    <x v="1"/>
    <x v="4"/>
    <s v="D4"/>
    <s v="Store 3"/>
    <x v="0"/>
    <x v="1"/>
    <x v="0"/>
    <x v="0"/>
    <x v="1648"/>
  </r>
  <r>
    <x v="0"/>
    <x v="1"/>
    <s v="Yui M."/>
    <s v="Yui"/>
    <s v="Matsuko"/>
    <x v="1"/>
    <x v="4"/>
    <s v="D4"/>
    <s v="Store 3"/>
    <x v="1"/>
    <x v="1"/>
    <x v="0"/>
    <x v="0"/>
    <x v="1649"/>
  </r>
  <r>
    <x v="0"/>
    <x v="1"/>
    <s v="Yui M."/>
    <s v="Yui"/>
    <s v="Matsuko"/>
    <x v="1"/>
    <x v="4"/>
    <s v="D4"/>
    <s v="Store 3"/>
    <x v="2"/>
    <x v="1"/>
    <x v="0"/>
    <x v="0"/>
    <x v="1650"/>
  </r>
  <r>
    <x v="0"/>
    <x v="1"/>
    <s v="Yui M."/>
    <s v="Yui"/>
    <s v="Matsuko"/>
    <x v="1"/>
    <x v="4"/>
    <s v="D4"/>
    <s v="Store 3"/>
    <x v="3"/>
    <x v="1"/>
    <x v="0"/>
    <x v="0"/>
    <x v="1651"/>
  </r>
  <r>
    <x v="0"/>
    <x v="2"/>
    <s v="Andrew T."/>
    <s v="Andrew"/>
    <s v="Tan"/>
    <x v="0"/>
    <x v="5"/>
    <s v="A1"/>
    <s v="Store 1"/>
    <x v="0"/>
    <x v="1"/>
    <x v="0"/>
    <x v="0"/>
    <x v="1652"/>
  </r>
  <r>
    <x v="0"/>
    <x v="2"/>
    <s v="Andrew T."/>
    <s v="Andrew"/>
    <s v="Tan"/>
    <x v="0"/>
    <x v="5"/>
    <s v="A1"/>
    <s v="Store 1"/>
    <x v="1"/>
    <x v="1"/>
    <x v="0"/>
    <x v="0"/>
    <x v="1653"/>
  </r>
  <r>
    <x v="0"/>
    <x v="2"/>
    <s v="Andrew T."/>
    <s v="Andrew"/>
    <s v="Tan"/>
    <x v="0"/>
    <x v="5"/>
    <s v="A1"/>
    <s v="Store 1"/>
    <x v="2"/>
    <x v="1"/>
    <x v="0"/>
    <x v="0"/>
    <x v="1654"/>
  </r>
  <r>
    <x v="0"/>
    <x v="2"/>
    <s v="Andrew T."/>
    <s v="Andrew"/>
    <s v="Tan"/>
    <x v="0"/>
    <x v="5"/>
    <s v="A1"/>
    <s v="Store 1"/>
    <x v="3"/>
    <x v="1"/>
    <x v="0"/>
    <x v="0"/>
    <x v="1655"/>
  </r>
  <r>
    <x v="0"/>
    <x v="2"/>
    <s v="Jason W."/>
    <s v="Jason"/>
    <s v="Wong"/>
    <x v="0"/>
    <x v="6"/>
    <s v="B2"/>
    <s v="Store 4"/>
    <x v="0"/>
    <x v="1"/>
    <x v="0"/>
    <x v="0"/>
    <x v="1656"/>
  </r>
  <r>
    <x v="0"/>
    <x v="2"/>
    <s v="Jason W."/>
    <s v="Jason"/>
    <s v="Wong"/>
    <x v="0"/>
    <x v="6"/>
    <s v="B2"/>
    <s v="Store 4"/>
    <x v="1"/>
    <x v="1"/>
    <x v="0"/>
    <x v="0"/>
    <x v="1657"/>
  </r>
  <r>
    <x v="0"/>
    <x v="2"/>
    <s v="Jason W."/>
    <s v="Jason"/>
    <s v="Wong"/>
    <x v="0"/>
    <x v="6"/>
    <s v="B2"/>
    <s v="Store 4"/>
    <x v="2"/>
    <x v="1"/>
    <x v="0"/>
    <x v="0"/>
    <x v="1658"/>
  </r>
  <r>
    <x v="0"/>
    <x v="2"/>
    <s v="Jason W."/>
    <s v="Jason"/>
    <s v="Wong"/>
    <x v="0"/>
    <x v="6"/>
    <s v="B2"/>
    <s v="Store 4"/>
    <x v="3"/>
    <x v="1"/>
    <x v="0"/>
    <x v="0"/>
    <x v="1659"/>
  </r>
  <r>
    <x v="0"/>
    <x v="2"/>
    <s v="Michelle L."/>
    <s v="Michelle"/>
    <s v="Lim"/>
    <x v="1"/>
    <x v="7"/>
    <s v="D5"/>
    <s v="Store 5"/>
    <x v="0"/>
    <x v="1"/>
    <x v="0"/>
    <x v="0"/>
    <x v="1660"/>
  </r>
  <r>
    <x v="0"/>
    <x v="2"/>
    <s v="Michelle L."/>
    <s v="Michelle"/>
    <s v="Lim"/>
    <x v="1"/>
    <x v="7"/>
    <s v="D5"/>
    <s v="Store 5"/>
    <x v="1"/>
    <x v="1"/>
    <x v="0"/>
    <x v="0"/>
    <x v="1661"/>
  </r>
  <r>
    <x v="0"/>
    <x v="2"/>
    <s v="Michelle L."/>
    <s v="Michelle"/>
    <s v="Lim"/>
    <x v="1"/>
    <x v="7"/>
    <s v="D5"/>
    <s v="Store 5"/>
    <x v="2"/>
    <x v="1"/>
    <x v="0"/>
    <x v="0"/>
    <x v="1662"/>
  </r>
  <r>
    <x v="0"/>
    <x v="2"/>
    <s v="Michelle L."/>
    <s v="Michelle"/>
    <s v="Lim"/>
    <x v="1"/>
    <x v="7"/>
    <s v="D5"/>
    <s v="Store 5"/>
    <x v="3"/>
    <x v="1"/>
    <x v="0"/>
    <x v="0"/>
    <x v="1663"/>
  </r>
  <r>
    <x v="0"/>
    <x v="3"/>
    <s v="Dennis C."/>
    <s v="Dennis"/>
    <s v="Cheng"/>
    <x v="0"/>
    <x v="1"/>
    <s v="B2"/>
    <s v="Store 4"/>
    <x v="0"/>
    <x v="1"/>
    <x v="0"/>
    <x v="0"/>
    <x v="1664"/>
  </r>
  <r>
    <x v="0"/>
    <x v="3"/>
    <s v="Dennis C."/>
    <s v="Dennis"/>
    <s v="Cheng"/>
    <x v="0"/>
    <x v="1"/>
    <s v="B2"/>
    <s v="Store 4"/>
    <x v="1"/>
    <x v="1"/>
    <x v="0"/>
    <x v="0"/>
    <x v="1665"/>
  </r>
  <r>
    <x v="0"/>
    <x v="3"/>
    <s v="Dennis C."/>
    <s v="Dennis"/>
    <s v="Cheng"/>
    <x v="0"/>
    <x v="1"/>
    <s v="B2"/>
    <s v="Store 4"/>
    <x v="2"/>
    <x v="1"/>
    <x v="0"/>
    <x v="0"/>
    <x v="1666"/>
  </r>
  <r>
    <x v="0"/>
    <x v="3"/>
    <s v="Dennis C."/>
    <s v="Dennis"/>
    <s v="Cheng"/>
    <x v="0"/>
    <x v="1"/>
    <s v="B2"/>
    <s v="Store 4"/>
    <x v="3"/>
    <x v="1"/>
    <x v="0"/>
    <x v="0"/>
    <x v="1667"/>
  </r>
  <r>
    <x v="0"/>
    <x v="3"/>
    <s v="Aaron C."/>
    <s v="Aaron"/>
    <s v="Cheng"/>
    <x v="0"/>
    <x v="4"/>
    <s v="D4"/>
    <s v="Store 3"/>
    <x v="0"/>
    <x v="1"/>
    <x v="0"/>
    <x v="0"/>
    <x v="1668"/>
  </r>
  <r>
    <x v="0"/>
    <x v="3"/>
    <s v="Aaron C."/>
    <s v="Aaron"/>
    <s v="Cheng"/>
    <x v="0"/>
    <x v="4"/>
    <s v="D4"/>
    <s v="Store 3"/>
    <x v="1"/>
    <x v="1"/>
    <x v="0"/>
    <x v="0"/>
    <x v="1669"/>
  </r>
  <r>
    <x v="0"/>
    <x v="3"/>
    <s v="Aaron C."/>
    <s v="Aaron"/>
    <s v="Cheng"/>
    <x v="0"/>
    <x v="4"/>
    <s v="D4"/>
    <s v="Store 3"/>
    <x v="2"/>
    <x v="1"/>
    <x v="0"/>
    <x v="0"/>
    <x v="1670"/>
  </r>
  <r>
    <x v="0"/>
    <x v="3"/>
    <s v="Aaron C."/>
    <s v="Aaron"/>
    <s v="Cheng"/>
    <x v="0"/>
    <x v="4"/>
    <s v="D4"/>
    <s v="Store 3"/>
    <x v="3"/>
    <x v="1"/>
    <x v="0"/>
    <x v="0"/>
    <x v="1671"/>
  </r>
  <r>
    <x v="1"/>
    <x v="4"/>
    <s v="Jansen B."/>
    <s v="Jansen"/>
    <s v="Brown"/>
    <x v="0"/>
    <x v="8"/>
    <s v="A1"/>
    <s v="Store 1"/>
    <x v="0"/>
    <x v="1"/>
    <x v="0"/>
    <x v="0"/>
    <x v="1672"/>
  </r>
  <r>
    <x v="1"/>
    <x v="4"/>
    <s v="Jansen B."/>
    <s v="Jansen"/>
    <s v="Brown"/>
    <x v="0"/>
    <x v="8"/>
    <s v="A1"/>
    <s v="Store 1"/>
    <x v="1"/>
    <x v="1"/>
    <x v="0"/>
    <x v="0"/>
    <x v="1673"/>
  </r>
  <r>
    <x v="1"/>
    <x v="4"/>
    <s v="Jansen B."/>
    <s v="Jansen"/>
    <s v="Brown"/>
    <x v="0"/>
    <x v="8"/>
    <s v="A1"/>
    <s v="Store 1"/>
    <x v="2"/>
    <x v="1"/>
    <x v="0"/>
    <x v="0"/>
    <x v="1674"/>
  </r>
  <r>
    <x v="1"/>
    <x v="4"/>
    <s v="Jansen B."/>
    <s v="Jansen"/>
    <s v="Brown"/>
    <x v="0"/>
    <x v="8"/>
    <s v="A1"/>
    <s v="Store 1"/>
    <x v="3"/>
    <x v="1"/>
    <x v="0"/>
    <x v="0"/>
    <x v="1675"/>
  </r>
  <r>
    <x v="1"/>
    <x v="4"/>
    <s v="Claire P."/>
    <s v="Claire"/>
    <s v="Pullman"/>
    <x v="1"/>
    <x v="6"/>
    <s v="B2"/>
    <s v="Store 4"/>
    <x v="0"/>
    <x v="1"/>
    <x v="0"/>
    <x v="0"/>
    <x v="1676"/>
  </r>
  <r>
    <x v="1"/>
    <x v="4"/>
    <s v="Claire P."/>
    <s v="Claire"/>
    <s v="Pullman"/>
    <x v="1"/>
    <x v="6"/>
    <s v="B2"/>
    <s v="Store 4"/>
    <x v="1"/>
    <x v="1"/>
    <x v="0"/>
    <x v="0"/>
    <x v="1677"/>
  </r>
  <r>
    <x v="1"/>
    <x v="4"/>
    <s v="Claire P."/>
    <s v="Claire"/>
    <s v="Pullman"/>
    <x v="1"/>
    <x v="6"/>
    <s v="B2"/>
    <s v="Store 4"/>
    <x v="2"/>
    <x v="1"/>
    <x v="0"/>
    <x v="0"/>
    <x v="1678"/>
  </r>
  <r>
    <x v="1"/>
    <x v="4"/>
    <s v="Claire P."/>
    <s v="Claire"/>
    <s v="Pullman"/>
    <x v="1"/>
    <x v="6"/>
    <s v="B2"/>
    <s v="Store 4"/>
    <x v="3"/>
    <x v="1"/>
    <x v="0"/>
    <x v="0"/>
    <x v="1679"/>
  </r>
  <r>
    <x v="1"/>
    <x v="4"/>
    <s v="Simon W."/>
    <s v="Simon"/>
    <s v="Walsh"/>
    <x v="0"/>
    <x v="9"/>
    <s v="D5"/>
    <s v="Store 5"/>
    <x v="0"/>
    <x v="1"/>
    <x v="0"/>
    <x v="0"/>
    <x v="1680"/>
  </r>
  <r>
    <x v="1"/>
    <x v="4"/>
    <s v="Simon W."/>
    <s v="Simon"/>
    <s v="Walsh"/>
    <x v="0"/>
    <x v="9"/>
    <s v="D5"/>
    <s v="Store 5"/>
    <x v="1"/>
    <x v="1"/>
    <x v="0"/>
    <x v="0"/>
    <x v="1681"/>
  </r>
  <r>
    <x v="1"/>
    <x v="4"/>
    <s v="Simon W."/>
    <s v="Simon"/>
    <s v="Walsh"/>
    <x v="0"/>
    <x v="9"/>
    <s v="D5"/>
    <s v="Store 5"/>
    <x v="2"/>
    <x v="1"/>
    <x v="0"/>
    <x v="0"/>
    <x v="1682"/>
  </r>
  <r>
    <x v="1"/>
    <x v="4"/>
    <s v="Simon W."/>
    <s v="Simon"/>
    <s v="Walsh"/>
    <x v="0"/>
    <x v="9"/>
    <s v="D5"/>
    <s v="Store 5"/>
    <x v="3"/>
    <x v="1"/>
    <x v="0"/>
    <x v="0"/>
    <x v="1683"/>
  </r>
  <r>
    <x v="1"/>
    <x v="5"/>
    <s v="Trevor P."/>
    <s v="Trevor"/>
    <s v="Parr"/>
    <x v="0"/>
    <x v="4"/>
    <s v="D4"/>
    <s v="Store 3"/>
    <x v="0"/>
    <x v="1"/>
    <x v="0"/>
    <x v="0"/>
    <x v="1684"/>
  </r>
  <r>
    <x v="1"/>
    <x v="5"/>
    <s v="Trevor P."/>
    <s v="Trevor"/>
    <s v="Parr"/>
    <x v="0"/>
    <x v="4"/>
    <s v="D4"/>
    <s v="Store 3"/>
    <x v="1"/>
    <x v="1"/>
    <x v="0"/>
    <x v="0"/>
    <x v="1685"/>
  </r>
  <r>
    <x v="1"/>
    <x v="5"/>
    <s v="Trevor P."/>
    <s v="Trevor"/>
    <s v="Parr"/>
    <x v="0"/>
    <x v="4"/>
    <s v="D4"/>
    <s v="Store 3"/>
    <x v="2"/>
    <x v="1"/>
    <x v="0"/>
    <x v="0"/>
    <x v="1686"/>
  </r>
  <r>
    <x v="1"/>
    <x v="5"/>
    <s v="Trevor P."/>
    <s v="Trevor"/>
    <s v="Parr"/>
    <x v="0"/>
    <x v="4"/>
    <s v="D4"/>
    <s v="Store 3"/>
    <x v="3"/>
    <x v="1"/>
    <x v="0"/>
    <x v="0"/>
    <x v="1687"/>
  </r>
  <r>
    <x v="2"/>
    <x v="6"/>
    <s v="George C."/>
    <s v="George"/>
    <s v="Campbell"/>
    <x v="0"/>
    <x v="4"/>
    <s v="D4"/>
    <s v="Store 3"/>
    <x v="0"/>
    <x v="1"/>
    <x v="0"/>
    <x v="0"/>
    <x v="1688"/>
  </r>
  <r>
    <x v="2"/>
    <x v="6"/>
    <s v="George C."/>
    <s v="George"/>
    <s v="Campbell"/>
    <x v="0"/>
    <x v="4"/>
    <s v="D4"/>
    <s v="Store 3"/>
    <x v="1"/>
    <x v="1"/>
    <x v="0"/>
    <x v="0"/>
    <x v="1689"/>
  </r>
  <r>
    <x v="2"/>
    <x v="6"/>
    <s v="George C."/>
    <s v="George"/>
    <s v="Campbell"/>
    <x v="0"/>
    <x v="4"/>
    <s v="D4"/>
    <s v="Store 3"/>
    <x v="2"/>
    <x v="1"/>
    <x v="0"/>
    <x v="0"/>
    <x v="1690"/>
  </r>
  <r>
    <x v="2"/>
    <x v="6"/>
    <s v="George C."/>
    <s v="George"/>
    <s v="Campbell"/>
    <x v="0"/>
    <x v="4"/>
    <s v="D4"/>
    <s v="Store 3"/>
    <x v="3"/>
    <x v="1"/>
    <x v="0"/>
    <x v="0"/>
    <x v="1691"/>
  </r>
  <r>
    <x v="2"/>
    <x v="7"/>
    <s v="Emma J."/>
    <s v="Emma"/>
    <s v="Jones"/>
    <x v="1"/>
    <x v="2"/>
    <s v="D5"/>
    <s v="Store 5"/>
    <x v="0"/>
    <x v="1"/>
    <x v="0"/>
    <x v="0"/>
    <x v="1692"/>
  </r>
  <r>
    <x v="2"/>
    <x v="7"/>
    <s v="Emma J."/>
    <s v="Emma"/>
    <s v="Jones"/>
    <x v="1"/>
    <x v="2"/>
    <s v="D5"/>
    <s v="Store 5"/>
    <x v="1"/>
    <x v="1"/>
    <x v="0"/>
    <x v="0"/>
    <x v="1693"/>
  </r>
  <r>
    <x v="2"/>
    <x v="7"/>
    <s v="Emma J."/>
    <s v="Emma"/>
    <s v="Jones"/>
    <x v="1"/>
    <x v="2"/>
    <s v="D5"/>
    <s v="Store 5"/>
    <x v="2"/>
    <x v="1"/>
    <x v="0"/>
    <x v="0"/>
    <x v="1694"/>
  </r>
  <r>
    <x v="2"/>
    <x v="7"/>
    <s v="Emma J."/>
    <s v="Emma"/>
    <s v="Jones"/>
    <x v="1"/>
    <x v="2"/>
    <s v="D5"/>
    <s v="Store 5"/>
    <x v="3"/>
    <x v="1"/>
    <x v="0"/>
    <x v="0"/>
    <x v="1695"/>
  </r>
  <r>
    <x v="2"/>
    <x v="8"/>
    <s v="Bryan K."/>
    <s v="Bryan"/>
    <s v="Kingston"/>
    <x v="0"/>
    <x v="10"/>
    <s v="A1"/>
    <s v="Store 1"/>
    <x v="0"/>
    <x v="1"/>
    <x v="0"/>
    <x v="0"/>
    <x v="1696"/>
  </r>
  <r>
    <x v="2"/>
    <x v="8"/>
    <s v="Bryan K."/>
    <s v="Bryan"/>
    <s v="Kingston"/>
    <x v="0"/>
    <x v="10"/>
    <s v="A1"/>
    <s v="Store 1"/>
    <x v="1"/>
    <x v="1"/>
    <x v="0"/>
    <x v="0"/>
    <x v="1697"/>
  </r>
  <r>
    <x v="2"/>
    <x v="8"/>
    <s v="Bryan K."/>
    <s v="Bryan"/>
    <s v="Kingston"/>
    <x v="0"/>
    <x v="10"/>
    <s v="A1"/>
    <s v="Store 1"/>
    <x v="2"/>
    <x v="1"/>
    <x v="0"/>
    <x v="0"/>
    <x v="1698"/>
  </r>
  <r>
    <x v="2"/>
    <x v="8"/>
    <s v="Bryan K."/>
    <s v="Bryan"/>
    <s v="Kingston"/>
    <x v="0"/>
    <x v="10"/>
    <s v="A1"/>
    <s v="Store 1"/>
    <x v="3"/>
    <x v="1"/>
    <x v="0"/>
    <x v="0"/>
    <x v="1699"/>
  </r>
  <r>
    <x v="0"/>
    <x v="0"/>
    <s v="Louis N."/>
    <s v="Louis"/>
    <s v="Ng"/>
    <x v="0"/>
    <x v="0"/>
    <s v="A1"/>
    <s v="Store 1"/>
    <x v="0"/>
    <x v="1"/>
    <x v="0"/>
    <x v="0"/>
    <x v="1700"/>
  </r>
  <r>
    <x v="0"/>
    <x v="0"/>
    <s v="Louis N."/>
    <s v="Louis"/>
    <s v="Ng"/>
    <x v="0"/>
    <x v="0"/>
    <s v="A1"/>
    <s v="Store 1"/>
    <x v="1"/>
    <x v="1"/>
    <x v="0"/>
    <x v="0"/>
    <x v="1701"/>
  </r>
  <r>
    <x v="0"/>
    <x v="0"/>
    <s v="Louis N."/>
    <s v="Louis"/>
    <s v="Ng"/>
    <x v="0"/>
    <x v="0"/>
    <s v="A1"/>
    <s v="Store 1"/>
    <x v="2"/>
    <x v="1"/>
    <x v="0"/>
    <x v="0"/>
    <x v="1702"/>
  </r>
  <r>
    <x v="0"/>
    <x v="0"/>
    <s v="Louis N."/>
    <s v="Louis"/>
    <s v="Ng"/>
    <x v="0"/>
    <x v="0"/>
    <s v="A1"/>
    <s v="Store 1"/>
    <x v="3"/>
    <x v="1"/>
    <x v="0"/>
    <x v="0"/>
    <x v="1703"/>
  </r>
  <r>
    <x v="0"/>
    <x v="0"/>
    <s v="Winnie C."/>
    <s v="Winnie"/>
    <s v="Cheung"/>
    <x v="1"/>
    <x v="1"/>
    <s v="C3"/>
    <s v="Store 2"/>
    <x v="0"/>
    <x v="1"/>
    <x v="0"/>
    <x v="0"/>
    <x v="1704"/>
  </r>
  <r>
    <x v="0"/>
    <x v="0"/>
    <s v="Winnie C."/>
    <s v="Winnie"/>
    <s v="Cheung"/>
    <x v="1"/>
    <x v="1"/>
    <s v="C3"/>
    <s v="Store 2"/>
    <x v="1"/>
    <x v="1"/>
    <x v="0"/>
    <x v="0"/>
    <x v="1705"/>
  </r>
  <r>
    <x v="0"/>
    <x v="0"/>
    <s v="Winnie C."/>
    <s v="Winnie"/>
    <s v="Cheung"/>
    <x v="1"/>
    <x v="1"/>
    <s v="C3"/>
    <s v="Store 2"/>
    <x v="2"/>
    <x v="1"/>
    <x v="0"/>
    <x v="0"/>
    <x v="1706"/>
  </r>
  <r>
    <x v="0"/>
    <x v="0"/>
    <s v="Winnie C."/>
    <s v="Winnie"/>
    <s v="Cheung"/>
    <x v="1"/>
    <x v="1"/>
    <s v="C3"/>
    <s v="Store 2"/>
    <x v="3"/>
    <x v="1"/>
    <x v="0"/>
    <x v="0"/>
    <x v="1707"/>
  </r>
  <r>
    <x v="0"/>
    <x v="0"/>
    <s v="Edson L."/>
    <s v="Edson"/>
    <s v="Lau"/>
    <x v="0"/>
    <x v="2"/>
    <s v="D5"/>
    <s v="Store 5"/>
    <x v="0"/>
    <x v="1"/>
    <x v="0"/>
    <x v="0"/>
    <x v="1708"/>
  </r>
  <r>
    <x v="0"/>
    <x v="0"/>
    <s v="Edson L."/>
    <s v="Edson"/>
    <s v="Lau"/>
    <x v="0"/>
    <x v="2"/>
    <s v="D5"/>
    <s v="Store 5"/>
    <x v="1"/>
    <x v="1"/>
    <x v="0"/>
    <x v="0"/>
    <x v="1709"/>
  </r>
  <r>
    <x v="0"/>
    <x v="0"/>
    <s v="Edson L."/>
    <s v="Edson"/>
    <s v="Lau"/>
    <x v="0"/>
    <x v="2"/>
    <s v="D5"/>
    <s v="Store 5"/>
    <x v="2"/>
    <x v="1"/>
    <x v="0"/>
    <x v="0"/>
    <x v="1710"/>
  </r>
  <r>
    <x v="0"/>
    <x v="0"/>
    <s v="Edson L."/>
    <s v="Edson"/>
    <s v="Lau"/>
    <x v="0"/>
    <x v="2"/>
    <s v="D5"/>
    <s v="Store 5"/>
    <x v="3"/>
    <x v="1"/>
    <x v="0"/>
    <x v="0"/>
    <x v="1711"/>
  </r>
  <r>
    <x v="0"/>
    <x v="1"/>
    <s v="Toshiro T."/>
    <s v="Toshiro"/>
    <s v="Takuji"/>
    <x v="0"/>
    <x v="3"/>
    <s v="B2"/>
    <s v="Store 4"/>
    <x v="0"/>
    <x v="1"/>
    <x v="0"/>
    <x v="0"/>
    <x v="1712"/>
  </r>
  <r>
    <x v="0"/>
    <x v="1"/>
    <s v="Toshiro T."/>
    <s v="Toshiro"/>
    <s v="Takuji"/>
    <x v="0"/>
    <x v="3"/>
    <s v="B2"/>
    <s v="Store 4"/>
    <x v="1"/>
    <x v="1"/>
    <x v="0"/>
    <x v="0"/>
    <x v="1713"/>
  </r>
  <r>
    <x v="0"/>
    <x v="1"/>
    <s v="Toshiro T."/>
    <s v="Toshiro"/>
    <s v="Takuji"/>
    <x v="0"/>
    <x v="3"/>
    <s v="B2"/>
    <s v="Store 4"/>
    <x v="2"/>
    <x v="1"/>
    <x v="0"/>
    <x v="0"/>
    <x v="1714"/>
  </r>
  <r>
    <x v="0"/>
    <x v="1"/>
    <s v="Toshiro T."/>
    <s v="Toshiro"/>
    <s v="Takuji"/>
    <x v="0"/>
    <x v="3"/>
    <s v="B2"/>
    <s v="Store 4"/>
    <x v="3"/>
    <x v="1"/>
    <x v="0"/>
    <x v="0"/>
    <x v="1715"/>
  </r>
  <r>
    <x v="0"/>
    <x v="1"/>
    <s v="Yui M."/>
    <s v="Yui"/>
    <s v="Matsuko"/>
    <x v="1"/>
    <x v="4"/>
    <s v="D4"/>
    <s v="Store 3"/>
    <x v="0"/>
    <x v="1"/>
    <x v="0"/>
    <x v="0"/>
    <x v="1716"/>
  </r>
  <r>
    <x v="0"/>
    <x v="1"/>
    <s v="Yui M."/>
    <s v="Yui"/>
    <s v="Matsuko"/>
    <x v="1"/>
    <x v="4"/>
    <s v="D4"/>
    <s v="Store 3"/>
    <x v="1"/>
    <x v="1"/>
    <x v="0"/>
    <x v="0"/>
    <x v="1717"/>
  </r>
  <r>
    <x v="0"/>
    <x v="1"/>
    <s v="Yui M."/>
    <s v="Yui"/>
    <s v="Matsuko"/>
    <x v="1"/>
    <x v="4"/>
    <s v="D4"/>
    <s v="Store 3"/>
    <x v="2"/>
    <x v="1"/>
    <x v="0"/>
    <x v="0"/>
    <x v="1718"/>
  </r>
  <r>
    <x v="0"/>
    <x v="1"/>
    <s v="Yui M."/>
    <s v="Yui"/>
    <s v="Matsuko"/>
    <x v="1"/>
    <x v="4"/>
    <s v="D4"/>
    <s v="Store 3"/>
    <x v="3"/>
    <x v="1"/>
    <x v="0"/>
    <x v="0"/>
    <x v="1719"/>
  </r>
  <r>
    <x v="0"/>
    <x v="2"/>
    <s v="Andrew T."/>
    <s v="Andrew"/>
    <s v="Tan"/>
    <x v="0"/>
    <x v="5"/>
    <s v="A1"/>
    <s v="Store 1"/>
    <x v="0"/>
    <x v="1"/>
    <x v="0"/>
    <x v="0"/>
    <x v="1720"/>
  </r>
  <r>
    <x v="0"/>
    <x v="2"/>
    <s v="Andrew T."/>
    <s v="Andrew"/>
    <s v="Tan"/>
    <x v="0"/>
    <x v="5"/>
    <s v="A1"/>
    <s v="Store 1"/>
    <x v="1"/>
    <x v="1"/>
    <x v="0"/>
    <x v="0"/>
    <x v="1721"/>
  </r>
  <r>
    <x v="0"/>
    <x v="2"/>
    <s v="Andrew T."/>
    <s v="Andrew"/>
    <s v="Tan"/>
    <x v="0"/>
    <x v="5"/>
    <s v="A1"/>
    <s v="Store 1"/>
    <x v="2"/>
    <x v="1"/>
    <x v="0"/>
    <x v="0"/>
    <x v="1722"/>
  </r>
  <r>
    <x v="0"/>
    <x v="2"/>
    <s v="Andrew T."/>
    <s v="Andrew"/>
    <s v="Tan"/>
    <x v="0"/>
    <x v="5"/>
    <s v="A1"/>
    <s v="Store 1"/>
    <x v="3"/>
    <x v="1"/>
    <x v="0"/>
    <x v="0"/>
    <x v="1723"/>
  </r>
  <r>
    <x v="0"/>
    <x v="2"/>
    <s v="Jason W."/>
    <s v="Jason"/>
    <s v="Wong"/>
    <x v="0"/>
    <x v="6"/>
    <s v="B2"/>
    <s v="Store 4"/>
    <x v="0"/>
    <x v="1"/>
    <x v="0"/>
    <x v="0"/>
    <x v="1724"/>
  </r>
  <r>
    <x v="0"/>
    <x v="2"/>
    <s v="Jason W."/>
    <s v="Jason"/>
    <s v="Wong"/>
    <x v="0"/>
    <x v="6"/>
    <s v="B2"/>
    <s v="Store 4"/>
    <x v="1"/>
    <x v="1"/>
    <x v="0"/>
    <x v="0"/>
    <x v="1725"/>
  </r>
  <r>
    <x v="0"/>
    <x v="2"/>
    <s v="Jason W."/>
    <s v="Jason"/>
    <s v="Wong"/>
    <x v="0"/>
    <x v="6"/>
    <s v="B2"/>
    <s v="Store 4"/>
    <x v="2"/>
    <x v="1"/>
    <x v="0"/>
    <x v="0"/>
    <x v="1726"/>
  </r>
  <r>
    <x v="0"/>
    <x v="2"/>
    <s v="Jason W."/>
    <s v="Jason"/>
    <s v="Wong"/>
    <x v="0"/>
    <x v="6"/>
    <s v="B2"/>
    <s v="Store 4"/>
    <x v="3"/>
    <x v="1"/>
    <x v="0"/>
    <x v="0"/>
    <x v="1727"/>
  </r>
  <r>
    <x v="0"/>
    <x v="2"/>
    <s v="Michelle L."/>
    <s v="Michelle"/>
    <s v="Lim"/>
    <x v="1"/>
    <x v="7"/>
    <s v="D5"/>
    <s v="Store 5"/>
    <x v="0"/>
    <x v="1"/>
    <x v="0"/>
    <x v="0"/>
    <x v="1728"/>
  </r>
  <r>
    <x v="0"/>
    <x v="2"/>
    <s v="Michelle L."/>
    <s v="Michelle"/>
    <s v="Lim"/>
    <x v="1"/>
    <x v="7"/>
    <s v="D5"/>
    <s v="Store 5"/>
    <x v="1"/>
    <x v="1"/>
    <x v="0"/>
    <x v="0"/>
    <x v="1729"/>
  </r>
  <r>
    <x v="0"/>
    <x v="2"/>
    <s v="Michelle L."/>
    <s v="Michelle"/>
    <s v="Lim"/>
    <x v="1"/>
    <x v="7"/>
    <s v="D5"/>
    <s v="Store 5"/>
    <x v="2"/>
    <x v="1"/>
    <x v="0"/>
    <x v="0"/>
    <x v="1730"/>
  </r>
  <r>
    <x v="0"/>
    <x v="2"/>
    <s v="Michelle L."/>
    <s v="Michelle"/>
    <s v="Lim"/>
    <x v="1"/>
    <x v="7"/>
    <s v="D5"/>
    <s v="Store 5"/>
    <x v="3"/>
    <x v="1"/>
    <x v="0"/>
    <x v="0"/>
    <x v="1731"/>
  </r>
  <r>
    <x v="0"/>
    <x v="3"/>
    <s v="Dennis C."/>
    <s v="Dennis"/>
    <s v="Cheng"/>
    <x v="0"/>
    <x v="1"/>
    <s v="B2"/>
    <s v="Store 4"/>
    <x v="0"/>
    <x v="1"/>
    <x v="0"/>
    <x v="0"/>
    <x v="1732"/>
  </r>
  <r>
    <x v="0"/>
    <x v="3"/>
    <s v="Dennis C."/>
    <s v="Dennis"/>
    <s v="Cheng"/>
    <x v="0"/>
    <x v="1"/>
    <s v="B2"/>
    <s v="Store 4"/>
    <x v="1"/>
    <x v="1"/>
    <x v="0"/>
    <x v="0"/>
    <x v="1733"/>
  </r>
  <r>
    <x v="0"/>
    <x v="3"/>
    <s v="Dennis C."/>
    <s v="Dennis"/>
    <s v="Cheng"/>
    <x v="0"/>
    <x v="1"/>
    <s v="B2"/>
    <s v="Store 4"/>
    <x v="2"/>
    <x v="1"/>
    <x v="0"/>
    <x v="0"/>
    <x v="1734"/>
  </r>
  <r>
    <x v="0"/>
    <x v="3"/>
    <s v="Dennis C."/>
    <s v="Dennis"/>
    <s v="Cheng"/>
    <x v="0"/>
    <x v="1"/>
    <s v="B2"/>
    <s v="Store 4"/>
    <x v="3"/>
    <x v="1"/>
    <x v="0"/>
    <x v="0"/>
    <x v="1735"/>
  </r>
  <r>
    <x v="0"/>
    <x v="3"/>
    <s v="Aaron C."/>
    <s v="Aaron"/>
    <s v="Cheng"/>
    <x v="0"/>
    <x v="4"/>
    <s v="D4"/>
    <s v="Store 3"/>
    <x v="0"/>
    <x v="1"/>
    <x v="0"/>
    <x v="0"/>
    <x v="1736"/>
  </r>
  <r>
    <x v="0"/>
    <x v="3"/>
    <s v="Aaron C."/>
    <s v="Aaron"/>
    <s v="Cheng"/>
    <x v="0"/>
    <x v="4"/>
    <s v="D4"/>
    <s v="Store 3"/>
    <x v="1"/>
    <x v="1"/>
    <x v="0"/>
    <x v="0"/>
    <x v="1737"/>
  </r>
  <r>
    <x v="0"/>
    <x v="3"/>
    <s v="Aaron C."/>
    <s v="Aaron"/>
    <s v="Cheng"/>
    <x v="0"/>
    <x v="4"/>
    <s v="D4"/>
    <s v="Store 3"/>
    <x v="2"/>
    <x v="1"/>
    <x v="0"/>
    <x v="0"/>
    <x v="1738"/>
  </r>
  <r>
    <x v="0"/>
    <x v="3"/>
    <s v="Aaron C."/>
    <s v="Aaron"/>
    <s v="Cheng"/>
    <x v="0"/>
    <x v="4"/>
    <s v="D4"/>
    <s v="Store 3"/>
    <x v="3"/>
    <x v="1"/>
    <x v="0"/>
    <x v="0"/>
    <x v="1739"/>
  </r>
  <r>
    <x v="1"/>
    <x v="4"/>
    <s v="Jansen B."/>
    <s v="Jansen"/>
    <s v="Brown"/>
    <x v="0"/>
    <x v="8"/>
    <s v="A1"/>
    <s v="Store 1"/>
    <x v="0"/>
    <x v="1"/>
    <x v="0"/>
    <x v="0"/>
    <x v="1740"/>
  </r>
  <r>
    <x v="1"/>
    <x v="4"/>
    <s v="Jansen B."/>
    <s v="Jansen"/>
    <s v="Brown"/>
    <x v="0"/>
    <x v="8"/>
    <s v="A1"/>
    <s v="Store 1"/>
    <x v="1"/>
    <x v="1"/>
    <x v="0"/>
    <x v="0"/>
    <x v="1741"/>
  </r>
  <r>
    <x v="1"/>
    <x v="4"/>
    <s v="Jansen B."/>
    <s v="Jansen"/>
    <s v="Brown"/>
    <x v="0"/>
    <x v="8"/>
    <s v="A1"/>
    <s v="Store 1"/>
    <x v="2"/>
    <x v="1"/>
    <x v="0"/>
    <x v="0"/>
    <x v="1742"/>
  </r>
  <r>
    <x v="1"/>
    <x v="4"/>
    <s v="Jansen B."/>
    <s v="Jansen"/>
    <s v="Brown"/>
    <x v="0"/>
    <x v="8"/>
    <s v="A1"/>
    <s v="Store 1"/>
    <x v="3"/>
    <x v="1"/>
    <x v="0"/>
    <x v="0"/>
    <x v="1743"/>
  </r>
  <r>
    <x v="1"/>
    <x v="4"/>
    <s v="Claire P."/>
    <s v="Claire"/>
    <s v="Pullman"/>
    <x v="1"/>
    <x v="6"/>
    <s v="B2"/>
    <s v="Store 4"/>
    <x v="0"/>
    <x v="1"/>
    <x v="0"/>
    <x v="0"/>
    <x v="1744"/>
  </r>
  <r>
    <x v="1"/>
    <x v="4"/>
    <s v="Claire P."/>
    <s v="Claire"/>
    <s v="Pullman"/>
    <x v="1"/>
    <x v="6"/>
    <s v="B2"/>
    <s v="Store 4"/>
    <x v="1"/>
    <x v="1"/>
    <x v="0"/>
    <x v="0"/>
    <x v="1745"/>
  </r>
  <r>
    <x v="1"/>
    <x v="4"/>
    <s v="Claire P."/>
    <s v="Claire"/>
    <s v="Pullman"/>
    <x v="1"/>
    <x v="6"/>
    <s v="B2"/>
    <s v="Store 4"/>
    <x v="2"/>
    <x v="1"/>
    <x v="0"/>
    <x v="0"/>
    <x v="1746"/>
  </r>
  <r>
    <x v="1"/>
    <x v="4"/>
    <s v="Claire P."/>
    <s v="Claire"/>
    <s v="Pullman"/>
    <x v="1"/>
    <x v="6"/>
    <s v="B2"/>
    <s v="Store 4"/>
    <x v="3"/>
    <x v="1"/>
    <x v="0"/>
    <x v="0"/>
    <x v="1747"/>
  </r>
  <r>
    <x v="1"/>
    <x v="4"/>
    <s v="Simon W."/>
    <s v="Simon"/>
    <s v="Walsh"/>
    <x v="0"/>
    <x v="9"/>
    <s v="D5"/>
    <s v="Store 5"/>
    <x v="0"/>
    <x v="1"/>
    <x v="0"/>
    <x v="0"/>
    <x v="1748"/>
  </r>
  <r>
    <x v="1"/>
    <x v="4"/>
    <s v="Simon W."/>
    <s v="Simon"/>
    <s v="Walsh"/>
    <x v="0"/>
    <x v="9"/>
    <s v="D5"/>
    <s v="Store 5"/>
    <x v="1"/>
    <x v="1"/>
    <x v="0"/>
    <x v="0"/>
    <x v="1749"/>
  </r>
  <r>
    <x v="1"/>
    <x v="4"/>
    <s v="Simon W."/>
    <s v="Simon"/>
    <s v="Walsh"/>
    <x v="0"/>
    <x v="9"/>
    <s v="D5"/>
    <s v="Store 5"/>
    <x v="2"/>
    <x v="1"/>
    <x v="0"/>
    <x v="0"/>
    <x v="1750"/>
  </r>
  <r>
    <x v="1"/>
    <x v="4"/>
    <s v="Simon W."/>
    <s v="Simon"/>
    <s v="Walsh"/>
    <x v="0"/>
    <x v="9"/>
    <s v="D5"/>
    <s v="Store 5"/>
    <x v="3"/>
    <x v="1"/>
    <x v="0"/>
    <x v="0"/>
    <x v="1751"/>
  </r>
  <r>
    <x v="1"/>
    <x v="5"/>
    <s v="Trevor P."/>
    <s v="Trevor"/>
    <s v="Parr"/>
    <x v="0"/>
    <x v="4"/>
    <s v="D4"/>
    <s v="Store 3"/>
    <x v="0"/>
    <x v="1"/>
    <x v="0"/>
    <x v="0"/>
    <x v="1752"/>
  </r>
  <r>
    <x v="1"/>
    <x v="5"/>
    <s v="Trevor P."/>
    <s v="Trevor"/>
    <s v="Parr"/>
    <x v="0"/>
    <x v="4"/>
    <s v="D4"/>
    <s v="Store 3"/>
    <x v="1"/>
    <x v="1"/>
    <x v="0"/>
    <x v="0"/>
    <x v="1753"/>
  </r>
  <r>
    <x v="1"/>
    <x v="5"/>
    <s v="Trevor P."/>
    <s v="Trevor"/>
    <s v="Parr"/>
    <x v="0"/>
    <x v="4"/>
    <s v="D4"/>
    <s v="Store 3"/>
    <x v="2"/>
    <x v="1"/>
    <x v="0"/>
    <x v="0"/>
    <x v="1754"/>
  </r>
  <r>
    <x v="1"/>
    <x v="5"/>
    <s v="Trevor P."/>
    <s v="Trevor"/>
    <s v="Parr"/>
    <x v="0"/>
    <x v="4"/>
    <s v="D4"/>
    <s v="Store 3"/>
    <x v="3"/>
    <x v="1"/>
    <x v="0"/>
    <x v="0"/>
    <x v="1755"/>
  </r>
  <r>
    <x v="2"/>
    <x v="6"/>
    <s v="George C."/>
    <s v="George"/>
    <s v="Campbell"/>
    <x v="0"/>
    <x v="4"/>
    <s v="D4"/>
    <s v="Store 3"/>
    <x v="0"/>
    <x v="1"/>
    <x v="0"/>
    <x v="0"/>
    <x v="1756"/>
  </r>
  <r>
    <x v="2"/>
    <x v="6"/>
    <s v="George C."/>
    <s v="George"/>
    <s v="Campbell"/>
    <x v="0"/>
    <x v="4"/>
    <s v="D4"/>
    <s v="Store 3"/>
    <x v="1"/>
    <x v="1"/>
    <x v="0"/>
    <x v="0"/>
    <x v="1757"/>
  </r>
  <r>
    <x v="2"/>
    <x v="6"/>
    <s v="George C."/>
    <s v="George"/>
    <s v="Campbell"/>
    <x v="0"/>
    <x v="4"/>
    <s v="D4"/>
    <s v="Store 3"/>
    <x v="2"/>
    <x v="1"/>
    <x v="0"/>
    <x v="0"/>
    <x v="1758"/>
  </r>
  <r>
    <x v="2"/>
    <x v="6"/>
    <s v="George C."/>
    <s v="George"/>
    <s v="Campbell"/>
    <x v="0"/>
    <x v="4"/>
    <s v="D4"/>
    <s v="Store 3"/>
    <x v="3"/>
    <x v="1"/>
    <x v="0"/>
    <x v="0"/>
    <x v="1759"/>
  </r>
  <r>
    <x v="2"/>
    <x v="7"/>
    <s v="Emma J."/>
    <s v="Emma"/>
    <s v="Jones"/>
    <x v="1"/>
    <x v="2"/>
    <s v="D5"/>
    <s v="Store 5"/>
    <x v="0"/>
    <x v="1"/>
    <x v="0"/>
    <x v="0"/>
    <x v="1760"/>
  </r>
  <r>
    <x v="2"/>
    <x v="7"/>
    <s v="Emma J."/>
    <s v="Emma"/>
    <s v="Jones"/>
    <x v="1"/>
    <x v="2"/>
    <s v="D5"/>
    <s v="Store 5"/>
    <x v="1"/>
    <x v="1"/>
    <x v="0"/>
    <x v="0"/>
    <x v="1761"/>
  </r>
  <r>
    <x v="2"/>
    <x v="7"/>
    <s v="Emma J."/>
    <s v="Emma"/>
    <s v="Jones"/>
    <x v="1"/>
    <x v="2"/>
    <s v="D5"/>
    <s v="Store 5"/>
    <x v="2"/>
    <x v="1"/>
    <x v="0"/>
    <x v="0"/>
    <x v="1762"/>
  </r>
  <r>
    <x v="2"/>
    <x v="7"/>
    <s v="Emma J."/>
    <s v="Emma"/>
    <s v="Jones"/>
    <x v="1"/>
    <x v="2"/>
    <s v="D5"/>
    <s v="Store 5"/>
    <x v="3"/>
    <x v="1"/>
    <x v="0"/>
    <x v="0"/>
    <x v="1763"/>
  </r>
  <r>
    <x v="2"/>
    <x v="8"/>
    <s v="Bryan K."/>
    <s v="Bryan"/>
    <s v="Kingston"/>
    <x v="0"/>
    <x v="10"/>
    <s v="A1"/>
    <s v="Store 1"/>
    <x v="0"/>
    <x v="1"/>
    <x v="0"/>
    <x v="0"/>
    <x v="1764"/>
  </r>
  <r>
    <x v="2"/>
    <x v="8"/>
    <s v="Bryan K."/>
    <s v="Bryan"/>
    <s v="Kingston"/>
    <x v="0"/>
    <x v="10"/>
    <s v="A1"/>
    <s v="Store 1"/>
    <x v="1"/>
    <x v="1"/>
    <x v="0"/>
    <x v="0"/>
    <x v="1765"/>
  </r>
  <r>
    <x v="2"/>
    <x v="8"/>
    <s v="Bryan K."/>
    <s v="Bryan"/>
    <s v="Kingston"/>
    <x v="0"/>
    <x v="10"/>
    <s v="A1"/>
    <s v="Store 1"/>
    <x v="2"/>
    <x v="1"/>
    <x v="0"/>
    <x v="0"/>
    <x v="1766"/>
  </r>
  <r>
    <x v="2"/>
    <x v="8"/>
    <s v="Bryan K."/>
    <s v="Bryan"/>
    <s v="Kingston"/>
    <x v="0"/>
    <x v="10"/>
    <s v="A1"/>
    <s v="Store 1"/>
    <x v="3"/>
    <x v="1"/>
    <x v="0"/>
    <x v="0"/>
    <x v="1767"/>
  </r>
  <r>
    <x v="0"/>
    <x v="0"/>
    <s v="Louis N."/>
    <s v="Louis"/>
    <s v="Ng"/>
    <x v="0"/>
    <x v="0"/>
    <s v="A1"/>
    <s v="Store 1"/>
    <x v="0"/>
    <x v="1"/>
    <x v="2"/>
    <x v="2"/>
    <x v="1768"/>
  </r>
  <r>
    <x v="0"/>
    <x v="0"/>
    <s v="Louis N."/>
    <s v="Louis"/>
    <s v="Ng"/>
    <x v="0"/>
    <x v="0"/>
    <s v="A1"/>
    <s v="Store 1"/>
    <x v="1"/>
    <x v="1"/>
    <x v="2"/>
    <x v="2"/>
    <x v="1769"/>
  </r>
  <r>
    <x v="0"/>
    <x v="0"/>
    <s v="Louis N."/>
    <s v="Louis"/>
    <s v="Ng"/>
    <x v="0"/>
    <x v="0"/>
    <s v="A1"/>
    <s v="Store 1"/>
    <x v="2"/>
    <x v="1"/>
    <x v="2"/>
    <x v="2"/>
    <x v="1770"/>
  </r>
  <r>
    <x v="0"/>
    <x v="0"/>
    <s v="Louis N."/>
    <s v="Louis"/>
    <s v="Ng"/>
    <x v="0"/>
    <x v="0"/>
    <s v="A1"/>
    <s v="Store 1"/>
    <x v="3"/>
    <x v="1"/>
    <x v="2"/>
    <x v="2"/>
    <x v="1771"/>
  </r>
  <r>
    <x v="0"/>
    <x v="0"/>
    <s v="Winnie C."/>
    <s v="Winnie"/>
    <s v="Cheung"/>
    <x v="1"/>
    <x v="1"/>
    <s v="C3"/>
    <s v="Store 2"/>
    <x v="0"/>
    <x v="1"/>
    <x v="2"/>
    <x v="2"/>
    <x v="1772"/>
  </r>
  <r>
    <x v="0"/>
    <x v="0"/>
    <s v="Winnie C."/>
    <s v="Winnie"/>
    <s v="Cheung"/>
    <x v="1"/>
    <x v="1"/>
    <s v="C3"/>
    <s v="Store 2"/>
    <x v="1"/>
    <x v="1"/>
    <x v="2"/>
    <x v="2"/>
    <x v="1773"/>
  </r>
  <r>
    <x v="0"/>
    <x v="0"/>
    <s v="Winnie C."/>
    <s v="Winnie"/>
    <s v="Cheung"/>
    <x v="1"/>
    <x v="1"/>
    <s v="C3"/>
    <s v="Store 2"/>
    <x v="2"/>
    <x v="1"/>
    <x v="2"/>
    <x v="2"/>
    <x v="1774"/>
  </r>
  <r>
    <x v="0"/>
    <x v="0"/>
    <s v="Winnie C."/>
    <s v="Winnie"/>
    <s v="Cheung"/>
    <x v="1"/>
    <x v="1"/>
    <s v="C3"/>
    <s v="Store 2"/>
    <x v="3"/>
    <x v="1"/>
    <x v="2"/>
    <x v="2"/>
    <x v="1775"/>
  </r>
  <r>
    <x v="0"/>
    <x v="0"/>
    <s v="Edson L."/>
    <s v="Edson"/>
    <s v="Lau"/>
    <x v="0"/>
    <x v="2"/>
    <s v="D5"/>
    <s v="Store 5"/>
    <x v="0"/>
    <x v="1"/>
    <x v="2"/>
    <x v="2"/>
    <x v="1776"/>
  </r>
  <r>
    <x v="0"/>
    <x v="0"/>
    <s v="Edson L."/>
    <s v="Edson"/>
    <s v="Lau"/>
    <x v="0"/>
    <x v="2"/>
    <s v="D5"/>
    <s v="Store 5"/>
    <x v="1"/>
    <x v="1"/>
    <x v="2"/>
    <x v="2"/>
    <x v="1777"/>
  </r>
  <r>
    <x v="0"/>
    <x v="0"/>
    <s v="Edson L."/>
    <s v="Edson"/>
    <s v="Lau"/>
    <x v="0"/>
    <x v="2"/>
    <s v="D5"/>
    <s v="Store 5"/>
    <x v="2"/>
    <x v="1"/>
    <x v="2"/>
    <x v="2"/>
    <x v="1778"/>
  </r>
  <r>
    <x v="0"/>
    <x v="0"/>
    <s v="Edson L."/>
    <s v="Edson"/>
    <s v="Lau"/>
    <x v="0"/>
    <x v="2"/>
    <s v="D5"/>
    <s v="Store 5"/>
    <x v="3"/>
    <x v="1"/>
    <x v="2"/>
    <x v="2"/>
    <x v="1779"/>
  </r>
  <r>
    <x v="0"/>
    <x v="1"/>
    <s v="Toshiro T."/>
    <s v="Toshiro"/>
    <s v="Takuji"/>
    <x v="0"/>
    <x v="3"/>
    <s v="B2"/>
    <s v="Store 4"/>
    <x v="0"/>
    <x v="1"/>
    <x v="2"/>
    <x v="2"/>
    <x v="1780"/>
  </r>
  <r>
    <x v="0"/>
    <x v="1"/>
    <s v="Toshiro T."/>
    <s v="Toshiro"/>
    <s v="Takuji"/>
    <x v="0"/>
    <x v="3"/>
    <s v="B2"/>
    <s v="Store 4"/>
    <x v="1"/>
    <x v="1"/>
    <x v="2"/>
    <x v="2"/>
    <x v="1781"/>
  </r>
  <r>
    <x v="0"/>
    <x v="1"/>
    <s v="Toshiro T."/>
    <s v="Toshiro"/>
    <s v="Takuji"/>
    <x v="0"/>
    <x v="3"/>
    <s v="B2"/>
    <s v="Store 4"/>
    <x v="2"/>
    <x v="1"/>
    <x v="2"/>
    <x v="2"/>
    <x v="1782"/>
  </r>
  <r>
    <x v="0"/>
    <x v="1"/>
    <s v="Toshiro T."/>
    <s v="Toshiro"/>
    <s v="Takuji"/>
    <x v="0"/>
    <x v="3"/>
    <s v="B2"/>
    <s v="Store 4"/>
    <x v="3"/>
    <x v="1"/>
    <x v="2"/>
    <x v="2"/>
    <x v="1783"/>
  </r>
  <r>
    <x v="0"/>
    <x v="1"/>
    <s v="Yui M."/>
    <s v="Yui"/>
    <s v="Matsuko"/>
    <x v="1"/>
    <x v="4"/>
    <s v="D4"/>
    <s v="Store 3"/>
    <x v="0"/>
    <x v="1"/>
    <x v="2"/>
    <x v="2"/>
    <x v="1784"/>
  </r>
  <r>
    <x v="0"/>
    <x v="1"/>
    <s v="Yui M."/>
    <s v="Yui"/>
    <s v="Matsuko"/>
    <x v="1"/>
    <x v="4"/>
    <s v="D4"/>
    <s v="Store 3"/>
    <x v="1"/>
    <x v="1"/>
    <x v="2"/>
    <x v="2"/>
    <x v="1785"/>
  </r>
  <r>
    <x v="0"/>
    <x v="1"/>
    <s v="Yui M."/>
    <s v="Yui"/>
    <s v="Matsuko"/>
    <x v="1"/>
    <x v="4"/>
    <s v="D4"/>
    <s v="Store 3"/>
    <x v="2"/>
    <x v="1"/>
    <x v="2"/>
    <x v="2"/>
    <x v="1786"/>
  </r>
  <r>
    <x v="0"/>
    <x v="1"/>
    <s v="Yui M."/>
    <s v="Yui"/>
    <s v="Matsuko"/>
    <x v="1"/>
    <x v="4"/>
    <s v="D4"/>
    <s v="Store 3"/>
    <x v="3"/>
    <x v="1"/>
    <x v="2"/>
    <x v="2"/>
    <x v="1787"/>
  </r>
  <r>
    <x v="0"/>
    <x v="2"/>
    <s v="Andrew T."/>
    <s v="Andrew"/>
    <s v="Tan"/>
    <x v="0"/>
    <x v="5"/>
    <s v="A1"/>
    <s v="Store 1"/>
    <x v="0"/>
    <x v="1"/>
    <x v="2"/>
    <x v="2"/>
    <x v="1788"/>
  </r>
  <r>
    <x v="0"/>
    <x v="2"/>
    <s v="Andrew T."/>
    <s v="Andrew"/>
    <s v="Tan"/>
    <x v="0"/>
    <x v="5"/>
    <s v="A1"/>
    <s v="Store 1"/>
    <x v="1"/>
    <x v="1"/>
    <x v="2"/>
    <x v="2"/>
    <x v="1789"/>
  </r>
  <r>
    <x v="0"/>
    <x v="2"/>
    <s v="Andrew T."/>
    <s v="Andrew"/>
    <s v="Tan"/>
    <x v="0"/>
    <x v="5"/>
    <s v="A1"/>
    <s v="Store 1"/>
    <x v="2"/>
    <x v="1"/>
    <x v="2"/>
    <x v="2"/>
    <x v="1790"/>
  </r>
  <r>
    <x v="0"/>
    <x v="2"/>
    <s v="Andrew T."/>
    <s v="Andrew"/>
    <s v="Tan"/>
    <x v="0"/>
    <x v="5"/>
    <s v="A1"/>
    <s v="Store 1"/>
    <x v="3"/>
    <x v="1"/>
    <x v="2"/>
    <x v="2"/>
    <x v="1791"/>
  </r>
  <r>
    <x v="0"/>
    <x v="2"/>
    <s v="Jason W."/>
    <s v="Jason"/>
    <s v="Wong"/>
    <x v="0"/>
    <x v="6"/>
    <s v="B2"/>
    <s v="Store 4"/>
    <x v="0"/>
    <x v="1"/>
    <x v="2"/>
    <x v="2"/>
    <x v="1792"/>
  </r>
  <r>
    <x v="0"/>
    <x v="2"/>
    <s v="Jason W."/>
    <s v="Jason"/>
    <s v="Wong"/>
    <x v="0"/>
    <x v="6"/>
    <s v="B2"/>
    <s v="Store 4"/>
    <x v="1"/>
    <x v="1"/>
    <x v="2"/>
    <x v="2"/>
    <x v="1793"/>
  </r>
  <r>
    <x v="0"/>
    <x v="2"/>
    <s v="Jason W."/>
    <s v="Jason"/>
    <s v="Wong"/>
    <x v="0"/>
    <x v="6"/>
    <s v="B2"/>
    <s v="Store 4"/>
    <x v="2"/>
    <x v="1"/>
    <x v="2"/>
    <x v="2"/>
    <x v="1794"/>
  </r>
  <r>
    <x v="0"/>
    <x v="2"/>
    <s v="Jason W."/>
    <s v="Jason"/>
    <s v="Wong"/>
    <x v="0"/>
    <x v="6"/>
    <s v="B2"/>
    <s v="Store 4"/>
    <x v="3"/>
    <x v="1"/>
    <x v="2"/>
    <x v="2"/>
    <x v="1795"/>
  </r>
  <r>
    <x v="0"/>
    <x v="2"/>
    <s v="Michelle L."/>
    <s v="Michelle"/>
    <s v="Lim"/>
    <x v="1"/>
    <x v="7"/>
    <s v="D5"/>
    <s v="Store 5"/>
    <x v="0"/>
    <x v="1"/>
    <x v="2"/>
    <x v="2"/>
    <x v="1796"/>
  </r>
  <r>
    <x v="0"/>
    <x v="2"/>
    <s v="Michelle L."/>
    <s v="Michelle"/>
    <s v="Lim"/>
    <x v="1"/>
    <x v="7"/>
    <s v="D5"/>
    <s v="Store 5"/>
    <x v="1"/>
    <x v="1"/>
    <x v="2"/>
    <x v="2"/>
    <x v="1797"/>
  </r>
  <r>
    <x v="0"/>
    <x v="2"/>
    <s v="Michelle L."/>
    <s v="Michelle"/>
    <s v="Lim"/>
    <x v="1"/>
    <x v="7"/>
    <s v="D5"/>
    <s v="Store 5"/>
    <x v="2"/>
    <x v="1"/>
    <x v="2"/>
    <x v="2"/>
    <x v="1798"/>
  </r>
  <r>
    <x v="0"/>
    <x v="2"/>
    <s v="Michelle L."/>
    <s v="Michelle"/>
    <s v="Lim"/>
    <x v="1"/>
    <x v="7"/>
    <s v="D5"/>
    <s v="Store 5"/>
    <x v="3"/>
    <x v="1"/>
    <x v="2"/>
    <x v="2"/>
    <x v="1799"/>
  </r>
  <r>
    <x v="0"/>
    <x v="3"/>
    <s v="Dennis C."/>
    <s v="Dennis"/>
    <s v="Cheng"/>
    <x v="0"/>
    <x v="1"/>
    <s v="B2"/>
    <s v="Store 4"/>
    <x v="0"/>
    <x v="1"/>
    <x v="2"/>
    <x v="2"/>
    <x v="1800"/>
  </r>
  <r>
    <x v="0"/>
    <x v="3"/>
    <s v="Dennis C."/>
    <s v="Dennis"/>
    <s v="Cheng"/>
    <x v="0"/>
    <x v="1"/>
    <s v="B2"/>
    <s v="Store 4"/>
    <x v="1"/>
    <x v="1"/>
    <x v="2"/>
    <x v="2"/>
    <x v="1801"/>
  </r>
  <r>
    <x v="0"/>
    <x v="3"/>
    <s v="Dennis C."/>
    <s v="Dennis"/>
    <s v="Cheng"/>
    <x v="0"/>
    <x v="1"/>
    <s v="B2"/>
    <s v="Store 4"/>
    <x v="2"/>
    <x v="1"/>
    <x v="2"/>
    <x v="2"/>
    <x v="1802"/>
  </r>
  <r>
    <x v="0"/>
    <x v="3"/>
    <s v="Dennis C."/>
    <s v="Dennis"/>
    <s v="Cheng"/>
    <x v="0"/>
    <x v="1"/>
    <s v="B2"/>
    <s v="Store 4"/>
    <x v="3"/>
    <x v="1"/>
    <x v="2"/>
    <x v="2"/>
    <x v="1803"/>
  </r>
  <r>
    <x v="0"/>
    <x v="3"/>
    <s v="Aaron C."/>
    <s v="Aaron"/>
    <s v="Cheng"/>
    <x v="0"/>
    <x v="4"/>
    <s v="D4"/>
    <s v="Store 3"/>
    <x v="0"/>
    <x v="1"/>
    <x v="2"/>
    <x v="2"/>
    <x v="1804"/>
  </r>
  <r>
    <x v="0"/>
    <x v="3"/>
    <s v="Aaron C."/>
    <s v="Aaron"/>
    <s v="Cheng"/>
    <x v="0"/>
    <x v="4"/>
    <s v="D4"/>
    <s v="Store 3"/>
    <x v="1"/>
    <x v="1"/>
    <x v="2"/>
    <x v="2"/>
    <x v="1805"/>
  </r>
  <r>
    <x v="0"/>
    <x v="3"/>
    <s v="Aaron C."/>
    <s v="Aaron"/>
    <s v="Cheng"/>
    <x v="0"/>
    <x v="4"/>
    <s v="D4"/>
    <s v="Store 3"/>
    <x v="2"/>
    <x v="1"/>
    <x v="2"/>
    <x v="2"/>
    <x v="1806"/>
  </r>
  <r>
    <x v="0"/>
    <x v="3"/>
    <s v="Aaron C."/>
    <s v="Aaron"/>
    <s v="Cheng"/>
    <x v="0"/>
    <x v="4"/>
    <s v="D4"/>
    <s v="Store 3"/>
    <x v="3"/>
    <x v="1"/>
    <x v="2"/>
    <x v="2"/>
    <x v="1807"/>
  </r>
  <r>
    <x v="1"/>
    <x v="4"/>
    <s v="Jansen B."/>
    <s v="Jansen"/>
    <s v="Brown"/>
    <x v="0"/>
    <x v="8"/>
    <s v="A1"/>
    <s v="Store 1"/>
    <x v="0"/>
    <x v="1"/>
    <x v="2"/>
    <x v="2"/>
    <x v="1808"/>
  </r>
  <r>
    <x v="1"/>
    <x v="4"/>
    <s v="Jansen B."/>
    <s v="Jansen"/>
    <s v="Brown"/>
    <x v="0"/>
    <x v="8"/>
    <s v="A1"/>
    <s v="Store 1"/>
    <x v="1"/>
    <x v="1"/>
    <x v="2"/>
    <x v="2"/>
    <x v="1809"/>
  </r>
  <r>
    <x v="1"/>
    <x v="4"/>
    <s v="Jansen B."/>
    <s v="Jansen"/>
    <s v="Brown"/>
    <x v="0"/>
    <x v="8"/>
    <s v="A1"/>
    <s v="Store 1"/>
    <x v="2"/>
    <x v="1"/>
    <x v="2"/>
    <x v="2"/>
    <x v="1810"/>
  </r>
  <r>
    <x v="1"/>
    <x v="4"/>
    <s v="Jansen B."/>
    <s v="Jansen"/>
    <s v="Brown"/>
    <x v="0"/>
    <x v="8"/>
    <s v="A1"/>
    <s v="Store 1"/>
    <x v="3"/>
    <x v="1"/>
    <x v="2"/>
    <x v="2"/>
    <x v="1811"/>
  </r>
  <r>
    <x v="1"/>
    <x v="4"/>
    <s v="Claire P."/>
    <s v="Claire"/>
    <s v="Pullman"/>
    <x v="1"/>
    <x v="6"/>
    <s v="B2"/>
    <s v="Store 4"/>
    <x v="0"/>
    <x v="1"/>
    <x v="2"/>
    <x v="2"/>
    <x v="1812"/>
  </r>
  <r>
    <x v="1"/>
    <x v="4"/>
    <s v="Claire P."/>
    <s v="Claire"/>
    <s v="Pullman"/>
    <x v="1"/>
    <x v="6"/>
    <s v="B2"/>
    <s v="Store 4"/>
    <x v="1"/>
    <x v="1"/>
    <x v="2"/>
    <x v="2"/>
    <x v="1813"/>
  </r>
  <r>
    <x v="1"/>
    <x v="4"/>
    <s v="Claire P."/>
    <s v="Claire"/>
    <s v="Pullman"/>
    <x v="1"/>
    <x v="6"/>
    <s v="B2"/>
    <s v="Store 4"/>
    <x v="2"/>
    <x v="1"/>
    <x v="2"/>
    <x v="2"/>
    <x v="1814"/>
  </r>
  <r>
    <x v="1"/>
    <x v="4"/>
    <s v="Claire P."/>
    <s v="Claire"/>
    <s v="Pullman"/>
    <x v="1"/>
    <x v="6"/>
    <s v="B2"/>
    <s v="Store 4"/>
    <x v="3"/>
    <x v="1"/>
    <x v="2"/>
    <x v="2"/>
    <x v="1815"/>
  </r>
  <r>
    <x v="1"/>
    <x v="4"/>
    <s v="Simon W."/>
    <s v="Simon"/>
    <s v="Walsh"/>
    <x v="0"/>
    <x v="9"/>
    <s v="D5"/>
    <s v="Store 5"/>
    <x v="0"/>
    <x v="1"/>
    <x v="2"/>
    <x v="2"/>
    <x v="1816"/>
  </r>
  <r>
    <x v="1"/>
    <x v="4"/>
    <s v="Simon W."/>
    <s v="Simon"/>
    <s v="Walsh"/>
    <x v="0"/>
    <x v="9"/>
    <s v="D5"/>
    <s v="Store 5"/>
    <x v="1"/>
    <x v="1"/>
    <x v="2"/>
    <x v="2"/>
    <x v="1817"/>
  </r>
  <r>
    <x v="1"/>
    <x v="4"/>
    <s v="Simon W."/>
    <s v="Simon"/>
    <s v="Walsh"/>
    <x v="0"/>
    <x v="9"/>
    <s v="D5"/>
    <s v="Store 5"/>
    <x v="2"/>
    <x v="1"/>
    <x v="2"/>
    <x v="2"/>
    <x v="1818"/>
  </r>
  <r>
    <x v="1"/>
    <x v="4"/>
    <s v="Simon W."/>
    <s v="Simon"/>
    <s v="Walsh"/>
    <x v="0"/>
    <x v="9"/>
    <s v="D5"/>
    <s v="Store 5"/>
    <x v="3"/>
    <x v="1"/>
    <x v="2"/>
    <x v="2"/>
    <x v="1819"/>
  </r>
  <r>
    <x v="1"/>
    <x v="5"/>
    <s v="Trevor P."/>
    <s v="Trevor"/>
    <s v="Parr"/>
    <x v="0"/>
    <x v="4"/>
    <s v="D4"/>
    <s v="Store 3"/>
    <x v="0"/>
    <x v="1"/>
    <x v="2"/>
    <x v="2"/>
    <x v="1820"/>
  </r>
  <r>
    <x v="1"/>
    <x v="5"/>
    <s v="Trevor P."/>
    <s v="Trevor"/>
    <s v="Parr"/>
    <x v="0"/>
    <x v="4"/>
    <s v="D4"/>
    <s v="Store 3"/>
    <x v="1"/>
    <x v="1"/>
    <x v="2"/>
    <x v="2"/>
    <x v="1821"/>
  </r>
  <r>
    <x v="1"/>
    <x v="5"/>
    <s v="Trevor P."/>
    <s v="Trevor"/>
    <s v="Parr"/>
    <x v="0"/>
    <x v="4"/>
    <s v="D4"/>
    <s v="Store 3"/>
    <x v="2"/>
    <x v="1"/>
    <x v="2"/>
    <x v="2"/>
    <x v="1822"/>
  </r>
  <r>
    <x v="1"/>
    <x v="5"/>
    <s v="Trevor P."/>
    <s v="Trevor"/>
    <s v="Parr"/>
    <x v="0"/>
    <x v="4"/>
    <s v="D4"/>
    <s v="Store 3"/>
    <x v="3"/>
    <x v="1"/>
    <x v="2"/>
    <x v="2"/>
    <x v="1823"/>
  </r>
  <r>
    <x v="2"/>
    <x v="6"/>
    <s v="George C."/>
    <s v="George"/>
    <s v="Campbell"/>
    <x v="0"/>
    <x v="4"/>
    <s v="D4"/>
    <s v="Store 3"/>
    <x v="0"/>
    <x v="1"/>
    <x v="2"/>
    <x v="2"/>
    <x v="1824"/>
  </r>
  <r>
    <x v="2"/>
    <x v="6"/>
    <s v="George C."/>
    <s v="George"/>
    <s v="Campbell"/>
    <x v="0"/>
    <x v="4"/>
    <s v="D4"/>
    <s v="Store 3"/>
    <x v="1"/>
    <x v="1"/>
    <x v="2"/>
    <x v="2"/>
    <x v="1825"/>
  </r>
  <r>
    <x v="2"/>
    <x v="6"/>
    <s v="George C."/>
    <s v="George"/>
    <s v="Campbell"/>
    <x v="0"/>
    <x v="4"/>
    <s v="D4"/>
    <s v="Store 3"/>
    <x v="2"/>
    <x v="1"/>
    <x v="2"/>
    <x v="2"/>
    <x v="1826"/>
  </r>
  <r>
    <x v="2"/>
    <x v="6"/>
    <s v="George C."/>
    <s v="George"/>
    <s v="Campbell"/>
    <x v="0"/>
    <x v="4"/>
    <s v="D4"/>
    <s v="Store 3"/>
    <x v="3"/>
    <x v="1"/>
    <x v="2"/>
    <x v="2"/>
    <x v="1827"/>
  </r>
  <r>
    <x v="2"/>
    <x v="7"/>
    <s v="Emma J."/>
    <s v="Emma"/>
    <s v="Jones"/>
    <x v="1"/>
    <x v="2"/>
    <s v="D5"/>
    <s v="Store 5"/>
    <x v="0"/>
    <x v="1"/>
    <x v="2"/>
    <x v="2"/>
    <x v="1828"/>
  </r>
  <r>
    <x v="2"/>
    <x v="7"/>
    <s v="Emma J."/>
    <s v="Emma"/>
    <s v="Jones"/>
    <x v="1"/>
    <x v="2"/>
    <s v="D5"/>
    <s v="Store 5"/>
    <x v="1"/>
    <x v="1"/>
    <x v="2"/>
    <x v="2"/>
    <x v="1829"/>
  </r>
  <r>
    <x v="2"/>
    <x v="7"/>
    <s v="Emma J."/>
    <s v="Emma"/>
    <s v="Jones"/>
    <x v="1"/>
    <x v="2"/>
    <s v="D5"/>
    <s v="Store 5"/>
    <x v="2"/>
    <x v="1"/>
    <x v="2"/>
    <x v="2"/>
    <x v="1830"/>
  </r>
  <r>
    <x v="2"/>
    <x v="7"/>
    <s v="Emma J."/>
    <s v="Emma"/>
    <s v="Jones"/>
    <x v="1"/>
    <x v="2"/>
    <s v="D5"/>
    <s v="Store 5"/>
    <x v="3"/>
    <x v="1"/>
    <x v="2"/>
    <x v="2"/>
    <x v="1831"/>
  </r>
  <r>
    <x v="2"/>
    <x v="8"/>
    <s v="Bryan K."/>
    <s v="Bryan"/>
    <s v="Kingston"/>
    <x v="0"/>
    <x v="10"/>
    <s v="A1"/>
    <s v="Store 1"/>
    <x v="0"/>
    <x v="1"/>
    <x v="2"/>
    <x v="2"/>
    <x v="1832"/>
  </r>
  <r>
    <x v="2"/>
    <x v="8"/>
    <s v="Bryan K."/>
    <s v="Bryan"/>
    <s v="Kingston"/>
    <x v="0"/>
    <x v="10"/>
    <s v="A1"/>
    <s v="Store 1"/>
    <x v="1"/>
    <x v="1"/>
    <x v="2"/>
    <x v="2"/>
    <x v="1833"/>
  </r>
  <r>
    <x v="2"/>
    <x v="8"/>
    <s v="Bryan K."/>
    <s v="Bryan"/>
    <s v="Kingston"/>
    <x v="0"/>
    <x v="10"/>
    <s v="A1"/>
    <s v="Store 1"/>
    <x v="2"/>
    <x v="1"/>
    <x v="2"/>
    <x v="2"/>
    <x v="1834"/>
  </r>
  <r>
    <x v="2"/>
    <x v="8"/>
    <s v="Bryan K."/>
    <s v="Bryan"/>
    <s v="Kingston"/>
    <x v="0"/>
    <x v="10"/>
    <s v="A1"/>
    <s v="Store 1"/>
    <x v="3"/>
    <x v="1"/>
    <x v="2"/>
    <x v="2"/>
    <x v="1835"/>
  </r>
  <r>
    <x v="0"/>
    <x v="0"/>
    <s v="Louis N."/>
    <s v="Louis"/>
    <s v="Ng"/>
    <x v="0"/>
    <x v="0"/>
    <s v="A1"/>
    <s v="Store 1"/>
    <x v="0"/>
    <x v="1"/>
    <x v="2"/>
    <x v="2"/>
    <x v="1836"/>
  </r>
  <r>
    <x v="0"/>
    <x v="0"/>
    <s v="Louis N."/>
    <s v="Louis"/>
    <s v="Ng"/>
    <x v="0"/>
    <x v="0"/>
    <s v="A1"/>
    <s v="Store 1"/>
    <x v="1"/>
    <x v="1"/>
    <x v="2"/>
    <x v="2"/>
    <x v="1837"/>
  </r>
  <r>
    <x v="0"/>
    <x v="0"/>
    <s v="Louis N."/>
    <s v="Louis"/>
    <s v="Ng"/>
    <x v="0"/>
    <x v="0"/>
    <s v="A1"/>
    <s v="Store 1"/>
    <x v="2"/>
    <x v="1"/>
    <x v="2"/>
    <x v="2"/>
    <x v="1838"/>
  </r>
  <r>
    <x v="0"/>
    <x v="0"/>
    <s v="Louis N."/>
    <s v="Louis"/>
    <s v="Ng"/>
    <x v="0"/>
    <x v="0"/>
    <s v="A1"/>
    <s v="Store 1"/>
    <x v="3"/>
    <x v="1"/>
    <x v="2"/>
    <x v="2"/>
    <x v="1839"/>
  </r>
  <r>
    <x v="0"/>
    <x v="0"/>
    <s v="Winnie C."/>
    <s v="Winnie"/>
    <s v="Cheung"/>
    <x v="1"/>
    <x v="1"/>
    <s v="C3"/>
    <s v="Store 2"/>
    <x v="0"/>
    <x v="1"/>
    <x v="2"/>
    <x v="2"/>
    <x v="1840"/>
  </r>
  <r>
    <x v="0"/>
    <x v="0"/>
    <s v="Winnie C."/>
    <s v="Winnie"/>
    <s v="Cheung"/>
    <x v="1"/>
    <x v="1"/>
    <s v="C3"/>
    <s v="Store 2"/>
    <x v="1"/>
    <x v="1"/>
    <x v="2"/>
    <x v="2"/>
    <x v="1841"/>
  </r>
  <r>
    <x v="0"/>
    <x v="0"/>
    <s v="Winnie C."/>
    <s v="Winnie"/>
    <s v="Cheung"/>
    <x v="1"/>
    <x v="1"/>
    <s v="C3"/>
    <s v="Store 2"/>
    <x v="2"/>
    <x v="1"/>
    <x v="2"/>
    <x v="2"/>
    <x v="1842"/>
  </r>
  <r>
    <x v="0"/>
    <x v="0"/>
    <s v="Winnie C."/>
    <s v="Winnie"/>
    <s v="Cheung"/>
    <x v="1"/>
    <x v="1"/>
    <s v="C3"/>
    <s v="Store 2"/>
    <x v="3"/>
    <x v="1"/>
    <x v="2"/>
    <x v="2"/>
    <x v="1843"/>
  </r>
  <r>
    <x v="0"/>
    <x v="0"/>
    <s v="Edson L."/>
    <s v="Edson"/>
    <s v="Lau"/>
    <x v="0"/>
    <x v="2"/>
    <s v="D5"/>
    <s v="Store 5"/>
    <x v="0"/>
    <x v="1"/>
    <x v="2"/>
    <x v="2"/>
    <x v="1844"/>
  </r>
  <r>
    <x v="0"/>
    <x v="0"/>
    <s v="Edson L."/>
    <s v="Edson"/>
    <s v="Lau"/>
    <x v="0"/>
    <x v="2"/>
    <s v="D5"/>
    <s v="Store 5"/>
    <x v="1"/>
    <x v="1"/>
    <x v="2"/>
    <x v="2"/>
    <x v="1845"/>
  </r>
  <r>
    <x v="0"/>
    <x v="0"/>
    <s v="Edson L."/>
    <s v="Edson"/>
    <s v="Lau"/>
    <x v="0"/>
    <x v="2"/>
    <s v="D5"/>
    <s v="Store 5"/>
    <x v="2"/>
    <x v="1"/>
    <x v="2"/>
    <x v="2"/>
    <x v="1846"/>
  </r>
  <r>
    <x v="0"/>
    <x v="0"/>
    <s v="Edson L."/>
    <s v="Edson"/>
    <s v="Lau"/>
    <x v="0"/>
    <x v="2"/>
    <s v="D5"/>
    <s v="Store 5"/>
    <x v="3"/>
    <x v="1"/>
    <x v="2"/>
    <x v="2"/>
    <x v="1847"/>
  </r>
  <r>
    <x v="0"/>
    <x v="1"/>
    <s v="Toshiro T."/>
    <s v="Toshiro"/>
    <s v="Takuji"/>
    <x v="0"/>
    <x v="3"/>
    <s v="B2"/>
    <s v="Store 4"/>
    <x v="0"/>
    <x v="1"/>
    <x v="2"/>
    <x v="2"/>
    <x v="1848"/>
  </r>
  <r>
    <x v="0"/>
    <x v="1"/>
    <s v="Toshiro T."/>
    <s v="Toshiro"/>
    <s v="Takuji"/>
    <x v="0"/>
    <x v="3"/>
    <s v="B2"/>
    <s v="Store 4"/>
    <x v="1"/>
    <x v="1"/>
    <x v="2"/>
    <x v="2"/>
    <x v="1849"/>
  </r>
  <r>
    <x v="0"/>
    <x v="1"/>
    <s v="Toshiro T."/>
    <s v="Toshiro"/>
    <s v="Takuji"/>
    <x v="0"/>
    <x v="3"/>
    <s v="B2"/>
    <s v="Store 4"/>
    <x v="2"/>
    <x v="1"/>
    <x v="2"/>
    <x v="2"/>
    <x v="1850"/>
  </r>
  <r>
    <x v="0"/>
    <x v="1"/>
    <s v="Toshiro T."/>
    <s v="Toshiro"/>
    <s v="Takuji"/>
    <x v="0"/>
    <x v="3"/>
    <s v="B2"/>
    <s v="Store 4"/>
    <x v="3"/>
    <x v="1"/>
    <x v="2"/>
    <x v="2"/>
    <x v="1851"/>
  </r>
  <r>
    <x v="0"/>
    <x v="1"/>
    <s v="Yui M."/>
    <s v="Yui"/>
    <s v="Matsuko"/>
    <x v="1"/>
    <x v="4"/>
    <s v="D4"/>
    <s v="Store 3"/>
    <x v="0"/>
    <x v="1"/>
    <x v="2"/>
    <x v="2"/>
    <x v="1852"/>
  </r>
  <r>
    <x v="0"/>
    <x v="1"/>
    <s v="Yui M."/>
    <s v="Yui"/>
    <s v="Matsuko"/>
    <x v="1"/>
    <x v="4"/>
    <s v="D4"/>
    <s v="Store 3"/>
    <x v="1"/>
    <x v="1"/>
    <x v="2"/>
    <x v="2"/>
    <x v="1853"/>
  </r>
  <r>
    <x v="0"/>
    <x v="1"/>
    <s v="Yui M."/>
    <s v="Yui"/>
    <s v="Matsuko"/>
    <x v="1"/>
    <x v="4"/>
    <s v="D4"/>
    <s v="Store 3"/>
    <x v="2"/>
    <x v="1"/>
    <x v="2"/>
    <x v="2"/>
    <x v="1854"/>
  </r>
  <r>
    <x v="0"/>
    <x v="1"/>
    <s v="Yui M."/>
    <s v="Yui"/>
    <s v="Matsuko"/>
    <x v="1"/>
    <x v="4"/>
    <s v="D4"/>
    <s v="Store 3"/>
    <x v="3"/>
    <x v="1"/>
    <x v="2"/>
    <x v="2"/>
    <x v="1855"/>
  </r>
  <r>
    <x v="0"/>
    <x v="2"/>
    <s v="Andrew T."/>
    <s v="Andrew"/>
    <s v="Tan"/>
    <x v="0"/>
    <x v="5"/>
    <s v="A1"/>
    <s v="Store 1"/>
    <x v="0"/>
    <x v="1"/>
    <x v="2"/>
    <x v="2"/>
    <x v="1856"/>
  </r>
  <r>
    <x v="0"/>
    <x v="2"/>
    <s v="Andrew T."/>
    <s v="Andrew"/>
    <s v="Tan"/>
    <x v="0"/>
    <x v="5"/>
    <s v="A1"/>
    <s v="Store 1"/>
    <x v="1"/>
    <x v="1"/>
    <x v="2"/>
    <x v="2"/>
    <x v="1857"/>
  </r>
  <r>
    <x v="0"/>
    <x v="2"/>
    <s v="Andrew T."/>
    <s v="Andrew"/>
    <s v="Tan"/>
    <x v="0"/>
    <x v="5"/>
    <s v="A1"/>
    <s v="Store 1"/>
    <x v="2"/>
    <x v="1"/>
    <x v="2"/>
    <x v="2"/>
    <x v="1858"/>
  </r>
  <r>
    <x v="0"/>
    <x v="2"/>
    <s v="Andrew T."/>
    <s v="Andrew"/>
    <s v="Tan"/>
    <x v="0"/>
    <x v="5"/>
    <s v="A1"/>
    <s v="Store 1"/>
    <x v="3"/>
    <x v="1"/>
    <x v="2"/>
    <x v="2"/>
    <x v="1859"/>
  </r>
  <r>
    <x v="0"/>
    <x v="2"/>
    <s v="Jason W."/>
    <s v="Jason"/>
    <s v="Wong"/>
    <x v="0"/>
    <x v="6"/>
    <s v="B2"/>
    <s v="Store 4"/>
    <x v="0"/>
    <x v="1"/>
    <x v="2"/>
    <x v="2"/>
    <x v="1860"/>
  </r>
  <r>
    <x v="0"/>
    <x v="2"/>
    <s v="Jason W."/>
    <s v="Jason"/>
    <s v="Wong"/>
    <x v="0"/>
    <x v="6"/>
    <s v="B2"/>
    <s v="Store 4"/>
    <x v="1"/>
    <x v="1"/>
    <x v="2"/>
    <x v="2"/>
    <x v="1861"/>
  </r>
  <r>
    <x v="0"/>
    <x v="2"/>
    <s v="Jason W."/>
    <s v="Jason"/>
    <s v="Wong"/>
    <x v="0"/>
    <x v="6"/>
    <s v="B2"/>
    <s v="Store 4"/>
    <x v="2"/>
    <x v="1"/>
    <x v="2"/>
    <x v="2"/>
    <x v="1862"/>
  </r>
  <r>
    <x v="0"/>
    <x v="2"/>
    <s v="Jason W."/>
    <s v="Jason"/>
    <s v="Wong"/>
    <x v="0"/>
    <x v="6"/>
    <s v="B2"/>
    <s v="Store 4"/>
    <x v="3"/>
    <x v="1"/>
    <x v="2"/>
    <x v="2"/>
    <x v="1863"/>
  </r>
  <r>
    <x v="0"/>
    <x v="2"/>
    <s v="Michelle L."/>
    <s v="Michelle"/>
    <s v="Lim"/>
    <x v="1"/>
    <x v="7"/>
    <s v="D5"/>
    <s v="Store 5"/>
    <x v="0"/>
    <x v="1"/>
    <x v="2"/>
    <x v="2"/>
    <x v="1864"/>
  </r>
  <r>
    <x v="0"/>
    <x v="2"/>
    <s v="Michelle L."/>
    <s v="Michelle"/>
    <s v="Lim"/>
    <x v="1"/>
    <x v="7"/>
    <s v="D5"/>
    <s v="Store 5"/>
    <x v="1"/>
    <x v="1"/>
    <x v="2"/>
    <x v="2"/>
    <x v="1865"/>
  </r>
  <r>
    <x v="0"/>
    <x v="2"/>
    <s v="Michelle L."/>
    <s v="Michelle"/>
    <s v="Lim"/>
    <x v="1"/>
    <x v="7"/>
    <s v="D5"/>
    <s v="Store 5"/>
    <x v="2"/>
    <x v="1"/>
    <x v="2"/>
    <x v="2"/>
    <x v="1866"/>
  </r>
  <r>
    <x v="0"/>
    <x v="2"/>
    <s v="Michelle L."/>
    <s v="Michelle"/>
    <s v="Lim"/>
    <x v="1"/>
    <x v="7"/>
    <s v="D5"/>
    <s v="Store 5"/>
    <x v="3"/>
    <x v="1"/>
    <x v="2"/>
    <x v="2"/>
    <x v="1867"/>
  </r>
  <r>
    <x v="0"/>
    <x v="3"/>
    <s v="Dennis C."/>
    <s v="Dennis"/>
    <s v="Cheng"/>
    <x v="0"/>
    <x v="1"/>
    <s v="B2"/>
    <s v="Store 4"/>
    <x v="0"/>
    <x v="1"/>
    <x v="2"/>
    <x v="2"/>
    <x v="1868"/>
  </r>
  <r>
    <x v="0"/>
    <x v="3"/>
    <s v="Dennis C."/>
    <s v="Dennis"/>
    <s v="Cheng"/>
    <x v="0"/>
    <x v="1"/>
    <s v="B2"/>
    <s v="Store 4"/>
    <x v="1"/>
    <x v="1"/>
    <x v="2"/>
    <x v="2"/>
    <x v="1869"/>
  </r>
  <r>
    <x v="0"/>
    <x v="3"/>
    <s v="Dennis C."/>
    <s v="Dennis"/>
    <s v="Cheng"/>
    <x v="0"/>
    <x v="1"/>
    <s v="B2"/>
    <s v="Store 4"/>
    <x v="2"/>
    <x v="1"/>
    <x v="2"/>
    <x v="2"/>
    <x v="1870"/>
  </r>
  <r>
    <x v="0"/>
    <x v="3"/>
    <s v="Dennis C."/>
    <s v="Dennis"/>
    <s v="Cheng"/>
    <x v="0"/>
    <x v="1"/>
    <s v="B2"/>
    <s v="Store 4"/>
    <x v="3"/>
    <x v="1"/>
    <x v="2"/>
    <x v="2"/>
    <x v="1871"/>
  </r>
  <r>
    <x v="0"/>
    <x v="3"/>
    <s v="Aaron C."/>
    <s v="Aaron"/>
    <s v="Cheng"/>
    <x v="0"/>
    <x v="4"/>
    <s v="D4"/>
    <s v="Store 3"/>
    <x v="0"/>
    <x v="1"/>
    <x v="2"/>
    <x v="2"/>
    <x v="1872"/>
  </r>
  <r>
    <x v="0"/>
    <x v="3"/>
    <s v="Aaron C."/>
    <s v="Aaron"/>
    <s v="Cheng"/>
    <x v="0"/>
    <x v="4"/>
    <s v="D4"/>
    <s v="Store 3"/>
    <x v="1"/>
    <x v="1"/>
    <x v="2"/>
    <x v="2"/>
    <x v="1873"/>
  </r>
  <r>
    <x v="0"/>
    <x v="3"/>
    <s v="Aaron C."/>
    <s v="Aaron"/>
    <s v="Cheng"/>
    <x v="0"/>
    <x v="4"/>
    <s v="D4"/>
    <s v="Store 3"/>
    <x v="2"/>
    <x v="1"/>
    <x v="2"/>
    <x v="2"/>
    <x v="1874"/>
  </r>
  <r>
    <x v="0"/>
    <x v="3"/>
    <s v="Aaron C."/>
    <s v="Aaron"/>
    <s v="Cheng"/>
    <x v="0"/>
    <x v="4"/>
    <s v="D4"/>
    <s v="Store 3"/>
    <x v="3"/>
    <x v="1"/>
    <x v="2"/>
    <x v="2"/>
    <x v="1875"/>
  </r>
  <r>
    <x v="1"/>
    <x v="4"/>
    <s v="Jansen B."/>
    <s v="Jansen"/>
    <s v="Brown"/>
    <x v="0"/>
    <x v="8"/>
    <s v="A1"/>
    <s v="Store 1"/>
    <x v="0"/>
    <x v="1"/>
    <x v="2"/>
    <x v="2"/>
    <x v="1876"/>
  </r>
  <r>
    <x v="1"/>
    <x v="4"/>
    <s v="Jansen B."/>
    <s v="Jansen"/>
    <s v="Brown"/>
    <x v="0"/>
    <x v="8"/>
    <s v="A1"/>
    <s v="Store 1"/>
    <x v="1"/>
    <x v="1"/>
    <x v="2"/>
    <x v="2"/>
    <x v="1877"/>
  </r>
  <r>
    <x v="1"/>
    <x v="4"/>
    <s v="Jansen B."/>
    <s v="Jansen"/>
    <s v="Brown"/>
    <x v="0"/>
    <x v="8"/>
    <s v="A1"/>
    <s v="Store 1"/>
    <x v="2"/>
    <x v="1"/>
    <x v="2"/>
    <x v="2"/>
    <x v="1878"/>
  </r>
  <r>
    <x v="1"/>
    <x v="4"/>
    <s v="Jansen B."/>
    <s v="Jansen"/>
    <s v="Brown"/>
    <x v="0"/>
    <x v="8"/>
    <s v="A1"/>
    <s v="Store 1"/>
    <x v="3"/>
    <x v="1"/>
    <x v="2"/>
    <x v="2"/>
    <x v="1879"/>
  </r>
  <r>
    <x v="1"/>
    <x v="4"/>
    <s v="Claire P."/>
    <s v="Claire"/>
    <s v="Pullman"/>
    <x v="1"/>
    <x v="6"/>
    <s v="B2"/>
    <s v="Store 4"/>
    <x v="0"/>
    <x v="1"/>
    <x v="2"/>
    <x v="2"/>
    <x v="1880"/>
  </r>
  <r>
    <x v="1"/>
    <x v="4"/>
    <s v="Claire P."/>
    <s v="Claire"/>
    <s v="Pullman"/>
    <x v="1"/>
    <x v="6"/>
    <s v="B2"/>
    <s v="Store 4"/>
    <x v="1"/>
    <x v="1"/>
    <x v="2"/>
    <x v="2"/>
    <x v="1881"/>
  </r>
  <r>
    <x v="1"/>
    <x v="4"/>
    <s v="Claire P."/>
    <s v="Claire"/>
    <s v="Pullman"/>
    <x v="1"/>
    <x v="6"/>
    <s v="B2"/>
    <s v="Store 4"/>
    <x v="2"/>
    <x v="1"/>
    <x v="2"/>
    <x v="2"/>
    <x v="1882"/>
  </r>
  <r>
    <x v="1"/>
    <x v="4"/>
    <s v="Claire P."/>
    <s v="Claire"/>
    <s v="Pullman"/>
    <x v="1"/>
    <x v="6"/>
    <s v="B2"/>
    <s v="Store 4"/>
    <x v="3"/>
    <x v="1"/>
    <x v="2"/>
    <x v="2"/>
    <x v="1883"/>
  </r>
  <r>
    <x v="1"/>
    <x v="4"/>
    <s v="Simon W."/>
    <s v="Simon"/>
    <s v="Walsh"/>
    <x v="0"/>
    <x v="9"/>
    <s v="D5"/>
    <s v="Store 5"/>
    <x v="0"/>
    <x v="1"/>
    <x v="2"/>
    <x v="2"/>
    <x v="1884"/>
  </r>
  <r>
    <x v="1"/>
    <x v="4"/>
    <s v="Simon W."/>
    <s v="Simon"/>
    <s v="Walsh"/>
    <x v="0"/>
    <x v="9"/>
    <s v="D5"/>
    <s v="Store 5"/>
    <x v="1"/>
    <x v="1"/>
    <x v="2"/>
    <x v="2"/>
    <x v="1885"/>
  </r>
  <r>
    <x v="1"/>
    <x v="4"/>
    <s v="Simon W."/>
    <s v="Simon"/>
    <s v="Walsh"/>
    <x v="0"/>
    <x v="9"/>
    <s v="D5"/>
    <s v="Store 5"/>
    <x v="2"/>
    <x v="1"/>
    <x v="2"/>
    <x v="2"/>
    <x v="1886"/>
  </r>
  <r>
    <x v="1"/>
    <x v="4"/>
    <s v="Simon W."/>
    <s v="Simon"/>
    <s v="Walsh"/>
    <x v="0"/>
    <x v="9"/>
    <s v="D5"/>
    <s v="Store 5"/>
    <x v="3"/>
    <x v="1"/>
    <x v="2"/>
    <x v="2"/>
    <x v="1887"/>
  </r>
  <r>
    <x v="1"/>
    <x v="5"/>
    <s v="Trevor P."/>
    <s v="Trevor"/>
    <s v="Parr"/>
    <x v="0"/>
    <x v="4"/>
    <s v="D4"/>
    <s v="Store 3"/>
    <x v="0"/>
    <x v="1"/>
    <x v="2"/>
    <x v="2"/>
    <x v="1888"/>
  </r>
  <r>
    <x v="1"/>
    <x v="5"/>
    <s v="Trevor P."/>
    <s v="Trevor"/>
    <s v="Parr"/>
    <x v="0"/>
    <x v="4"/>
    <s v="D4"/>
    <s v="Store 3"/>
    <x v="1"/>
    <x v="1"/>
    <x v="2"/>
    <x v="2"/>
    <x v="1889"/>
  </r>
  <r>
    <x v="1"/>
    <x v="5"/>
    <s v="Trevor P."/>
    <s v="Trevor"/>
    <s v="Parr"/>
    <x v="0"/>
    <x v="4"/>
    <s v="D4"/>
    <s v="Store 3"/>
    <x v="2"/>
    <x v="1"/>
    <x v="2"/>
    <x v="2"/>
    <x v="1890"/>
  </r>
  <r>
    <x v="1"/>
    <x v="5"/>
    <s v="Trevor P."/>
    <s v="Trevor"/>
    <s v="Parr"/>
    <x v="0"/>
    <x v="4"/>
    <s v="D4"/>
    <s v="Store 3"/>
    <x v="3"/>
    <x v="1"/>
    <x v="2"/>
    <x v="2"/>
    <x v="1891"/>
  </r>
  <r>
    <x v="2"/>
    <x v="6"/>
    <s v="George C."/>
    <s v="George"/>
    <s v="Campbell"/>
    <x v="0"/>
    <x v="4"/>
    <s v="D4"/>
    <s v="Store 3"/>
    <x v="0"/>
    <x v="1"/>
    <x v="2"/>
    <x v="2"/>
    <x v="1892"/>
  </r>
  <r>
    <x v="2"/>
    <x v="6"/>
    <s v="George C."/>
    <s v="George"/>
    <s v="Campbell"/>
    <x v="0"/>
    <x v="4"/>
    <s v="D4"/>
    <s v="Store 3"/>
    <x v="1"/>
    <x v="1"/>
    <x v="2"/>
    <x v="2"/>
    <x v="1893"/>
  </r>
  <r>
    <x v="2"/>
    <x v="6"/>
    <s v="George C."/>
    <s v="George"/>
    <s v="Campbell"/>
    <x v="0"/>
    <x v="4"/>
    <s v="D4"/>
    <s v="Store 3"/>
    <x v="2"/>
    <x v="1"/>
    <x v="2"/>
    <x v="2"/>
    <x v="1894"/>
  </r>
  <r>
    <x v="2"/>
    <x v="6"/>
    <s v="George C."/>
    <s v="George"/>
    <s v="Campbell"/>
    <x v="0"/>
    <x v="4"/>
    <s v="D4"/>
    <s v="Store 3"/>
    <x v="3"/>
    <x v="1"/>
    <x v="2"/>
    <x v="2"/>
    <x v="1895"/>
  </r>
  <r>
    <x v="2"/>
    <x v="7"/>
    <s v="Emma J."/>
    <s v="Emma"/>
    <s v="Jones"/>
    <x v="1"/>
    <x v="2"/>
    <s v="D5"/>
    <s v="Store 5"/>
    <x v="0"/>
    <x v="1"/>
    <x v="2"/>
    <x v="2"/>
    <x v="1896"/>
  </r>
  <r>
    <x v="2"/>
    <x v="7"/>
    <s v="Emma J."/>
    <s v="Emma"/>
    <s v="Jones"/>
    <x v="1"/>
    <x v="2"/>
    <s v="D5"/>
    <s v="Store 5"/>
    <x v="1"/>
    <x v="1"/>
    <x v="2"/>
    <x v="2"/>
    <x v="1897"/>
  </r>
  <r>
    <x v="2"/>
    <x v="7"/>
    <s v="Emma J."/>
    <s v="Emma"/>
    <s v="Jones"/>
    <x v="1"/>
    <x v="2"/>
    <s v="D5"/>
    <s v="Store 5"/>
    <x v="2"/>
    <x v="1"/>
    <x v="2"/>
    <x v="2"/>
    <x v="1898"/>
  </r>
  <r>
    <x v="2"/>
    <x v="7"/>
    <s v="Emma J."/>
    <s v="Emma"/>
    <s v="Jones"/>
    <x v="1"/>
    <x v="2"/>
    <s v="D5"/>
    <s v="Store 5"/>
    <x v="3"/>
    <x v="1"/>
    <x v="2"/>
    <x v="2"/>
    <x v="1899"/>
  </r>
  <r>
    <x v="2"/>
    <x v="8"/>
    <s v="Bryan K."/>
    <s v="Bryan"/>
    <s v="Kingston"/>
    <x v="0"/>
    <x v="10"/>
    <s v="A1"/>
    <s v="Store 1"/>
    <x v="0"/>
    <x v="1"/>
    <x v="2"/>
    <x v="2"/>
    <x v="1900"/>
  </r>
  <r>
    <x v="2"/>
    <x v="8"/>
    <s v="Bryan K."/>
    <s v="Bryan"/>
    <s v="Kingston"/>
    <x v="0"/>
    <x v="10"/>
    <s v="A1"/>
    <s v="Store 1"/>
    <x v="1"/>
    <x v="1"/>
    <x v="2"/>
    <x v="2"/>
    <x v="1901"/>
  </r>
  <r>
    <x v="2"/>
    <x v="8"/>
    <s v="Bryan K."/>
    <s v="Bryan"/>
    <s v="Kingston"/>
    <x v="0"/>
    <x v="10"/>
    <s v="A1"/>
    <s v="Store 1"/>
    <x v="2"/>
    <x v="1"/>
    <x v="2"/>
    <x v="2"/>
    <x v="1902"/>
  </r>
  <r>
    <x v="2"/>
    <x v="8"/>
    <s v="Bryan K."/>
    <s v="Bryan"/>
    <s v="Kingston"/>
    <x v="0"/>
    <x v="10"/>
    <s v="A1"/>
    <s v="Store 1"/>
    <x v="3"/>
    <x v="1"/>
    <x v="2"/>
    <x v="2"/>
    <x v="1903"/>
  </r>
  <r>
    <x v="0"/>
    <x v="0"/>
    <s v="Louis N."/>
    <s v="Louis"/>
    <s v="Ng"/>
    <x v="0"/>
    <x v="0"/>
    <s v="A1"/>
    <s v="Store 1"/>
    <x v="0"/>
    <x v="1"/>
    <x v="3"/>
    <x v="3"/>
    <x v="1904"/>
  </r>
  <r>
    <x v="0"/>
    <x v="0"/>
    <s v="Louis N."/>
    <s v="Louis"/>
    <s v="Ng"/>
    <x v="0"/>
    <x v="0"/>
    <s v="A1"/>
    <s v="Store 1"/>
    <x v="1"/>
    <x v="1"/>
    <x v="3"/>
    <x v="3"/>
    <x v="1905"/>
  </r>
  <r>
    <x v="0"/>
    <x v="0"/>
    <s v="Louis N."/>
    <s v="Louis"/>
    <s v="Ng"/>
    <x v="0"/>
    <x v="0"/>
    <s v="A1"/>
    <s v="Store 1"/>
    <x v="2"/>
    <x v="1"/>
    <x v="3"/>
    <x v="3"/>
    <x v="1906"/>
  </r>
  <r>
    <x v="0"/>
    <x v="0"/>
    <s v="Louis N."/>
    <s v="Louis"/>
    <s v="Ng"/>
    <x v="0"/>
    <x v="0"/>
    <s v="A1"/>
    <s v="Store 1"/>
    <x v="3"/>
    <x v="1"/>
    <x v="3"/>
    <x v="3"/>
    <x v="1907"/>
  </r>
  <r>
    <x v="0"/>
    <x v="0"/>
    <s v="Winnie C."/>
    <s v="Winnie"/>
    <s v="Cheung"/>
    <x v="1"/>
    <x v="1"/>
    <s v="C3"/>
    <s v="Store 2"/>
    <x v="0"/>
    <x v="1"/>
    <x v="3"/>
    <x v="3"/>
    <x v="1908"/>
  </r>
  <r>
    <x v="0"/>
    <x v="0"/>
    <s v="Winnie C."/>
    <s v="Winnie"/>
    <s v="Cheung"/>
    <x v="1"/>
    <x v="1"/>
    <s v="C3"/>
    <s v="Store 2"/>
    <x v="1"/>
    <x v="1"/>
    <x v="3"/>
    <x v="3"/>
    <x v="1909"/>
  </r>
  <r>
    <x v="0"/>
    <x v="0"/>
    <s v="Winnie C."/>
    <s v="Winnie"/>
    <s v="Cheung"/>
    <x v="1"/>
    <x v="1"/>
    <s v="C3"/>
    <s v="Store 2"/>
    <x v="2"/>
    <x v="1"/>
    <x v="3"/>
    <x v="3"/>
    <x v="1910"/>
  </r>
  <r>
    <x v="0"/>
    <x v="0"/>
    <s v="Winnie C."/>
    <s v="Winnie"/>
    <s v="Cheung"/>
    <x v="1"/>
    <x v="1"/>
    <s v="C3"/>
    <s v="Store 2"/>
    <x v="3"/>
    <x v="1"/>
    <x v="3"/>
    <x v="3"/>
    <x v="1911"/>
  </r>
  <r>
    <x v="0"/>
    <x v="0"/>
    <s v="Edson L."/>
    <s v="Edson"/>
    <s v="Lau"/>
    <x v="0"/>
    <x v="2"/>
    <s v="D5"/>
    <s v="Store 5"/>
    <x v="0"/>
    <x v="1"/>
    <x v="3"/>
    <x v="3"/>
    <x v="1912"/>
  </r>
  <r>
    <x v="0"/>
    <x v="0"/>
    <s v="Edson L."/>
    <s v="Edson"/>
    <s v="Lau"/>
    <x v="0"/>
    <x v="2"/>
    <s v="D5"/>
    <s v="Store 5"/>
    <x v="1"/>
    <x v="1"/>
    <x v="3"/>
    <x v="3"/>
    <x v="1913"/>
  </r>
  <r>
    <x v="0"/>
    <x v="0"/>
    <s v="Edson L."/>
    <s v="Edson"/>
    <s v="Lau"/>
    <x v="0"/>
    <x v="2"/>
    <s v="D5"/>
    <s v="Store 5"/>
    <x v="2"/>
    <x v="1"/>
    <x v="3"/>
    <x v="3"/>
    <x v="1914"/>
  </r>
  <r>
    <x v="0"/>
    <x v="0"/>
    <s v="Edson L."/>
    <s v="Edson"/>
    <s v="Lau"/>
    <x v="0"/>
    <x v="2"/>
    <s v="D5"/>
    <s v="Store 5"/>
    <x v="3"/>
    <x v="1"/>
    <x v="3"/>
    <x v="3"/>
    <x v="1915"/>
  </r>
  <r>
    <x v="0"/>
    <x v="1"/>
    <s v="Toshiro T."/>
    <s v="Toshiro"/>
    <s v="Takuji"/>
    <x v="0"/>
    <x v="3"/>
    <s v="B2"/>
    <s v="Store 4"/>
    <x v="0"/>
    <x v="1"/>
    <x v="3"/>
    <x v="3"/>
    <x v="1916"/>
  </r>
  <r>
    <x v="0"/>
    <x v="1"/>
    <s v="Toshiro T."/>
    <s v="Toshiro"/>
    <s v="Takuji"/>
    <x v="0"/>
    <x v="3"/>
    <s v="B2"/>
    <s v="Store 4"/>
    <x v="1"/>
    <x v="1"/>
    <x v="3"/>
    <x v="3"/>
    <x v="1917"/>
  </r>
  <r>
    <x v="0"/>
    <x v="1"/>
    <s v="Toshiro T."/>
    <s v="Toshiro"/>
    <s v="Takuji"/>
    <x v="0"/>
    <x v="3"/>
    <s v="B2"/>
    <s v="Store 4"/>
    <x v="2"/>
    <x v="1"/>
    <x v="3"/>
    <x v="3"/>
    <x v="1918"/>
  </r>
  <r>
    <x v="0"/>
    <x v="1"/>
    <s v="Toshiro T."/>
    <s v="Toshiro"/>
    <s v="Takuji"/>
    <x v="0"/>
    <x v="3"/>
    <s v="B2"/>
    <s v="Store 4"/>
    <x v="3"/>
    <x v="1"/>
    <x v="3"/>
    <x v="3"/>
    <x v="1919"/>
  </r>
  <r>
    <x v="0"/>
    <x v="1"/>
    <s v="Yui M."/>
    <s v="Yui"/>
    <s v="Matsuko"/>
    <x v="1"/>
    <x v="4"/>
    <s v="D4"/>
    <s v="Store 3"/>
    <x v="0"/>
    <x v="1"/>
    <x v="3"/>
    <x v="3"/>
    <x v="1920"/>
  </r>
  <r>
    <x v="0"/>
    <x v="1"/>
    <s v="Yui M."/>
    <s v="Yui"/>
    <s v="Matsuko"/>
    <x v="1"/>
    <x v="4"/>
    <s v="D4"/>
    <s v="Store 3"/>
    <x v="1"/>
    <x v="1"/>
    <x v="3"/>
    <x v="3"/>
    <x v="1921"/>
  </r>
  <r>
    <x v="0"/>
    <x v="1"/>
    <s v="Yui M."/>
    <s v="Yui"/>
    <s v="Matsuko"/>
    <x v="1"/>
    <x v="4"/>
    <s v="D4"/>
    <s v="Store 3"/>
    <x v="2"/>
    <x v="1"/>
    <x v="3"/>
    <x v="3"/>
    <x v="1922"/>
  </r>
  <r>
    <x v="0"/>
    <x v="1"/>
    <s v="Yui M."/>
    <s v="Yui"/>
    <s v="Matsuko"/>
    <x v="1"/>
    <x v="4"/>
    <s v="D4"/>
    <s v="Store 3"/>
    <x v="3"/>
    <x v="1"/>
    <x v="3"/>
    <x v="3"/>
    <x v="1923"/>
  </r>
  <r>
    <x v="0"/>
    <x v="2"/>
    <s v="Andrew T."/>
    <s v="Andrew"/>
    <s v="Tan"/>
    <x v="0"/>
    <x v="5"/>
    <s v="A1"/>
    <s v="Store 1"/>
    <x v="0"/>
    <x v="1"/>
    <x v="3"/>
    <x v="3"/>
    <x v="1924"/>
  </r>
  <r>
    <x v="0"/>
    <x v="2"/>
    <s v="Andrew T."/>
    <s v="Andrew"/>
    <s v="Tan"/>
    <x v="0"/>
    <x v="5"/>
    <s v="A1"/>
    <s v="Store 1"/>
    <x v="1"/>
    <x v="1"/>
    <x v="3"/>
    <x v="3"/>
    <x v="1925"/>
  </r>
  <r>
    <x v="0"/>
    <x v="2"/>
    <s v="Andrew T."/>
    <s v="Andrew"/>
    <s v="Tan"/>
    <x v="0"/>
    <x v="5"/>
    <s v="A1"/>
    <s v="Store 1"/>
    <x v="2"/>
    <x v="1"/>
    <x v="3"/>
    <x v="3"/>
    <x v="1926"/>
  </r>
  <r>
    <x v="0"/>
    <x v="2"/>
    <s v="Andrew T."/>
    <s v="Andrew"/>
    <s v="Tan"/>
    <x v="0"/>
    <x v="5"/>
    <s v="A1"/>
    <s v="Store 1"/>
    <x v="3"/>
    <x v="1"/>
    <x v="3"/>
    <x v="3"/>
    <x v="1927"/>
  </r>
  <r>
    <x v="0"/>
    <x v="2"/>
    <s v="Jason W."/>
    <s v="Jason"/>
    <s v="Wong"/>
    <x v="0"/>
    <x v="6"/>
    <s v="B2"/>
    <s v="Store 4"/>
    <x v="0"/>
    <x v="1"/>
    <x v="3"/>
    <x v="3"/>
    <x v="1928"/>
  </r>
  <r>
    <x v="0"/>
    <x v="2"/>
    <s v="Jason W."/>
    <s v="Jason"/>
    <s v="Wong"/>
    <x v="0"/>
    <x v="6"/>
    <s v="B2"/>
    <s v="Store 4"/>
    <x v="1"/>
    <x v="1"/>
    <x v="3"/>
    <x v="3"/>
    <x v="1929"/>
  </r>
  <r>
    <x v="0"/>
    <x v="2"/>
    <s v="Jason W."/>
    <s v="Jason"/>
    <s v="Wong"/>
    <x v="0"/>
    <x v="6"/>
    <s v="B2"/>
    <s v="Store 4"/>
    <x v="2"/>
    <x v="1"/>
    <x v="3"/>
    <x v="3"/>
    <x v="1930"/>
  </r>
  <r>
    <x v="0"/>
    <x v="2"/>
    <s v="Jason W."/>
    <s v="Jason"/>
    <s v="Wong"/>
    <x v="0"/>
    <x v="6"/>
    <s v="B2"/>
    <s v="Store 4"/>
    <x v="3"/>
    <x v="1"/>
    <x v="3"/>
    <x v="3"/>
    <x v="1931"/>
  </r>
  <r>
    <x v="0"/>
    <x v="2"/>
    <s v="Michelle L."/>
    <s v="Michelle"/>
    <s v="Lim"/>
    <x v="1"/>
    <x v="7"/>
    <s v="D5"/>
    <s v="Store 5"/>
    <x v="0"/>
    <x v="1"/>
    <x v="3"/>
    <x v="3"/>
    <x v="1932"/>
  </r>
  <r>
    <x v="0"/>
    <x v="2"/>
    <s v="Michelle L."/>
    <s v="Michelle"/>
    <s v="Lim"/>
    <x v="1"/>
    <x v="7"/>
    <s v="D5"/>
    <s v="Store 5"/>
    <x v="1"/>
    <x v="1"/>
    <x v="3"/>
    <x v="3"/>
    <x v="1933"/>
  </r>
  <r>
    <x v="0"/>
    <x v="2"/>
    <s v="Michelle L."/>
    <s v="Michelle"/>
    <s v="Lim"/>
    <x v="1"/>
    <x v="7"/>
    <s v="D5"/>
    <s v="Store 5"/>
    <x v="2"/>
    <x v="1"/>
    <x v="3"/>
    <x v="3"/>
    <x v="1934"/>
  </r>
  <r>
    <x v="0"/>
    <x v="2"/>
    <s v="Michelle L."/>
    <s v="Michelle"/>
    <s v="Lim"/>
    <x v="1"/>
    <x v="7"/>
    <s v="D5"/>
    <s v="Store 5"/>
    <x v="3"/>
    <x v="1"/>
    <x v="3"/>
    <x v="3"/>
    <x v="1935"/>
  </r>
  <r>
    <x v="0"/>
    <x v="3"/>
    <s v="Dennis C."/>
    <s v="Dennis"/>
    <s v="Cheng"/>
    <x v="0"/>
    <x v="1"/>
    <s v="B2"/>
    <s v="Store 4"/>
    <x v="0"/>
    <x v="1"/>
    <x v="3"/>
    <x v="3"/>
    <x v="1936"/>
  </r>
  <r>
    <x v="0"/>
    <x v="3"/>
    <s v="Dennis C."/>
    <s v="Dennis"/>
    <s v="Cheng"/>
    <x v="0"/>
    <x v="1"/>
    <s v="B2"/>
    <s v="Store 4"/>
    <x v="1"/>
    <x v="1"/>
    <x v="3"/>
    <x v="3"/>
    <x v="1937"/>
  </r>
  <r>
    <x v="0"/>
    <x v="3"/>
    <s v="Dennis C."/>
    <s v="Dennis"/>
    <s v="Cheng"/>
    <x v="0"/>
    <x v="1"/>
    <s v="B2"/>
    <s v="Store 4"/>
    <x v="2"/>
    <x v="1"/>
    <x v="3"/>
    <x v="3"/>
    <x v="1938"/>
  </r>
  <r>
    <x v="0"/>
    <x v="3"/>
    <s v="Dennis C."/>
    <s v="Dennis"/>
    <s v="Cheng"/>
    <x v="0"/>
    <x v="1"/>
    <s v="B2"/>
    <s v="Store 4"/>
    <x v="3"/>
    <x v="1"/>
    <x v="3"/>
    <x v="3"/>
    <x v="1939"/>
  </r>
  <r>
    <x v="0"/>
    <x v="3"/>
    <s v="Aaron C."/>
    <s v="Aaron"/>
    <s v="Cheng"/>
    <x v="0"/>
    <x v="4"/>
    <s v="D4"/>
    <s v="Store 3"/>
    <x v="0"/>
    <x v="1"/>
    <x v="3"/>
    <x v="3"/>
    <x v="1940"/>
  </r>
  <r>
    <x v="0"/>
    <x v="3"/>
    <s v="Aaron C."/>
    <s v="Aaron"/>
    <s v="Cheng"/>
    <x v="0"/>
    <x v="4"/>
    <s v="D4"/>
    <s v="Store 3"/>
    <x v="1"/>
    <x v="1"/>
    <x v="3"/>
    <x v="3"/>
    <x v="1941"/>
  </r>
  <r>
    <x v="0"/>
    <x v="3"/>
    <s v="Aaron C."/>
    <s v="Aaron"/>
    <s v="Cheng"/>
    <x v="0"/>
    <x v="4"/>
    <s v="D4"/>
    <s v="Store 3"/>
    <x v="2"/>
    <x v="1"/>
    <x v="3"/>
    <x v="3"/>
    <x v="1942"/>
  </r>
  <r>
    <x v="0"/>
    <x v="3"/>
    <s v="Aaron C."/>
    <s v="Aaron"/>
    <s v="Cheng"/>
    <x v="0"/>
    <x v="4"/>
    <s v="D4"/>
    <s v="Store 3"/>
    <x v="3"/>
    <x v="1"/>
    <x v="3"/>
    <x v="3"/>
    <x v="1943"/>
  </r>
  <r>
    <x v="1"/>
    <x v="4"/>
    <s v="Jansen B."/>
    <s v="Jansen"/>
    <s v="Brown"/>
    <x v="0"/>
    <x v="8"/>
    <s v="A1"/>
    <s v="Store 1"/>
    <x v="0"/>
    <x v="1"/>
    <x v="3"/>
    <x v="3"/>
    <x v="1944"/>
  </r>
  <r>
    <x v="1"/>
    <x v="4"/>
    <s v="Jansen B."/>
    <s v="Jansen"/>
    <s v="Brown"/>
    <x v="0"/>
    <x v="8"/>
    <s v="A1"/>
    <s v="Store 1"/>
    <x v="1"/>
    <x v="1"/>
    <x v="3"/>
    <x v="3"/>
    <x v="1945"/>
  </r>
  <r>
    <x v="1"/>
    <x v="4"/>
    <s v="Jansen B."/>
    <s v="Jansen"/>
    <s v="Brown"/>
    <x v="0"/>
    <x v="8"/>
    <s v="A1"/>
    <s v="Store 1"/>
    <x v="2"/>
    <x v="1"/>
    <x v="3"/>
    <x v="3"/>
    <x v="1946"/>
  </r>
  <r>
    <x v="1"/>
    <x v="4"/>
    <s v="Jansen B."/>
    <s v="Jansen"/>
    <s v="Brown"/>
    <x v="0"/>
    <x v="8"/>
    <s v="A1"/>
    <s v="Store 1"/>
    <x v="3"/>
    <x v="1"/>
    <x v="3"/>
    <x v="3"/>
    <x v="1947"/>
  </r>
  <r>
    <x v="1"/>
    <x v="4"/>
    <s v="Claire P."/>
    <s v="Claire"/>
    <s v="Pullman"/>
    <x v="1"/>
    <x v="6"/>
    <s v="B2"/>
    <s v="Store 4"/>
    <x v="0"/>
    <x v="1"/>
    <x v="3"/>
    <x v="3"/>
    <x v="1948"/>
  </r>
  <r>
    <x v="1"/>
    <x v="4"/>
    <s v="Claire P."/>
    <s v="Claire"/>
    <s v="Pullman"/>
    <x v="1"/>
    <x v="6"/>
    <s v="B2"/>
    <s v="Store 4"/>
    <x v="1"/>
    <x v="1"/>
    <x v="3"/>
    <x v="3"/>
    <x v="1949"/>
  </r>
  <r>
    <x v="1"/>
    <x v="4"/>
    <s v="Claire P."/>
    <s v="Claire"/>
    <s v="Pullman"/>
    <x v="1"/>
    <x v="6"/>
    <s v="B2"/>
    <s v="Store 4"/>
    <x v="2"/>
    <x v="1"/>
    <x v="3"/>
    <x v="3"/>
    <x v="1950"/>
  </r>
  <r>
    <x v="1"/>
    <x v="4"/>
    <s v="Claire P."/>
    <s v="Claire"/>
    <s v="Pullman"/>
    <x v="1"/>
    <x v="6"/>
    <s v="B2"/>
    <s v="Store 4"/>
    <x v="3"/>
    <x v="1"/>
    <x v="3"/>
    <x v="3"/>
    <x v="1951"/>
  </r>
  <r>
    <x v="1"/>
    <x v="4"/>
    <s v="Simon W."/>
    <s v="Simon"/>
    <s v="Walsh"/>
    <x v="0"/>
    <x v="9"/>
    <s v="D5"/>
    <s v="Store 5"/>
    <x v="0"/>
    <x v="1"/>
    <x v="3"/>
    <x v="3"/>
    <x v="1952"/>
  </r>
  <r>
    <x v="1"/>
    <x v="4"/>
    <s v="Simon W."/>
    <s v="Simon"/>
    <s v="Walsh"/>
    <x v="0"/>
    <x v="9"/>
    <s v="D5"/>
    <s v="Store 5"/>
    <x v="1"/>
    <x v="1"/>
    <x v="3"/>
    <x v="3"/>
    <x v="1953"/>
  </r>
  <r>
    <x v="1"/>
    <x v="4"/>
    <s v="Simon W."/>
    <s v="Simon"/>
    <s v="Walsh"/>
    <x v="0"/>
    <x v="9"/>
    <s v="D5"/>
    <s v="Store 5"/>
    <x v="2"/>
    <x v="1"/>
    <x v="3"/>
    <x v="3"/>
    <x v="1954"/>
  </r>
  <r>
    <x v="1"/>
    <x v="4"/>
    <s v="Simon W."/>
    <s v="Simon"/>
    <s v="Walsh"/>
    <x v="0"/>
    <x v="9"/>
    <s v="D5"/>
    <s v="Store 5"/>
    <x v="3"/>
    <x v="1"/>
    <x v="3"/>
    <x v="3"/>
    <x v="1955"/>
  </r>
  <r>
    <x v="1"/>
    <x v="5"/>
    <s v="Trevor P."/>
    <s v="Trevor"/>
    <s v="Parr"/>
    <x v="0"/>
    <x v="4"/>
    <s v="D4"/>
    <s v="Store 3"/>
    <x v="0"/>
    <x v="1"/>
    <x v="3"/>
    <x v="3"/>
    <x v="1956"/>
  </r>
  <r>
    <x v="1"/>
    <x v="5"/>
    <s v="Trevor P."/>
    <s v="Trevor"/>
    <s v="Parr"/>
    <x v="0"/>
    <x v="4"/>
    <s v="D4"/>
    <s v="Store 3"/>
    <x v="1"/>
    <x v="1"/>
    <x v="3"/>
    <x v="3"/>
    <x v="1957"/>
  </r>
  <r>
    <x v="1"/>
    <x v="5"/>
    <s v="Trevor P."/>
    <s v="Trevor"/>
    <s v="Parr"/>
    <x v="0"/>
    <x v="4"/>
    <s v="D4"/>
    <s v="Store 3"/>
    <x v="2"/>
    <x v="1"/>
    <x v="3"/>
    <x v="3"/>
    <x v="1958"/>
  </r>
  <r>
    <x v="1"/>
    <x v="5"/>
    <s v="Trevor P."/>
    <s v="Trevor"/>
    <s v="Parr"/>
    <x v="0"/>
    <x v="4"/>
    <s v="D4"/>
    <s v="Store 3"/>
    <x v="3"/>
    <x v="1"/>
    <x v="3"/>
    <x v="3"/>
    <x v="1959"/>
  </r>
  <r>
    <x v="2"/>
    <x v="6"/>
    <s v="George C."/>
    <s v="George"/>
    <s v="Campbell"/>
    <x v="0"/>
    <x v="4"/>
    <s v="D4"/>
    <s v="Store 3"/>
    <x v="0"/>
    <x v="1"/>
    <x v="3"/>
    <x v="3"/>
    <x v="1960"/>
  </r>
  <r>
    <x v="2"/>
    <x v="6"/>
    <s v="George C."/>
    <s v="George"/>
    <s v="Campbell"/>
    <x v="0"/>
    <x v="4"/>
    <s v="D4"/>
    <s v="Store 3"/>
    <x v="1"/>
    <x v="1"/>
    <x v="3"/>
    <x v="3"/>
    <x v="1961"/>
  </r>
  <r>
    <x v="2"/>
    <x v="6"/>
    <s v="George C."/>
    <s v="George"/>
    <s v="Campbell"/>
    <x v="0"/>
    <x v="4"/>
    <s v="D4"/>
    <s v="Store 3"/>
    <x v="2"/>
    <x v="1"/>
    <x v="3"/>
    <x v="3"/>
    <x v="1962"/>
  </r>
  <r>
    <x v="2"/>
    <x v="6"/>
    <s v="George C."/>
    <s v="George"/>
    <s v="Campbell"/>
    <x v="0"/>
    <x v="4"/>
    <s v="D4"/>
    <s v="Store 3"/>
    <x v="3"/>
    <x v="1"/>
    <x v="3"/>
    <x v="3"/>
    <x v="1963"/>
  </r>
  <r>
    <x v="2"/>
    <x v="7"/>
    <s v="Emma J."/>
    <s v="Emma"/>
    <s v="Jones"/>
    <x v="1"/>
    <x v="2"/>
    <s v="D5"/>
    <s v="Store 5"/>
    <x v="0"/>
    <x v="1"/>
    <x v="3"/>
    <x v="3"/>
    <x v="1964"/>
  </r>
  <r>
    <x v="2"/>
    <x v="7"/>
    <s v="Emma J."/>
    <s v="Emma"/>
    <s v="Jones"/>
    <x v="1"/>
    <x v="2"/>
    <s v="D5"/>
    <s v="Store 5"/>
    <x v="1"/>
    <x v="1"/>
    <x v="3"/>
    <x v="3"/>
    <x v="1965"/>
  </r>
  <r>
    <x v="2"/>
    <x v="7"/>
    <s v="Emma J."/>
    <s v="Emma"/>
    <s v="Jones"/>
    <x v="1"/>
    <x v="2"/>
    <s v="D5"/>
    <s v="Store 5"/>
    <x v="2"/>
    <x v="1"/>
    <x v="3"/>
    <x v="3"/>
    <x v="1966"/>
  </r>
  <r>
    <x v="2"/>
    <x v="7"/>
    <s v="Emma J."/>
    <s v="Emma"/>
    <s v="Jones"/>
    <x v="1"/>
    <x v="2"/>
    <s v="D5"/>
    <s v="Store 5"/>
    <x v="3"/>
    <x v="1"/>
    <x v="3"/>
    <x v="3"/>
    <x v="1967"/>
  </r>
  <r>
    <x v="2"/>
    <x v="8"/>
    <s v="Bryan K."/>
    <s v="Bryan"/>
    <s v="Kingston"/>
    <x v="0"/>
    <x v="10"/>
    <s v="A1"/>
    <s v="Store 1"/>
    <x v="0"/>
    <x v="1"/>
    <x v="3"/>
    <x v="3"/>
    <x v="1968"/>
  </r>
  <r>
    <x v="2"/>
    <x v="8"/>
    <s v="Bryan K."/>
    <s v="Bryan"/>
    <s v="Kingston"/>
    <x v="0"/>
    <x v="10"/>
    <s v="A1"/>
    <s v="Store 1"/>
    <x v="1"/>
    <x v="1"/>
    <x v="3"/>
    <x v="3"/>
    <x v="1969"/>
  </r>
  <r>
    <x v="2"/>
    <x v="8"/>
    <s v="Bryan K."/>
    <s v="Bryan"/>
    <s v="Kingston"/>
    <x v="0"/>
    <x v="10"/>
    <s v="A1"/>
    <s v="Store 1"/>
    <x v="2"/>
    <x v="1"/>
    <x v="3"/>
    <x v="3"/>
    <x v="1970"/>
  </r>
  <r>
    <x v="2"/>
    <x v="8"/>
    <s v="Bryan K."/>
    <s v="Bryan"/>
    <s v="Kingston"/>
    <x v="0"/>
    <x v="10"/>
    <s v="A1"/>
    <s v="Store 1"/>
    <x v="3"/>
    <x v="1"/>
    <x v="3"/>
    <x v="3"/>
    <x v="1971"/>
  </r>
  <r>
    <x v="0"/>
    <x v="0"/>
    <s v="Louis N."/>
    <s v="Louis"/>
    <s v="Ng"/>
    <x v="0"/>
    <x v="0"/>
    <s v="A1"/>
    <s v="Store 1"/>
    <x v="0"/>
    <x v="1"/>
    <x v="3"/>
    <x v="3"/>
    <x v="1972"/>
  </r>
  <r>
    <x v="0"/>
    <x v="0"/>
    <s v="Louis N."/>
    <s v="Louis"/>
    <s v="Ng"/>
    <x v="0"/>
    <x v="0"/>
    <s v="A1"/>
    <s v="Store 1"/>
    <x v="1"/>
    <x v="1"/>
    <x v="3"/>
    <x v="3"/>
    <x v="1973"/>
  </r>
  <r>
    <x v="0"/>
    <x v="0"/>
    <s v="Louis N."/>
    <s v="Louis"/>
    <s v="Ng"/>
    <x v="0"/>
    <x v="0"/>
    <s v="A1"/>
    <s v="Store 1"/>
    <x v="2"/>
    <x v="1"/>
    <x v="3"/>
    <x v="3"/>
    <x v="1974"/>
  </r>
  <r>
    <x v="0"/>
    <x v="0"/>
    <s v="Louis N."/>
    <s v="Louis"/>
    <s v="Ng"/>
    <x v="0"/>
    <x v="0"/>
    <s v="A1"/>
    <s v="Store 1"/>
    <x v="3"/>
    <x v="1"/>
    <x v="3"/>
    <x v="3"/>
    <x v="1975"/>
  </r>
  <r>
    <x v="0"/>
    <x v="0"/>
    <s v="Winnie C."/>
    <s v="Winnie"/>
    <s v="Cheung"/>
    <x v="1"/>
    <x v="1"/>
    <s v="C3"/>
    <s v="Store 2"/>
    <x v="0"/>
    <x v="1"/>
    <x v="3"/>
    <x v="3"/>
    <x v="1976"/>
  </r>
  <r>
    <x v="0"/>
    <x v="0"/>
    <s v="Winnie C."/>
    <s v="Winnie"/>
    <s v="Cheung"/>
    <x v="1"/>
    <x v="1"/>
    <s v="C3"/>
    <s v="Store 2"/>
    <x v="1"/>
    <x v="1"/>
    <x v="3"/>
    <x v="3"/>
    <x v="1977"/>
  </r>
  <r>
    <x v="0"/>
    <x v="0"/>
    <s v="Winnie C."/>
    <s v="Winnie"/>
    <s v="Cheung"/>
    <x v="1"/>
    <x v="1"/>
    <s v="C3"/>
    <s v="Store 2"/>
    <x v="2"/>
    <x v="1"/>
    <x v="3"/>
    <x v="3"/>
    <x v="1978"/>
  </r>
  <r>
    <x v="0"/>
    <x v="0"/>
    <s v="Winnie C."/>
    <s v="Winnie"/>
    <s v="Cheung"/>
    <x v="1"/>
    <x v="1"/>
    <s v="C3"/>
    <s v="Store 2"/>
    <x v="3"/>
    <x v="1"/>
    <x v="3"/>
    <x v="3"/>
    <x v="1979"/>
  </r>
  <r>
    <x v="0"/>
    <x v="0"/>
    <s v="Edson L."/>
    <s v="Edson"/>
    <s v="Lau"/>
    <x v="0"/>
    <x v="2"/>
    <s v="D5"/>
    <s v="Store 5"/>
    <x v="0"/>
    <x v="1"/>
    <x v="3"/>
    <x v="3"/>
    <x v="1980"/>
  </r>
  <r>
    <x v="0"/>
    <x v="0"/>
    <s v="Edson L."/>
    <s v="Edson"/>
    <s v="Lau"/>
    <x v="0"/>
    <x v="2"/>
    <s v="D5"/>
    <s v="Store 5"/>
    <x v="1"/>
    <x v="1"/>
    <x v="3"/>
    <x v="3"/>
    <x v="1981"/>
  </r>
  <r>
    <x v="0"/>
    <x v="0"/>
    <s v="Edson L."/>
    <s v="Edson"/>
    <s v="Lau"/>
    <x v="0"/>
    <x v="2"/>
    <s v="D5"/>
    <s v="Store 5"/>
    <x v="2"/>
    <x v="1"/>
    <x v="3"/>
    <x v="3"/>
    <x v="1982"/>
  </r>
  <r>
    <x v="0"/>
    <x v="0"/>
    <s v="Edson L."/>
    <s v="Edson"/>
    <s v="Lau"/>
    <x v="0"/>
    <x v="2"/>
    <s v="D5"/>
    <s v="Store 5"/>
    <x v="3"/>
    <x v="1"/>
    <x v="3"/>
    <x v="3"/>
    <x v="1983"/>
  </r>
  <r>
    <x v="0"/>
    <x v="1"/>
    <s v="Toshiro T."/>
    <s v="Toshiro"/>
    <s v="Takuji"/>
    <x v="0"/>
    <x v="3"/>
    <s v="B2"/>
    <s v="Store 4"/>
    <x v="0"/>
    <x v="1"/>
    <x v="3"/>
    <x v="3"/>
    <x v="1984"/>
  </r>
  <r>
    <x v="0"/>
    <x v="1"/>
    <s v="Toshiro T."/>
    <s v="Toshiro"/>
    <s v="Takuji"/>
    <x v="0"/>
    <x v="3"/>
    <s v="B2"/>
    <s v="Store 4"/>
    <x v="1"/>
    <x v="1"/>
    <x v="3"/>
    <x v="3"/>
    <x v="1985"/>
  </r>
  <r>
    <x v="0"/>
    <x v="1"/>
    <s v="Toshiro T."/>
    <s v="Toshiro"/>
    <s v="Takuji"/>
    <x v="0"/>
    <x v="3"/>
    <s v="B2"/>
    <s v="Store 4"/>
    <x v="2"/>
    <x v="1"/>
    <x v="3"/>
    <x v="3"/>
    <x v="1986"/>
  </r>
  <r>
    <x v="0"/>
    <x v="1"/>
    <s v="Toshiro T."/>
    <s v="Toshiro"/>
    <s v="Takuji"/>
    <x v="0"/>
    <x v="3"/>
    <s v="B2"/>
    <s v="Store 4"/>
    <x v="3"/>
    <x v="1"/>
    <x v="3"/>
    <x v="3"/>
    <x v="1987"/>
  </r>
  <r>
    <x v="0"/>
    <x v="1"/>
    <s v="Yui M."/>
    <s v="Yui"/>
    <s v="Matsuko"/>
    <x v="1"/>
    <x v="4"/>
    <s v="D4"/>
    <s v="Store 3"/>
    <x v="0"/>
    <x v="1"/>
    <x v="3"/>
    <x v="3"/>
    <x v="1988"/>
  </r>
  <r>
    <x v="0"/>
    <x v="1"/>
    <s v="Yui M."/>
    <s v="Yui"/>
    <s v="Matsuko"/>
    <x v="1"/>
    <x v="4"/>
    <s v="D4"/>
    <s v="Store 3"/>
    <x v="1"/>
    <x v="1"/>
    <x v="3"/>
    <x v="3"/>
    <x v="1989"/>
  </r>
  <r>
    <x v="0"/>
    <x v="1"/>
    <s v="Yui M."/>
    <s v="Yui"/>
    <s v="Matsuko"/>
    <x v="1"/>
    <x v="4"/>
    <s v="D4"/>
    <s v="Store 3"/>
    <x v="2"/>
    <x v="1"/>
    <x v="3"/>
    <x v="3"/>
    <x v="1990"/>
  </r>
  <r>
    <x v="0"/>
    <x v="1"/>
    <s v="Yui M."/>
    <s v="Yui"/>
    <s v="Matsuko"/>
    <x v="1"/>
    <x v="4"/>
    <s v="D4"/>
    <s v="Store 3"/>
    <x v="3"/>
    <x v="1"/>
    <x v="3"/>
    <x v="3"/>
    <x v="1991"/>
  </r>
  <r>
    <x v="0"/>
    <x v="2"/>
    <s v="Andrew T."/>
    <s v="Andrew"/>
    <s v="Tan"/>
    <x v="0"/>
    <x v="5"/>
    <s v="A1"/>
    <s v="Store 1"/>
    <x v="0"/>
    <x v="1"/>
    <x v="3"/>
    <x v="3"/>
    <x v="1992"/>
  </r>
  <r>
    <x v="0"/>
    <x v="2"/>
    <s v="Andrew T."/>
    <s v="Andrew"/>
    <s v="Tan"/>
    <x v="0"/>
    <x v="5"/>
    <s v="A1"/>
    <s v="Store 1"/>
    <x v="1"/>
    <x v="1"/>
    <x v="3"/>
    <x v="3"/>
    <x v="1993"/>
  </r>
  <r>
    <x v="0"/>
    <x v="2"/>
    <s v="Andrew T."/>
    <s v="Andrew"/>
    <s v="Tan"/>
    <x v="0"/>
    <x v="5"/>
    <s v="A1"/>
    <s v="Store 1"/>
    <x v="2"/>
    <x v="1"/>
    <x v="3"/>
    <x v="3"/>
    <x v="1994"/>
  </r>
  <r>
    <x v="0"/>
    <x v="2"/>
    <s v="Andrew T."/>
    <s v="Andrew"/>
    <s v="Tan"/>
    <x v="0"/>
    <x v="5"/>
    <s v="A1"/>
    <s v="Store 1"/>
    <x v="3"/>
    <x v="1"/>
    <x v="3"/>
    <x v="3"/>
    <x v="1995"/>
  </r>
  <r>
    <x v="0"/>
    <x v="2"/>
    <s v="Jason W."/>
    <s v="Jason"/>
    <s v="Wong"/>
    <x v="0"/>
    <x v="6"/>
    <s v="B2"/>
    <s v="Store 4"/>
    <x v="0"/>
    <x v="1"/>
    <x v="3"/>
    <x v="3"/>
    <x v="1996"/>
  </r>
  <r>
    <x v="0"/>
    <x v="2"/>
    <s v="Jason W."/>
    <s v="Jason"/>
    <s v="Wong"/>
    <x v="0"/>
    <x v="6"/>
    <s v="B2"/>
    <s v="Store 4"/>
    <x v="1"/>
    <x v="1"/>
    <x v="3"/>
    <x v="3"/>
    <x v="1997"/>
  </r>
  <r>
    <x v="0"/>
    <x v="2"/>
    <s v="Jason W."/>
    <s v="Jason"/>
    <s v="Wong"/>
    <x v="0"/>
    <x v="6"/>
    <s v="B2"/>
    <s v="Store 4"/>
    <x v="2"/>
    <x v="1"/>
    <x v="3"/>
    <x v="3"/>
    <x v="1998"/>
  </r>
  <r>
    <x v="0"/>
    <x v="2"/>
    <s v="Jason W."/>
    <s v="Jason"/>
    <s v="Wong"/>
    <x v="0"/>
    <x v="6"/>
    <s v="B2"/>
    <s v="Store 4"/>
    <x v="3"/>
    <x v="1"/>
    <x v="3"/>
    <x v="3"/>
    <x v="1999"/>
  </r>
  <r>
    <x v="0"/>
    <x v="2"/>
    <s v="Michelle L."/>
    <s v="Michelle"/>
    <s v="Lim"/>
    <x v="1"/>
    <x v="7"/>
    <s v="D5"/>
    <s v="Store 5"/>
    <x v="0"/>
    <x v="1"/>
    <x v="3"/>
    <x v="3"/>
    <x v="2000"/>
  </r>
  <r>
    <x v="0"/>
    <x v="2"/>
    <s v="Michelle L."/>
    <s v="Michelle"/>
    <s v="Lim"/>
    <x v="1"/>
    <x v="7"/>
    <s v="D5"/>
    <s v="Store 5"/>
    <x v="1"/>
    <x v="1"/>
    <x v="3"/>
    <x v="3"/>
    <x v="2001"/>
  </r>
  <r>
    <x v="0"/>
    <x v="2"/>
    <s v="Michelle L."/>
    <s v="Michelle"/>
    <s v="Lim"/>
    <x v="1"/>
    <x v="7"/>
    <s v="D5"/>
    <s v="Store 5"/>
    <x v="2"/>
    <x v="1"/>
    <x v="3"/>
    <x v="3"/>
    <x v="2002"/>
  </r>
  <r>
    <x v="0"/>
    <x v="2"/>
    <s v="Michelle L."/>
    <s v="Michelle"/>
    <s v="Lim"/>
    <x v="1"/>
    <x v="7"/>
    <s v="D5"/>
    <s v="Store 5"/>
    <x v="3"/>
    <x v="1"/>
    <x v="3"/>
    <x v="3"/>
    <x v="2003"/>
  </r>
  <r>
    <x v="0"/>
    <x v="3"/>
    <s v="Dennis C."/>
    <s v="Dennis"/>
    <s v="Cheng"/>
    <x v="0"/>
    <x v="1"/>
    <s v="B2"/>
    <s v="Store 4"/>
    <x v="0"/>
    <x v="1"/>
    <x v="3"/>
    <x v="3"/>
    <x v="2004"/>
  </r>
  <r>
    <x v="0"/>
    <x v="3"/>
    <s v="Dennis C."/>
    <s v="Dennis"/>
    <s v="Cheng"/>
    <x v="0"/>
    <x v="1"/>
    <s v="B2"/>
    <s v="Store 4"/>
    <x v="1"/>
    <x v="1"/>
    <x v="3"/>
    <x v="3"/>
    <x v="2005"/>
  </r>
  <r>
    <x v="0"/>
    <x v="3"/>
    <s v="Dennis C."/>
    <s v="Dennis"/>
    <s v="Cheng"/>
    <x v="0"/>
    <x v="1"/>
    <s v="B2"/>
    <s v="Store 4"/>
    <x v="2"/>
    <x v="1"/>
    <x v="3"/>
    <x v="3"/>
    <x v="2006"/>
  </r>
  <r>
    <x v="0"/>
    <x v="3"/>
    <s v="Dennis C."/>
    <s v="Dennis"/>
    <s v="Cheng"/>
    <x v="0"/>
    <x v="1"/>
    <s v="B2"/>
    <s v="Store 4"/>
    <x v="3"/>
    <x v="1"/>
    <x v="3"/>
    <x v="3"/>
    <x v="2007"/>
  </r>
  <r>
    <x v="0"/>
    <x v="3"/>
    <s v="Aaron C."/>
    <s v="Aaron"/>
    <s v="Cheng"/>
    <x v="0"/>
    <x v="4"/>
    <s v="D4"/>
    <s v="Store 3"/>
    <x v="0"/>
    <x v="1"/>
    <x v="3"/>
    <x v="3"/>
    <x v="2008"/>
  </r>
  <r>
    <x v="0"/>
    <x v="3"/>
    <s v="Aaron C."/>
    <s v="Aaron"/>
    <s v="Cheng"/>
    <x v="0"/>
    <x v="4"/>
    <s v="D4"/>
    <s v="Store 3"/>
    <x v="1"/>
    <x v="1"/>
    <x v="3"/>
    <x v="3"/>
    <x v="2009"/>
  </r>
  <r>
    <x v="0"/>
    <x v="3"/>
    <s v="Aaron C."/>
    <s v="Aaron"/>
    <s v="Cheng"/>
    <x v="0"/>
    <x v="4"/>
    <s v="D4"/>
    <s v="Store 3"/>
    <x v="2"/>
    <x v="1"/>
    <x v="3"/>
    <x v="3"/>
    <x v="2010"/>
  </r>
  <r>
    <x v="0"/>
    <x v="3"/>
    <s v="Aaron C."/>
    <s v="Aaron"/>
    <s v="Cheng"/>
    <x v="0"/>
    <x v="4"/>
    <s v="D4"/>
    <s v="Store 3"/>
    <x v="3"/>
    <x v="1"/>
    <x v="3"/>
    <x v="3"/>
    <x v="2011"/>
  </r>
  <r>
    <x v="1"/>
    <x v="4"/>
    <s v="Jansen B."/>
    <s v="Jansen"/>
    <s v="Brown"/>
    <x v="0"/>
    <x v="8"/>
    <s v="A1"/>
    <s v="Store 1"/>
    <x v="0"/>
    <x v="1"/>
    <x v="3"/>
    <x v="3"/>
    <x v="2012"/>
  </r>
  <r>
    <x v="1"/>
    <x v="4"/>
    <s v="Jansen B."/>
    <s v="Jansen"/>
    <s v="Brown"/>
    <x v="0"/>
    <x v="8"/>
    <s v="A1"/>
    <s v="Store 1"/>
    <x v="1"/>
    <x v="1"/>
    <x v="3"/>
    <x v="3"/>
    <x v="2013"/>
  </r>
  <r>
    <x v="1"/>
    <x v="4"/>
    <s v="Jansen B."/>
    <s v="Jansen"/>
    <s v="Brown"/>
    <x v="0"/>
    <x v="8"/>
    <s v="A1"/>
    <s v="Store 1"/>
    <x v="2"/>
    <x v="1"/>
    <x v="3"/>
    <x v="3"/>
    <x v="2014"/>
  </r>
  <r>
    <x v="1"/>
    <x v="4"/>
    <s v="Jansen B."/>
    <s v="Jansen"/>
    <s v="Brown"/>
    <x v="0"/>
    <x v="8"/>
    <s v="A1"/>
    <s v="Store 1"/>
    <x v="3"/>
    <x v="1"/>
    <x v="3"/>
    <x v="3"/>
    <x v="2015"/>
  </r>
  <r>
    <x v="1"/>
    <x v="4"/>
    <s v="Claire P."/>
    <s v="Claire"/>
    <s v="Pullman"/>
    <x v="1"/>
    <x v="6"/>
    <s v="B2"/>
    <s v="Store 4"/>
    <x v="0"/>
    <x v="1"/>
    <x v="3"/>
    <x v="3"/>
    <x v="2016"/>
  </r>
  <r>
    <x v="1"/>
    <x v="4"/>
    <s v="Claire P."/>
    <s v="Claire"/>
    <s v="Pullman"/>
    <x v="1"/>
    <x v="6"/>
    <s v="B2"/>
    <s v="Store 4"/>
    <x v="1"/>
    <x v="1"/>
    <x v="3"/>
    <x v="3"/>
    <x v="2017"/>
  </r>
  <r>
    <x v="1"/>
    <x v="4"/>
    <s v="Claire P."/>
    <s v="Claire"/>
    <s v="Pullman"/>
    <x v="1"/>
    <x v="6"/>
    <s v="B2"/>
    <s v="Store 4"/>
    <x v="2"/>
    <x v="1"/>
    <x v="3"/>
    <x v="3"/>
    <x v="2018"/>
  </r>
  <r>
    <x v="1"/>
    <x v="4"/>
    <s v="Claire P."/>
    <s v="Claire"/>
    <s v="Pullman"/>
    <x v="1"/>
    <x v="6"/>
    <s v="B2"/>
    <s v="Store 4"/>
    <x v="3"/>
    <x v="1"/>
    <x v="3"/>
    <x v="3"/>
    <x v="2019"/>
  </r>
  <r>
    <x v="1"/>
    <x v="4"/>
    <s v="Simon W."/>
    <s v="Simon"/>
    <s v="Walsh"/>
    <x v="0"/>
    <x v="9"/>
    <s v="D5"/>
    <s v="Store 5"/>
    <x v="0"/>
    <x v="1"/>
    <x v="3"/>
    <x v="3"/>
    <x v="2020"/>
  </r>
  <r>
    <x v="1"/>
    <x v="4"/>
    <s v="Simon W."/>
    <s v="Simon"/>
    <s v="Walsh"/>
    <x v="0"/>
    <x v="9"/>
    <s v="D5"/>
    <s v="Store 5"/>
    <x v="1"/>
    <x v="1"/>
    <x v="3"/>
    <x v="3"/>
    <x v="2021"/>
  </r>
  <r>
    <x v="1"/>
    <x v="4"/>
    <s v="Simon W."/>
    <s v="Simon"/>
    <s v="Walsh"/>
    <x v="0"/>
    <x v="9"/>
    <s v="D5"/>
    <s v="Store 5"/>
    <x v="2"/>
    <x v="1"/>
    <x v="3"/>
    <x v="3"/>
    <x v="2022"/>
  </r>
  <r>
    <x v="1"/>
    <x v="4"/>
    <s v="Simon W."/>
    <s v="Simon"/>
    <s v="Walsh"/>
    <x v="0"/>
    <x v="9"/>
    <s v="D5"/>
    <s v="Store 5"/>
    <x v="3"/>
    <x v="1"/>
    <x v="3"/>
    <x v="3"/>
    <x v="2023"/>
  </r>
  <r>
    <x v="1"/>
    <x v="5"/>
    <s v="Trevor P."/>
    <s v="Trevor"/>
    <s v="Parr"/>
    <x v="0"/>
    <x v="4"/>
    <s v="D4"/>
    <s v="Store 3"/>
    <x v="0"/>
    <x v="1"/>
    <x v="3"/>
    <x v="3"/>
    <x v="2024"/>
  </r>
  <r>
    <x v="1"/>
    <x v="5"/>
    <s v="Trevor P."/>
    <s v="Trevor"/>
    <s v="Parr"/>
    <x v="0"/>
    <x v="4"/>
    <s v="D4"/>
    <s v="Store 3"/>
    <x v="1"/>
    <x v="1"/>
    <x v="3"/>
    <x v="3"/>
    <x v="2025"/>
  </r>
  <r>
    <x v="1"/>
    <x v="5"/>
    <s v="Trevor P."/>
    <s v="Trevor"/>
    <s v="Parr"/>
    <x v="0"/>
    <x v="4"/>
    <s v="D4"/>
    <s v="Store 3"/>
    <x v="2"/>
    <x v="1"/>
    <x v="3"/>
    <x v="3"/>
    <x v="2026"/>
  </r>
  <r>
    <x v="1"/>
    <x v="5"/>
    <s v="Trevor P."/>
    <s v="Trevor"/>
    <s v="Parr"/>
    <x v="0"/>
    <x v="4"/>
    <s v="D4"/>
    <s v="Store 3"/>
    <x v="3"/>
    <x v="1"/>
    <x v="3"/>
    <x v="3"/>
    <x v="2027"/>
  </r>
  <r>
    <x v="2"/>
    <x v="6"/>
    <s v="George C."/>
    <s v="George"/>
    <s v="Campbell"/>
    <x v="0"/>
    <x v="4"/>
    <s v="D4"/>
    <s v="Store 3"/>
    <x v="0"/>
    <x v="1"/>
    <x v="3"/>
    <x v="3"/>
    <x v="2028"/>
  </r>
  <r>
    <x v="2"/>
    <x v="6"/>
    <s v="George C."/>
    <s v="George"/>
    <s v="Campbell"/>
    <x v="0"/>
    <x v="4"/>
    <s v="D4"/>
    <s v="Store 3"/>
    <x v="1"/>
    <x v="1"/>
    <x v="3"/>
    <x v="3"/>
    <x v="2029"/>
  </r>
  <r>
    <x v="2"/>
    <x v="6"/>
    <s v="George C."/>
    <s v="George"/>
    <s v="Campbell"/>
    <x v="0"/>
    <x v="4"/>
    <s v="D4"/>
    <s v="Store 3"/>
    <x v="2"/>
    <x v="1"/>
    <x v="3"/>
    <x v="3"/>
    <x v="2030"/>
  </r>
  <r>
    <x v="2"/>
    <x v="6"/>
    <s v="George C."/>
    <s v="George"/>
    <s v="Campbell"/>
    <x v="0"/>
    <x v="4"/>
    <s v="D4"/>
    <s v="Store 3"/>
    <x v="3"/>
    <x v="1"/>
    <x v="3"/>
    <x v="3"/>
    <x v="2031"/>
  </r>
  <r>
    <x v="2"/>
    <x v="7"/>
    <s v="Emma J."/>
    <s v="Emma"/>
    <s v="Jones"/>
    <x v="1"/>
    <x v="2"/>
    <s v="D5"/>
    <s v="Store 5"/>
    <x v="0"/>
    <x v="1"/>
    <x v="3"/>
    <x v="3"/>
    <x v="2032"/>
  </r>
  <r>
    <x v="2"/>
    <x v="7"/>
    <s v="Emma J."/>
    <s v="Emma"/>
    <s v="Jones"/>
    <x v="1"/>
    <x v="2"/>
    <s v="D5"/>
    <s v="Store 5"/>
    <x v="1"/>
    <x v="1"/>
    <x v="3"/>
    <x v="3"/>
    <x v="2033"/>
  </r>
  <r>
    <x v="2"/>
    <x v="7"/>
    <s v="Emma J."/>
    <s v="Emma"/>
    <s v="Jones"/>
    <x v="1"/>
    <x v="2"/>
    <s v="D5"/>
    <s v="Store 5"/>
    <x v="2"/>
    <x v="1"/>
    <x v="3"/>
    <x v="3"/>
    <x v="2034"/>
  </r>
  <r>
    <x v="2"/>
    <x v="7"/>
    <s v="Emma J."/>
    <s v="Emma"/>
    <s v="Jones"/>
    <x v="1"/>
    <x v="2"/>
    <s v="D5"/>
    <s v="Store 5"/>
    <x v="3"/>
    <x v="1"/>
    <x v="3"/>
    <x v="3"/>
    <x v="2035"/>
  </r>
  <r>
    <x v="2"/>
    <x v="8"/>
    <s v="Bryan K."/>
    <s v="Bryan"/>
    <s v="Kingston"/>
    <x v="0"/>
    <x v="10"/>
    <s v="A1"/>
    <s v="Store 1"/>
    <x v="0"/>
    <x v="1"/>
    <x v="3"/>
    <x v="3"/>
    <x v="2036"/>
  </r>
  <r>
    <x v="2"/>
    <x v="8"/>
    <s v="Bryan K."/>
    <s v="Bryan"/>
    <s v="Kingston"/>
    <x v="0"/>
    <x v="10"/>
    <s v="A1"/>
    <s v="Store 1"/>
    <x v="1"/>
    <x v="1"/>
    <x v="3"/>
    <x v="3"/>
    <x v="2037"/>
  </r>
  <r>
    <x v="2"/>
    <x v="8"/>
    <s v="Bryan K."/>
    <s v="Bryan"/>
    <s v="Kingston"/>
    <x v="0"/>
    <x v="10"/>
    <s v="A1"/>
    <s v="Store 1"/>
    <x v="2"/>
    <x v="1"/>
    <x v="3"/>
    <x v="3"/>
    <x v="2038"/>
  </r>
  <r>
    <x v="2"/>
    <x v="8"/>
    <s v="Bryan K."/>
    <s v="Bryan"/>
    <s v="Kingston"/>
    <x v="0"/>
    <x v="10"/>
    <s v="A1"/>
    <s v="Store 1"/>
    <x v="3"/>
    <x v="1"/>
    <x v="3"/>
    <x v="3"/>
    <x v="2039"/>
  </r>
  <r>
    <x v="0"/>
    <x v="0"/>
    <s v="Louis N."/>
    <s v="Louis"/>
    <s v="Ng"/>
    <x v="0"/>
    <x v="0"/>
    <s v="A1"/>
    <s v="Store 1"/>
    <x v="0"/>
    <x v="1"/>
    <x v="4"/>
    <x v="4"/>
    <x v="2040"/>
  </r>
  <r>
    <x v="0"/>
    <x v="0"/>
    <s v="Louis N."/>
    <s v="Louis"/>
    <s v="Ng"/>
    <x v="0"/>
    <x v="0"/>
    <s v="A1"/>
    <s v="Store 1"/>
    <x v="1"/>
    <x v="1"/>
    <x v="4"/>
    <x v="4"/>
    <x v="2041"/>
  </r>
  <r>
    <x v="0"/>
    <x v="0"/>
    <s v="Louis N."/>
    <s v="Louis"/>
    <s v="Ng"/>
    <x v="0"/>
    <x v="0"/>
    <s v="A1"/>
    <s v="Store 1"/>
    <x v="2"/>
    <x v="1"/>
    <x v="4"/>
    <x v="4"/>
    <x v="2042"/>
  </r>
  <r>
    <x v="0"/>
    <x v="0"/>
    <s v="Louis N."/>
    <s v="Louis"/>
    <s v="Ng"/>
    <x v="0"/>
    <x v="0"/>
    <s v="A1"/>
    <s v="Store 1"/>
    <x v="3"/>
    <x v="1"/>
    <x v="4"/>
    <x v="4"/>
    <x v="2043"/>
  </r>
  <r>
    <x v="0"/>
    <x v="0"/>
    <s v="Winnie C."/>
    <s v="Winnie"/>
    <s v="Cheung"/>
    <x v="1"/>
    <x v="1"/>
    <s v="C3"/>
    <s v="Store 2"/>
    <x v="0"/>
    <x v="1"/>
    <x v="4"/>
    <x v="4"/>
    <x v="2044"/>
  </r>
  <r>
    <x v="0"/>
    <x v="0"/>
    <s v="Winnie C."/>
    <s v="Winnie"/>
    <s v="Cheung"/>
    <x v="1"/>
    <x v="1"/>
    <s v="C3"/>
    <s v="Store 2"/>
    <x v="1"/>
    <x v="1"/>
    <x v="4"/>
    <x v="4"/>
    <x v="2045"/>
  </r>
  <r>
    <x v="0"/>
    <x v="0"/>
    <s v="Winnie C."/>
    <s v="Winnie"/>
    <s v="Cheung"/>
    <x v="1"/>
    <x v="1"/>
    <s v="C3"/>
    <s v="Store 2"/>
    <x v="2"/>
    <x v="1"/>
    <x v="4"/>
    <x v="4"/>
    <x v="2046"/>
  </r>
  <r>
    <x v="0"/>
    <x v="0"/>
    <s v="Winnie C."/>
    <s v="Winnie"/>
    <s v="Cheung"/>
    <x v="1"/>
    <x v="1"/>
    <s v="C3"/>
    <s v="Store 2"/>
    <x v="3"/>
    <x v="1"/>
    <x v="4"/>
    <x v="4"/>
    <x v="2047"/>
  </r>
  <r>
    <x v="0"/>
    <x v="0"/>
    <s v="Edson L."/>
    <s v="Edson"/>
    <s v="Lau"/>
    <x v="0"/>
    <x v="2"/>
    <s v="D5"/>
    <s v="Store 5"/>
    <x v="0"/>
    <x v="1"/>
    <x v="4"/>
    <x v="4"/>
    <x v="2048"/>
  </r>
  <r>
    <x v="0"/>
    <x v="0"/>
    <s v="Edson L."/>
    <s v="Edson"/>
    <s v="Lau"/>
    <x v="0"/>
    <x v="2"/>
    <s v="D5"/>
    <s v="Store 5"/>
    <x v="1"/>
    <x v="1"/>
    <x v="4"/>
    <x v="4"/>
    <x v="2049"/>
  </r>
  <r>
    <x v="0"/>
    <x v="0"/>
    <s v="Edson L."/>
    <s v="Edson"/>
    <s v="Lau"/>
    <x v="0"/>
    <x v="2"/>
    <s v="D5"/>
    <s v="Store 5"/>
    <x v="2"/>
    <x v="1"/>
    <x v="4"/>
    <x v="4"/>
    <x v="2050"/>
  </r>
  <r>
    <x v="0"/>
    <x v="0"/>
    <s v="Edson L."/>
    <s v="Edson"/>
    <s v="Lau"/>
    <x v="0"/>
    <x v="2"/>
    <s v="D5"/>
    <s v="Store 5"/>
    <x v="3"/>
    <x v="1"/>
    <x v="4"/>
    <x v="4"/>
    <x v="2051"/>
  </r>
  <r>
    <x v="0"/>
    <x v="1"/>
    <s v="Toshiro T."/>
    <s v="Toshiro"/>
    <s v="Takuji"/>
    <x v="0"/>
    <x v="3"/>
    <s v="B2"/>
    <s v="Store 4"/>
    <x v="0"/>
    <x v="1"/>
    <x v="4"/>
    <x v="4"/>
    <x v="2052"/>
  </r>
  <r>
    <x v="0"/>
    <x v="1"/>
    <s v="Toshiro T."/>
    <s v="Toshiro"/>
    <s v="Takuji"/>
    <x v="0"/>
    <x v="3"/>
    <s v="B2"/>
    <s v="Store 4"/>
    <x v="1"/>
    <x v="1"/>
    <x v="4"/>
    <x v="4"/>
    <x v="2053"/>
  </r>
  <r>
    <x v="0"/>
    <x v="1"/>
    <s v="Toshiro T."/>
    <s v="Toshiro"/>
    <s v="Takuji"/>
    <x v="0"/>
    <x v="3"/>
    <s v="B2"/>
    <s v="Store 4"/>
    <x v="2"/>
    <x v="1"/>
    <x v="4"/>
    <x v="4"/>
    <x v="2054"/>
  </r>
  <r>
    <x v="0"/>
    <x v="1"/>
    <s v="Toshiro T."/>
    <s v="Toshiro"/>
    <s v="Takuji"/>
    <x v="0"/>
    <x v="3"/>
    <s v="B2"/>
    <s v="Store 4"/>
    <x v="3"/>
    <x v="1"/>
    <x v="4"/>
    <x v="4"/>
    <x v="2055"/>
  </r>
  <r>
    <x v="0"/>
    <x v="1"/>
    <s v="Yui M."/>
    <s v="Yui"/>
    <s v="Matsuko"/>
    <x v="1"/>
    <x v="4"/>
    <s v="D4"/>
    <s v="Store 3"/>
    <x v="0"/>
    <x v="1"/>
    <x v="4"/>
    <x v="4"/>
    <x v="2056"/>
  </r>
  <r>
    <x v="0"/>
    <x v="1"/>
    <s v="Yui M."/>
    <s v="Yui"/>
    <s v="Matsuko"/>
    <x v="1"/>
    <x v="4"/>
    <s v="D4"/>
    <s v="Store 3"/>
    <x v="1"/>
    <x v="1"/>
    <x v="4"/>
    <x v="4"/>
    <x v="2057"/>
  </r>
  <r>
    <x v="0"/>
    <x v="1"/>
    <s v="Yui M."/>
    <s v="Yui"/>
    <s v="Matsuko"/>
    <x v="1"/>
    <x v="4"/>
    <s v="D4"/>
    <s v="Store 3"/>
    <x v="2"/>
    <x v="1"/>
    <x v="4"/>
    <x v="4"/>
    <x v="2058"/>
  </r>
  <r>
    <x v="0"/>
    <x v="1"/>
    <s v="Yui M."/>
    <s v="Yui"/>
    <s v="Matsuko"/>
    <x v="1"/>
    <x v="4"/>
    <s v="D4"/>
    <s v="Store 3"/>
    <x v="3"/>
    <x v="1"/>
    <x v="4"/>
    <x v="4"/>
    <x v="2059"/>
  </r>
  <r>
    <x v="0"/>
    <x v="2"/>
    <s v="Andrew T."/>
    <s v="Andrew"/>
    <s v="Tan"/>
    <x v="0"/>
    <x v="5"/>
    <s v="A1"/>
    <s v="Store 1"/>
    <x v="0"/>
    <x v="1"/>
    <x v="4"/>
    <x v="4"/>
    <x v="2060"/>
  </r>
  <r>
    <x v="0"/>
    <x v="2"/>
    <s v="Andrew T."/>
    <s v="Andrew"/>
    <s v="Tan"/>
    <x v="0"/>
    <x v="5"/>
    <s v="A1"/>
    <s v="Store 1"/>
    <x v="1"/>
    <x v="1"/>
    <x v="4"/>
    <x v="4"/>
    <x v="2061"/>
  </r>
  <r>
    <x v="0"/>
    <x v="2"/>
    <s v="Andrew T."/>
    <s v="Andrew"/>
    <s v="Tan"/>
    <x v="0"/>
    <x v="5"/>
    <s v="A1"/>
    <s v="Store 1"/>
    <x v="2"/>
    <x v="1"/>
    <x v="4"/>
    <x v="4"/>
    <x v="2062"/>
  </r>
  <r>
    <x v="0"/>
    <x v="2"/>
    <s v="Andrew T."/>
    <s v="Andrew"/>
    <s v="Tan"/>
    <x v="0"/>
    <x v="5"/>
    <s v="A1"/>
    <s v="Store 1"/>
    <x v="3"/>
    <x v="1"/>
    <x v="4"/>
    <x v="4"/>
    <x v="2063"/>
  </r>
  <r>
    <x v="0"/>
    <x v="2"/>
    <s v="Jason W."/>
    <s v="Jason"/>
    <s v="Wong"/>
    <x v="0"/>
    <x v="6"/>
    <s v="B2"/>
    <s v="Store 4"/>
    <x v="0"/>
    <x v="1"/>
    <x v="4"/>
    <x v="4"/>
    <x v="2064"/>
  </r>
  <r>
    <x v="0"/>
    <x v="2"/>
    <s v="Jason W."/>
    <s v="Jason"/>
    <s v="Wong"/>
    <x v="0"/>
    <x v="6"/>
    <s v="B2"/>
    <s v="Store 4"/>
    <x v="1"/>
    <x v="1"/>
    <x v="4"/>
    <x v="4"/>
    <x v="2065"/>
  </r>
  <r>
    <x v="0"/>
    <x v="2"/>
    <s v="Jason W."/>
    <s v="Jason"/>
    <s v="Wong"/>
    <x v="0"/>
    <x v="6"/>
    <s v="B2"/>
    <s v="Store 4"/>
    <x v="2"/>
    <x v="1"/>
    <x v="4"/>
    <x v="4"/>
    <x v="2066"/>
  </r>
  <r>
    <x v="0"/>
    <x v="2"/>
    <s v="Jason W."/>
    <s v="Jason"/>
    <s v="Wong"/>
    <x v="0"/>
    <x v="6"/>
    <s v="B2"/>
    <s v="Store 4"/>
    <x v="3"/>
    <x v="1"/>
    <x v="4"/>
    <x v="4"/>
    <x v="2067"/>
  </r>
  <r>
    <x v="0"/>
    <x v="2"/>
    <s v="Michelle L."/>
    <s v="Michelle"/>
    <s v="Lim"/>
    <x v="1"/>
    <x v="7"/>
    <s v="D5"/>
    <s v="Store 5"/>
    <x v="0"/>
    <x v="1"/>
    <x v="4"/>
    <x v="4"/>
    <x v="2068"/>
  </r>
  <r>
    <x v="0"/>
    <x v="2"/>
    <s v="Michelle L."/>
    <s v="Michelle"/>
    <s v="Lim"/>
    <x v="1"/>
    <x v="7"/>
    <s v="D5"/>
    <s v="Store 5"/>
    <x v="1"/>
    <x v="1"/>
    <x v="4"/>
    <x v="4"/>
    <x v="2069"/>
  </r>
  <r>
    <x v="0"/>
    <x v="2"/>
    <s v="Michelle L."/>
    <s v="Michelle"/>
    <s v="Lim"/>
    <x v="1"/>
    <x v="7"/>
    <s v="D5"/>
    <s v="Store 5"/>
    <x v="2"/>
    <x v="1"/>
    <x v="4"/>
    <x v="4"/>
    <x v="2070"/>
  </r>
  <r>
    <x v="0"/>
    <x v="2"/>
    <s v="Michelle L."/>
    <s v="Michelle"/>
    <s v="Lim"/>
    <x v="1"/>
    <x v="7"/>
    <s v="D5"/>
    <s v="Store 5"/>
    <x v="3"/>
    <x v="1"/>
    <x v="4"/>
    <x v="4"/>
    <x v="2071"/>
  </r>
  <r>
    <x v="0"/>
    <x v="3"/>
    <s v="Dennis C."/>
    <s v="Dennis"/>
    <s v="Cheng"/>
    <x v="0"/>
    <x v="1"/>
    <s v="B2"/>
    <s v="Store 4"/>
    <x v="0"/>
    <x v="1"/>
    <x v="4"/>
    <x v="4"/>
    <x v="2072"/>
  </r>
  <r>
    <x v="0"/>
    <x v="3"/>
    <s v="Dennis C."/>
    <s v="Dennis"/>
    <s v="Cheng"/>
    <x v="0"/>
    <x v="1"/>
    <s v="B2"/>
    <s v="Store 4"/>
    <x v="1"/>
    <x v="1"/>
    <x v="4"/>
    <x v="4"/>
    <x v="2073"/>
  </r>
  <r>
    <x v="0"/>
    <x v="3"/>
    <s v="Dennis C."/>
    <s v="Dennis"/>
    <s v="Cheng"/>
    <x v="0"/>
    <x v="1"/>
    <s v="B2"/>
    <s v="Store 4"/>
    <x v="2"/>
    <x v="1"/>
    <x v="4"/>
    <x v="4"/>
    <x v="2074"/>
  </r>
  <r>
    <x v="0"/>
    <x v="3"/>
    <s v="Dennis C."/>
    <s v="Dennis"/>
    <s v="Cheng"/>
    <x v="0"/>
    <x v="1"/>
    <s v="B2"/>
    <s v="Store 4"/>
    <x v="3"/>
    <x v="1"/>
    <x v="4"/>
    <x v="4"/>
    <x v="2075"/>
  </r>
  <r>
    <x v="0"/>
    <x v="3"/>
    <s v="Aaron C."/>
    <s v="Aaron"/>
    <s v="Cheng"/>
    <x v="0"/>
    <x v="4"/>
    <s v="D4"/>
    <s v="Store 3"/>
    <x v="0"/>
    <x v="1"/>
    <x v="4"/>
    <x v="4"/>
    <x v="2076"/>
  </r>
  <r>
    <x v="0"/>
    <x v="3"/>
    <s v="Aaron C."/>
    <s v="Aaron"/>
    <s v="Cheng"/>
    <x v="0"/>
    <x v="4"/>
    <s v="D4"/>
    <s v="Store 3"/>
    <x v="1"/>
    <x v="1"/>
    <x v="4"/>
    <x v="4"/>
    <x v="2077"/>
  </r>
  <r>
    <x v="0"/>
    <x v="3"/>
    <s v="Aaron C."/>
    <s v="Aaron"/>
    <s v="Cheng"/>
    <x v="0"/>
    <x v="4"/>
    <s v="D4"/>
    <s v="Store 3"/>
    <x v="2"/>
    <x v="1"/>
    <x v="4"/>
    <x v="4"/>
    <x v="2078"/>
  </r>
  <r>
    <x v="0"/>
    <x v="3"/>
    <s v="Aaron C."/>
    <s v="Aaron"/>
    <s v="Cheng"/>
    <x v="0"/>
    <x v="4"/>
    <s v="D4"/>
    <s v="Store 3"/>
    <x v="3"/>
    <x v="1"/>
    <x v="4"/>
    <x v="4"/>
    <x v="2079"/>
  </r>
  <r>
    <x v="1"/>
    <x v="4"/>
    <s v="Jansen B."/>
    <s v="Jansen"/>
    <s v="Brown"/>
    <x v="0"/>
    <x v="8"/>
    <s v="A1"/>
    <s v="Store 1"/>
    <x v="0"/>
    <x v="1"/>
    <x v="4"/>
    <x v="4"/>
    <x v="2080"/>
  </r>
  <r>
    <x v="1"/>
    <x v="4"/>
    <s v="Jansen B."/>
    <s v="Jansen"/>
    <s v="Brown"/>
    <x v="0"/>
    <x v="8"/>
    <s v="A1"/>
    <s v="Store 1"/>
    <x v="1"/>
    <x v="1"/>
    <x v="4"/>
    <x v="4"/>
    <x v="2081"/>
  </r>
  <r>
    <x v="1"/>
    <x v="4"/>
    <s v="Jansen B."/>
    <s v="Jansen"/>
    <s v="Brown"/>
    <x v="0"/>
    <x v="8"/>
    <s v="A1"/>
    <s v="Store 1"/>
    <x v="2"/>
    <x v="1"/>
    <x v="4"/>
    <x v="4"/>
    <x v="2082"/>
  </r>
  <r>
    <x v="1"/>
    <x v="4"/>
    <s v="Jansen B."/>
    <s v="Jansen"/>
    <s v="Brown"/>
    <x v="0"/>
    <x v="8"/>
    <s v="A1"/>
    <s v="Store 1"/>
    <x v="3"/>
    <x v="1"/>
    <x v="4"/>
    <x v="4"/>
    <x v="2083"/>
  </r>
  <r>
    <x v="1"/>
    <x v="4"/>
    <s v="Claire P."/>
    <s v="Claire"/>
    <s v="Pullman"/>
    <x v="1"/>
    <x v="6"/>
    <s v="B2"/>
    <s v="Store 4"/>
    <x v="0"/>
    <x v="1"/>
    <x v="4"/>
    <x v="4"/>
    <x v="2084"/>
  </r>
  <r>
    <x v="1"/>
    <x v="4"/>
    <s v="Claire P."/>
    <s v="Claire"/>
    <s v="Pullman"/>
    <x v="1"/>
    <x v="6"/>
    <s v="B2"/>
    <s v="Store 4"/>
    <x v="1"/>
    <x v="1"/>
    <x v="4"/>
    <x v="4"/>
    <x v="2085"/>
  </r>
  <r>
    <x v="1"/>
    <x v="4"/>
    <s v="Claire P."/>
    <s v="Claire"/>
    <s v="Pullman"/>
    <x v="1"/>
    <x v="6"/>
    <s v="B2"/>
    <s v="Store 4"/>
    <x v="2"/>
    <x v="1"/>
    <x v="4"/>
    <x v="4"/>
    <x v="2086"/>
  </r>
  <r>
    <x v="1"/>
    <x v="4"/>
    <s v="Claire P."/>
    <s v="Claire"/>
    <s v="Pullman"/>
    <x v="1"/>
    <x v="6"/>
    <s v="B2"/>
    <s v="Store 4"/>
    <x v="3"/>
    <x v="1"/>
    <x v="4"/>
    <x v="4"/>
    <x v="2087"/>
  </r>
  <r>
    <x v="1"/>
    <x v="4"/>
    <s v="Simon W."/>
    <s v="Simon"/>
    <s v="Walsh"/>
    <x v="0"/>
    <x v="9"/>
    <s v="D5"/>
    <s v="Store 5"/>
    <x v="0"/>
    <x v="1"/>
    <x v="4"/>
    <x v="4"/>
    <x v="2088"/>
  </r>
  <r>
    <x v="1"/>
    <x v="4"/>
    <s v="Simon W."/>
    <s v="Simon"/>
    <s v="Walsh"/>
    <x v="0"/>
    <x v="9"/>
    <s v="D5"/>
    <s v="Store 5"/>
    <x v="1"/>
    <x v="1"/>
    <x v="4"/>
    <x v="4"/>
    <x v="2089"/>
  </r>
  <r>
    <x v="1"/>
    <x v="4"/>
    <s v="Simon W."/>
    <s v="Simon"/>
    <s v="Walsh"/>
    <x v="0"/>
    <x v="9"/>
    <s v="D5"/>
    <s v="Store 5"/>
    <x v="2"/>
    <x v="1"/>
    <x v="4"/>
    <x v="4"/>
    <x v="2090"/>
  </r>
  <r>
    <x v="1"/>
    <x v="4"/>
    <s v="Simon W."/>
    <s v="Simon"/>
    <s v="Walsh"/>
    <x v="0"/>
    <x v="9"/>
    <s v="D5"/>
    <s v="Store 5"/>
    <x v="3"/>
    <x v="1"/>
    <x v="4"/>
    <x v="4"/>
    <x v="2091"/>
  </r>
  <r>
    <x v="1"/>
    <x v="5"/>
    <s v="Trevor P."/>
    <s v="Trevor"/>
    <s v="Parr"/>
    <x v="0"/>
    <x v="4"/>
    <s v="D4"/>
    <s v="Store 3"/>
    <x v="0"/>
    <x v="1"/>
    <x v="4"/>
    <x v="4"/>
    <x v="2092"/>
  </r>
  <r>
    <x v="1"/>
    <x v="5"/>
    <s v="Trevor P."/>
    <s v="Trevor"/>
    <s v="Parr"/>
    <x v="0"/>
    <x v="4"/>
    <s v="D4"/>
    <s v="Store 3"/>
    <x v="1"/>
    <x v="1"/>
    <x v="4"/>
    <x v="4"/>
    <x v="2093"/>
  </r>
  <r>
    <x v="1"/>
    <x v="5"/>
    <s v="Trevor P."/>
    <s v="Trevor"/>
    <s v="Parr"/>
    <x v="0"/>
    <x v="4"/>
    <s v="D4"/>
    <s v="Store 3"/>
    <x v="2"/>
    <x v="1"/>
    <x v="4"/>
    <x v="4"/>
    <x v="2094"/>
  </r>
  <r>
    <x v="1"/>
    <x v="5"/>
    <s v="Trevor P."/>
    <s v="Trevor"/>
    <s v="Parr"/>
    <x v="0"/>
    <x v="4"/>
    <s v="D4"/>
    <s v="Store 3"/>
    <x v="3"/>
    <x v="1"/>
    <x v="4"/>
    <x v="4"/>
    <x v="2095"/>
  </r>
  <r>
    <x v="2"/>
    <x v="6"/>
    <s v="George C."/>
    <s v="George"/>
    <s v="Campbell"/>
    <x v="0"/>
    <x v="4"/>
    <s v="D4"/>
    <s v="Store 3"/>
    <x v="0"/>
    <x v="1"/>
    <x v="4"/>
    <x v="4"/>
    <x v="2096"/>
  </r>
  <r>
    <x v="2"/>
    <x v="6"/>
    <s v="George C."/>
    <s v="George"/>
    <s v="Campbell"/>
    <x v="0"/>
    <x v="4"/>
    <s v="D4"/>
    <s v="Store 3"/>
    <x v="1"/>
    <x v="1"/>
    <x v="4"/>
    <x v="4"/>
    <x v="2097"/>
  </r>
  <r>
    <x v="2"/>
    <x v="6"/>
    <s v="George C."/>
    <s v="George"/>
    <s v="Campbell"/>
    <x v="0"/>
    <x v="4"/>
    <s v="D4"/>
    <s v="Store 3"/>
    <x v="2"/>
    <x v="1"/>
    <x v="4"/>
    <x v="4"/>
    <x v="2098"/>
  </r>
  <r>
    <x v="2"/>
    <x v="6"/>
    <s v="George C."/>
    <s v="George"/>
    <s v="Campbell"/>
    <x v="0"/>
    <x v="4"/>
    <s v="D4"/>
    <s v="Store 3"/>
    <x v="3"/>
    <x v="1"/>
    <x v="4"/>
    <x v="4"/>
    <x v="2099"/>
  </r>
  <r>
    <x v="2"/>
    <x v="7"/>
    <s v="Emma J."/>
    <s v="Emma"/>
    <s v="Jones"/>
    <x v="1"/>
    <x v="2"/>
    <s v="D5"/>
    <s v="Store 5"/>
    <x v="0"/>
    <x v="1"/>
    <x v="4"/>
    <x v="4"/>
    <x v="2100"/>
  </r>
  <r>
    <x v="2"/>
    <x v="7"/>
    <s v="Emma J."/>
    <s v="Emma"/>
    <s v="Jones"/>
    <x v="1"/>
    <x v="2"/>
    <s v="D5"/>
    <s v="Store 5"/>
    <x v="1"/>
    <x v="1"/>
    <x v="4"/>
    <x v="4"/>
    <x v="2101"/>
  </r>
  <r>
    <x v="2"/>
    <x v="7"/>
    <s v="Emma J."/>
    <s v="Emma"/>
    <s v="Jones"/>
    <x v="1"/>
    <x v="2"/>
    <s v="D5"/>
    <s v="Store 5"/>
    <x v="2"/>
    <x v="1"/>
    <x v="4"/>
    <x v="4"/>
    <x v="2102"/>
  </r>
  <r>
    <x v="2"/>
    <x v="7"/>
    <s v="Emma J."/>
    <s v="Emma"/>
    <s v="Jones"/>
    <x v="1"/>
    <x v="2"/>
    <s v="D5"/>
    <s v="Store 5"/>
    <x v="3"/>
    <x v="1"/>
    <x v="4"/>
    <x v="4"/>
    <x v="2103"/>
  </r>
  <r>
    <x v="2"/>
    <x v="8"/>
    <s v="Bryan K."/>
    <s v="Bryan"/>
    <s v="Kingston"/>
    <x v="0"/>
    <x v="10"/>
    <s v="A1"/>
    <s v="Store 1"/>
    <x v="0"/>
    <x v="1"/>
    <x v="4"/>
    <x v="4"/>
    <x v="2104"/>
  </r>
  <r>
    <x v="2"/>
    <x v="8"/>
    <s v="Bryan K."/>
    <s v="Bryan"/>
    <s v="Kingston"/>
    <x v="0"/>
    <x v="10"/>
    <s v="A1"/>
    <s v="Store 1"/>
    <x v="1"/>
    <x v="1"/>
    <x v="4"/>
    <x v="4"/>
    <x v="2105"/>
  </r>
  <r>
    <x v="2"/>
    <x v="8"/>
    <s v="Bryan K."/>
    <s v="Bryan"/>
    <s v="Kingston"/>
    <x v="0"/>
    <x v="10"/>
    <s v="A1"/>
    <s v="Store 1"/>
    <x v="2"/>
    <x v="1"/>
    <x v="4"/>
    <x v="4"/>
    <x v="2106"/>
  </r>
  <r>
    <x v="2"/>
    <x v="8"/>
    <s v="Bryan K."/>
    <s v="Bryan"/>
    <s v="Kingston"/>
    <x v="0"/>
    <x v="10"/>
    <s v="A1"/>
    <s v="Store 1"/>
    <x v="3"/>
    <x v="1"/>
    <x v="4"/>
    <x v="4"/>
    <x v="2107"/>
  </r>
  <r>
    <x v="0"/>
    <x v="0"/>
    <s v="Louis N."/>
    <s v="Louis"/>
    <s v="Ng"/>
    <x v="0"/>
    <x v="0"/>
    <s v="A1"/>
    <s v="Store 1"/>
    <x v="0"/>
    <x v="1"/>
    <x v="4"/>
    <x v="4"/>
    <x v="2108"/>
  </r>
  <r>
    <x v="0"/>
    <x v="0"/>
    <s v="Louis N."/>
    <s v="Louis"/>
    <s v="Ng"/>
    <x v="0"/>
    <x v="0"/>
    <s v="A1"/>
    <s v="Store 1"/>
    <x v="1"/>
    <x v="1"/>
    <x v="4"/>
    <x v="4"/>
    <x v="2109"/>
  </r>
  <r>
    <x v="0"/>
    <x v="0"/>
    <s v="Louis N."/>
    <s v="Louis"/>
    <s v="Ng"/>
    <x v="0"/>
    <x v="0"/>
    <s v="A1"/>
    <s v="Store 1"/>
    <x v="2"/>
    <x v="1"/>
    <x v="4"/>
    <x v="4"/>
    <x v="2110"/>
  </r>
  <r>
    <x v="0"/>
    <x v="0"/>
    <s v="Louis N."/>
    <s v="Louis"/>
    <s v="Ng"/>
    <x v="0"/>
    <x v="0"/>
    <s v="A1"/>
    <s v="Store 1"/>
    <x v="3"/>
    <x v="1"/>
    <x v="4"/>
    <x v="4"/>
    <x v="2111"/>
  </r>
  <r>
    <x v="0"/>
    <x v="0"/>
    <s v="Winnie C."/>
    <s v="Winnie"/>
    <s v="Cheung"/>
    <x v="1"/>
    <x v="1"/>
    <s v="C3"/>
    <s v="Store 2"/>
    <x v="0"/>
    <x v="1"/>
    <x v="4"/>
    <x v="4"/>
    <x v="2112"/>
  </r>
  <r>
    <x v="0"/>
    <x v="0"/>
    <s v="Winnie C."/>
    <s v="Winnie"/>
    <s v="Cheung"/>
    <x v="1"/>
    <x v="1"/>
    <s v="C3"/>
    <s v="Store 2"/>
    <x v="1"/>
    <x v="1"/>
    <x v="4"/>
    <x v="4"/>
    <x v="2113"/>
  </r>
  <r>
    <x v="0"/>
    <x v="0"/>
    <s v="Winnie C."/>
    <s v="Winnie"/>
    <s v="Cheung"/>
    <x v="1"/>
    <x v="1"/>
    <s v="C3"/>
    <s v="Store 2"/>
    <x v="2"/>
    <x v="1"/>
    <x v="4"/>
    <x v="4"/>
    <x v="2114"/>
  </r>
  <r>
    <x v="0"/>
    <x v="0"/>
    <s v="Winnie C."/>
    <s v="Winnie"/>
    <s v="Cheung"/>
    <x v="1"/>
    <x v="1"/>
    <s v="C3"/>
    <s v="Store 2"/>
    <x v="3"/>
    <x v="1"/>
    <x v="4"/>
    <x v="4"/>
    <x v="2115"/>
  </r>
  <r>
    <x v="0"/>
    <x v="0"/>
    <s v="Edson L."/>
    <s v="Edson"/>
    <s v="Lau"/>
    <x v="0"/>
    <x v="2"/>
    <s v="D5"/>
    <s v="Store 5"/>
    <x v="0"/>
    <x v="1"/>
    <x v="4"/>
    <x v="4"/>
    <x v="2116"/>
  </r>
  <r>
    <x v="0"/>
    <x v="0"/>
    <s v="Edson L."/>
    <s v="Edson"/>
    <s v="Lau"/>
    <x v="0"/>
    <x v="2"/>
    <s v="D5"/>
    <s v="Store 5"/>
    <x v="1"/>
    <x v="1"/>
    <x v="4"/>
    <x v="4"/>
    <x v="2117"/>
  </r>
  <r>
    <x v="0"/>
    <x v="0"/>
    <s v="Edson L."/>
    <s v="Edson"/>
    <s v="Lau"/>
    <x v="0"/>
    <x v="2"/>
    <s v="D5"/>
    <s v="Store 5"/>
    <x v="2"/>
    <x v="1"/>
    <x v="4"/>
    <x v="4"/>
    <x v="2118"/>
  </r>
  <r>
    <x v="0"/>
    <x v="0"/>
    <s v="Edson L."/>
    <s v="Edson"/>
    <s v="Lau"/>
    <x v="0"/>
    <x v="2"/>
    <s v="D5"/>
    <s v="Store 5"/>
    <x v="3"/>
    <x v="1"/>
    <x v="4"/>
    <x v="4"/>
    <x v="2119"/>
  </r>
  <r>
    <x v="0"/>
    <x v="1"/>
    <s v="Toshiro T."/>
    <s v="Toshiro"/>
    <s v="Takuji"/>
    <x v="0"/>
    <x v="3"/>
    <s v="B2"/>
    <s v="Store 4"/>
    <x v="0"/>
    <x v="1"/>
    <x v="4"/>
    <x v="4"/>
    <x v="2120"/>
  </r>
  <r>
    <x v="0"/>
    <x v="1"/>
    <s v="Toshiro T."/>
    <s v="Toshiro"/>
    <s v="Takuji"/>
    <x v="0"/>
    <x v="3"/>
    <s v="B2"/>
    <s v="Store 4"/>
    <x v="1"/>
    <x v="1"/>
    <x v="4"/>
    <x v="4"/>
    <x v="2121"/>
  </r>
  <r>
    <x v="0"/>
    <x v="1"/>
    <s v="Toshiro T."/>
    <s v="Toshiro"/>
    <s v="Takuji"/>
    <x v="0"/>
    <x v="3"/>
    <s v="B2"/>
    <s v="Store 4"/>
    <x v="2"/>
    <x v="1"/>
    <x v="4"/>
    <x v="4"/>
    <x v="2122"/>
  </r>
  <r>
    <x v="0"/>
    <x v="1"/>
    <s v="Toshiro T."/>
    <s v="Toshiro"/>
    <s v="Takuji"/>
    <x v="0"/>
    <x v="3"/>
    <s v="B2"/>
    <s v="Store 4"/>
    <x v="3"/>
    <x v="1"/>
    <x v="4"/>
    <x v="4"/>
    <x v="2123"/>
  </r>
  <r>
    <x v="0"/>
    <x v="1"/>
    <s v="Yui M."/>
    <s v="Yui"/>
    <s v="Matsuko"/>
    <x v="1"/>
    <x v="4"/>
    <s v="D4"/>
    <s v="Store 3"/>
    <x v="0"/>
    <x v="1"/>
    <x v="4"/>
    <x v="4"/>
    <x v="2124"/>
  </r>
  <r>
    <x v="0"/>
    <x v="1"/>
    <s v="Yui M."/>
    <s v="Yui"/>
    <s v="Matsuko"/>
    <x v="1"/>
    <x v="4"/>
    <s v="D4"/>
    <s v="Store 3"/>
    <x v="1"/>
    <x v="1"/>
    <x v="4"/>
    <x v="4"/>
    <x v="2125"/>
  </r>
  <r>
    <x v="0"/>
    <x v="1"/>
    <s v="Yui M."/>
    <s v="Yui"/>
    <s v="Matsuko"/>
    <x v="1"/>
    <x v="4"/>
    <s v="D4"/>
    <s v="Store 3"/>
    <x v="2"/>
    <x v="1"/>
    <x v="4"/>
    <x v="4"/>
    <x v="2126"/>
  </r>
  <r>
    <x v="0"/>
    <x v="1"/>
    <s v="Yui M."/>
    <s v="Yui"/>
    <s v="Matsuko"/>
    <x v="1"/>
    <x v="4"/>
    <s v="D4"/>
    <s v="Store 3"/>
    <x v="3"/>
    <x v="1"/>
    <x v="4"/>
    <x v="4"/>
    <x v="2127"/>
  </r>
  <r>
    <x v="0"/>
    <x v="2"/>
    <s v="Andrew T."/>
    <s v="Andrew"/>
    <s v="Tan"/>
    <x v="0"/>
    <x v="5"/>
    <s v="A1"/>
    <s v="Store 1"/>
    <x v="0"/>
    <x v="1"/>
    <x v="4"/>
    <x v="4"/>
    <x v="2128"/>
  </r>
  <r>
    <x v="0"/>
    <x v="2"/>
    <s v="Andrew T."/>
    <s v="Andrew"/>
    <s v="Tan"/>
    <x v="0"/>
    <x v="5"/>
    <s v="A1"/>
    <s v="Store 1"/>
    <x v="1"/>
    <x v="1"/>
    <x v="4"/>
    <x v="4"/>
    <x v="2129"/>
  </r>
  <r>
    <x v="0"/>
    <x v="2"/>
    <s v="Andrew T."/>
    <s v="Andrew"/>
    <s v="Tan"/>
    <x v="0"/>
    <x v="5"/>
    <s v="A1"/>
    <s v="Store 1"/>
    <x v="2"/>
    <x v="1"/>
    <x v="4"/>
    <x v="4"/>
    <x v="2130"/>
  </r>
  <r>
    <x v="0"/>
    <x v="2"/>
    <s v="Andrew T."/>
    <s v="Andrew"/>
    <s v="Tan"/>
    <x v="0"/>
    <x v="5"/>
    <s v="A1"/>
    <s v="Store 1"/>
    <x v="3"/>
    <x v="1"/>
    <x v="4"/>
    <x v="4"/>
    <x v="2131"/>
  </r>
  <r>
    <x v="0"/>
    <x v="2"/>
    <s v="Jason W."/>
    <s v="Jason"/>
    <s v="Wong"/>
    <x v="0"/>
    <x v="6"/>
    <s v="B2"/>
    <s v="Store 4"/>
    <x v="0"/>
    <x v="1"/>
    <x v="4"/>
    <x v="4"/>
    <x v="2132"/>
  </r>
  <r>
    <x v="0"/>
    <x v="2"/>
    <s v="Jason W."/>
    <s v="Jason"/>
    <s v="Wong"/>
    <x v="0"/>
    <x v="6"/>
    <s v="B2"/>
    <s v="Store 4"/>
    <x v="1"/>
    <x v="1"/>
    <x v="4"/>
    <x v="4"/>
    <x v="2133"/>
  </r>
  <r>
    <x v="0"/>
    <x v="2"/>
    <s v="Jason W."/>
    <s v="Jason"/>
    <s v="Wong"/>
    <x v="0"/>
    <x v="6"/>
    <s v="B2"/>
    <s v="Store 4"/>
    <x v="2"/>
    <x v="1"/>
    <x v="4"/>
    <x v="4"/>
    <x v="2134"/>
  </r>
  <r>
    <x v="0"/>
    <x v="2"/>
    <s v="Jason W."/>
    <s v="Jason"/>
    <s v="Wong"/>
    <x v="0"/>
    <x v="6"/>
    <s v="B2"/>
    <s v="Store 4"/>
    <x v="3"/>
    <x v="1"/>
    <x v="4"/>
    <x v="4"/>
    <x v="2135"/>
  </r>
  <r>
    <x v="0"/>
    <x v="2"/>
    <s v="Michelle L."/>
    <s v="Michelle"/>
    <s v="Lim"/>
    <x v="1"/>
    <x v="7"/>
    <s v="D5"/>
    <s v="Store 5"/>
    <x v="0"/>
    <x v="1"/>
    <x v="4"/>
    <x v="4"/>
    <x v="2136"/>
  </r>
  <r>
    <x v="0"/>
    <x v="2"/>
    <s v="Michelle L."/>
    <s v="Michelle"/>
    <s v="Lim"/>
    <x v="1"/>
    <x v="7"/>
    <s v="D5"/>
    <s v="Store 5"/>
    <x v="1"/>
    <x v="1"/>
    <x v="4"/>
    <x v="4"/>
    <x v="2137"/>
  </r>
  <r>
    <x v="0"/>
    <x v="2"/>
    <s v="Michelle L."/>
    <s v="Michelle"/>
    <s v="Lim"/>
    <x v="1"/>
    <x v="7"/>
    <s v="D5"/>
    <s v="Store 5"/>
    <x v="2"/>
    <x v="1"/>
    <x v="4"/>
    <x v="4"/>
    <x v="2138"/>
  </r>
  <r>
    <x v="0"/>
    <x v="2"/>
    <s v="Michelle L."/>
    <s v="Michelle"/>
    <s v="Lim"/>
    <x v="1"/>
    <x v="7"/>
    <s v="D5"/>
    <s v="Store 5"/>
    <x v="3"/>
    <x v="1"/>
    <x v="4"/>
    <x v="4"/>
    <x v="2139"/>
  </r>
  <r>
    <x v="0"/>
    <x v="3"/>
    <s v="Dennis C."/>
    <s v="Dennis"/>
    <s v="Cheng"/>
    <x v="0"/>
    <x v="1"/>
    <s v="B2"/>
    <s v="Store 4"/>
    <x v="0"/>
    <x v="1"/>
    <x v="4"/>
    <x v="4"/>
    <x v="2140"/>
  </r>
  <r>
    <x v="0"/>
    <x v="3"/>
    <s v="Dennis C."/>
    <s v="Dennis"/>
    <s v="Cheng"/>
    <x v="0"/>
    <x v="1"/>
    <s v="B2"/>
    <s v="Store 4"/>
    <x v="1"/>
    <x v="1"/>
    <x v="4"/>
    <x v="4"/>
    <x v="2141"/>
  </r>
  <r>
    <x v="0"/>
    <x v="3"/>
    <s v="Dennis C."/>
    <s v="Dennis"/>
    <s v="Cheng"/>
    <x v="0"/>
    <x v="1"/>
    <s v="B2"/>
    <s v="Store 4"/>
    <x v="2"/>
    <x v="1"/>
    <x v="4"/>
    <x v="4"/>
    <x v="2142"/>
  </r>
  <r>
    <x v="0"/>
    <x v="3"/>
    <s v="Dennis C."/>
    <s v="Dennis"/>
    <s v="Cheng"/>
    <x v="0"/>
    <x v="1"/>
    <s v="B2"/>
    <s v="Store 4"/>
    <x v="3"/>
    <x v="1"/>
    <x v="4"/>
    <x v="4"/>
    <x v="2143"/>
  </r>
  <r>
    <x v="0"/>
    <x v="3"/>
    <s v="Aaron C."/>
    <s v="Aaron"/>
    <s v="Cheng"/>
    <x v="0"/>
    <x v="4"/>
    <s v="D4"/>
    <s v="Store 3"/>
    <x v="0"/>
    <x v="1"/>
    <x v="4"/>
    <x v="4"/>
    <x v="2144"/>
  </r>
  <r>
    <x v="0"/>
    <x v="3"/>
    <s v="Aaron C."/>
    <s v="Aaron"/>
    <s v="Cheng"/>
    <x v="0"/>
    <x v="4"/>
    <s v="D4"/>
    <s v="Store 3"/>
    <x v="1"/>
    <x v="1"/>
    <x v="4"/>
    <x v="4"/>
    <x v="2145"/>
  </r>
  <r>
    <x v="0"/>
    <x v="3"/>
    <s v="Aaron C."/>
    <s v="Aaron"/>
    <s v="Cheng"/>
    <x v="0"/>
    <x v="4"/>
    <s v="D4"/>
    <s v="Store 3"/>
    <x v="2"/>
    <x v="1"/>
    <x v="4"/>
    <x v="4"/>
    <x v="2146"/>
  </r>
  <r>
    <x v="0"/>
    <x v="3"/>
    <s v="Aaron C."/>
    <s v="Aaron"/>
    <s v="Cheng"/>
    <x v="0"/>
    <x v="4"/>
    <s v="D4"/>
    <s v="Store 3"/>
    <x v="3"/>
    <x v="1"/>
    <x v="4"/>
    <x v="4"/>
    <x v="2147"/>
  </r>
  <r>
    <x v="1"/>
    <x v="4"/>
    <s v="Jansen B."/>
    <s v="Jansen"/>
    <s v="Brown"/>
    <x v="0"/>
    <x v="8"/>
    <s v="A1"/>
    <s v="Store 1"/>
    <x v="0"/>
    <x v="1"/>
    <x v="4"/>
    <x v="4"/>
    <x v="2148"/>
  </r>
  <r>
    <x v="1"/>
    <x v="4"/>
    <s v="Jansen B."/>
    <s v="Jansen"/>
    <s v="Brown"/>
    <x v="0"/>
    <x v="8"/>
    <s v="A1"/>
    <s v="Store 1"/>
    <x v="1"/>
    <x v="1"/>
    <x v="4"/>
    <x v="4"/>
    <x v="2149"/>
  </r>
  <r>
    <x v="1"/>
    <x v="4"/>
    <s v="Jansen B."/>
    <s v="Jansen"/>
    <s v="Brown"/>
    <x v="0"/>
    <x v="8"/>
    <s v="A1"/>
    <s v="Store 1"/>
    <x v="2"/>
    <x v="1"/>
    <x v="4"/>
    <x v="4"/>
    <x v="2150"/>
  </r>
  <r>
    <x v="1"/>
    <x v="4"/>
    <s v="Jansen B."/>
    <s v="Jansen"/>
    <s v="Brown"/>
    <x v="0"/>
    <x v="8"/>
    <s v="A1"/>
    <s v="Store 1"/>
    <x v="3"/>
    <x v="1"/>
    <x v="4"/>
    <x v="4"/>
    <x v="2151"/>
  </r>
  <r>
    <x v="1"/>
    <x v="4"/>
    <s v="Claire P."/>
    <s v="Claire"/>
    <s v="Pullman"/>
    <x v="1"/>
    <x v="6"/>
    <s v="B2"/>
    <s v="Store 4"/>
    <x v="0"/>
    <x v="1"/>
    <x v="4"/>
    <x v="4"/>
    <x v="2152"/>
  </r>
  <r>
    <x v="1"/>
    <x v="4"/>
    <s v="Claire P."/>
    <s v="Claire"/>
    <s v="Pullman"/>
    <x v="1"/>
    <x v="6"/>
    <s v="B2"/>
    <s v="Store 4"/>
    <x v="1"/>
    <x v="1"/>
    <x v="4"/>
    <x v="4"/>
    <x v="2153"/>
  </r>
  <r>
    <x v="1"/>
    <x v="4"/>
    <s v="Claire P."/>
    <s v="Claire"/>
    <s v="Pullman"/>
    <x v="1"/>
    <x v="6"/>
    <s v="B2"/>
    <s v="Store 4"/>
    <x v="2"/>
    <x v="1"/>
    <x v="4"/>
    <x v="4"/>
    <x v="2154"/>
  </r>
  <r>
    <x v="1"/>
    <x v="4"/>
    <s v="Claire P."/>
    <s v="Claire"/>
    <s v="Pullman"/>
    <x v="1"/>
    <x v="6"/>
    <s v="B2"/>
    <s v="Store 4"/>
    <x v="3"/>
    <x v="1"/>
    <x v="4"/>
    <x v="4"/>
    <x v="2155"/>
  </r>
  <r>
    <x v="1"/>
    <x v="4"/>
    <s v="Simon W."/>
    <s v="Simon"/>
    <s v="Walsh"/>
    <x v="0"/>
    <x v="9"/>
    <s v="D5"/>
    <s v="Store 5"/>
    <x v="0"/>
    <x v="1"/>
    <x v="4"/>
    <x v="4"/>
    <x v="2156"/>
  </r>
  <r>
    <x v="1"/>
    <x v="4"/>
    <s v="Simon W."/>
    <s v="Simon"/>
    <s v="Walsh"/>
    <x v="0"/>
    <x v="9"/>
    <s v="D5"/>
    <s v="Store 5"/>
    <x v="1"/>
    <x v="1"/>
    <x v="4"/>
    <x v="4"/>
    <x v="2157"/>
  </r>
  <r>
    <x v="1"/>
    <x v="4"/>
    <s v="Simon W."/>
    <s v="Simon"/>
    <s v="Walsh"/>
    <x v="0"/>
    <x v="9"/>
    <s v="D5"/>
    <s v="Store 5"/>
    <x v="2"/>
    <x v="1"/>
    <x v="4"/>
    <x v="4"/>
    <x v="2158"/>
  </r>
  <r>
    <x v="1"/>
    <x v="4"/>
    <s v="Simon W."/>
    <s v="Simon"/>
    <s v="Walsh"/>
    <x v="0"/>
    <x v="9"/>
    <s v="D5"/>
    <s v="Store 5"/>
    <x v="3"/>
    <x v="1"/>
    <x v="4"/>
    <x v="4"/>
    <x v="2159"/>
  </r>
  <r>
    <x v="1"/>
    <x v="5"/>
    <s v="Trevor P."/>
    <s v="Trevor"/>
    <s v="Parr"/>
    <x v="0"/>
    <x v="4"/>
    <s v="D4"/>
    <s v="Store 3"/>
    <x v="0"/>
    <x v="1"/>
    <x v="4"/>
    <x v="4"/>
    <x v="2160"/>
  </r>
  <r>
    <x v="1"/>
    <x v="5"/>
    <s v="Trevor P."/>
    <s v="Trevor"/>
    <s v="Parr"/>
    <x v="0"/>
    <x v="4"/>
    <s v="D4"/>
    <s v="Store 3"/>
    <x v="1"/>
    <x v="1"/>
    <x v="4"/>
    <x v="4"/>
    <x v="2161"/>
  </r>
  <r>
    <x v="1"/>
    <x v="5"/>
    <s v="Trevor P."/>
    <s v="Trevor"/>
    <s v="Parr"/>
    <x v="0"/>
    <x v="4"/>
    <s v="D4"/>
    <s v="Store 3"/>
    <x v="2"/>
    <x v="1"/>
    <x v="4"/>
    <x v="4"/>
    <x v="2162"/>
  </r>
  <r>
    <x v="1"/>
    <x v="5"/>
    <s v="Trevor P."/>
    <s v="Trevor"/>
    <s v="Parr"/>
    <x v="0"/>
    <x v="4"/>
    <s v="D4"/>
    <s v="Store 3"/>
    <x v="3"/>
    <x v="1"/>
    <x v="4"/>
    <x v="4"/>
    <x v="2163"/>
  </r>
  <r>
    <x v="2"/>
    <x v="6"/>
    <s v="George C."/>
    <s v="George"/>
    <s v="Campbell"/>
    <x v="0"/>
    <x v="4"/>
    <s v="D4"/>
    <s v="Store 3"/>
    <x v="0"/>
    <x v="1"/>
    <x v="4"/>
    <x v="4"/>
    <x v="2164"/>
  </r>
  <r>
    <x v="2"/>
    <x v="6"/>
    <s v="George C."/>
    <s v="George"/>
    <s v="Campbell"/>
    <x v="0"/>
    <x v="4"/>
    <s v="D4"/>
    <s v="Store 3"/>
    <x v="1"/>
    <x v="1"/>
    <x v="4"/>
    <x v="4"/>
    <x v="2165"/>
  </r>
  <r>
    <x v="2"/>
    <x v="6"/>
    <s v="George C."/>
    <s v="George"/>
    <s v="Campbell"/>
    <x v="0"/>
    <x v="4"/>
    <s v="D4"/>
    <s v="Store 3"/>
    <x v="2"/>
    <x v="1"/>
    <x v="4"/>
    <x v="4"/>
    <x v="2166"/>
  </r>
  <r>
    <x v="2"/>
    <x v="6"/>
    <s v="George C."/>
    <s v="George"/>
    <s v="Campbell"/>
    <x v="0"/>
    <x v="4"/>
    <s v="D4"/>
    <s v="Store 3"/>
    <x v="3"/>
    <x v="1"/>
    <x v="4"/>
    <x v="4"/>
    <x v="2167"/>
  </r>
  <r>
    <x v="2"/>
    <x v="7"/>
    <s v="Emma J."/>
    <s v="Emma"/>
    <s v="Jones"/>
    <x v="1"/>
    <x v="2"/>
    <s v="D5"/>
    <s v="Store 5"/>
    <x v="0"/>
    <x v="1"/>
    <x v="4"/>
    <x v="4"/>
    <x v="2168"/>
  </r>
  <r>
    <x v="2"/>
    <x v="7"/>
    <s v="Emma J."/>
    <s v="Emma"/>
    <s v="Jones"/>
    <x v="1"/>
    <x v="2"/>
    <s v="D5"/>
    <s v="Store 5"/>
    <x v="1"/>
    <x v="1"/>
    <x v="4"/>
    <x v="4"/>
    <x v="2169"/>
  </r>
  <r>
    <x v="2"/>
    <x v="7"/>
    <s v="Emma J."/>
    <s v="Emma"/>
    <s v="Jones"/>
    <x v="1"/>
    <x v="2"/>
    <s v="D5"/>
    <s v="Store 5"/>
    <x v="2"/>
    <x v="1"/>
    <x v="4"/>
    <x v="4"/>
    <x v="2170"/>
  </r>
  <r>
    <x v="2"/>
    <x v="7"/>
    <s v="Emma J."/>
    <s v="Emma"/>
    <s v="Jones"/>
    <x v="1"/>
    <x v="2"/>
    <s v="D5"/>
    <s v="Store 5"/>
    <x v="3"/>
    <x v="1"/>
    <x v="4"/>
    <x v="4"/>
    <x v="2171"/>
  </r>
  <r>
    <x v="2"/>
    <x v="8"/>
    <s v="Bryan K."/>
    <s v="Bryan"/>
    <s v="Kingston"/>
    <x v="0"/>
    <x v="10"/>
    <s v="A1"/>
    <s v="Store 1"/>
    <x v="0"/>
    <x v="1"/>
    <x v="4"/>
    <x v="4"/>
    <x v="2172"/>
  </r>
  <r>
    <x v="2"/>
    <x v="8"/>
    <s v="Bryan K."/>
    <s v="Bryan"/>
    <s v="Kingston"/>
    <x v="0"/>
    <x v="10"/>
    <s v="A1"/>
    <s v="Store 1"/>
    <x v="1"/>
    <x v="1"/>
    <x v="4"/>
    <x v="4"/>
    <x v="2173"/>
  </r>
  <r>
    <x v="2"/>
    <x v="8"/>
    <s v="Bryan K."/>
    <s v="Bryan"/>
    <s v="Kingston"/>
    <x v="0"/>
    <x v="10"/>
    <s v="A1"/>
    <s v="Store 1"/>
    <x v="2"/>
    <x v="1"/>
    <x v="4"/>
    <x v="4"/>
    <x v="2174"/>
  </r>
  <r>
    <x v="2"/>
    <x v="8"/>
    <s v="Bryan K."/>
    <s v="Bryan"/>
    <s v="Kingston"/>
    <x v="0"/>
    <x v="10"/>
    <s v="A1"/>
    <s v="Store 1"/>
    <x v="3"/>
    <x v="1"/>
    <x v="4"/>
    <x v="4"/>
    <x v="2175"/>
  </r>
  <r>
    <x v="0"/>
    <x v="0"/>
    <s v="Louis N."/>
    <s v="Louis"/>
    <s v="Ng"/>
    <x v="0"/>
    <x v="0"/>
    <s v="A1"/>
    <s v="Store 1"/>
    <x v="0"/>
    <x v="1"/>
    <x v="5"/>
    <x v="5"/>
    <x v="2176"/>
  </r>
  <r>
    <x v="0"/>
    <x v="0"/>
    <s v="Louis N."/>
    <s v="Louis"/>
    <s v="Ng"/>
    <x v="0"/>
    <x v="0"/>
    <s v="A1"/>
    <s v="Store 1"/>
    <x v="1"/>
    <x v="1"/>
    <x v="5"/>
    <x v="5"/>
    <x v="2177"/>
  </r>
  <r>
    <x v="0"/>
    <x v="0"/>
    <s v="Louis N."/>
    <s v="Louis"/>
    <s v="Ng"/>
    <x v="0"/>
    <x v="0"/>
    <s v="A1"/>
    <s v="Store 1"/>
    <x v="2"/>
    <x v="1"/>
    <x v="5"/>
    <x v="5"/>
    <x v="2178"/>
  </r>
  <r>
    <x v="0"/>
    <x v="0"/>
    <s v="Louis N."/>
    <s v="Louis"/>
    <s v="Ng"/>
    <x v="0"/>
    <x v="0"/>
    <s v="A1"/>
    <s v="Store 1"/>
    <x v="3"/>
    <x v="1"/>
    <x v="5"/>
    <x v="5"/>
    <x v="2179"/>
  </r>
  <r>
    <x v="0"/>
    <x v="0"/>
    <s v="Winnie C."/>
    <s v="Winnie"/>
    <s v="Cheung"/>
    <x v="1"/>
    <x v="1"/>
    <s v="C3"/>
    <s v="Store 2"/>
    <x v="0"/>
    <x v="1"/>
    <x v="5"/>
    <x v="5"/>
    <x v="2180"/>
  </r>
  <r>
    <x v="0"/>
    <x v="0"/>
    <s v="Winnie C."/>
    <s v="Winnie"/>
    <s v="Cheung"/>
    <x v="1"/>
    <x v="1"/>
    <s v="C3"/>
    <s v="Store 2"/>
    <x v="1"/>
    <x v="1"/>
    <x v="5"/>
    <x v="5"/>
    <x v="2181"/>
  </r>
  <r>
    <x v="0"/>
    <x v="0"/>
    <s v="Winnie C."/>
    <s v="Winnie"/>
    <s v="Cheung"/>
    <x v="1"/>
    <x v="1"/>
    <s v="C3"/>
    <s v="Store 2"/>
    <x v="2"/>
    <x v="1"/>
    <x v="5"/>
    <x v="5"/>
    <x v="2182"/>
  </r>
  <r>
    <x v="0"/>
    <x v="0"/>
    <s v="Winnie C."/>
    <s v="Winnie"/>
    <s v="Cheung"/>
    <x v="1"/>
    <x v="1"/>
    <s v="C3"/>
    <s v="Store 2"/>
    <x v="3"/>
    <x v="1"/>
    <x v="5"/>
    <x v="5"/>
    <x v="2183"/>
  </r>
  <r>
    <x v="0"/>
    <x v="0"/>
    <s v="Edson L."/>
    <s v="Edson"/>
    <s v="Lau"/>
    <x v="0"/>
    <x v="2"/>
    <s v="D5"/>
    <s v="Store 5"/>
    <x v="0"/>
    <x v="1"/>
    <x v="5"/>
    <x v="5"/>
    <x v="2184"/>
  </r>
  <r>
    <x v="0"/>
    <x v="0"/>
    <s v="Edson L."/>
    <s v="Edson"/>
    <s v="Lau"/>
    <x v="0"/>
    <x v="2"/>
    <s v="D5"/>
    <s v="Store 5"/>
    <x v="1"/>
    <x v="1"/>
    <x v="5"/>
    <x v="5"/>
    <x v="2185"/>
  </r>
  <r>
    <x v="0"/>
    <x v="0"/>
    <s v="Edson L."/>
    <s v="Edson"/>
    <s v="Lau"/>
    <x v="0"/>
    <x v="2"/>
    <s v="D5"/>
    <s v="Store 5"/>
    <x v="2"/>
    <x v="1"/>
    <x v="5"/>
    <x v="5"/>
    <x v="2186"/>
  </r>
  <r>
    <x v="0"/>
    <x v="0"/>
    <s v="Edson L."/>
    <s v="Edson"/>
    <s v="Lau"/>
    <x v="0"/>
    <x v="2"/>
    <s v="D5"/>
    <s v="Store 5"/>
    <x v="3"/>
    <x v="1"/>
    <x v="5"/>
    <x v="5"/>
    <x v="2187"/>
  </r>
  <r>
    <x v="0"/>
    <x v="1"/>
    <s v="Toshiro T."/>
    <s v="Toshiro"/>
    <s v="Takuji"/>
    <x v="0"/>
    <x v="3"/>
    <s v="B2"/>
    <s v="Store 4"/>
    <x v="0"/>
    <x v="1"/>
    <x v="5"/>
    <x v="5"/>
    <x v="2188"/>
  </r>
  <r>
    <x v="0"/>
    <x v="1"/>
    <s v="Toshiro T."/>
    <s v="Toshiro"/>
    <s v="Takuji"/>
    <x v="0"/>
    <x v="3"/>
    <s v="B2"/>
    <s v="Store 4"/>
    <x v="1"/>
    <x v="1"/>
    <x v="5"/>
    <x v="5"/>
    <x v="2189"/>
  </r>
  <r>
    <x v="0"/>
    <x v="1"/>
    <s v="Toshiro T."/>
    <s v="Toshiro"/>
    <s v="Takuji"/>
    <x v="0"/>
    <x v="3"/>
    <s v="B2"/>
    <s v="Store 4"/>
    <x v="2"/>
    <x v="1"/>
    <x v="5"/>
    <x v="5"/>
    <x v="2190"/>
  </r>
  <r>
    <x v="0"/>
    <x v="1"/>
    <s v="Toshiro T."/>
    <s v="Toshiro"/>
    <s v="Takuji"/>
    <x v="0"/>
    <x v="3"/>
    <s v="B2"/>
    <s v="Store 4"/>
    <x v="3"/>
    <x v="1"/>
    <x v="5"/>
    <x v="5"/>
    <x v="2191"/>
  </r>
  <r>
    <x v="0"/>
    <x v="1"/>
    <s v="Yui M."/>
    <s v="Yui"/>
    <s v="Matsuko"/>
    <x v="1"/>
    <x v="4"/>
    <s v="D4"/>
    <s v="Store 3"/>
    <x v="0"/>
    <x v="1"/>
    <x v="5"/>
    <x v="5"/>
    <x v="2192"/>
  </r>
  <r>
    <x v="0"/>
    <x v="1"/>
    <s v="Yui M."/>
    <s v="Yui"/>
    <s v="Matsuko"/>
    <x v="1"/>
    <x v="4"/>
    <s v="D4"/>
    <s v="Store 3"/>
    <x v="1"/>
    <x v="1"/>
    <x v="5"/>
    <x v="5"/>
    <x v="2193"/>
  </r>
  <r>
    <x v="0"/>
    <x v="1"/>
    <s v="Yui M."/>
    <s v="Yui"/>
    <s v="Matsuko"/>
    <x v="1"/>
    <x v="4"/>
    <s v="D4"/>
    <s v="Store 3"/>
    <x v="2"/>
    <x v="1"/>
    <x v="5"/>
    <x v="5"/>
    <x v="2194"/>
  </r>
  <r>
    <x v="0"/>
    <x v="1"/>
    <s v="Yui M."/>
    <s v="Yui"/>
    <s v="Matsuko"/>
    <x v="1"/>
    <x v="4"/>
    <s v="D4"/>
    <s v="Store 3"/>
    <x v="3"/>
    <x v="1"/>
    <x v="5"/>
    <x v="5"/>
    <x v="2195"/>
  </r>
  <r>
    <x v="0"/>
    <x v="2"/>
    <s v="Andrew T."/>
    <s v="Andrew"/>
    <s v="Tan"/>
    <x v="0"/>
    <x v="5"/>
    <s v="A1"/>
    <s v="Store 1"/>
    <x v="0"/>
    <x v="1"/>
    <x v="5"/>
    <x v="5"/>
    <x v="2196"/>
  </r>
  <r>
    <x v="0"/>
    <x v="2"/>
    <s v="Andrew T."/>
    <s v="Andrew"/>
    <s v="Tan"/>
    <x v="0"/>
    <x v="5"/>
    <s v="A1"/>
    <s v="Store 1"/>
    <x v="1"/>
    <x v="1"/>
    <x v="5"/>
    <x v="5"/>
    <x v="2197"/>
  </r>
  <r>
    <x v="0"/>
    <x v="2"/>
    <s v="Andrew T."/>
    <s v="Andrew"/>
    <s v="Tan"/>
    <x v="0"/>
    <x v="5"/>
    <s v="A1"/>
    <s v="Store 1"/>
    <x v="2"/>
    <x v="1"/>
    <x v="5"/>
    <x v="5"/>
    <x v="2198"/>
  </r>
  <r>
    <x v="0"/>
    <x v="2"/>
    <s v="Andrew T."/>
    <s v="Andrew"/>
    <s v="Tan"/>
    <x v="0"/>
    <x v="5"/>
    <s v="A1"/>
    <s v="Store 1"/>
    <x v="3"/>
    <x v="1"/>
    <x v="5"/>
    <x v="5"/>
    <x v="2199"/>
  </r>
  <r>
    <x v="0"/>
    <x v="2"/>
    <s v="Jason W."/>
    <s v="Jason"/>
    <s v="Wong"/>
    <x v="0"/>
    <x v="6"/>
    <s v="B2"/>
    <s v="Store 4"/>
    <x v="0"/>
    <x v="1"/>
    <x v="5"/>
    <x v="5"/>
    <x v="2200"/>
  </r>
  <r>
    <x v="0"/>
    <x v="2"/>
    <s v="Jason W."/>
    <s v="Jason"/>
    <s v="Wong"/>
    <x v="0"/>
    <x v="6"/>
    <s v="B2"/>
    <s v="Store 4"/>
    <x v="1"/>
    <x v="1"/>
    <x v="5"/>
    <x v="5"/>
    <x v="2201"/>
  </r>
  <r>
    <x v="0"/>
    <x v="2"/>
    <s v="Jason W."/>
    <s v="Jason"/>
    <s v="Wong"/>
    <x v="0"/>
    <x v="6"/>
    <s v="B2"/>
    <s v="Store 4"/>
    <x v="2"/>
    <x v="1"/>
    <x v="5"/>
    <x v="5"/>
    <x v="2202"/>
  </r>
  <r>
    <x v="0"/>
    <x v="2"/>
    <s v="Jason W."/>
    <s v="Jason"/>
    <s v="Wong"/>
    <x v="0"/>
    <x v="6"/>
    <s v="B2"/>
    <s v="Store 4"/>
    <x v="3"/>
    <x v="1"/>
    <x v="5"/>
    <x v="5"/>
    <x v="2203"/>
  </r>
  <r>
    <x v="0"/>
    <x v="2"/>
    <s v="Michelle L."/>
    <s v="Michelle"/>
    <s v="Lim"/>
    <x v="1"/>
    <x v="7"/>
    <s v="D5"/>
    <s v="Store 5"/>
    <x v="0"/>
    <x v="1"/>
    <x v="5"/>
    <x v="5"/>
    <x v="2204"/>
  </r>
  <r>
    <x v="0"/>
    <x v="2"/>
    <s v="Michelle L."/>
    <s v="Michelle"/>
    <s v="Lim"/>
    <x v="1"/>
    <x v="7"/>
    <s v="D5"/>
    <s v="Store 5"/>
    <x v="1"/>
    <x v="1"/>
    <x v="5"/>
    <x v="5"/>
    <x v="2205"/>
  </r>
  <r>
    <x v="0"/>
    <x v="2"/>
    <s v="Michelle L."/>
    <s v="Michelle"/>
    <s v="Lim"/>
    <x v="1"/>
    <x v="7"/>
    <s v="D5"/>
    <s v="Store 5"/>
    <x v="2"/>
    <x v="1"/>
    <x v="5"/>
    <x v="5"/>
    <x v="2206"/>
  </r>
  <r>
    <x v="0"/>
    <x v="2"/>
    <s v="Michelle L."/>
    <s v="Michelle"/>
    <s v="Lim"/>
    <x v="1"/>
    <x v="7"/>
    <s v="D5"/>
    <s v="Store 5"/>
    <x v="3"/>
    <x v="1"/>
    <x v="5"/>
    <x v="5"/>
    <x v="2207"/>
  </r>
  <r>
    <x v="0"/>
    <x v="3"/>
    <s v="Dennis C."/>
    <s v="Dennis"/>
    <s v="Cheng"/>
    <x v="0"/>
    <x v="1"/>
    <s v="B2"/>
    <s v="Store 4"/>
    <x v="0"/>
    <x v="1"/>
    <x v="5"/>
    <x v="5"/>
    <x v="2208"/>
  </r>
  <r>
    <x v="0"/>
    <x v="3"/>
    <s v="Dennis C."/>
    <s v="Dennis"/>
    <s v="Cheng"/>
    <x v="0"/>
    <x v="1"/>
    <s v="B2"/>
    <s v="Store 4"/>
    <x v="1"/>
    <x v="1"/>
    <x v="5"/>
    <x v="5"/>
    <x v="2209"/>
  </r>
  <r>
    <x v="0"/>
    <x v="3"/>
    <s v="Dennis C."/>
    <s v="Dennis"/>
    <s v="Cheng"/>
    <x v="0"/>
    <x v="1"/>
    <s v="B2"/>
    <s v="Store 4"/>
    <x v="2"/>
    <x v="1"/>
    <x v="5"/>
    <x v="5"/>
    <x v="2210"/>
  </r>
  <r>
    <x v="0"/>
    <x v="3"/>
    <s v="Dennis C."/>
    <s v="Dennis"/>
    <s v="Cheng"/>
    <x v="0"/>
    <x v="1"/>
    <s v="B2"/>
    <s v="Store 4"/>
    <x v="3"/>
    <x v="1"/>
    <x v="5"/>
    <x v="5"/>
    <x v="2211"/>
  </r>
  <r>
    <x v="0"/>
    <x v="3"/>
    <s v="Aaron C."/>
    <s v="Aaron"/>
    <s v="Cheng"/>
    <x v="0"/>
    <x v="4"/>
    <s v="D4"/>
    <s v="Store 3"/>
    <x v="0"/>
    <x v="1"/>
    <x v="5"/>
    <x v="5"/>
    <x v="2212"/>
  </r>
  <r>
    <x v="0"/>
    <x v="3"/>
    <s v="Aaron C."/>
    <s v="Aaron"/>
    <s v="Cheng"/>
    <x v="0"/>
    <x v="4"/>
    <s v="D4"/>
    <s v="Store 3"/>
    <x v="1"/>
    <x v="1"/>
    <x v="5"/>
    <x v="5"/>
    <x v="2213"/>
  </r>
  <r>
    <x v="0"/>
    <x v="3"/>
    <s v="Aaron C."/>
    <s v="Aaron"/>
    <s v="Cheng"/>
    <x v="0"/>
    <x v="4"/>
    <s v="D4"/>
    <s v="Store 3"/>
    <x v="2"/>
    <x v="1"/>
    <x v="5"/>
    <x v="5"/>
    <x v="2214"/>
  </r>
  <r>
    <x v="0"/>
    <x v="3"/>
    <s v="Aaron C."/>
    <s v="Aaron"/>
    <s v="Cheng"/>
    <x v="0"/>
    <x v="4"/>
    <s v="D4"/>
    <s v="Store 3"/>
    <x v="3"/>
    <x v="1"/>
    <x v="5"/>
    <x v="5"/>
    <x v="2215"/>
  </r>
  <r>
    <x v="1"/>
    <x v="4"/>
    <s v="Jansen B."/>
    <s v="Jansen"/>
    <s v="Brown"/>
    <x v="0"/>
    <x v="8"/>
    <s v="A1"/>
    <s v="Store 1"/>
    <x v="0"/>
    <x v="1"/>
    <x v="5"/>
    <x v="5"/>
    <x v="2216"/>
  </r>
  <r>
    <x v="1"/>
    <x v="4"/>
    <s v="Jansen B."/>
    <s v="Jansen"/>
    <s v="Brown"/>
    <x v="0"/>
    <x v="8"/>
    <s v="A1"/>
    <s v="Store 1"/>
    <x v="1"/>
    <x v="1"/>
    <x v="5"/>
    <x v="5"/>
    <x v="2217"/>
  </r>
  <r>
    <x v="1"/>
    <x v="4"/>
    <s v="Jansen B."/>
    <s v="Jansen"/>
    <s v="Brown"/>
    <x v="0"/>
    <x v="8"/>
    <s v="A1"/>
    <s v="Store 1"/>
    <x v="2"/>
    <x v="1"/>
    <x v="5"/>
    <x v="5"/>
    <x v="2218"/>
  </r>
  <r>
    <x v="1"/>
    <x v="4"/>
    <s v="Jansen B."/>
    <s v="Jansen"/>
    <s v="Brown"/>
    <x v="0"/>
    <x v="8"/>
    <s v="A1"/>
    <s v="Store 1"/>
    <x v="3"/>
    <x v="1"/>
    <x v="5"/>
    <x v="5"/>
    <x v="2219"/>
  </r>
  <r>
    <x v="1"/>
    <x v="4"/>
    <s v="Claire P."/>
    <s v="Claire"/>
    <s v="Pullman"/>
    <x v="1"/>
    <x v="6"/>
    <s v="B2"/>
    <s v="Store 4"/>
    <x v="0"/>
    <x v="1"/>
    <x v="5"/>
    <x v="5"/>
    <x v="2220"/>
  </r>
  <r>
    <x v="1"/>
    <x v="4"/>
    <s v="Claire P."/>
    <s v="Claire"/>
    <s v="Pullman"/>
    <x v="1"/>
    <x v="6"/>
    <s v="B2"/>
    <s v="Store 4"/>
    <x v="1"/>
    <x v="1"/>
    <x v="5"/>
    <x v="5"/>
    <x v="2221"/>
  </r>
  <r>
    <x v="1"/>
    <x v="4"/>
    <s v="Claire P."/>
    <s v="Claire"/>
    <s v="Pullman"/>
    <x v="1"/>
    <x v="6"/>
    <s v="B2"/>
    <s v="Store 4"/>
    <x v="2"/>
    <x v="1"/>
    <x v="5"/>
    <x v="5"/>
    <x v="2222"/>
  </r>
  <r>
    <x v="1"/>
    <x v="4"/>
    <s v="Claire P."/>
    <s v="Claire"/>
    <s v="Pullman"/>
    <x v="1"/>
    <x v="6"/>
    <s v="B2"/>
    <s v="Store 4"/>
    <x v="3"/>
    <x v="1"/>
    <x v="5"/>
    <x v="5"/>
    <x v="2223"/>
  </r>
  <r>
    <x v="1"/>
    <x v="4"/>
    <s v="Simon W."/>
    <s v="Simon"/>
    <s v="Walsh"/>
    <x v="0"/>
    <x v="9"/>
    <s v="D5"/>
    <s v="Store 5"/>
    <x v="0"/>
    <x v="1"/>
    <x v="5"/>
    <x v="5"/>
    <x v="2224"/>
  </r>
  <r>
    <x v="1"/>
    <x v="4"/>
    <s v="Simon W."/>
    <s v="Simon"/>
    <s v="Walsh"/>
    <x v="0"/>
    <x v="9"/>
    <s v="D5"/>
    <s v="Store 5"/>
    <x v="1"/>
    <x v="1"/>
    <x v="5"/>
    <x v="5"/>
    <x v="2225"/>
  </r>
  <r>
    <x v="1"/>
    <x v="4"/>
    <s v="Simon W."/>
    <s v="Simon"/>
    <s v="Walsh"/>
    <x v="0"/>
    <x v="9"/>
    <s v="D5"/>
    <s v="Store 5"/>
    <x v="2"/>
    <x v="1"/>
    <x v="5"/>
    <x v="5"/>
    <x v="2226"/>
  </r>
  <r>
    <x v="1"/>
    <x v="4"/>
    <s v="Simon W."/>
    <s v="Simon"/>
    <s v="Walsh"/>
    <x v="0"/>
    <x v="9"/>
    <s v="D5"/>
    <s v="Store 5"/>
    <x v="3"/>
    <x v="1"/>
    <x v="5"/>
    <x v="5"/>
    <x v="2227"/>
  </r>
  <r>
    <x v="1"/>
    <x v="5"/>
    <s v="Trevor P."/>
    <s v="Trevor"/>
    <s v="Parr"/>
    <x v="0"/>
    <x v="4"/>
    <s v="D4"/>
    <s v="Store 3"/>
    <x v="0"/>
    <x v="1"/>
    <x v="5"/>
    <x v="5"/>
    <x v="2228"/>
  </r>
  <r>
    <x v="1"/>
    <x v="5"/>
    <s v="Trevor P."/>
    <s v="Trevor"/>
    <s v="Parr"/>
    <x v="0"/>
    <x v="4"/>
    <s v="D4"/>
    <s v="Store 3"/>
    <x v="1"/>
    <x v="1"/>
    <x v="5"/>
    <x v="5"/>
    <x v="2229"/>
  </r>
  <r>
    <x v="1"/>
    <x v="5"/>
    <s v="Trevor P."/>
    <s v="Trevor"/>
    <s v="Parr"/>
    <x v="0"/>
    <x v="4"/>
    <s v="D4"/>
    <s v="Store 3"/>
    <x v="2"/>
    <x v="1"/>
    <x v="5"/>
    <x v="5"/>
    <x v="2230"/>
  </r>
  <r>
    <x v="1"/>
    <x v="5"/>
    <s v="Trevor P."/>
    <s v="Trevor"/>
    <s v="Parr"/>
    <x v="0"/>
    <x v="4"/>
    <s v="D4"/>
    <s v="Store 3"/>
    <x v="3"/>
    <x v="1"/>
    <x v="5"/>
    <x v="5"/>
    <x v="2231"/>
  </r>
  <r>
    <x v="2"/>
    <x v="6"/>
    <s v="George C."/>
    <s v="George"/>
    <s v="Campbell"/>
    <x v="0"/>
    <x v="4"/>
    <s v="D4"/>
    <s v="Store 3"/>
    <x v="0"/>
    <x v="1"/>
    <x v="5"/>
    <x v="5"/>
    <x v="2232"/>
  </r>
  <r>
    <x v="2"/>
    <x v="6"/>
    <s v="George C."/>
    <s v="George"/>
    <s v="Campbell"/>
    <x v="0"/>
    <x v="4"/>
    <s v="D4"/>
    <s v="Store 3"/>
    <x v="1"/>
    <x v="1"/>
    <x v="5"/>
    <x v="5"/>
    <x v="2233"/>
  </r>
  <r>
    <x v="2"/>
    <x v="6"/>
    <s v="George C."/>
    <s v="George"/>
    <s v="Campbell"/>
    <x v="0"/>
    <x v="4"/>
    <s v="D4"/>
    <s v="Store 3"/>
    <x v="2"/>
    <x v="1"/>
    <x v="5"/>
    <x v="5"/>
    <x v="2234"/>
  </r>
  <r>
    <x v="2"/>
    <x v="6"/>
    <s v="George C."/>
    <s v="George"/>
    <s v="Campbell"/>
    <x v="0"/>
    <x v="4"/>
    <s v="D4"/>
    <s v="Store 3"/>
    <x v="3"/>
    <x v="1"/>
    <x v="5"/>
    <x v="5"/>
    <x v="2235"/>
  </r>
  <r>
    <x v="2"/>
    <x v="7"/>
    <s v="Emma J."/>
    <s v="Emma"/>
    <s v="Jones"/>
    <x v="1"/>
    <x v="2"/>
    <s v="D5"/>
    <s v="Store 5"/>
    <x v="0"/>
    <x v="1"/>
    <x v="5"/>
    <x v="5"/>
    <x v="2236"/>
  </r>
  <r>
    <x v="2"/>
    <x v="7"/>
    <s v="Emma J."/>
    <s v="Emma"/>
    <s v="Jones"/>
    <x v="1"/>
    <x v="2"/>
    <s v="D5"/>
    <s v="Store 5"/>
    <x v="1"/>
    <x v="1"/>
    <x v="5"/>
    <x v="5"/>
    <x v="2237"/>
  </r>
  <r>
    <x v="2"/>
    <x v="7"/>
    <s v="Emma J."/>
    <s v="Emma"/>
    <s v="Jones"/>
    <x v="1"/>
    <x v="2"/>
    <s v="D5"/>
    <s v="Store 5"/>
    <x v="2"/>
    <x v="1"/>
    <x v="5"/>
    <x v="5"/>
    <x v="2238"/>
  </r>
  <r>
    <x v="2"/>
    <x v="7"/>
    <s v="Emma J."/>
    <s v="Emma"/>
    <s v="Jones"/>
    <x v="1"/>
    <x v="2"/>
    <s v="D5"/>
    <s v="Store 5"/>
    <x v="3"/>
    <x v="1"/>
    <x v="5"/>
    <x v="5"/>
    <x v="2239"/>
  </r>
  <r>
    <x v="2"/>
    <x v="8"/>
    <s v="Bryan K."/>
    <s v="Bryan"/>
    <s v="Kingston"/>
    <x v="0"/>
    <x v="10"/>
    <s v="A1"/>
    <s v="Store 1"/>
    <x v="0"/>
    <x v="1"/>
    <x v="5"/>
    <x v="5"/>
    <x v="2240"/>
  </r>
  <r>
    <x v="2"/>
    <x v="8"/>
    <s v="Bryan K."/>
    <s v="Bryan"/>
    <s v="Kingston"/>
    <x v="0"/>
    <x v="10"/>
    <s v="A1"/>
    <s v="Store 1"/>
    <x v="1"/>
    <x v="1"/>
    <x v="5"/>
    <x v="5"/>
    <x v="2241"/>
  </r>
  <r>
    <x v="2"/>
    <x v="8"/>
    <s v="Bryan K."/>
    <s v="Bryan"/>
    <s v="Kingston"/>
    <x v="0"/>
    <x v="10"/>
    <s v="A1"/>
    <s v="Store 1"/>
    <x v="2"/>
    <x v="1"/>
    <x v="5"/>
    <x v="5"/>
    <x v="2242"/>
  </r>
  <r>
    <x v="2"/>
    <x v="8"/>
    <s v="Bryan K."/>
    <s v="Bryan"/>
    <s v="Kingston"/>
    <x v="0"/>
    <x v="10"/>
    <s v="A1"/>
    <s v="Store 1"/>
    <x v="3"/>
    <x v="1"/>
    <x v="5"/>
    <x v="5"/>
    <x v="2243"/>
  </r>
  <r>
    <x v="0"/>
    <x v="0"/>
    <s v="Louis N."/>
    <s v="Louis"/>
    <s v="Ng"/>
    <x v="0"/>
    <x v="0"/>
    <s v="A1"/>
    <s v="Store 1"/>
    <x v="0"/>
    <x v="1"/>
    <x v="5"/>
    <x v="5"/>
    <x v="2244"/>
  </r>
  <r>
    <x v="0"/>
    <x v="0"/>
    <s v="Louis N."/>
    <s v="Louis"/>
    <s v="Ng"/>
    <x v="0"/>
    <x v="0"/>
    <s v="A1"/>
    <s v="Store 1"/>
    <x v="1"/>
    <x v="1"/>
    <x v="5"/>
    <x v="5"/>
    <x v="2245"/>
  </r>
  <r>
    <x v="0"/>
    <x v="0"/>
    <s v="Louis N."/>
    <s v="Louis"/>
    <s v="Ng"/>
    <x v="0"/>
    <x v="0"/>
    <s v="A1"/>
    <s v="Store 1"/>
    <x v="2"/>
    <x v="1"/>
    <x v="5"/>
    <x v="5"/>
    <x v="2246"/>
  </r>
  <r>
    <x v="0"/>
    <x v="0"/>
    <s v="Louis N."/>
    <s v="Louis"/>
    <s v="Ng"/>
    <x v="0"/>
    <x v="0"/>
    <s v="A1"/>
    <s v="Store 1"/>
    <x v="3"/>
    <x v="1"/>
    <x v="5"/>
    <x v="5"/>
    <x v="2247"/>
  </r>
  <r>
    <x v="0"/>
    <x v="0"/>
    <s v="Winnie C."/>
    <s v="Winnie"/>
    <s v="Cheung"/>
    <x v="1"/>
    <x v="1"/>
    <s v="C3"/>
    <s v="Store 2"/>
    <x v="0"/>
    <x v="1"/>
    <x v="5"/>
    <x v="5"/>
    <x v="2248"/>
  </r>
  <r>
    <x v="0"/>
    <x v="0"/>
    <s v="Winnie C."/>
    <s v="Winnie"/>
    <s v="Cheung"/>
    <x v="1"/>
    <x v="1"/>
    <s v="C3"/>
    <s v="Store 2"/>
    <x v="1"/>
    <x v="1"/>
    <x v="5"/>
    <x v="5"/>
    <x v="2249"/>
  </r>
  <r>
    <x v="0"/>
    <x v="0"/>
    <s v="Winnie C."/>
    <s v="Winnie"/>
    <s v="Cheung"/>
    <x v="1"/>
    <x v="1"/>
    <s v="C3"/>
    <s v="Store 2"/>
    <x v="2"/>
    <x v="1"/>
    <x v="5"/>
    <x v="5"/>
    <x v="2250"/>
  </r>
  <r>
    <x v="0"/>
    <x v="0"/>
    <s v="Winnie C."/>
    <s v="Winnie"/>
    <s v="Cheung"/>
    <x v="1"/>
    <x v="1"/>
    <s v="C3"/>
    <s v="Store 2"/>
    <x v="3"/>
    <x v="1"/>
    <x v="5"/>
    <x v="5"/>
    <x v="2251"/>
  </r>
  <r>
    <x v="0"/>
    <x v="0"/>
    <s v="Edson L."/>
    <s v="Edson"/>
    <s v="Lau"/>
    <x v="0"/>
    <x v="2"/>
    <s v="D5"/>
    <s v="Store 5"/>
    <x v="0"/>
    <x v="1"/>
    <x v="5"/>
    <x v="5"/>
    <x v="2252"/>
  </r>
  <r>
    <x v="0"/>
    <x v="0"/>
    <s v="Edson L."/>
    <s v="Edson"/>
    <s v="Lau"/>
    <x v="0"/>
    <x v="2"/>
    <s v="D5"/>
    <s v="Store 5"/>
    <x v="1"/>
    <x v="1"/>
    <x v="5"/>
    <x v="5"/>
    <x v="2253"/>
  </r>
  <r>
    <x v="0"/>
    <x v="0"/>
    <s v="Edson L."/>
    <s v="Edson"/>
    <s v="Lau"/>
    <x v="0"/>
    <x v="2"/>
    <s v="D5"/>
    <s v="Store 5"/>
    <x v="2"/>
    <x v="1"/>
    <x v="5"/>
    <x v="5"/>
    <x v="2254"/>
  </r>
  <r>
    <x v="0"/>
    <x v="0"/>
    <s v="Edson L."/>
    <s v="Edson"/>
    <s v="Lau"/>
    <x v="0"/>
    <x v="2"/>
    <s v="D5"/>
    <s v="Store 5"/>
    <x v="3"/>
    <x v="1"/>
    <x v="5"/>
    <x v="5"/>
    <x v="2255"/>
  </r>
  <r>
    <x v="0"/>
    <x v="1"/>
    <s v="Toshiro T."/>
    <s v="Toshiro"/>
    <s v="Takuji"/>
    <x v="0"/>
    <x v="3"/>
    <s v="B2"/>
    <s v="Store 4"/>
    <x v="0"/>
    <x v="1"/>
    <x v="5"/>
    <x v="5"/>
    <x v="2256"/>
  </r>
  <r>
    <x v="0"/>
    <x v="1"/>
    <s v="Toshiro T."/>
    <s v="Toshiro"/>
    <s v="Takuji"/>
    <x v="0"/>
    <x v="3"/>
    <s v="B2"/>
    <s v="Store 4"/>
    <x v="1"/>
    <x v="1"/>
    <x v="5"/>
    <x v="5"/>
    <x v="2257"/>
  </r>
  <r>
    <x v="0"/>
    <x v="1"/>
    <s v="Toshiro T."/>
    <s v="Toshiro"/>
    <s v="Takuji"/>
    <x v="0"/>
    <x v="3"/>
    <s v="B2"/>
    <s v="Store 4"/>
    <x v="2"/>
    <x v="1"/>
    <x v="5"/>
    <x v="5"/>
    <x v="2258"/>
  </r>
  <r>
    <x v="0"/>
    <x v="1"/>
    <s v="Toshiro T."/>
    <s v="Toshiro"/>
    <s v="Takuji"/>
    <x v="0"/>
    <x v="3"/>
    <s v="B2"/>
    <s v="Store 4"/>
    <x v="3"/>
    <x v="1"/>
    <x v="5"/>
    <x v="5"/>
    <x v="2259"/>
  </r>
  <r>
    <x v="0"/>
    <x v="1"/>
    <s v="Yui M."/>
    <s v="Yui"/>
    <s v="Matsuko"/>
    <x v="1"/>
    <x v="4"/>
    <s v="D4"/>
    <s v="Store 3"/>
    <x v="0"/>
    <x v="1"/>
    <x v="5"/>
    <x v="5"/>
    <x v="2260"/>
  </r>
  <r>
    <x v="0"/>
    <x v="1"/>
    <s v="Yui M."/>
    <s v="Yui"/>
    <s v="Matsuko"/>
    <x v="1"/>
    <x v="4"/>
    <s v="D4"/>
    <s v="Store 3"/>
    <x v="1"/>
    <x v="1"/>
    <x v="5"/>
    <x v="5"/>
    <x v="2261"/>
  </r>
  <r>
    <x v="0"/>
    <x v="1"/>
    <s v="Yui M."/>
    <s v="Yui"/>
    <s v="Matsuko"/>
    <x v="1"/>
    <x v="4"/>
    <s v="D4"/>
    <s v="Store 3"/>
    <x v="2"/>
    <x v="1"/>
    <x v="5"/>
    <x v="5"/>
    <x v="2262"/>
  </r>
  <r>
    <x v="0"/>
    <x v="1"/>
    <s v="Yui M."/>
    <s v="Yui"/>
    <s v="Matsuko"/>
    <x v="1"/>
    <x v="4"/>
    <s v="D4"/>
    <s v="Store 3"/>
    <x v="3"/>
    <x v="1"/>
    <x v="5"/>
    <x v="5"/>
    <x v="2263"/>
  </r>
  <r>
    <x v="0"/>
    <x v="2"/>
    <s v="Andrew T."/>
    <s v="Andrew"/>
    <s v="Tan"/>
    <x v="0"/>
    <x v="5"/>
    <s v="A1"/>
    <s v="Store 1"/>
    <x v="0"/>
    <x v="1"/>
    <x v="5"/>
    <x v="5"/>
    <x v="2264"/>
  </r>
  <r>
    <x v="0"/>
    <x v="2"/>
    <s v="Andrew T."/>
    <s v="Andrew"/>
    <s v="Tan"/>
    <x v="0"/>
    <x v="5"/>
    <s v="A1"/>
    <s v="Store 1"/>
    <x v="1"/>
    <x v="1"/>
    <x v="5"/>
    <x v="5"/>
    <x v="2265"/>
  </r>
  <r>
    <x v="0"/>
    <x v="2"/>
    <s v="Andrew T."/>
    <s v="Andrew"/>
    <s v="Tan"/>
    <x v="0"/>
    <x v="5"/>
    <s v="A1"/>
    <s v="Store 1"/>
    <x v="2"/>
    <x v="1"/>
    <x v="5"/>
    <x v="5"/>
    <x v="2266"/>
  </r>
  <r>
    <x v="0"/>
    <x v="2"/>
    <s v="Andrew T."/>
    <s v="Andrew"/>
    <s v="Tan"/>
    <x v="0"/>
    <x v="5"/>
    <s v="A1"/>
    <s v="Store 1"/>
    <x v="3"/>
    <x v="1"/>
    <x v="5"/>
    <x v="5"/>
    <x v="2267"/>
  </r>
  <r>
    <x v="0"/>
    <x v="2"/>
    <s v="Jason W."/>
    <s v="Jason"/>
    <s v="Wong"/>
    <x v="0"/>
    <x v="6"/>
    <s v="B2"/>
    <s v="Store 4"/>
    <x v="0"/>
    <x v="1"/>
    <x v="5"/>
    <x v="5"/>
    <x v="2268"/>
  </r>
  <r>
    <x v="0"/>
    <x v="2"/>
    <s v="Jason W."/>
    <s v="Jason"/>
    <s v="Wong"/>
    <x v="0"/>
    <x v="6"/>
    <s v="B2"/>
    <s v="Store 4"/>
    <x v="1"/>
    <x v="1"/>
    <x v="5"/>
    <x v="5"/>
    <x v="2269"/>
  </r>
  <r>
    <x v="0"/>
    <x v="2"/>
    <s v="Jason W."/>
    <s v="Jason"/>
    <s v="Wong"/>
    <x v="0"/>
    <x v="6"/>
    <s v="B2"/>
    <s v="Store 4"/>
    <x v="2"/>
    <x v="1"/>
    <x v="5"/>
    <x v="5"/>
    <x v="2270"/>
  </r>
  <r>
    <x v="0"/>
    <x v="2"/>
    <s v="Jason W."/>
    <s v="Jason"/>
    <s v="Wong"/>
    <x v="0"/>
    <x v="6"/>
    <s v="B2"/>
    <s v="Store 4"/>
    <x v="3"/>
    <x v="1"/>
    <x v="5"/>
    <x v="5"/>
    <x v="2271"/>
  </r>
  <r>
    <x v="0"/>
    <x v="2"/>
    <s v="Michelle L."/>
    <s v="Michelle"/>
    <s v="Lim"/>
    <x v="1"/>
    <x v="7"/>
    <s v="D5"/>
    <s v="Store 5"/>
    <x v="0"/>
    <x v="1"/>
    <x v="5"/>
    <x v="5"/>
    <x v="2272"/>
  </r>
  <r>
    <x v="0"/>
    <x v="2"/>
    <s v="Michelle L."/>
    <s v="Michelle"/>
    <s v="Lim"/>
    <x v="1"/>
    <x v="7"/>
    <s v="D5"/>
    <s v="Store 5"/>
    <x v="1"/>
    <x v="1"/>
    <x v="5"/>
    <x v="5"/>
    <x v="2273"/>
  </r>
  <r>
    <x v="0"/>
    <x v="2"/>
    <s v="Michelle L."/>
    <s v="Michelle"/>
    <s v="Lim"/>
    <x v="1"/>
    <x v="7"/>
    <s v="D5"/>
    <s v="Store 5"/>
    <x v="2"/>
    <x v="1"/>
    <x v="5"/>
    <x v="5"/>
    <x v="2274"/>
  </r>
  <r>
    <x v="0"/>
    <x v="2"/>
    <s v="Michelle L."/>
    <s v="Michelle"/>
    <s v="Lim"/>
    <x v="1"/>
    <x v="7"/>
    <s v="D5"/>
    <s v="Store 5"/>
    <x v="3"/>
    <x v="1"/>
    <x v="5"/>
    <x v="5"/>
    <x v="2275"/>
  </r>
  <r>
    <x v="0"/>
    <x v="3"/>
    <s v="Dennis C."/>
    <s v="Dennis"/>
    <s v="Cheng"/>
    <x v="0"/>
    <x v="1"/>
    <s v="B2"/>
    <s v="Store 4"/>
    <x v="0"/>
    <x v="1"/>
    <x v="5"/>
    <x v="5"/>
    <x v="2276"/>
  </r>
  <r>
    <x v="0"/>
    <x v="3"/>
    <s v="Dennis C."/>
    <s v="Dennis"/>
    <s v="Cheng"/>
    <x v="0"/>
    <x v="1"/>
    <s v="B2"/>
    <s v="Store 4"/>
    <x v="1"/>
    <x v="1"/>
    <x v="5"/>
    <x v="5"/>
    <x v="2277"/>
  </r>
  <r>
    <x v="0"/>
    <x v="3"/>
    <s v="Dennis C."/>
    <s v="Dennis"/>
    <s v="Cheng"/>
    <x v="0"/>
    <x v="1"/>
    <s v="B2"/>
    <s v="Store 4"/>
    <x v="2"/>
    <x v="1"/>
    <x v="5"/>
    <x v="5"/>
    <x v="2278"/>
  </r>
  <r>
    <x v="0"/>
    <x v="3"/>
    <s v="Dennis C."/>
    <s v="Dennis"/>
    <s v="Cheng"/>
    <x v="0"/>
    <x v="1"/>
    <s v="B2"/>
    <s v="Store 4"/>
    <x v="3"/>
    <x v="1"/>
    <x v="5"/>
    <x v="5"/>
    <x v="2279"/>
  </r>
  <r>
    <x v="0"/>
    <x v="3"/>
    <s v="Aaron C."/>
    <s v="Aaron"/>
    <s v="Cheng"/>
    <x v="0"/>
    <x v="4"/>
    <s v="D4"/>
    <s v="Store 3"/>
    <x v="0"/>
    <x v="1"/>
    <x v="5"/>
    <x v="5"/>
    <x v="2280"/>
  </r>
  <r>
    <x v="0"/>
    <x v="3"/>
    <s v="Aaron C."/>
    <s v="Aaron"/>
    <s v="Cheng"/>
    <x v="0"/>
    <x v="4"/>
    <s v="D4"/>
    <s v="Store 3"/>
    <x v="1"/>
    <x v="1"/>
    <x v="5"/>
    <x v="5"/>
    <x v="2281"/>
  </r>
  <r>
    <x v="0"/>
    <x v="3"/>
    <s v="Aaron C."/>
    <s v="Aaron"/>
    <s v="Cheng"/>
    <x v="0"/>
    <x v="4"/>
    <s v="D4"/>
    <s v="Store 3"/>
    <x v="2"/>
    <x v="1"/>
    <x v="5"/>
    <x v="5"/>
    <x v="2282"/>
  </r>
  <r>
    <x v="0"/>
    <x v="3"/>
    <s v="Aaron C."/>
    <s v="Aaron"/>
    <s v="Cheng"/>
    <x v="0"/>
    <x v="4"/>
    <s v="D4"/>
    <s v="Store 3"/>
    <x v="3"/>
    <x v="1"/>
    <x v="5"/>
    <x v="5"/>
    <x v="2283"/>
  </r>
  <r>
    <x v="1"/>
    <x v="4"/>
    <s v="Jansen B."/>
    <s v="Jansen"/>
    <s v="Brown"/>
    <x v="0"/>
    <x v="8"/>
    <s v="A1"/>
    <s v="Store 1"/>
    <x v="0"/>
    <x v="1"/>
    <x v="5"/>
    <x v="5"/>
    <x v="2284"/>
  </r>
  <r>
    <x v="1"/>
    <x v="4"/>
    <s v="Jansen B."/>
    <s v="Jansen"/>
    <s v="Brown"/>
    <x v="0"/>
    <x v="8"/>
    <s v="A1"/>
    <s v="Store 1"/>
    <x v="1"/>
    <x v="1"/>
    <x v="5"/>
    <x v="5"/>
    <x v="2285"/>
  </r>
  <r>
    <x v="1"/>
    <x v="4"/>
    <s v="Jansen B."/>
    <s v="Jansen"/>
    <s v="Brown"/>
    <x v="0"/>
    <x v="8"/>
    <s v="A1"/>
    <s v="Store 1"/>
    <x v="2"/>
    <x v="1"/>
    <x v="5"/>
    <x v="5"/>
    <x v="2286"/>
  </r>
  <r>
    <x v="1"/>
    <x v="4"/>
    <s v="Jansen B."/>
    <s v="Jansen"/>
    <s v="Brown"/>
    <x v="0"/>
    <x v="8"/>
    <s v="A1"/>
    <s v="Store 1"/>
    <x v="3"/>
    <x v="1"/>
    <x v="5"/>
    <x v="5"/>
    <x v="2287"/>
  </r>
  <r>
    <x v="1"/>
    <x v="4"/>
    <s v="Claire P."/>
    <s v="Claire"/>
    <s v="Pullman"/>
    <x v="1"/>
    <x v="6"/>
    <s v="B2"/>
    <s v="Store 4"/>
    <x v="0"/>
    <x v="1"/>
    <x v="5"/>
    <x v="5"/>
    <x v="2288"/>
  </r>
  <r>
    <x v="1"/>
    <x v="4"/>
    <s v="Claire P."/>
    <s v="Claire"/>
    <s v="Pullman"/>
    <x v="1"/>
    <x v="6"/>
    <s v="B2"/>
    <s v="Store 4"/>
    <x v="1"/>
    <x v="1"/>
    <x v="5"/>
    <x v="5"/>
    <x v="2289"/>
  </r>
  <r>
    <x v="1"/>
    <x v="4"/>
    <s v="Claire P."/>
    <s v="Claire"/>
    <s v="Pullman"/>
    <x v="1"/>
    <x v="6"/>
    <s v="B2"/>
    <s v="Store 4"/>
    <x v="2"/>
    <x v="1"/>
    <x v="5"/>
    <x v="5"/>
    <x v="2290"/>
  </r>
  <r>
    <x v="1"/>
    <x v="4"/>
    <s v="Claire P."/>
    <s v="Claire"/>
    <s v="Pullman"/>
    <x v="1"/>
    <x v="6"/>
    <s v="B2"/>
    <s v="Store 4"/>
    <x v="3"/>
    <x v="1"/>
    <x v="5"/>
    <x v="5"/>
    <x v="2291"/>
  </r>
  <r>
    <x v="1"/>
    <x v="4"/>
    <s v="Simon W."/>
    <s v="Simon"/>
    <s v="Walsh"/>
    <x v="0"/>
    <x v="9"/>
    <s v="D5"/>
    <s v="Store 5"/>
    <x v="0"/>
    <x v="1"/>
    <x v="5"/>
    <x v="5"/>
    <x v="2292"/>
  </r>
  <r>
    <x v="1"/>
    <x v="4"/>
    <s v="Simon W."/>
    <s v="Simon"/>
    <s v="Walsh"/>
    <x v="0"/>
    <x v="9"/>
    <s v="D5"/>
    <s v="Store 5"/>
    <x v="1"/>
    <x v="1"/>
    <x v="5"/>
    <x v="5"/>
    <x v="2293"/>
  </r>
  <r>
    <x v="1"/>
    <x v="4"/>
    <s v="Simon W."/>
    <s v="Simon"/>
    <s v="Walsh"/>
    <x v="0"/>
    <x v="9"/>
    <s v="D5"/>
    <s v="Store 5"/>
    <x v="2"/>
    <x v="1"/>
    <x v="5"/>
    <x v="5"/>
    <x v="2294"/>
  </r>
  <r>
    <x v="1"/>
    <x v="4"/>
    <s v="Simon W."/>
    <s v="Simon"/>
    <s v="Walsh"/>
    <x v="0"/>
    <x v="9"/>
    <s v="D5"/>
    <s v="Store 5"/>
    <x v="3"/>
    <x v="1"/>
    <x v="5"/>
    <x v="5"/>
    <x v="2295"/>
  </r>
  <r>
    <x v="1"/>
    <x v="5"/>
    <s v="Trevor P."/>
    <s v="Trevor"/>
    <s v="Parr"/>
    <x v="0"/>
    <x v="4"/>
    <s v="D4"/>
    <s v="Store 3"/>
    <x v="0"/>
    <x v="1"/>
    <x v="5"/>
    <x v="5"/>
    <x v="2296"/>
  </r>
  <r>
    <x v="1"/>
    <x v="5"/>
    <s v="Trevor P."/>
    <s v="Trevor"/>
    <s v="Parr"/>
    <x v="0"/>
    <x v="4"/>
    <s v="D4"/>
    <s v="Store 3"/>
    <x v="1"/>
    <x v="1"/>
    <x v="5"/>
    <x v="5"/>
    <x v="2297"/>
  </r>
  <r>
    <x v="1"/>
    <x v="5"/>
    <s v="Trevor P."/>
    <s v="Trevor"/>
    <s v="Parr"/>
    <x v="0"/>
    <x v="4"/>
    <s v="D4"/>
    <s v="Store 3"/>
    <x v="2"/>
    <x v="1"/>
    <x v="5"/>
    <x v="5"/>
    <x v="2298"/>
  </r>
  <r>
    <x v="1"/>
    <x v="5"/>
    <s v="Trevor P."/>
    <s v="Trevor"/>
    <s v="Parr"/>
    <x v="0"/>
    <x v="4"/>
    <s v="D4"/>
    <s v="Store 3"/>
    <x v="3"/>
    <x v="1"/>
    <x v="5"/>
    <x v="5"/>
    <x v="2299"/>
  </r>
  <r>
    <x v="2"/>
    <x v="6"/>
    <s v="George C."/>
    <s v="George"/>
    <s v="Campbell"/>
    <x v="0"/>
    <x v="4"/>
    <s v="D4"/>
    <s v="Store 3"/>
    <x v="0"/>
    <x v="1"/>
    <x v="5"/>
    <x v="5"/>
    <x v="2300"/>
  </r>
  <r>
    <x v="2"/>
    <x v="6"/>
    <s v="George C."/>
    <s v="George"/>
    <s v="Campbell"/>
    <x v="0"/>
    <x v="4"/>
    <s v="D4"/>
    <s v="Store 3"/>
    <x v="1"/>
    <x v="1"/>
    <x v="5"/>
    <x v="5"/>
    <x v="2301"/>
  </r>
  <r>
    <x v="2"/>
    <x v="6"/>
    <s v="George C."/>
    <s v="George"/>
    <s v="Campbell"/>
    <x v="0"/>
    <x v="4"/>
    <s v="D4"/>
    <s v="Store 3"/>
    <x v="2"/>
    <x v="1"/>
    <x v="5"/>
    <x v="5"/>
    <x v="2302"/>
  </r>
  <r>
    <x v="2"/>
    <x v="6"/>
    <s v="George C."/>
    <s v="George"/>
    <s v="Campbell"/>
    <x v="0"/>
    <x v="4"/>
    <s v="D4"/>
    <s v="Store 3"/>
    <x v="3"/>
    <x v="1"/>
    <x v="5"/>
    <x v="5"/>
    <x v="2303"/>
  </r>
  <r>
    <x v="2"/>
    <x v="7"/>
    <s v="Emma J."/>
    <s v="Emma"/>
    <s v="Jones"/>
    <x v="1"/>
    <x v="2"/>
    <s v="D5"/>
    <s v="Store 5"/>
    <x v="0"/>
    <x v="1"/>
    <x v="5"/>
    <x v="5"/>
    <x v="2304"/>
  </r>
  <r>
    <x v="2"/>
    <x v="7"/>
    <s v="Emma J."/>
    <s v="Emma"/>
    <s v="Jones"/>
    <x v="1"/>
    <x v="2"/>
    <s v="D5"/>
    <s v="Store 5"/>
    <x v="1"/>
    <x v="1"/>
    <x v="5"/>
    <x v="5"/>
    <x v="2305"/>
  </r>
  <r>
    <x v="2"/>
    <x v="7"/>
    <s v="Emma J."/>
    <s v="Emma"/>
    <s v="Jones"/>
    <x v="1"/>
    <x v="2"/>
    <s v="D5"/>
    <s v="Store 5"/>
    <x v="2"/>
    <x v="1"/>
    <x v="5"/>
    <x v="5"/>
    <x v="2306"/>
  </r>
  <r>
    <x v="2"/>
    <x v="7"/>
    <s v="Emma J."/>
    <s v="Emma"/>
    <s v="Jones"/>
    <x v="1"/>
    <x v="2"/>
    <s v="D5"/>
    <s v="Store 5"/>
    <x v="3"/>
    <x v="1"/>
    <x v="5"/>
    <x v="5"/>
    <x v="2307"/>
  </r>
  <r>
    <x v="2"/>
    <x v="8"/>
    <s v="Bryan K."/>
    <s v="Bryan"/>
    <s v="Kingston"/>
    <x v="0"/>
    <x v="10"/>
    <s v="A1"/>
    <s v="Store 1"/>
    <x v="0"/>
    <x v="1"/>
    <x v="5"/>
    <x v="5"/>
    <x v="2308"/>
  </r>
  <r>
    <x v="2"/>
    <x v="8"/>
    <s v="Bryan K."/>
    <s v="Bryan"/>
    <s v="Kingston"/>
    <x v="0"/>
    <x v="10"/>
    <s v="A1"/>
    <s v="Store 1"/>
    <x v="1"/>
    <x v="1"/>
    <x v="5"/>
    <x v="5"/>
    <x v="2309"/>
  </r>
  <r>
    <x v="2"/>
    <x v="8"/>
    <s v="Bryan K."/>
    <s v="Bryan"/>
    <s v="Kingston"/>
    <x v="0"/>
    <x v="10"/>
    <s v="A1"/>
    <s v="Store 1"/>
    <x v="2"/>
    <x v="1"/>
    <x v="5"/>
    <x v="5"/>
    <x v="2310"/>
  </r>
  <r>
    <x v="2"/>
    <x v="8"/>
    <s v="Bryan K."/>
    <s v="Bryan"/>
    <s v="Kingston"/>
    <x v="0"/>
    <x v="10"/>
    <s v="A1"/>
    <s v="Store 1"/>
    <x v="3"/>
    <x v="1"/>
    <x v="5"/>
    <x v="5"/>
    <x v="2311"/>
  </r>
  <r>
    <x v="0"/>
    <x v="0"/>
    <s v="Louis N."/>
    <s v="Louis"/>
    <s v="Ng"/>
    <x v="0"/>
    <x v="0"/>
    <s v="A1"/>
    <s v="Store 1"/>
    <x v="0"/>
    <x v="1"/>
    <x v="6"/>
    <x v="6"/>
    <x v="2312"/>
  </r>
  <r>
    <x v="0"/>
    <x v="0"/>
    <s v="Louis N."/>
    <s v="Louis"/>
    <s v="Ng"/>
    <x v="0"/>
    <x v="0"/>
    <s v="A1"/>
    <s v="Store 1"/>
    <x v="1"/>
    <x v="1"/>
    <x v="6"/>
    <x v="6"/>
    <x v="2313"/>
  </r>
  <r>
    <x v="0"/>
    <x v="0"/>
    <s v="Louis N."/>
    <s v="Louis"/>
    <s v="Ng"/>
    <x v="0"/>
    <x v="0"/>
    <s v="A1"/>
    <s v="Store 1"/>
    <x v="2"/>
    <x v="1"/>
    <x v="6"/>
    <x v="6"/>
    <x v="2314"/>
  </r>
  <r>
    <x v="0"/>
    <x v="0"/>
    <s v="Louis N."/>
    <s v="Louis"/>
    <s v="Ng"/>
    <x v="0"/>
    <x v="0"/>
    <s v="A1"/>
    <s v="Store 1"/>
    <x v="3"/>
    <x v="1"/>
    <x v="6"/>
    <x v="6"/>
    <x v="2315"/>
  </r>
  <r>
    <x v="0"/>
    <x v="0"/>
    <s v="Winnie C."/>
    <s v="Winnie"/>
    <s v="Cheung"/>
    <x v="1"/>
    <x v="1"/>
    <s v="C3"/>
    <s v="Store 2"/>
    <x v="0"/>
    <x v="1"/>
    <x v="6"/>
    <x v="6"/>
    <x v="2316"/>
  </r>
  <r>
    <x v="0"/>
    <x v="0"/>
    <s v="Winnie C."/>
    <s v="Winnie"/>
    <s v="Cheung"/>
    <x v="1"/>
    <x v="1"/>
    <s v="C3"/>
    <s v="Store 2"/>
    <x v="1"/>
    <x v="1"/>
    <x v="6"/>
    <x v="6"/>
    <x v="2317"/>
  </r>
  <r>
    <x v="0"/>
    <x v="0"/>
    <s v="Winnie C."/>
    <s v="Winnie"/>
    <s v="Cheung"/>
    <x v="1"/>
    <x v="1"/>
    <s v="C3"/>
    <s v="Store 2"/>
    <x v="2"/>
    <x v="1"/>
    <x v="6"/>
    <x v="6"/>
    <x v="2318"/>
  </r>
  <r>
    <x v="0"/>
    <x v="0"/>
    <s v="Winnie C."/>
    <s v="Winnie"/>
    <s v="Cheung"/>
    <x v="1"/>
    <x v="1"/>
    <s v="C3"/>
    <s v="Store 2"/>
    <x v="3"/>
    <x v="1"/>
    <x v="6"/>
    <x v="6"/>
    <x v="2319"/>
  </r>
  <r>
    <x v="0"/>
    <x v="0"/>
    <s v="Edson L."/>
    <s v="Edson"/>
    <s v="Lau"/>
    <x v="0"/>
    <x v="2"/>
    <s v="D5"/>
    <s v="Store 5"/>
    <x v="0"/>
    <x v="1"/>
    <x v="6"/>
    <x v="6"/>
    <x v="2320"/>
  </r>
  <r>
    <x v="0"/>
    <x v="0"/>
    <s v="Edson L."/>
    <s v="Edson"/>
    <s v="Lau"/>
    <x v="0"/>
    <x v="2"/>
    <s v="D5"/>
    <s v="Store 5"/>
    <x v="1"/>
    <x v="1"/>
    <x v="6"/>
    <x v="6"/>
    <x v="2321"/>
  </r>
  <r>
    <x v="0"/>
    <x v="0"/>
    <s v="Edson L."/>
    <s v="Edson"/>
    <s v="Lau"/>
    <x v="0"/>
    <x v="2"/>
    <s v="D5"/>
    <s v="Store 5"/>
    <x v="2"/>
    <x v="1"/>
    <x v="6"/>
    <x v="6"/>
    <x v="2322"/>
  </r>
  <r>
    <x v="0"/>
    <x v="0"/>
    <s v="Edson L."/>
    <s v="Edson"/>
    <s v="Lau"/>
    <x v="0"/>
    <x v="2"/>
    <s v="D5"/>
    <s v="Store 5"/>
    <x v="3"/>
    <x v="1"/>
    <x v="6"/>
    <x v="6"/>
    <x v="2323"/>
  </r>
  <r>
    <x v="0"/>
    <x v="1"/>
    <s v="Toshiro T."/>
    <s v="Toshiro"/>
    <s v="Takuji"/>
    <x v="0"/>
    <x v="3"/>
    <s v="B2"/>
    <s v="Store 4"/>
    <x v="0"/>
    <x v="1"/>
    <x v="6"/>
    <x v="6"/>
    <x v="2324"/>
  </r>
  <r>
    <x v="0"/>
    <x v="1"/>
    <s v="Toshiro T."/>
    <s v="Toshiro"/>
    <s v="Takuji"/>
    <x v="0"/>
    <x v="3"/>
    <s v="B2"/>
    <s v="Store 4"/>
    <x v="1"/>
    <x v="1"/>
    <x v="6"/>
    <x v="6"/>
    <x v="2325"/>
  </r>
  <r>
    <x v="0"/>
    <x v="1"/>
    <s v="Toshiro T."/>
    <s v="Toshiro"/>
    <s v="Takuji"/>
    <x v="0"/>
    <x v="3"/>
    <s v="B2"/>
    <s v="Store 4"/>
    <x v="2"/>
    <x v="1"/>
    <x v="6"/>
    <x v="6"/>
    <x v="2326"/>
  </r>
  <r>
    <x v="0"/>
    <x v="1"/>
    <s v="Toshiro T."/>
    <s v="Toshiro"/>
    <s v="Takuji"/>
    <x v="0"/>
    <x v="3"/>
    <s v="B2"/>
    <s v="Store 4"/>
    <x v="3"/>
    <x v="1"/>
    <x v="6"/>
    <x v="6"/>
    <x v="2327"/>
  </r>
  <r>
    <x v="0"/>
    <x v="1"/>
    <s v="Yui M."/>
    <s v="Yui"/>
    <s v="Matsuko"/>
    <x v="1"/>
    <x v="4"/>
    <s v="D4"/>
    <s v="Store 3"/>
    <x v="0"/>
    <x v="1"/>
    <x v="6"/>
    <x v="6"/>
    <x v="2328"/>
  </r>
  <r>
    <x v="0"/>
    <x v="1"/>
    <s v="Yui M."/>
    <s v="Yui"/>
    <s v="Matsuko"/>
    <x v="1"/>
    <x v="4"/>
    <s v="D4"/>
    <s v="Store 3"/>
    <x v="1"/>
    <x v="1"/>
    <x v="6"/>
    <x v="6"/>
    <x v="2329"/>
  </r>
  <r>
    <x v="0"/>
    <x v="1"/>
    <s v="Yui M."/>
    <s v="Yui"/>
    <s v="Matsuko"/>
    <x v="1"/>
    <x v="4"/>
    <s v="D4"/>
    <s v="Store 3"/>
    <x v="2"/>
    <x v="1"/>
    <x v="6"/>
    <x v="6"/>
    <x v="2330"/>
  </r>
  <r>
    <x v="0"/>
    <x v="1"/>
    <s v="Yui M."/>
    <s v="Yui"/>
    <s v="Matsuko"/>
    <x v="1"/>
    <x v="4"/>
    <s v="D4"/>
    <s v="Store 3"/>
    <x v="3"/>
    <x v="1"/>
    <x v="6"/>
    <x v="6"/>
    <x v="2331"/>
  </r>
  <r>
    <x v="0"/>
    <x v="2"/>
    <s v="Andrew T."/>
    <s v="Andrew"/>
    <s v="Tan"/>
    <x v="0"/>
    <x v="5"/>
    <s v="A1"/>
    <s v="Store 1"/>
    <x v="0"/>
    <x v="1"/>
    <x v="6"/>
    <x v="6"/>
    <x v="2332"/>
  </r>
  <r>
    <x v="0"/>
    <x v="2"/>
    <s v="Andrew T."/>
    <s v="Andrew"/>
    <s v="Tan"/>
    <x v="0"/>
    <x v="5"/>
    <s v="A1"/>
    <s v="Store 1"/>
    <x v="1"/>
    <x v="1"/>
    <x v="6"/>
    <x v="6"/>
    <x v="2333"/>
  </r>
  <r>
    <x v="0"/>
    <x v="2"/>
    <s v="Andrew T."/>
    <s v="Andrew"/>
    <s v="Tan"/>
    <x v="0"/>
    <x v="5"/>
    <s v="A1"/>
    <s v="Store 1"/>
    <x v="2"/>
    <x v="1"/>
    <x v="6"/>
    <x v="6"/>
    <x v="2334"/>
  </r>
  <r>
    <x v="0"/>
    <x v="2"/>
    <s v="Andrew T."/>
    <s v="Andrew"/>
    <s v="Tan"/>
    <x v="0"/>
    <x v="5"/>
    <s v="A1"/>
    <s v="Store 1"/>
    <x v="3"/>
    <x v="1"/>
    <x v="6"/>
    <x v="6"/>
    <x v="2335"/>
  </r>
  <r>
    <x v="0"/>
    <x v="2"/>
    <s v="Jason W."/>
    <s v="Jason"/>
    <s v="Wong"/>
    <x v="0"/>
    <x v="6"/>
    <s v="B2"/>
    <s v="Store 4"/>
    <x v="0"/>
    <x v="1"/>
    <x v="6"/>
    <x v="6"/>
    <x v="2336"/>
  </r>
  <r>
    <x v="0"/>
    <x v="2"/>
    <s v="Jason W."/>
    <s v="Jason"/>
    <s v="Wong"/>
    <x v="0"/>
    <x v="6"/>
    <s v="B2"/>
    <s v="Store 4"/>
    <x v="1"/>
    <x v="1"/>
    <x v="6"/>
    <x v="6"/>
    <x v="2337"/>
  </r>
  <r>
    <x v="0"/>
    <x v="2"/>
    <s v="Jason W."/>
    <s v="Jason"/>
    <s v="Wong"/>
    <x v="0"/>
    <x v="6"/>
    <s v="B2"/>
    <s v="Store 4"/>
    <x v="2"/>
    <x v="1"/>
    <x v="6"/>
    <x v="6"/>
    <x v="2338"/>
  </r>
  <r>
    <x v="0"/>
    <x v="2"/>
    <s v="Jason W."/>
    <s v="Jason"/>
    <s v="Wong"/>
    <x v="0"/>
    <x v="6"/>
    <s v="B2"/>
    <s v="Store 4"/>
    <x v="3"/>
    <x v="1"/>
    <x v="6"/>
    <x v="6"/>
    <x v="2339"/>
  </r>
  <r>
    <x v="0"/>
    <x v="2"/>
    <s v="Michelle L."/>
    <s v="Michelle"/>
    <s v="Lim"/>
    <x v="1"/>
    <x v="7"/>
    <s v="D5"/>
    <s v="Store 5"/>
    <x v="0"/>
    <x v="1"/>
    <x v="6"/>
    <x v="6"/>
    <x v="2340"/>
  </r>
  <r>
    <x v="0"/>
    <x v="2"/>
    <s v="Michelle L."/>
    <s v="Michelle"/>
    <s v="Lim"/>
    <x v="1"/>
    <x v="7"/>
    <s v="D5"/>
    <s v="Store 5"/>
    <x v="1"/>
    <x v="1"/>
    <x v="6"/>
    <x v="6"/>
    <x v="2341"/>
  </r>
  <r>
    <x v="0"/>
    <x v="2"/>
    <s v="Michelle L."/>
    <s v="Michelle"/>
    <s v="Lim"/>
    <x v="1"/>
    <x v="7"/>
    <s v="D5"/>
    <s v="Store 5"/>
    <x v="2"/>
    <x v="1"/>
    <x v="6"/>
    <x v="6"/>
    <x v="2342"/>
  </r>
  <r>
    <x v="0"/>
    <x v="2"/>
    <s v="Michelle L."/>
    <s v="Michelle"/>
    <s v="Lim"/>
    <x v="1"/>
    <x v="7"/>
    <s v="D5"/>
    <s v="Store 5"/>
    <x v="3"/>
    <x v="1"/>
    <x v="6"/>
    <x v="6"/>
    <x v="2343"/>
  </r>
  <r>
    <x v="0"/>
    <x v="3"/>
    <s v="Dennis C."/>
    <s v="Dennis"/>
    <s v="Cheng"/>
    <x v="0"/>
    <x v="1"/>
    <s v="B2"/>
    <s v="Store 4"/>
    <x v="0"/>
    <x v="1"/>
    <x v="6"/>
    <x v="6"/>
    <x v="2344"/>
  </r>
  <r>
    <x v="0"/>
    <x v="3"/>
    <s v="Dennis C."/>
    <s v="Dennis"/>
    <s v="Cheng"/>
    <x v="0"/>
    <x v="1"/>
    <s v="B2"/>
    <s v="Store 4"/>
    <x v="1"/>
    <x v="1"/>
    <x v="6"/>
    <x v="6"/>
    <x v="2345"/>
  </r>
  <r>
    <x v="0"/>
    <x v="3"/>
    <s v="Dennis C."/>
    <s v="Dennis"/>
    <s v="Cheng"/>
    <x v="0"/>
    <x v="1"/>
    <s v="B2"/>
    <s v="Store 4"/>
    <x v="2"/>
    <x v="1"/>
    <x v="6"/>
    <x v="6"/>
    <x v="2346"/>
  </r>
  <r>
    <x v="0"/>
    <x v="3"/>
    <s v="Dennis C."/>
    <s v="Dennis"/>
    <s v="Cheng"/>
    <x v="0"/>
    <x v="1"/>
    <s v="B2"/>
    <s v="Store 4"/>
    <x v="3"/>
    <x v="1"/>
    <x v="6"/>
    <x v="6"/>
    <x v="2347"/>
  </r>
  <r>
    <x v="0"/>
    <x v="3"/>
    <s v="Aaron C."/>
    <s v="Aaron"/>
    <s v="Cheng"/>
    <x v="0"/>
    <x v="4"/>
    <s v="D4"/>
    <s v="Store 3"/>
    <x v="0"/>
    <x v="1"/>
    <x v="6"/>
    <x v="6"/>
    <x v="2348"/>
  </r>
  <r>
    <x v="0"/>
    <x v="3"/>
    <s v="Aaron C."/>
    <s v="Aaron"/>
    <s v="Cheng"/>
    <x v="0"/>
    <x v="4"/>
    <s v="D4"/>
    <s v="Store 3"/>
    <x v="1"/>
    <x v="1"/>
    <x v="6"/>
    <x v="6"/>
    <x v="2349"/>
  </r>
  <r>
    <x v="0"/>
    <x v="3"/>
    <s v="Aaron C."/>
    <s v="Aaron"/>
    <s v="Cheng"/>
    <x v="0"/>
    <x v="4"/>
    <s v="D4"/>
    <s v="Store 3"/>
    <x v="2"/>
    <x v="1"/>
    <x v="6"/>
    <x v="6"/>
    <x v="2350"/>
  </r>
  <r>
    <x v="0"/>
    <x v="3"/>
    <s v="Aaron C."/>
    <s v="Aaron"/>
    <s v="Cheng"/>
    <x v="0"/>
    <x v="4"/>
    <s v="D4"/>
    <s v="Store 3"/>
    <x v="3"/>
    <x v="1"/>
    <x v="6"/>
    <x v="6"/>
    <x v="2351"/>
  </r>
  <r>
    <x v="1"/>
    <x v="4"/>
    <s v="Jansen B."/>
    <s v="Jansen"/>
    <s v="Brown"/>
    <x v="0"/>
    <x v="8"/>
    <s v="A1"/>
    <s v="Store 1"/>
    <x v="0"/>
    <x v="1"/>
    <x v="6"/>
    <x v="6"/>
    <x v="2352"/>
  </r>
  <r>
    <x v="1"/>
    <x v="4"/>
    <s v="Jansen B."/>
    <s v="Jansen"/>
    <s v="Brown"/>
    <x v="0"/>
    <x v="8"/>
    <s v="A1"/>
    <s v="Store 1"/>
    <x v="1"/>
    <x v="1"/>
    <x v="6"/>
    <x v="6"/>
    <x v="2353"/>
  </r>
  <r>
    <x v="1"/>
    <x v="4"/>
    <s v="Jansen B."/>
    <s v="Jansen"/>
    <s v="Brown"/>
    <x v="0"/>
    <x v="8"/>
    <s v="A1"/>
    <s v="Store 1"/>
    <x v="2"/>
    <x v="1"/>
    <x v="6"/>
    <x v="6"/>
    <x v="2354"/>
  </r>
  <r>
    <x v="1"/>
    <x v="4"/>
    <s v="Jansen B."/>
    <s v="Jansen"/>
    <s v="Brown"/>
    <x v="0"/>
    <x v="8"/>
    <s v="A1"/>
    <s v="Store 1"/>
    <x v="3"/>
    <x v="1"/>
    <x v="6"/>
    <x v="6"/>
    <x v="2355"/>
  </r>
  <r>
    <x v="1"/>
    <x v="4"/>
    <s v="Claire P."/>
    <s v="Claire"/>
    <s v="Pullman"/>
    <x v="1"/>
    <x v="6"/>
    <s v="B2"/>
    <s v="Store 4"/>
    <x v="0"/>
    <x v="1"/>
    <x v="6"/>
    <x v="6"/>
    <x v="2356"/>
  </r>
  <r>
    <x v="1"/>
    <x v="4"/>
    <s v="Claire P."/>
    <s v="Claire"/>
    <s v="Pullman"/>
    <x v="1"/>
    <x v="6"/>
    <s v="B2"/>
    <s v="Store 4"/>
    <x v="1"/>
    <x v="1"/>
    <x v="6"/>
    <x v="6"/>
    <x v="2357"/>
  </r>
  <r>
    <x v="1"/>
    <x v="4"/>
    <s v="Claire P."/>
    <s v="Claire"/>
    <s v="Pullman"/>
    <x v="1"/>
    <x v="6"/>
    <s v="B2"/>
    <s v="Store 4"/>
    <x v="2"/>
    <x v="1"/>
    <x v="6"/>
    <x v="6"/>
    <x v="2358"/>
  </r>
  <r>
    <x v="1"/>
    <x v="4"/>
    <s v="Claire P."/>
    <s v="Claire"/>
    <s v="Pullman"/>
    <x v="1"/>
    <x v="6"/>
    <s v="B2"/>
    <s v="Store 4"/>
    <x v="3"/>
    <x v="1"/>
    <x v="6"/>
    <x v="6"/>
    <x v="2359"/>
  </r>
  <r>
    <x v="1"/>
    <x v="4"/>
    <s v="Simon W."/>
    <s v="Simon"/>
    <s v="Walsh"/>
    <x v="0"/>
    <x v="9"/>
    <s v="D5"/>
    <s v="Store 5"/>
    <x v="0"/>
    <x v="1"/>
    <x v="6"/>
    <x v="6"/>
    <x v="2360"/>
  </r>
  <r>
    <x v="1"/>
    <x v="4"/>
    <s v="Simon W."/>
    <s v="Simon"/>
    <s v="Walsh"/>
    <x v="0"/>
    <x v="9"/>
    <s v="D5"/>
    <s v="Store 5"/>
    <x v="1"/>
    <x v="1"/>
    <x v="6"/>
    <x v="6"/>
    <x v="2361"/>
  </r>
  <r>
    <x v="1"/>
    <x v="4"/>
    <s v="Simon W."/>
    <s v="Simon"/>
    <s v="Walsh"/>
    <x v="0"/>
    <x v="9"/>
    <s v="D5"/>
    <s v="Store 5"/>
    <x v="2"/>
    <x v="1"/>
    <x v="6"/>
    <x v="6"/>
    <x v="2362"/>
  </r>
  <r>
    <x v="1"/>
    <x v="4"/>
    <s v="Simon W."/>
    <s v="Simon"/>
    <s v="Walsh"/>
    <x v="0"/>
    <x v="9"/>
    <s v="D5"/>
    <s v="Store 5"/>
    <x v="3"/>
    <x v="1"/>
    <x v="6"/>
    <x v="6"/>
    <x v="2363"/>
  </r>
  <r>
    <x v="1"/>
    <x v="5"/>
    <s v="Trevor P."/>
    <s v="Trevor"/>
    <s v="Parr"/>
    <x v="0"/>
    <x v="4"/>
    <s v="D4"/>
    <s v="Store 3"/>
    <x v="0"/>
    <x v="1"/>
    <x v="6"/>
    <x v="6"/>
    <x v="2364"/>
  </r>
  <r>
    <x v="1"/>
    <x v="5"/>
    <s v="Trevor P."/>
    <s v="Trevor"/>
    <s v="Parr"/>
    <x v="0"/>
    <x v="4"/>
    <s v="D4"/>
    <s v="Store 3"/>
    <x v="1"/>
    <x v="1"/>
    <x v="6"/>
    <x v="6"/>
    <x v="2365"/>
  </r>
  <r>
    <x v="1"/>
    <x v="5"/>
    <s v="Trevor P."/>
    <s v="Trevor"/>
    <s v="Parr"/>
    <x v="0"/>
    <x v="4"/>
    <s v="D4"/>
    <s v="Store 3"/>
    <x v="2"/>
    <x v="1"/>
    <x v="6"/>
    <x v="6"/>
    <x v="2366"/>
  </r>
  <r>
    <x v="1"/>
    <x v="5"/>
    <s v="Trevor P."/>
    <s v="Trevor"/>
    <s v="Parr"/>
    <x v="0"/>
    <x v="4"/>
    <s v="D4"/>
    <s v="Store 3"/>
    <x v="3"/>
    <x v="1"/>
    <x v="6"/>
    <x v="6"/>
    <x v="2367"/>
  </r>
  <r>
    <x v="2"/>
    <x v="6"/>
    <s v="George C."/>
    <s v="George"/>
    <s v="Campbell"/>
    <x v="0"/>
    <x v="4"/>
    <s v="D4"/>
    <s v="Store 3"/>
    <x v="0"/>
    <x v="1"/>
    <x v="6"/>
    <x v="6"/>
    <x v="2368"/>
  </r>
  <r>
    <x v="2"/>
    <x v="6"/>
    <s v="George C."/>
    <s v="George"/>
    <s v="Campbell"/>
    <x v="0"/>
    <x v="4"/>
    <s v="D4"/>
    <s v="Store 3"/>
    <x v="1"/>
    <x v="1"/>
    <x v="6"/>
    <x v="6"/>
    <x v="2369"/>
  </r>
  <r>
    <x v="2"/>
    <x v="6"/>
    <s v="George C."/>
    <s v="George"/>
    <s v="Campbell"/>
    <x v="0"/>
    <x v="4"/>
    <s v="D4"/>
    <s v="Store 3"/>
    <x v="2"/>
    <x v="1"/>
    <x v="6"/>
    <x v="6"/>
    <x v="2370"/>
  </r>
  <r>
    <x v="2"/>
    <x v="6"/>
    <s v="George C."/>
    <s v="George"/>
    <s v="Campbell"/>
    <x v="0"/>
    <x v="4"/>
    <s v="D4"/>
    <s v="Store 3"/>
    <x v="3"/>
    <x v="1"/>
    <x v="6"/>
    <x v="6"/>
    <x v="2371"/>
  </r>
  <r>
    <x v="2"/>
    <x v="7"/>
    <s v="Emma J."/>
    <s v="Emma"/>
    <s v="Jones"/>
    <x v="1"/>
    <x v="2"/>
    <s v="D5"/>
    <s v="Store 5"/>
    <x v="0"/>
    <x v="1"/>
    <x v="6"/>
    <x v="6"/>
    <x v="2372"/>
  </r>
  <r>
    <x v="2"/>
    <x v="7"/>
    <s v="Emma J."/>
    <s v="Emma"/>
    <s v="Jones"/>
    <x v="1"/>
    <x v="2"/>
    <s v="D5"/>
    <s v="Store 5"/>
    <x v="1"/>
    <x v="1"/>
    <x v="6"/>
    <x v="6"/>
    <x v="2373"/>
  </r>
  <r>
    <x v="2"/>
    <x v="7"/>
    <s v="Emma J."/>
    <s v="Emma"/>
    <s v="Jones"/>
    <x v="1"/>
    <x v="2"/>
    <s v="D5"/>
    <s v="Store 5"/>
    <x v="2"/>
    <x v="1"/>
    <x v="6"/>
    <x v="6"/>
    <x v="2374"/>
  </r>
  <r>
    <x v="2"/>
    <x v="7"/>
    <s v="Emma J."/>
    <s v="Emma"/>
    <s v="Jones"/>
    <x v="1"/>
    <x v="2"/>
    <s v="D5"/>
    <s v="Store 5"/>
    <x v="3"/>
    <x v="1"/>
    <x v="6"/>
    <x v="6"/>
    <x v="2375"/>
  </r>
  <r>
    <x v="2"/>
    <x v="8"/>
    <s v="Bryan K."/>
    <s v="Bryan"/>
    <s v="Kingston"/>
    <x v="0"/>
    <x v="10"/>
    <s v="A1"/>
    <s v="Store 1"/>
    <x v="0"/>
    <x v="1"/>
    <x v="6"/>
    <x v="6"/>
    <x v="2376"/>
  </r>
  <r>
    <x v="2"/>
    <x v="8"/>
    <s v="Bryan K."/>
    <s v="Bryan"/>
    <s v="Kingston"/>
    <x v="0"/>
    <x v="10"/>
    <s v="A1"/>
    <s v="Store 1"/>
    <x v="1"/>
    <x v="1"/>
    <x v="6"/>
    <x v="6"/>
    <x v="2377"/>
  </r>
  <r>
    <x v="2"/>
    <x v="8"/>
    <s v="Bryan K."/>
    <s v="Bryan"/>
    <s v="Kingston"/>
    <x v="0"/>
    <x v="10"/>
    <s v="A1"/>
    <s v="Store 1"/>
    <x v="2"/>
    <x v="1"/>
    <x v="6"/>
    <x v="6"/>
    <x v="2378"/>
  </r>
  <r>
    <x v="2"/>
    <x v="8"/>
    <s v="Bryan K."/>
    <s v="Bryan"/>
    <s v="Kingston"/>
    <x v="0"/>
    <x v="10"/>
    <s v="A1"/>
    <s v="Store 1"/>
    <x v="3"/>
    <x v="1"/>
    <x v="6"/>
    <x v="6"/>
    <x v="2379"/>
  </r>
  <r>
    <x v="0"/>
    <x v="0"/>
    <s v="Louis N."/>
    <s v="Louis"/>
    <s v="Ng"/>
    <x v="0"/>
    <x v="0"/>
    <s v="A1"/>
    <s v="Store 1"/>
    <x v="0"/>
    <x v="1"/>
    <x v="6"/>
    <x v="6"/>
    <x v="2380"/>
  </r>
  <r>
    <x v="0"/>
    <x v="0"/>
    <s v="Louis N."/>
    <s v="Louis"/>
    <s v="Ng"/>
    <x v="0"/>
    <x v="0"/>
    <s v="A1"/>
    <s v="Store 1"/>
    <x v="1"/>
    <x v="1"/>
    <x v="6"/>
    <x v="6"/>
    <x v="2381"/>
  </r>
  <r>
    <x v="0"/>
    <x v="0"/>
    <s v="Louis N."/>
    <s v="Louis"/>
    <s v="Ng"/>
    <x v="0"/>
    <x v="0"/>
    <s v="A1"/>
    <s v="Store 1"/>
    <x v="2"/>
    <x v="1"/>
    <x v="6"/>
    <x v="6"/>
    <x v="2382"/>
  </r>
  <r>
    <x v="0"/>
    <x v="0"/>
    <s v="Louis N."/>
    <s v="Louis"/>
    <s v="Ng"/>
    <x v="0"/>
    <x v="0"/>
    <s v="A1"/>
    <s v="Store 1"/>
    <x v="3"/>
    <x v="1"/>
    <x v="6"/>
    <x v="6"/>
    <x v="2383"/>
  </r>
  <r>
    <x v="0"/>
    <x v="0"/>
    <s v="Winnie C."/>
    <s v="Winnie"/>
    <s v="Cheung"/>
    <x v="1"/>
    <x v="1"/>
    <s v="C3"/>
    <s v="Store 2"/>
    <x v="0"/>
    <x v="1"/>
    <x v="6"/>
    <x v="6"/>
    <x v="2384"/>
  </r>
  <r>
    <x v="0"/>
    <x v="0"/>
    <s v="Winnie C."/>
    <s v="Winnie"/>
    <s v="Cheung"/>
    <x v="1"/>
    <x v="1"/>
    <s v="C3"/>
    <s v="Store 2"/>
    <x v="1"/>
    <x v="1"/>
    <x v="6"/>
    <x v="6"/>
    <x v="2385"/>
  </r>
  <r>
    <x v="0"/>
    <x v="0"/>
    <s v="Winnie C."/>
    <s v="Winnie"/>
    <s v="Cheung"/>
    <x v="1"/>
    <x v="1"/>
    <s v="C3"/>
    <s v="Store 2"/>
    <x v="2"/>
    <x v="1"/>
    <x v="6"/>
    <x v="6"/>
    <x v="2386"/>
  </r>
  <r>
    <x v="0"/>
    <x v="0"/>
    <s v="Winnie C."/>
    <s v="Winnie"/>
    <s v="Cheung"/>
    <x v="1"/>
    <x v="1"/>
    <s v="C3"/>
    <s v="Store 2"/>
    <x v="3"/>
    <x v="1"/>
    <x v="6"/>
    <x v="6"/>
    <x v="2387"/>
  </r>
  <r>
    <x v="0"/>
    <x v="0"/>
    <s v="Edson L."/>
    <s v="Edson"/>
    <s v="Lau"/>
    <x v="0"/>
    <x v="2"/>
    <s v="D5"/>
    <s v="Store 5"/>
    <x v="0"/>
    <x v="1"/>
    <x v="6"/>
    <x v="6"/>
    <x v="2388"/>
  </r>
  <r>
    <x v="0"/>
    <x v="0"/>
    <s v="Edson L."/>
    <s v="Edson"/>
    <s v="Lau"/>
    <x v="0"/>
    <x v="2"/>
    <s v="D5"/>
    <s v="Store 5"/>
    <x v="1"/>
    <x v="1"/>
    <x v="6"/>
    <x v="6"/>
    <x v="2389"/>
  </r>
  <r>
    <x v="0"/>
    <x v="0"/>
    <s v="Edson L."/>
    <s v="Edson"/>
    <s v="Lau"/>
    <x v="0"/>
    <x v="2"/>
    <s v="D5"/>
    <s v="Store 5"/>
    <x v="2"/>
    <x v="1"/>
    <x v="6"/>
    <x v="6"/>
    <x v="2390"/>
  </r>
  <r>
    <x v="0"/>
    <x v="0"/>
    <s v="Edson L."/>
    <s v="Edson"/>
    <s v="Lau"/>
    <x v="0"/>
    <x v="2"/>
    <s v="D5"/>
    <s v="Store 5"/>
    <x v="3"/>
    <x v="1"/>
    <x v="6"/>
    <x v="6"/>
    <x v="2391"/>
  </r>
  <r>
    <x v="0"/>
    <x v="1"/>
    <s v="Toshiro T."/>
    <s v="Toshiro"/>
    <s v="Takuji"/>
    <x v="0"/>
    <x v="3"/>
    <s v="B2"/>
    <s v="Store 4"/>
    <x v="0"/>
    <x v="1"/>
    <x v="6"/>
    <x v="6"/>
    <x v="2392"/>
  </r>
  <r>
    <x v="0"/>
    <x v="1"/>
    <s v="Toshiro T."/>
    <s v="Toshiro"/>
    <s v="Takuji"/>
    <x v="0"/>
    <x v="3"/>
    <s v="B2"/>
    <s v="Store 4"/>
    <x v="1"/>
    <x v="1"/>
    <x v="6"/>
    <x v="6"/>
    <x v="2393"/>
  </r>
  <r>
    <x v="0"/>
    <x v="1"/>
    <s v="Toshiro T."/>
    <s v="Toshiro"/>
    <s v="Takuji"/>
    <x v="0"/>
    <x v="3"/>
    <s v="B2"/>
    <s v="Store 4"/>
    <x v="2"/>
    <x v="1"/>
    <x v="6"/>
    <x v="6"/>
    <x v="2394"/>
  </r>
  <r>
    <x v="0"/>
    <x v="1"/>
    <s v="Toshiro T."/>
    <s v="Toshiro"/>
    <s v="Takuji"/>
    <x v="0"/>
    <x v="3"/>
    <s v="B2"/>
    <s v="Store 4"/>
    <x v="3"/>
    <x v="1"/>
    <x v="6"/>
    <x v="6"/>
    <x v="2395"/>
  </r>
  <r>
    <x v="0"/>
    <x v="1"/>
    <s v="Yui M."/>
    <s v="Yui"/>
    <s v="Matsuko"/>
    <x v="1"/>
    <x v="4"/>
    <s v="D4"/>
    <s v="Store 3"/>
    <x v="0"/>
    <x v="1"/>
    <x v="6"/>
    <x v="6"/>
    <x v="2396"/>
  </r>
  <r>
    <x v="0"/>
    <x v="1"/>
    <s v="Yui M."/>
    <s v="Yui"/>
    <s v="Matsuko"/>
    <x v="1"/>
    <x v="4"/>
    <s v="D4"/>
    <s v="Store 3"/>
    <x v="1"/>
    <x v="1"/>
    <x v="6"/>
    <x v="6"/>
    <x v="2397"/>
  </r>
  <r>
    <x v="0"/>
    <x v="1"/>
    <s v="Yui M."/>
    <s v="Yui"/>
    <s v="Matsuko"/>
    <x v="1"/>
    <x v="4"/>
    <s v="D4"/>
    <s v="Store 3"/>
    <x v="2"/>
    <x v="1"/>
    <x v="6"/>
    <x v="6"/>
    <x v="2398"/>
  </r>
  <r>
    <x v="0"/>
    <x v="1"/>
    <s v="Yui M."/>
    <s v="Yui"/>
    <s v="Matsuko"/>
    <x v="1"/>
    <x v="4"/>
    <s v="D4"/>
    <s v="Store 3"/>
    <x v="3"/>
    <x v="1"/>
    <x v="6"/>
    <x v="6"/>
    <x v="2399"/>
  </r>
  <r>
    <x v="0"/>
    <x v="2"/>
    <s v="Andrew T."/>
    <s v="Andrew"/>
    <s v="Tan"/>
    <x v="0"/>
    <x v="5"/>
    <s v="A1"/>
    <s v="Store 1"/>
    <x v="0"/>
    <x v="1"/>
    <x v="6"/>
    <x v="6"/>
    <x v="2400"/>
  </r>
  <r>
    <x v="0"/>
    <x v="2"/>
    <s v="Andrew T."/>
    <s v="Andrew"/>
    <s v="Tan"/>
    <x v="0"/>
    <x v="5"/>
    <s v="A1"/>
    <s v="Store 1"/>
    <x v="1"/>
    <x v="1"/>
    <x v="6"/>
    <x v="6"/>
    <x v="2401"/>
  </r>
  <r>
    <x v="0"/>
    <x v="2"/>
    <s v="Andrew T."/>
    <s v="Andrew"/>
    <s v="Tan"/>
    <x v="0"/>
    <x v="5"/>
    <s v="A1"/>
    <s v="Store 1"/>
    <x v="2"/>
    <x v="1"/>
    <x v="6"/>
    <x v="6"/>
    <x v="2402"/>
  </r>
  <r>
    <x v="0"/>
    <x v="2"/>
    <s v="Andrew T."/>
    <s v="Andrew"/>
    <s v="Tan"/>
    <x v="0"/>
    <x v="5"/>
    <s v="A1"/>
    <s v="Store 1"/>
    <x v="3"/>
    <x v="1"/>
    <x v="6"/>
    <x v="6"/>
    <x v="2403"/>
  </r>
  <r>
    <x v="0"/>
    <x v="2"/>
    <s v="Jason W."/>
    <s v="Jason"/>
    <s v="Wong"/>
    <x v="0"/>
    <x v="6"/>
    <s v="B2"/>
    <s v="Store 4"/>
    <x v="0"/>
    <x v="1"/>
    <x v="6"/>
    <x v="6"/>
    <x v="2404"/>
  </r>
  <r>
    <x v="0"/>
    <x v="2"/>
    <s v="Jason W."/>
    <s v="Jason"/>
    <s v="Wong"/>
    <x v="0"/>
    <x v="6"/>
    <s v="B2"/>
    <s v="Store 4"/>
    <x v="1"/>
    <x v="1"/>
    <x v="6"/>
    <x v="6"/>
    <x v="2405"/>
  </r>
  <r>
    <x v="0"/>
    <x v="2"/>
    <s v="Jason W."/>
    <s v="Jason"/>
    <s v="Wong"/>
    <x v="0"/>
    <x v="6"/>
    <s v="B2"/>
    <s v="Store 4"/>
    <x v="2"/>
    <x v="1"/>
    <x v="6"/>
    <x v="6"/>
    <x v="2406"/>
  </r>
  <r>
    <x v="0"/>
    <x v="2"/>
    <s v="Jason W."/>
    <s v="Jason"/>
    <s v="Wong"/>
    <x v="0"/>
    <x v="6"/>
    <s v="B2"/>
    <s v="Store 4"/>
    <x v="3"/>
    <x v="1"/>
    <x v="6"/>
    <x v="6"/>
    <x v="2407"/>
  </r>
  <r>
    <x v="0"/>
    <x v="2"/>
    <s v="Michelle L."/>
    <s v="Michelle"/>
    <s v="Lim"/>
    <x v="1"/>
    <x v="7"/>
    <s v="D5"/>
    <s v="Store 5"/>
    <x v="0"/>
    <x v="1"/>
    <x v="6"/>
    <x v="6"/>
    <x v="2408"/>
  </r>
  <r>
    <x v="0"/>
    <x v="2"/>
    <s v="Michelle L."/>
    <s v="Michelle"/>
    <s v="Lim"/>
    <x v="1"/>
    <x v="7"/>
    <s v="D5"/>
    <s v="Store 5"/>
    <x v="1"/>
    <x v="1"/>
    <x v="6"/>
    <x v="6"/>
    <x v="2409"/>
  </r>
  <r>
    <x v="0"/>
    <x v="2"/>
    <s v="Michelle L."/>
    <s v="Michelle"/>
    <s v="Lim"/>
    <x v="1"/>
    <x v="7"/>
    <s v="D5"/>
    <s v="Store 5"/>
    <x v="2"/>
    <x v="1"/>
    <x v="6"/>
    <x v="6"/>
    <x v="2410"/>
  </r>
  <r>
    <x v="0"/>
    <x v="2"/>
    <s v="Michelle L."/>
    <s v="Michelle"/>
    <s v="Lim"/>
    <x v="1"/>
    <x v="7"/>
    <s v="D5"/>
    <s v="Store 5"/>
    <x v="3"/>
    <x v="1"/>
    <x v="6"/>
    <x v="6"/>
    <x v="2411"/>
  </r>
  <r>
    <x v="0"/>
    <x v="3"/>
    <s v="Dennis C."/>
    <s v="Dennis"/>
    <s v="Cheng"/>
    <x v="0"/>
    <x v="1"/>
    <s v="B2"/>
    <s v="Store 4"/>
    <x v="0"/>
    <x v="1"/>
    <x v="6"/>
    <x v="6"/>
    <x v="2412"/>
  </r>
  <r>
    <x v="0"/>
    <x v="3"/>
    <s v="Dennis C."/>
    <s v="Dennis"/>
    <s v="Cheng"/>
    <x v="0"/>
    <x v="1"/>
    <s v="B2"/>
    <s v="Store 4"/>
    <x v="1"/>
    <x v="1"/>
    <x v="6"/>
    <x v="6"/>
    <x v="2413"/>
  </r>
  <r>
    <x v="0"/>
    <x v="3"/>
    <s v="Dennis C."/>
    <s v="Dennis"/>
    <s v="Cheng"/>
    <x v="0"/>
    <x v="1"/>
    <s v="B2"/>
    <s v="Store 4"/>
    <x v="2"/>
    <x v="1"/>
    <x v="6"/>
    <x v="6"/>
    <x v="2414"/>
  </r>
  <r>
    <x v="0"/>
    <x v="3"/>
    <s v="Dennis C."/>
    <s v="Dennis"/>
    <s v="Cheng"/>
    <x v="0"/>
    <x v="1"/>
    <s v="B2"/>
    <s v="Store 4"/>
    <x v="3"/>
    <x v="1"/>
    <x v="6"/>
    <x v="6"/>
    <x v="2415"/>
  </r>
  <r>
    <x v="0"/>
    <x v="3"/>
    <s v="Aaron C."/>
    <s v="Aaron"/>
    <s v="Cheng"/>
    <x v="0"/>
    <x v="4"/>
    <s v="D4"/>
    <s v="Store 3"/>
    <x v="0"/>
    <x v="1"/>
    <x v="6"/>
    <x v="6"/>
    <x v="2416"/>
  </r>
  <r>
    <x v="0"/>
    <x v="3"/>
    <s v="Aaron C."/>
    <s v="Aaron"/>
    <s v="Cheng"/>
    <x v="0"/>
    <x v="4"/>
    <s v="D4"/>
    <s v="Store 3"/>
    <x v="1"/>
    <x v="1"/>
    <x v="6"/>
    <x v="6"/>
    <x v="2417"/>
  </r>
  <r>
    <x v="0"/>
    <x v="3"/>
    <s v="Aaron C."/>
    <s v="Aaron"/>
    <s v="Cheng"/>
    <x v="0"/>
    <x v="4"/>
    <s v="D4"/>
    <s v="Store 3"/>
    <x v="2"/>
    <x v="1"/>
    <x v="6"/>
    <x v="6"/>
    <x v="2418"/>
  </r>
  <r>
    <x v="0"/>
    <x v="3"/>
    <s v="Aaron C."/>
    <s v="Aaron"/>
    <s v="Cheng"/>
    <x v="0"/>
    <x v="4"/>
    <s v="D4"/>
    <s v="Store 3"/>
    <x v="3"/>
    <x v="1"/>
    <x v="6"/>
    <x v="6"/>
    <x v="2419"/>
  </r>
  <r>
    <x v="1"/>
    <x v="4"/>
    <s v="Jansen B."/>
    <s v="Jansen"/>
    <s v="Brown"/>
    <x v="0"/>
    <x v="8"/>
    <s v="A1"/>
    <s v="Store 1"/>
    <x v="0"/>
    <x v="1"/>
    <x v="6"/>
    <x v="6"/>
    <x v="2420"/>
  </r>
  <r>
    <x v="1"/>
    <x v="4"/>
    <s v="Jansen B."/>
    <s v="Jansen"/>
    <s v="Brown"/>
    <x v="0"/>
    <x v="8"/>
    <s v="A1"/>
    <s v="Store 1"/>
    <x v="1"/>
    <x v="1"/>
    <x v="6"/>
    <x v="6"/>
    <x v="2421"/>
  </r>
  <r>
    <x v="1"/>
    <x v="4"/>
    <s v="Jansen B."/>
    <s v="Jansen"/>
    <s v="Brown"/>
    <x v="0"/>
    <x v="8"/>
    <s v="A1"/>
    <s v="Store 1"/>
    <x v="2"/>
    <x v="1"/>
    <x v="6"/>
    <x v="6"/>
    <x v="2422"/>
  </r>
  <r>
    <x v="1"/>
    <x v="4"/>
    <s v="Jansen B."/>
    <s v="Jansen"/>
    <s v="Brown"/>
    <x v="0"/>
    <x v="8"/>
    <s v="A1"/>
    <s v="Store 1"/>
    <x v="3"/>
    <x v="1"/>
    <x v="6"/>
    <x v="6"/>
    <x v="2423"/>
  </r>
  <r>
    <x v="1"/>
    <x v="4"/>
    <s v="Claire P."/>
    <s v="Claire"/>
    <s v="Pullman"/>
    <x v="1"/>
    <x v="6"/>
    <s v="B2"/>
    <s v="Store 4"/>
    <x v="0"/>
    <x v="1"/>
    <x v="6"/>
    <x v="6"/>
    <x v="2424"/>
  </r>
  <r>
    <x v="1"/>
    <x v="4"/>
    <s v="Claire P."/>
    <s v="Claire"/>
    <s v="Pullman"/>
    <x v="1"/>
    <x v="6"/>
    <s v="B2"/>
    <s v="Store 4"/>
    <x v="1"/>
    <x v="1"/>
    <x v="6"/>
    <x v="6"/>
    <x v="2425"/>
  </r>
  <r>
    <x v="1"/>
    <x v="4"/>
    <s v="Claire P."/>
    <s v="Claire"/>
    <s v="Pullman"/>
    <x v="1"/>
    <x v="6"/>
    <s v="B2"/>
    <s v="Store 4"/>
    <x v="2"/>
    <x v="1"/>
    <x v="6"/>
    <x v="6"/>
    <x v="2426"/>
  </r>
  <r>
    <x v="1"/>
    <x v="4"/>
    <s v="Claire P."/>
    <s v="Claire"/>
    <s v="Pullman"/>
    <x v="1"/>
    <x v="6"/>
    <s v="B2"/>
    <s v="Store 4"/>
    <x v="3"/>
    <x v="1"/>
    <x v="6"/>
    <x v="6"/>
    <x v="2427"/>
  </r>
  <r>
    <x v="1"/>
    <x v="4"/>
    <s v="Simon W."/>
    <s v="Simon"/>
    <s v="Walsh"/>
    <x v="0"/>
    <x v="9"/>
    <s v="D5"/>
    <s v="Store 5"/>
    <x v="0"/>
    <x v="1"/>
    <x v="6"/>
    <x v="6"/>
    <x v="2428"/>
  </r>
  <r>
    <x v="1"/>
    <x v="4"/>
    <s v="Simon W."/>
    <s v="Simon"/>
    <s v="Walsh"/>
    <x v="0"/>
    <x v="9"/>
    <s v="D5"/>
    <s v="Store 5"/>
    <x v="1"/>
    <x v="1"/>
    <x v="6"/>
    <x v="6"/>
    <x v="2429"/>
  </r>
  <r>
    <x v="1"/>
    <x v="4"/>
    <s v="Simon W."/>
    <s v="Simon"/>
    <s v="Walsh"/>
    <x v="0"/>
    <x v="9"/>
    <s v="D5"/>
    <s v="Store 5"/>
    <x v="2"/>
    <x v="1"/>
    <x v="6"/>
    <x v="6"/>
    <x v="2430"/>
  </r>
  <r>
    <x v="1"/>
    <x v="4"/>
    <s v="Simon W."/>
    <s v="Simon"/>
    <s v="Walsh"/>
    <x v="0"/>
    <x v="9"/>
    <s v="D5"/>
    <s v="Store 5"/>
    <x v="3"/>
    <x v="1"/>
    <x v="6"/>
    <x v="6"/>
    <x v="2431"/>
  </r>
  <r>
    <x v="1"/>
    <x v="5"/>
    <s v="Trevor P."/>
    <s v="Trevor"/>
    <s v="Parr"/>
    <x v="0"/>
    <x v="4"/>
    <s v="D4"/>
    <s v="Store 3"/>
    <x v="0"/>
    <x v="1"/>
    <x v="6"/>
    <x v="6"/>
    <x v="2432"/>
  </r>
  <r>
    <x v="1"/>
    <x v="5"/>
    <s v="Trevor P."/>
    <s v="Trevor"/>
    <s v="Parr"/>
    <x v="0"/>
    <x v="4"/>
    <s v="D4"/>
    <s v="Store 3"/>
    <x v="1"/>
    <x v="1"/>
    <x v="6"/>
    <x v="6"/>
    <x v="2433"/>
  </r>
  <r>
    <x v="1"/>
    <x v="5"/>
    <s v="Trevor P."/>
    <s v="Trevor"/>
    <s v="Parr"/>
    <x v="0"/>
    <x v="4"/>
    <s v="D4"/>
    <s v="Store 3"/>
    <x v="2"/>
    <x v="1"/>
    <x v="6"/>
    <x v="6"/>
    <x v="2434"/>
  </r>
  <r>
    <x v="1"/>
    <x v="5"/>
    <s v="Trevor P."/>
    <s v="Trevor"/>
    <s v="Parr"/>
    <x v="0"/>
    <x v="4"/>
    <s v="D4"/>
    <s v="Store 3"/>
    <x v="3"/>
    <x v="1"/>
    <x v="6"/>
    <x v="6"/>
    <x v="2435"/>
  </r>
  <r>
    <x v="2"/>
    <x v="6"/>
    <s v="George C."/>
    <s v="George"/>
    <s v="Campbell"/>
    <x v="0"/>
    <x v="4"/>
    <s v="D4"/>
    <s v="Store 3"/>
    <x v="0"/>
    <x v="1"/>
    <x v="6"/>
    <x v="6"/>
    <x v="2436"/>
  </r>
  <r>
    <x v="2"/>
    <x v="6"/>
    <s v="George C."/>
    <s v="George"/>
    <s v="Campbell"/>
    <x v="0"/>
    <x v="4"/>
    <s v="D4"/>
    <s v="Store 3"/>
    <x v="1"/>
    <x v="1"/>
    <x v="6"/>
    <x v="6"/>
    <x v="2437"/>
  </r>
  <r>
    <x v="2"/>
    <x v="6"/>
    <s v="George C."/>
    <s v="George"/>
    <s v="Campbell"/>
    <x v="0"/>
    <x v="4"/>
    <s v="D4"/>
    <s v="Store 3"/>
    <x v="2"/>
    <x v="1"/>
    <x v="6"/>
    <x v="6"/>
    <x v="2438"/>
  </r>
  <r>
    <x v="2"/>
    <x v="6"/>
    <s v="George C."/>
    <s v="George"/>
    <s v="Campbell"/>
    <x v="0"/>
    <x v="4"/>
    <s v="D4"/>
    <s v="Store 3"/>
    <x v="3"/>
    <x v="1"/>
    <x v="6"/>
    <x v="6"/>
    <x v="2439"/>
  </r>
  <r>
    <x v="2"/>
    <x v="7"/>
    <s v="Emma J."/>
    <s v="Emma"/>
    <s v="Jones"/>
    <x v="1"/>
    <x v="2"/>
    <s v="D5"/>
    <s v="Store 5"/>
    <x v="0"/>
    <x v="1"/>
    <x v="6"/>
    <x v="6"/>
    <x v="2440"/>
  </r>
  <r>
    <x v="2"/>
    <x v="7"/>
    <s v="Emma J."/>
    <s v="Emma"/>
    <s v="Jones"/>
    <x v="1"/>
    <x v="2"/>
    <s v="D5"/>
    <s v="Store 5"/>
    <x v="1"/>
    <x v="1"/>
    <x v="6"/>
    <x v="6"/>
    <x v="2441"/>
  </r>
  <r>
    <x v="2"/>
    <x v="7"/>
    <s v="Emma J."/>
    <s v="Emma"/>
    <s v="Jones"/>
    <x v="1"/>
    <x v="2"/>
    <s v="D5"/>
    <s v="Store 5"/>
    <x v="2"/>
    <x v="1"/>
    <x v="6"/>
    <x v="6"/>
    <x v="2442"/>
  </r>
  <r>
    <x v="2"/>
    <x v="7"/>
    <s v="Emma J."/>
    <s v="Emma"/>
    <s v="Jones"/>
    <x v="1"/>
    <x v="2"/>
    <s v="D5"/>
    <s v="Store 5"/>
    <x v="3"/>
    <x v="1"/>
    <x v="6"/>
    <x v="6"/>
    <x v="2443"/>
  </r>
  <r>
    <x v="2"/>
    <x v="8"/>
    <s v="Bryan K."/>
    <s v="Bryan"/>
    <s v="Kingston"/>
    <x v="0"/>
    <x v="10"/>
    <s v="A1"/>
    <s v="Store 1"/>
    <x v="0"/>
    <x v="1"/>
    <x v="6"/>
    <x v="6"/>
    <x v="2444"/>
  </r>
  <r>
    <x v="2"/>
    <x v="8"/>
    <s v="Bryan K."/>
    <s v="Bryan"/>
    <s v="Kingston"/>
    <x v="0"/>
    <x v="10"/>
    <s v="A1"/>
    <s v="Store 1"/>
    <x v="1"/>
    <x v="1"/>
    <x v="6"/>
    <x v="6"/>
    <x v="2445"/>
  </r>
  <r>
    <x v="2"/>
    <x v="8"/>
    <s v="Bryan K."/>
    <s v="Bryan"/>
    <s v="Kingston"/>
    <x v="0"/>
    <x v="10"/>
    <s v="A1"/>
    <s v="Store 1"/>
    <x v="2"/>
    <x v="1"/>
    <x v="6"/>
    <x v="6"/>
    <x v="2446"/>
  </r>
  <r>
    <x v="2"/>
    <x v="8"/>
    <s v="Bryan K."/>
    <s v="Bryan"/>
    <s v="Kingston"/>
    <x v="0"/>
    <x v="10"/>
    <s v="A1"/>
    <s v="Store 1"/>
    <x v="3"/>
    <x v="1"/>
    <x v="6"/>
    <x v="6"/>
    <x v="2447"/>
  </r>
  <r>
    <x v="1"/>
    <x v="4"/>
    <s v="Jansen B."/>
    <s v="Jansen"/>
    <s v="Brown"/>
    <x v="0"/>
    <x v="8"/>
    <s v="A1"/>
    <s v="Store 1"/>
    <x v="2"/>
    <x v="1"/>
    <x v="7"/>
    <x v="7"/>
    <x v="2448"/>
  </r>
  <r>
    <x v="1"/>
    <x v="4"/>
    <s v="Jansen B."/>
    <s v="Jansen"/>
    <s v="Brown"/>
    <x v="0"/>
    <x v="8"/>
    <s v="A1"/>
    <s v="Store 1"/>
    <x v="0"/>
    <x v="1"/>
    <x v="7"/>
    <x v="7"/>
    <x v="2449"/>
  </r>
  <r>
    <x v="0"/>
    <x v="2"/>
    <s v="Andrew T."/>
    <s v="Andrew"/>
    <s v="Tan"/>
    <x v="0"/>
    <x v="5"/>
    <s v="A1"/>
    <s v="Store 1"/>
    <x v="1"/>
    <x v="1"/>
    <x v="7"/>
    <x v="7"/>
    <x v="2450"/>
  </r>
  <r>
    <x v="0"/>
    <x v="2"/>
    <s v="Andrew T."/>
    <s v="Andrew"/>
    <s v="Tan"/>
    <x v="0"/>
    <x v="5"/>
    <s v="A1"/>
    <s v="Store 1"/>
    <x v="3"/>
    <x v="1"/>
    <x v="7"/>
    <x v="7"/>
    <x v="2451"/>
  </r>
  <r>
    <x v="0"/>
    <x v="3"/>
    <s v="Dennis C."/>
    <s v="Dennis"/>
    <s v="Cheng"/>
    <x v="0"/>
    <x v="1"/>
    <s v="B2"/>
    <s v="Store 4"/>
    <x v="0"/>
    <x v="1"/>
    <x v="7"/>
    <x v="7"/>
    <x v="2452"/>
  </r>
  <r>
    <x v="0"/>
    <x v="0"/>
    <s v="Louis N."/>
    <s v="Louis"/>
    <s v="Ng"/>
    <x v="0"/>
    <x v="0"/>
    <s v="A1"/>
    <s v="Store 1"/>
    <x v="2"/>
    <x v="1"/>
    <x v="7"/>
    <x v="7"/>
    <x v="2453"/>
  </r>
  <r>
    <x v="1"/>
    <x v="4"/>
    <s v="Claire P."/>
    <s v="Claire"/>
    <s v="Pullman"/>
    <x v="1"/>
    <x v="6"/>
    <s v="B2"/>
    <s v="Store 4"/>
    <x v="1"/>
    <x v="1"/>
    <x v="7"/>
    <x v="7"/>
    <x v="2454"/>
  </r>
  <r>
    <x v="0"/>
    <x v="3"/>
    <s v="Dennis C."/>
    <s v="Dennis"/>
    <s v="Cheng"/>
    <x v="0"/>
    <x v="1"/>
    <s v="B2"/>
    <s v="Store 4"/>
    <x v="0"/>
    <x v="1"/>
    <x v="7"/>
    <x v="7"/>
    <x v="2455"/>
  </r>
  <r>
    <x v="0"/>
    <x v="2"/>
    <s v="Andrew T."/>
    <s v="Andrew"/>
    <s v="Tan"/>
    <x v="0"/>
    <x v="5"/>
    <s v="A1"/>
    <s v="Store 1"/>
    <x v="0"/>
    <x v="1"/>
    <x v="7"/>
    <x v="7"/>
    <x v="2456"/>
  </r>
  <r>
    <x v="1"/>
    <x v="4"/>
    <s v="Jansen B."/>
    <s v="Jansen"/>
    <s v="Brown"/>
    <x v="0"/>
    <x v="8"/>
    <s v="A1"/>
    <s v="Store 1"/>
    <x v="0"/>
    <x v="1"/>
    <x v="7"/>
    <x v="7"/>
    <x v="2457"/>
  </r>
  <r>
    <x v="1"/>
    <x v="4"/>
    <s v="Claire P."/>
    <s v="Claire"/>
    <s v="Pullman"/>
    <x v="1"/>
    <x v="6"/>
    <s v="B2"/>
    <s v="Store 4"/>
    <x v="3"/>
    <x v="1"/>
    <x v="7"/>
    <x v="7"/>
    <x v="2458"/>
  </r>
  <r>
    <x v="0"/>
    <x v="2"/>
    <s v="Andrew T."/>
    <s v="Andrew"/>
    <s v="Tan"/>
    <x v="0"/>
    <x v="5"/>
    <s v="A1"/>
    <s v="Store 1"/>
    <x v="0"/>
    <x v="1"/>
    <x v="7"/>
    <x v="7"/>
    <x v="2459"/>
  </r>
  <r>
    <x v="0"/>
    <x v="2"/>
    <s v="Andrew T."/>
    <s v="Andrew"/>
    <s v="Tan"/>
    <x v="0"/>
    <x v="5"/>
    <s v="A1"/>
    <s v="Store 1"/>
    <x v="2"/>
    <x v="1"/>
    <x v="7"/>
    <x v="7"/>
    <x v="2460"/>
  </r>
  <r>
    <x v="1"/>
    <x v="4"/>
    <s v="Claire P."/>
    <s v="Claire"/>
    <s v="Pullman"/>
    <x v="1"/>
    <x v="6"/>
    <s v="B2"/>
    <s v="Store 4"/>
    <x v="1"/>
    <x v="1"/>
    <x v="7"/>
    <x v="7"/>
    <x v="2461"/>
  </r>
  <r>
    <x v="0"/>
    <x v="2"/>
    <s v="Jason W."/>
    <s v="Jason"/>
    <s v="Wong"/>
    <x v="0"/>
    <x v="6"/>
    <s v="B2"/>
    <s v="Store 4"/>
    <x v="0"/>
    <x v="1"/>
    <x v="7"/>
    <x v="7"/>
    <x v="2462"/>
  </r>
  <r>
    <x v="0"/>
    <x v="0"/>
    <s v="Winnie C."/>
    <s v="Winnie"/>
    <s v="Cheung"/>
    <x v="1"/>
    <x v="1"/>
    <s v="C3"/>
    <s v="Store 2"/>
    <x v="1"/>
    <x v="1"/>
    <x v="7"/>
    <x v="7"/>
    <x v="2463"/>
  </r>
  <r>
    <x v="0"/>
    <x v="0"/>
    <s v="Winnie C."/>
    <s v="Winnie"/>
    <s v="Cheung"/>
    <x v="1"/>
    <x v="1"/>
    <s v="C3"/>
    <s v="Store 2"/>
    <x v="2"/>
    <x v="1"/>
    <x v="7"/>
    <x v="7"/>
    <x v="2464"/>
  </r>
  <r>
    <x v="1"/>
    <x v="4"/>
    <s v="Claire P."/>
    <s v="Claire"/>
    <s v="Pullman"/>
    <x v="1"/>
    <x v="6"/>
    <s v="B2"/>
    <s v="Store 4"/>
    <x v="2"/>
    <x v="1"/>
    <x v="7"/>
    <x v="7"/>
    <x v="2465"/>
  </r>
  <r>
    <x v="1"/>
    <x v="4"/>
    <s v="Claire P."/>
    <s v="Claire"/>
    <s v="Pullman"/>
    <x v="1"/>
    <x v="6"/>
    <s v="B2"/>
    <s v="Store 4"/>
    <x v="2"/>
    <x v="1"/>
    <x v="7"/>
    <x v="7"/>
    <x v="2466"/>
  </r>
  <r>
    <x v="1"/>
    <x v="4"/>
    <s v="Claire P."/>
    <s v="Claire"/>
    <s v="Pullman"/>
    <x v="1"/>
    <x v="6"/>
    <s v="B2"/>
    <s v="Store 4"/>
    <x v="3"/>
    <x v="1"/>
    <x v="7"/>
    <x v="7"/>
    <x v="2467"/>
  </r>
  <r>
    <x v="0"/>
    <x v="2"/>
    <s v="Andrew T."/>
    <s v="Andrew"/>
    <s v="Tan"/>
    <x v="0"/>
    <x v="5"/>
    <s v="A1"/>
    <s v="Store 1"/>
    <x v="1"/>
    <x v="1"/>
    <x v="7"/>
    <x v="7"/>
    <x v="2468"/>
  </r>
  <r>
    <x v="0"/>
    <x v="0"/>
    <s v="Winnie C."/>
    <s v="Winnie"/>
    <s v="Cheung"/>
    <x v="1"/>
    <x v="1"/>
    <s v="C3"/>
    <s v="Store 2"/>
    <x v="3"/>
    <x v="1"/>
    <x v="7"/>
    <x v="7"/>
    <x v="2469"/>
  </r>
  <r>
    <x v="0"/>
    <x v="0"/>
    <s v="Winnie C."/>
    <s v="Winnie"/>
    <s v="Cheung"/>
    <x v="1"/>
    <x v="1"/>
    <s v="C3"/>
    <s v="Store 2"/>
    <x v="0"/>
    <x v="1"/>
    <x v="7"/>
    <x v="7"/>
    <x v="2470"/>
  </r>
  <r>
    <x v="0"/>
    <x v="3"/>
    <s v="Dennis C."/>
    <s v="Dennis"/>
    <s v="Cheng"/>
    <x v="0"/>
    <x v="1"/>
    <s v="B2"/>
    <s v="Store 4"/>
    <x v="1"/>
    <x v="1"/>
    <x v="7"/>
    <x v="7"/>
    <x v="2471"/>
  </r>
  <r>
    <x v="0"/>
    <x v="0"/>
    <s v="Louis N."/>
    <s v="Louis"/>
    <s v="Ng"/>
    <x v="0"/>
    <x v="0"/>
    <s v="A1"/>
    <s v="Store 1"/>
    <x v="3"/>
    <x v="1"/>
    <x v="7"/>
    <x v="7"/>
    <x v="2472"/>
  </r>
  <r>
    <x v="0"/>
    <x v="2"/>
    <s v="Jason W."/>
    <s v="Jason"/>
    <s v="Wong"/>
    <x v="0"/>
    <x v="6"/>
    <s v="B2"/>
    <s v="Store 4"/>
    <x v="1"/>
    <x v="1"/>
    <x v="7"/>
    <x v="7"/>
    <x v="2473"/>
  </r>
  <r>
    <x v="0"/>
    <x v="0"/>
    <s v="Louis N."/>
    <s v="Louis"/>
    <s v="Ng"/>
    <x v="0"/>
    <x v="0"/>
    <s v="A1"/>
    <s v="Store 1"/>
    <x v="2"/>
    <x v="1"/>
    <x v="7"/>
    <x v="7"/>
    <x v="2474"/>
  </r>
  <r>
    <x v="1"/>
    <x v="4"/>
    <s v="Claire P."/>
    <s v="Claire"/>
    <s v="Pullman"/>
    <x v="1"/>
    <x v="6"/>
    <s v="B2"/>
    <s v="Store 4"/>
    <x v="0"/>
    <x v="1"/>
    <x v="7"/>
    <x v="7"/>
    <x v="2475"/>
  </r>
  <r>
    <x v="0"/>
    <x v="3"/>
    <s v="Dennis C."/>
    <s v="Dennis"/>
    <s v="Cheng"/>
    <x v="0"/>
    <x v="1"/>
    <s v="B2"/>
    <s v="Store 4"/>
    <x v="2"/>
    <x v="1"/>
    <x v="7"/>
    <x v="7"/>
    <x v="2476"/>
  </r>
  <r>
    <x v="0"/>
    <x v="0"/>
    <s v="Winnie C."/>
    <s v="Winnie"/>
    <s v="Cheung"/>
    <x v="1"/>
    <x v="1"/>
    <s v="C3"/>
    <s v="Store 2"/>
    <x v="3"/>
    <x v="1"/>
    <x v="7"/>
    <x v="7"/>
    <x v="2477"/>
  </r>
  <r>
    <x v="0"/>
    <x v="0"/>
    <s v="Winnie C."/>
    <s v="Winnie"/>
    <s v="Cheung"/>
    <x v="1"/>
    <x v="1"/>
    <s v="C3"/>
    <s v="Store 2"/>
    <x v="0"/>
    <x v="1"/>
    <x v="7"/>
    <x v="7"/>
    <x v="2478"/>
  </r>
  <r>
    <x v="1"/>
    <x v="4"/>
    <s v="Jansen B."/>
    <s v="Jansen"/>
    <s v="Brown"/>
    <x v="0"/>
    <x v="8"/>
    <s v="A1"/>
    <s v="Store 1"/>
    <x v="3"/>
    <x v="1"/>
    <x v="7"/>
    <x v="7"/>
    <x v="2479"/>
  </r>
  <r>
    <x v="0"/>
    <x v="2"/>
    <s v="Jason W."/>
    <s v="Jason"/>
    <s v="Wong"/>
    <x v="0"/>
    <x v="6"/>
    <s v="B2"/>
    <s v="Store 4"/>
    <x v="3"/>
    <x v="1"/>
    <x v="7"/>
    <x v="7"/>
    <x v="2480"/>
  </r>
  <r>
    <x v="0"/>
    <x v="0"/>
    <s v="Louis N."/>
    <s v="Louis"/>
    <s v="Ng"/>
    <x v="0"/>
    <x v="0"/>
    <s v="A1"/>
    <s v="Store 1"/>
    <x v="1"/>
    <x v="1"/>
    <x v="7"/>
    <x v="7"/>
    <x v="2481"/>
  </r>
  <r>
    <x v="0"/>
    <x v="0"/>
    <s v="Winnie C."/>
    <s v="Winnie"/>
    <s v="Cheung"/>
    <x v="1"/>
    <x v="1"/>
    <s v="C3"/>
    <s v="Store 2"/>
    <x v="1"/>
    <x v="1"/>
    <x v="7"/>
    <x v="7"/>
    <x v="2482"/>
  </r>
  <r>
    <x v="1"/>
    <x v="5"/>
    <s v="Trevor P."/>
    <s v="Trevor"/>
    <s v="Parr"/>
    <x v="0"/>
    <x v="4"/>
    <s v="D4"/>
    <s v="Store 3"/>
    <x v="3"/>
    <x v="1"/>
    <x v="7"/>
    <x v="7"/>
    <x v="2483"/>
  </r>
  <r>
    <x v="0"/>
    <x v="0"/>
    <s v="Louis N."/>
    <s v="Louis"/>
    <s v="Ng"/>
    <x v="0"/>
    <x v="0"/>
    <s v="A1"/>
    <s v="Store 1"/>
    <x v="0"/>
    <x v="1"/>
    <x v="7"/>
    <x v="7"/>
    <x v="2484"/>
  </r>
  <r>
    <x v="1"/>
    <x v="4"/>
    <s v="Claire P."/>
    <s v="Claire"/>
    <s v="Pullman"/>
    <x v="1"/>
    <x v="6"/>
    <s v="B2"/>
    <s v="Store 4"/>
    <x v="0"/>
    <x v="1"/>
    <x v="7"/>
    <x v="7"/>
    <x v="2485"/>
  </r>
  <r>
    <x v="0"/>
    <x v="3"/>
    <s v="Dennis C."/>
    <s v="Dennis"/>
    <s v="Cheng"/>
    <x v="0"/>
    <x v="1"/>
    <s v="B2"/>
    <s v="Store 4"/>
    <x v="3"/>
    <x v="1"/>
    <x v="7"/>
    <x v="7"/>
    <x v="2486"/>
  </r>
  <r>
    <x v="1"/>
    <x v="5"/>
    <s v="Trevor P."/>
    <s v="Trevor"/>
    <s v="Parr"/>
    <x v="0"/>
    <x v="4"/>
    <s v="D4"/>
    <s v="Store 3"/>
    <x v="1"/>
    <x v="1"/>
    <x v="7"/>
    <x v="7"/>
    <x v="2487"/>
  </r>
  <r>
    <x v="1"/>
    <x v="4"/>
    <s v="Jansen B."/>
    <s v="Jansen"/>
    <s v="Brown"/>
    <x v="0"/>
    <x v="8"/>
    <s v="A1"/>
    <s v="Store 1"/>
    <x v="2"/>
    <x v="1"/>
    <x v="7"/>
    <x v="7"/>
    <x v="2488"/>
  </r>
  <r>
    <x v="2"/>
    <x v="6"/>
    <s v="George C."/>
    <s v="George"/>
    <s v="Campbell"/>
    <x v="0"/>
    <x v="4"/>
    <s v="D4"/>
    <s v="Store 3"/>
    <x v="0"/>
    <x v="1"/>
    <x v="7"/>
    <x v="7"/>
    <x v="2489"/>
  </r>
  <r>
    <x v="0"/>
    <x v="0"/>
    <s v="Winnie C."/>
    <s v="Winnie"/>
    <s v="Cheung"/>
    <x v="1"/>
    <x v="1"/>
    <s v="C3"/>
    <s v="Store 2"/>
    <x v="2"/>
    <x v="1"/>
    <x v="7"/>
    <x v="7"/>
    <x v="2490"/>
  </r>
  <r>
    <x v="0"/>
    <x v="0"/>
    <s v="Louis N."/>
    <s v="Louis"/>
    <s v="Ng"/>
    <x v="0"/>
    <x v="0"/>
    <s v="A1"/>
    <s v="Store 1"/>
    <x v="0"/>
    <x v="1"/>
    <x v="7"/>
    <x v="7"/>
    <x v="2491"/>
  </r>
  <r>
    <x v="0"/>
    <x v="2"/>
    <s v="Jason W."/>
    <s v="Jason"/>
    <s v="Wong"/>
    <x v="0"/>
    <x v="6"/>
    <s v="B2"/>
    <s v="Store 4"/>
    <x v="3"/>
    <x v="1"/>
    <x v="7"/>
    <x v="7"/>
    <x v="2492"/>
  </r>
  <r>
    <x v="0"/>
    <x v="2"/>
    <s v="Jason W."/>
    <s v="Jason"/>
    <s v="Wong"/>
    <x v="0"/>
    <x v="6"/>
    <s v="B2"/>
    <s v="Store 4"/>
    <x v="2"/>
    <x v="1"/>
    <x v="7"/>
    <x v="7"/>
    <x v="2493"/>
  </r>
  <r>
    <x v="1"/>
    <x v="5"/>
    <s v="Trevor P."/>
    <s v="Trevor"/>
    <s v="Parr"/>
    <x v="0"/>
    <x v="4"/>
    <s v="D4"/>
    <s v="Store 3"/>
    <x v="2"/>
    <x v="1"/>
    <x v="7"/>
    <x v="7"/>
    <x v="2494"/>
  </r>
  <r>
    <x v="0"/>
    <x v="2"/>
    <s v="Jason W."/>
    <s v="Jason"/>
    <s v="Wong"/>
    <x v="0"/>
    <x v="6"/>
    <s v="B2"/>
    <s v="Store 4"/>
    <x v="1"/>
    <x v="1"/>
    <x v="7"/>
    <x v="7"/>
    <x v="2495"/>
  </r>
  <r>
    <x v="2"/>
    <x v="8"/>
    <s v="Bryan K."/>
    <s v="Bryan"/>
    <s v="Kingston"/>
    <x v="0"/>
    <x v="10"/>
    <s v="A1"/>
    <s v="Store 1"/>
    <x v="1"/>
    <x v="1"/>
    <x v="7"/>
    <x v="7"/>
    <x v="2496"/>
  </r>
  <r>
    <x v="2"/>
    <x v="6"/>
    <s v="George C."/>
    <s v="George"/>
    <s v="Campbell"/>
    <x v="0"/>
    <x v="4"/>
    <s v="D4"/>
    <s v="Store 3"/>
    <x v="2"/>
    <x v="1"/>
    <x v="7"/>
    <x v="7"/>
    <x v="2497"/>
  </r>
  <r>
    <x v="0"/>
    <x v="3"/>
    <s v="Dennis C."/>
    <s v="Dennis"/>
    <s v="Cheng"/>
    <x v="0"/>
    <x v="1"/>
    <s v="B2"/>
    <s v="Store 4"/>
    <x v="2"/>
    <x v="1"/>
    <x v="7"/>
    <x v="7"/>
    <x v="2498"/>
  </r>
  <r>
    <x v="2"/>
    <x v="8"/>
    <s v="Bryan K."/>
    <s v="Bryan"/>
    <s v="Kingston"/>
    <x v="0"/>
    <x v="10"/>
    <s v="A1"/>
    <s v="Store 1"/>
    <x v="2"/>
    <x v="1"/>
    <x v="7"/>
    <x v="7"/>
    <x v="2499"/>
  </r>
  <r>
    <x v="2"/>
    <x v="6"/>
    <s v="George C."/>
    <s v="George"/>
    <s v="Campbell"/>
    <x v="0"/>
    <x v="4"/>
    <s v="D4"/>
    <s v="Store 3"/>
    <x v="1"/>
    <x v="1"/>
    <x v="7"/>
    <x v="7"/>
    <x v="2500"/>
  </r>
  <r>
    <x v="0"/>
    <x v="2"/>
    <s v="Andrew T."/>
    <s v="Andrew"/>
    <s v="Tan"/>
    <x v="0"/>
    <x v="5"/>
    <s v="A1"/>
    <s v="Store 1"/>
    <x v="2"/>
    <x v="1"/>
    <x v="7"/>
    <x v="7"/>
    <x v="2501"/>
  </r>
  <r>
    <x v="0"/>
    <x v="0"/>
    <s v="Louis N."/>
    <s v="Louis"/>
    <s v="Ng"/>
    <x v="0"/>
    <x v="0"/>
    <s v="A1"/>
    <s v="Store 1"/>
    <x v="3"/>
    <x v="1"/>
    <x v="7"/>
    <x v="7"/>
    <x v="2502"/>
  </r>
  <r>
    <x v="1"/>
    <x v="5"/>
    <s v="Trevor P."/>
    <s v="Trevor"/>
    <s v="Parr"/>
    <x v="0"/>
    <x v="4"/>
    <s v="D4"/>
    <s v="Store 3"/>
    <x v="0"/>
    <x v="1"/>
    <x v="7"/>
    <x v="7"/>
    <x v="2503"/>
  </r>
  <r>
    <x v="1"/>
    <x v="4"/>
    <s v="Jansen B."/>
    <s v="Jansen"/>
    <s v="Brown"/>
    <x v="0"/>
    <x v="8"/>
    <s v="A1"/>
    <s v="Store 1"/>
    <x v="1"/>
    <x v="1"/>
    <x v="7"/>
    <x v="7"/>
    <x v="2504"/>
  </r>
  <r>
    <x v="2"/>
    <x v="8"/>
    <s v="Bryan K."/>
    <s v="Bryan"/>
    <s v="Kingston"/>
    <x v="0"/>
    <x v="10"/>
    <s v="A1"/>
    <s v="Store 1"/>
    <x v="0"/>
    <x v="1"/>
    <x v="7"/>
    <x v="7"/>
    <x v="2505"/>
  </r>
  <r>
    <x v="2"/>
    <x v="6"/>
    <s v="George C."/>
    <s v="George"/>
    <s v="Campbell"/>
    <x v="0"/>
    <x v="4"/>
    <s v="D4"/>
    <s v="Store 3"/>
    <x v="3"/>
    <x v="1"/>
    <x v="7"/>
    <x v="7"/>
    <x v="2506"/>
  </r>
  <r>
    <x v="0"/>
    <x v="1"/>
    <s v="Toshiro T."/>
    <s v="Toshiro"/>
    <s v="Takuji"/>
    <x v="0"/>
    <x v="3"/>
    <s v="B2"/>
    <s v="Store 4"/>
    <x v="0"/>
    <x v="1"/>
    <x v="7"/>
    <x v="7"/>
    <x v="2507"/>
  </r>
  <r>
    <x v="2"/>
    <x v="8"/>
    <s v="Bryan K."/>
    <s v="Bryan"/>
    <s v="Kingston"/>
    <x v="0"/>
    <x v="10"/>
    <s v="A1"/>
    <s v="Store 1"/>
    <x v="2"/>
    <x v="1"/>
    <x v="7"/>
    <x v="7"/>
    <x v="2508"/>
  </r>
  <r>
    <x v="1"/>
    <x v="4"/>
    <s v="Simon W."/>
    <s v="Simon"/>
    <s v="Walsh"/>
    <x v="0"/>
    <x v="9"/>
    <s v="D5"/>
    <s v="Store 5"/>
    <x v="3"/>
    <x v="1"/>
    <x v="7"/>
    <x v="7"/>
    <x v="2509"/>
  </r>
  <r>
    <x v="1"/>
    <x v="5"/>
    <s v="Trevor P."/>
    <s v="Trevor"/>
    <s v="Parr"/>
    <x v="0"/>
    <x v="4"/>
    <s v="D4"/>
    <s v="Store 3"/>
    <x v="0"/>
    <x v="1"/>
    <x v="7"/>
    <x v="7"/>
    <x v="2510"/>
  </r>
  <r>
    <x v="2"/>
    <x v="8"/>
    <s v="Bryan K."/>
    <s v="Bryan"/>
    <s v="Kingston"/>
    <x v="0"/>
    <x v="10"/>
    <s v="A1"/>
    <s v="Store 1"/>
    <x v="3"/>
    <x v="1"/>
    <x v="7"/>
    <x v="7"/>
    <x v="2511"/>
  </r>
  <r>
    <x v="1"/>
    <x v="4"/>
    <s v="Simon W."/>
    <s v="Simon"/>
    <s v="Walsh"/>
    <x v="0"/>
    <x v="9"/>
    <s v="D5"/>
    <s v="Store 5"/>
    <x v="0"/>
    <x v="1"/>
    <x v="7"/>
    <x v="7"/>
    <x v="2512"/>
  </r>
  <r>
    <x v="1"/>
    <x v="5"/>
    <s v="Trevor P."/>
    <s v="Trevor"/>
    <s v="Parr"/>
    <x v="0"/>
    <x v="4"/>
    <s v="D4"/>
    <s v="Store 3"/>
    <x v="1"/>
    <x v="1"/>
    <x v="7"/>
    <x v="7"/>
    <x v="2513"/>
  </r>
  <r>
    <x v="1"/>
    <x v="5"/>
    <s v="Trevor P."/>
    <s v="Trevor"/>
    <s v="Parr"/>
    <x v="0"/>
    <x v="4"/>
    <s v="D4"/>
    <s v="Store 3"/>
    <x v="2"/>
    <x v="1"/>
    <x v="7"/>
    <x v="7"/>
    <x v="2514"/>
  </r>
  <r>
    <x v="0"/>
    <x v="1"/>
    <s v="Yui M."/>
    <s v="Yui"/>
    <s v="Matsuko"/>
    <x v="1"/>
    <x v="4"/>
    <s v="D4"/>
    <s v="Store 3"/>
    <x v="2"/>
    <x v="1"/>
    <x v="7"/>
    <x v="7"/>
    <x v="2515"/>
  </r>
  <r>
    <x v="0"/>
    <x v="2"/>
    <s v="Michelle L."/>
    <s v="Michelle"/>
    <s v="Lim"/>
    <x v="1"/>
    <x v="7"/>
    <s v="D5"/>
    <s v="Store 5"/>
    <x v="1"/>
    <x v="1"/>
    <x v="7"/>
    <x v="7"/>
    <x v="2516"/>
  </r>
  <r>
    <x v="0"/>
    <x v="0"/>
    <s v="Edson L."/>
    <s v="Edson"/>
    <s v="Lau"/>
    <x v="0"/>
    <x v="2"/>
    <s v="D5"/>
    <s v="Store 5"/>
    <x v="3"/>
    <x v="1"/>
    <x v="7"/>
    <x v="7"/>
    <x v="2517"/>
  </r>
  <r>
    <x v="0"/>
    <x v="3"/>
    <s v="Dennis C."/>
    <s v="Dennis"/>
    <s v="Cheng"/>
    <x v="0"/>
    <x v="1"/>
    <s v="B2"/>
    <s v="Store 4"/>
    <x v="1"/>
    <x v="1"/>
    <x v="7"/>
    <x v="7"/>
    <x v="2518"/>
  </r>
  <r>
    <x v="2"/>
    <x v="7"/>
    <s v="Emma J."/>
    <s v="Emma"/>
    <s v="Jones"/>
    <x v="1"/>
    <x v="2"/>
    <s v="D5"/>
    <s v="Store 5"/>
    <x v="3"/>
    <x v="1"/>
    <x v="7"/>
    <x v="7"/>
    <x v="2519"/>
  </r>
  <r>
    <x v="1"/>
    <x v="4"/>
    <s v="Simon W."/>
    <s v="Simon"/>
    <s v="Walsh"/>
    <x v="0"/>
    <x v="9"/>
    <s v="D5"/>
    <s v="Store 5"/>
    <x v="2"/>
    <x v="1"/>
    <x v="7"/>
    <x v="7"/>
    <x v="2520"/>
  </r>
  <r>
    <x v="2"/>
    <x v="8"/>
    <s v="Bryan K."/>
    <s v="Bryan"/>
    <s v="Kingston"/>
    <x v="0"/>
    <x v="10"/>
    <s v="A1"/>
    <s v="Store 1"/>
    <x v="1"/>
    <x v="1"/>
    <x v="7"/>
    <x v="7"/>
    <x v="2521"/>
  </r>
  <r>
    <x v="0"/>
    <x v="1"/>
    <s v="Yui M."/>
    <s v="Yui"/>
    <s v="Matsuko"/>
    <x v="1"/>
    <x v="4"/>
    <s v="D4"/>
    <s v="Store 3"/>
    <x v="2"/>
    <x v="1"/>
    <x v="7"/>
    <x v="7"/>
    <x v="2522"/>
  </r>
  <r>
    <x v="0"/>
    <x v="2"/>
    <s v="Michelle L."/>
    <s v="Michelle"/>
    <s v="Lim"/>
    <x v="1"/>
    <x v="7"/>
    <s v="D5"/>
    <s v="Store 5"/>
    <x v="2"/>
    <x v="1"/>
    <x v="7"/>
    <x v="7"/>
    <x v="2523"/>
  </r>
  <r>
    <x v="0"/>
    <x v="2"/>
    <s v="Michelle L."/>
    <s v="Michelle"/>
    <s v="Lim"/>
    <x v="1"/>
    <x v="7"/>
    <s v="D5"/>
    <s v="Store 5"/>
    <x v="1"/>
    <x v="1"/>
    <x v="7"/>
    <x v="7"/>
    <x v="2524"/>
  </r>
  <r>
    <x v="0"/>
    <x v="2"/>
    <s v="Andrew T."/>
    <s v="Andrew"/>
    <s v="Tan"/>
    <x v="0"/>
    <x v="5"/>
    <s v="A1"/>
    <s v="Store 1"/>
    <x v="3"/>
    <x v="1"/>
    <x v="7"/>
    <x v="7"/>
    <x v="2525"/>
  </r>
  <r>
    <x v="0"/>
    <x v="0"/>
    <s v="Edson L."/>
    <s v="Edson"/>
    <s v="Lau"/>
    <x v="0"/>
    <x v="2"/>
    <s v="D5"/>
    <s v="Store 5"/>
    <x v="3"/>
    <x v="1"/>
    <x v="7"/>
    <x v="7"/>
    <x v="2526"/>
  </r>
  <r>
    <x v="0"/>
    <x v="1"/>
    <s v="Toshiro T."/>
    <s v="Toshiro"/>
    <s v="Takuji"/>
    <x v="0"/>
    <x v="3"/>
    <s v="B2"/>
    <s v="Store 4"/>
    <x v="3"/>
    <x v="1"/>
    <x v="7"/>
    <x v="7"/>
    <x v="2527"/>
  </r>
  <r>
    <x v="2"/>
    <x v="7"/>
    <s v="Emma J."/>
    <s v="Emma"/>
    <s v="Jones"/>
    <x v="1"/>
    <x v="2"/>
    <s v="D5"/>
    <s v="Store 5"/>
    <x v="1"/>
    <x v="1"/>
    <x v="7"/>
    <x v="7"/>
    <x v="2528"/>
  </r>
  <r>
    <x v="1"/>
    <x v="4"/>
    <s v="Simon W."/>
    <s v="Simon"/>
    <s v="Walsh"/>
    <x v="0"/>
    <x v="9"/>
    <s v="D5"/>
    <s v="Store 5"/>
    <x v="0"/>
    <x v="1"/>
    <x v="7"/>
    <x v="7"/>
    <x v="2529"/>
  </r>
  <r>
    <x v="0"/>
    <x v="0"/>
    <s v="Edson L."/>
    <s v="Edson"/>
    <s v="Lau"/>
    <x v="0"/>
    <x v="2"/>
    <s v="D5"/>
    <s v="Store 5"/>
    <x v="2"/>
    <x v="1"/>
    <x v="7"/>
    <x v="7"/>
    <x v="2530"/>
  </r>
  <r>
    <x v="0"/>
    <x v="1"/>
    <s v="Toshiro T."/>
    <s v="Toshiro"/>
    <s v="Takuji"/>
    <x v="0"/>
    <x v="3"/>
    <s v="B2"/>
    <s v="Store 4"/>
    <x v="1"/>
    <x v="1"/>
    <x v="7"/>
    <x v="7"/>
    <x v="2531"/>
  </r>
  <r>
    <x v="2"/>
    <x v="6"/>
    <s v="George C."/>
    <s v="George"/>
    <s v="Campbell"/>
    <x v="0"/>
    <x v="4"/>
    <s v="D4"/>
    <s v="Store 3"/>
    <x v="0"/>
    <x v="1"/>
    <x v="7"/>
    <x v="7"/>
    <x v="2532"/>
  </r>
  <r>
    <x v="0"/>
    <x v="2"/>
    <s v="Michelle L."/>
    <s v="Michelle"/>
    <s v="Lim"/>
    <x v="1"/>
    <x v="7"/>
    <s v="D5"/>
    <s v="Store 5"/>
    <x v="3"/>
    <x v="1"/>
    <x v="7"/>
    <x v="7"/>
    <x v="2533"/>
  </r>
  <r>
    <x v="1"/>
    <x v="4"/>
    <s v="Simon W."/>
    <s v="Simon"/>
    <s v="Walsh"/>
    <x v="0"/>
    <x v="9"/>
    <s v="D5"/>
    <s v="Store 5"/>
    <x v="1"/>
    <x v="1"/>
    <x v="7"/>
    <x v="7"/>
    <x v="2534"/>
  </r>
  <r>
    <x v="0"/>
    <x v="1"/>
    <s v="Yui M."/>
    <s v="Yui"/>
    <s v="Matsuko"/>
    <x v="1"/>
    <x v="4"/>
    <s v="D4"/>
    <s v="Store 3"/>
    <x v="3"/>
    <x v="1"/>
    <x v="7"/>
    <x v="7"/>
    <x v="2535"/>
  </r>
  <r>
    <x v="1"/>
    <x v="5"/>
    <s v="Trevor P."/>
    <s v="Trevor"/>
    <s v="Parr"/>
    <x v="0"/>
    <x v="4"/>
    <s v="D4"/>
    <s v="Store 3"/>
    <x v="3"/>
    <x v="1"/>
    <x v="7"/>
    <x v="7"/>
    <x v="2536"/>
  </r>
  <r>
    <x v="2"/>
    <x v="8"/>
    <s v="Bryan K."/>
    <s v="Bryan"/>
    <s v="Kingston"/>
    <x v="0"/>
    <x v="10"/>
    <s v="A1"/>
    <s v="Store 1"/>
    <x v="3"/>
    <x v="1"/>
    <x v="7"/>
    <x v="7"/>
    <x v="2537"/>
  </r>
  <r>
    <x v="0"/>
    <x v="0"/>
    <s v="Edson L."/>
    <s v="Edson"/>
    <s v="Lau"/>
    <x v="0"/>
    <x v="2"/>
    <s v="D5"/>
    <s v="Store 5"/>
    <x v="0"/>
    <x v="1"/>
    <x v="7"/>
    <x v="7"/>
    <x v="2538"/>
  </r>
  <r>
    <x v="0"/>
    <x v="1"/>
    <s v="Yui M."/>
    <s v="Yui"/>
    <s v="Matsuko"/>
    <x v="1"/>
    <x v="4"/>
    <s v="D4"/>
    <s v="Store 3"/>
    <x v="0"/>
    <x v="1"/>
    <x v="7"/>
    <x v="7"/>
    <x v="2539"/>
  </r>
  <r>
    <x v="0"/>
    <x v="2"/>
    <s v="Michelle L."/>
    <s v="Michelle"/>
    <s v="Lim"/>
    <x v="1"/>
    <x v="7"/>
    <s v="D5"/>
    <s v="Store 5"/>
    <x v="3"/>
    <x v="1"/>
    <x v="7"/>
    <x v="7"/>
    <x v="2540"/>
  </r>
  <r>
    <x v="0"/>
    <x v="0"/>
    <s v="Louis N."/>
    <s v="Louis"/>
    <s v="Ng"/>
    <x v="0"/>
    <x v="0"/>
    <s v="A1"/>
    <s v="Store 1"/>
    <x v="1"/>
    <x v="1"/>
    <x v="7"/>
    <x v="7"/>
    <x v="2541"/>
  </r>
  <r>
    <x v="2"/>
    <x v="7"/>
    <s v="Emma J."/>
    <s v="Emma"/>
    <s v="Jones"/>
    <x v="1"/>
    <x v="2"/>
    <s v="D5"/>
    <s v="Store 5"/>
    <x v="1"/>
    <x v="1"/>
    <x v="7"/>
    <x v="7"/>
    <x v="2542"/>
  </r>
  <r>
    <x v="0"/>
    <x v="2"/>
    <s v="Jason W."/>
    <s v="Jason"/>
    <s v="Wong"/>
    <x v="0"/>
    <x v="6"/>
    <s v="B2"/>
    <s v="Store 4"/>
    <x v="2"/>
    <x v="1"/>
    <x v="7"/>
    <x v="7"/>
    <x v="2543"/>
  </r>
  <r>
    <x v="0"/>
    <x v="3"/>
    <s v="Aaron C."/>
    <s v="Aaron"/>
    <s v="Cheng"/>
    <x v="0"/>
    <x v="4"/>
    <s v="D4"/>
    <s v="Store 3"/>
    <x v="0"/>
    <x v="1"/>
    <x v="7"/>
    <x v="7"/>
    <x v="2544"/>
  </r>
  <r>
    <x v="2"/>
    <x v="7"/>
    <s v="Emma J."/>
    <s v="Emma"/>
    <s v="Jones"/>
    <x v="1"/>
    <x v="2"/>
    <s v="D5"/>
    <s v="Store 5"/>
    <x v="3"/>
    <x v="1"/>
    <x v="7"/>
    <x v="7"/>
    <x v="2545"/>
  </r>
  <r>
    <x v="0"/>
    <x v="1"/>
    <s v="Toshiro T."/>
    <s v="Toshiro"/>
    <s v="Takuji"/>
    <x v="0"/>
    <x v="3"/>
    <s v="B2"/>
    <s v="Store 4"/>
    <x v="2"/>
    <x v="1"/>
    <x v="7"/>
    <x v="7"/>
    <x v="2546"/>
  </r>
  <r>
    <x v="0"/>
    <x v="3"/>
    <s v="Aaron C."/>
    <s v="Aaron"/>
    <s v="Cheng"/>
    <x v="0"/>
    <x v="4"/>
    <s v="D4"/>
    <s v="Store 3"/>
    <x v="3"/>
    <x v="1"/>
    <x v="7"/>
    <x v="7"/>
    <x v="2547"/>
  </r>
  <r>
    <x v="0"/>
    <x v="3"/>
    <s v="Aaron C."/>
    <s v="Aaron"/>
    <s v="Cheng"/>
    <x v="0"/>
    <x v="4"/>
    <s v="D4"/>
    <s v="Store 3"/>
    <x v="3"/>
    <x v="1"/>
    <x v="7"/>
    <x v="7"/>
    <x v="2548"/>
  </r>
  <r>
    <x v="0"/>
    <x v="1"/>
    <s v="Toshiro T."/>
    <s v="Toshiro"/>
    <s v="Takuji"/>
    <x v="0"/>
    <x v="3"/>
    <s v="B2"/>
    <s v="Store 4"/>
    <x v="3"/>
    <x v="1"/>
    <x v="7"/>
    <x v="7"/>
    <x v="2549"/>
  </r>
  <r>
    <x v="0"/>
    <x v="2"/>
    <s v="Michelle L."/>
    <s v="Michelle"/>
    <s v="Lim"/>
    <x v="1"/>
    <x v="7"/>
    <s v="D5"/>
    <s v="Store 5"/>
    <x v="0"/>
    <x v="1"/>
    <x v="7"/>
    <x v="7"/>
    <x v="2550"/>
  </r>
  <r>
    <x v="0"/>
    <x v="2"/>
    <s v="Jason W."/>
    <s v="Jason"/>
    <s v="Wong"/>
    <x v="0"/>
    <x v="6"/>
    <s v="B2"/>
    <s v="Store 4"/>
    <x v="0"/>
    <x v="1"/>
    <x v="7"/>
    <x v="7"/>
    <x v="2551"/>
  </r>
  <r>
    <x v="1"/>
    <x v="4"/>
    <s v="Jansen B."/>
    <s v="Jansen"/>
    <s v="Brown"/>
    <x v="0"/>
    <x v="8"/>
    <s v="A1"/>
    <s v="Store 1"/>
    <x v="3"/>
    <x v="1"/>
    <x v="7"/>
    <x v="7"/>
    <x v="2552"/>
  </r>
  <r>
    <x v="1"/>
    <x v="4"/>
    <s v="Simon W."/>
    <s v="Simon"/>
    <s v="Walsh"/>
    <x v="0"/>
    <x v="9"/>
    <s v="D5"/>
    <s v="Store 5"/>
    <x v="3"/>
    <x v="1"/>
    <x v="7"/>
    <x v="7"/>
    <x v="2553"/>
  </r>
  <r>
    <x v="2"/>
    <x v="6"/>
    <s v="George C."/>
    <s v="George"/>
    <s v="Campbell"/>
    <x v="0"/>
    <x v="4"/>
    <s v="D4"/>
    <s v="Store 3"/>
    <x v="3"/>
    <x v="1"/>
    <x v="7"/>
    <x v="7"/>
    <x v="2554"/>
  </r>
  <r>
    <x v="0"/>
    <x v="3"/>
    <s v="Aaron C."/>
    <s v="Aaron"/>
    <s v="Cheng"/>
    <x v="0"/>
    <x v="4"/>
    <s v="D4"/>
    <s v="Store 3"/>
    <x v="2"/>
    <x v="1"/>
    <x v="7"/>
    <x v="7"/>
    <x v="2555"/>
  </r>
  <r>
    <x v="0"/>
    <x v="0"/>
    <s v="Edson L."/>
    <s v="Edson"/>
    <s v="Lau"/>
    <x v="0"/>
    <x v="2"/>
    <s v="D5"/>
    <s v="Store 5"/>
    <x v="0"/>
    <x v="1"/>
    <x v="7"/>
    <x v="7"/>
    <x v="2556"/>
  </r>
  <r>
    <x v="0"/>
    <x v="1"/>
    <s v="Yui M."/>
    <s v="Yui"/>
    <s v="Matsuko"/>
    <x v="1"/>
    <x v="4"/>
    <s v="D4"/>
    <s v="Store 3"/>
    <x v="1"/>
    <x v="1"/>
    <x v="7"/>
    <x v="7"/>
    <x v="2557"/>
  </r>
  <r>
    <x v="0"/>
    <x v="3"/>
    <s v="Aaron C."/>
    <s v="Aaron"/>
    <s v="Cheng"/>
    <x v="0"/>
    <x v="4"/>
    <s v="D4"/>
    <s v="Store 3"/>
    <x v="1"/>
    <x v="1"/>
    <x v="7"/>
    <x v="7"/>
    <x v="2558"/>
  </r>
  <r>
    <x v="2"/>
    <x v="7"/>
    <s v="Emma J."/>
    <s v="Emma"/>
    <s v="Jones"/>
    <x v="1"/>
    <x v="2"/>
    <s v="D5"/>
    <s v="Store 5"/>
    <x v="0"/>
    <x v="1"/>
    <x v="7"/>
    <x v="7"/>
    <x v="2559"/>
  </r>
  <r>
    <x v="2"/>
    <x v="7"/>
    <s v="Emma J."/>
    <s v="Emma"/>
    <s v="Jones"/>
    <x v="1"/>
    <x v="2"/>
    <s v="D5"/>
    <s v="Store 5"/>
    <x v="2"/>
    <x v="1"/>
    <x v="7"/>
    <x v="7"/>
    <x v="2560"/>
  </r>
  <r>
    <x v="2"/>
    <x v="6"/>
    <s v="George C."/>
    <s v="George"/>
    <s v="Campbell"/>
    <x v="0"/>
    <x v="4"/>
    <s v="D4"/>
    <s v="Store 3"/>
    <x v="1"/>
    <x v="1"/>
    <x v="7"/>
    <x v="7"/>
    <x v="2561"/>
  </r>
  <r>
    <x v="0"/>
    <x v="0"/>
    <s v="Edson L."/>
    <s v="Edson"/>
    <s v="Lau"/>
    <x v="0"/>
    <x v="2"/>
    <s v="D5"/>
    <s v="Store 5"/>
    <x v="2"/>
    <x v="1"/>
    <x v="7"/>
    <x v="7"/>
    <x v="2562"/>
  </r>
  <r>
    <x v="0"/>
    <x v="1"/>
    <s v="Toshiro T."/>
    <s v="Toshiro"/>
    <s v="Takuji"/>
    <x v="0"/>
    <x v="3"/>
    <s v="B2"/>
    <s v="Store 4"/>
    <x v="2"/>
    <x v="1"/>
    <x v="7"/>
    <x v="7"/>
    <x v="2563"/>
  </r>
  <r>
    <x v="0"/>
    <x v="1"/>
    <s v="Yui M."/>
    <s v="Yui"/>
    <s v="Matsuko"/>
    <x v="1"/>
    <x v="4"/>
    <s v="D4"/>
    <s v="Store 3"/>
    <x v="1"/>
    <x v="1"/>
    <x v="7"/>
    <x v="7"/>
    <x v="2564"/>
  </r>
  <r>
    <x v="0"/>
    <x v="3"/>
    <s v="Aaron C."/>
    <s v="Aaron"/>
    <s v="Cheng"/>
    <x v="0"/>
    <x v="4"/>
    <s v="D4"/>
    <s v="Store 3"/>
    <x v="0"/>
    <x v="1"/>
    <x v="7"/>
    <x v="7"/>
    <x v="2565"/>
  </r>
  <r>
    <x v="1"/>
    <x v="4"/>
    <s v="Jansen B."/>
    <s v="Jansen"/>
    <s v="Brown"/>
    <x v="0"/>
    <x v="8"/>
    <s v="A1"/>
    <s v="Store 1"/>
    <x v="1"/>
    <x v="1"/>
    <x v="7"/>
    <x v="7"/>
    <x v="2566"/>
  </r>
  <r>
    <x v="0"/>
    <x v="1"/>
    <s v="Yui M."/>
    <s v="Yui"/>
    <s v="Matsuko"/>
    <x v="1"/>
    <x v="4"/>
    <s v="D4"/>
    <s v="Store 3"/>
    <x v="3"/>
    <x v="1"/>
    <x v="7"/>
    <x v="7"/>
    <x v="2567"/>
  </r>
  <r>
    <x v="0"/>
    <x v="1"/>
    <s v="Yui M."/>
    <s v="Yui"/>
    <s v="Matsuko"/>
    <x v="1"/>
    <x v="4"/>
    <s v="D4"/>
    <s v="Store 3"/>
    <x v="0"/>
    <x v="1"/>
    <x v="7"/>
    <x v="7"/>
    <x v="2568"/>
  </r>
  <r>
    <x v="0"/>
    <x v="1"/>
    <s v="Toshiro T."/>
    <s v="Toshiro"/>
    <s v="Takuji"/>
    <x v="0"/>
    <x v="3"/>
    <s v="B2"/>
    <s v="Store 4"/>
    <x v="1"/>
    <x v="1"/>
    <x v="7"/>
    <x v="7"/>
    <x v="2569"/>
  </r>
  <r>
    <x v="0"/>
    <x v="3"/>
    <s v="Dennis C."/>
    <s v="Dennis"/>
    <s v="Cheng"/>
    <x v="0"/>
    <x v="1"/>
    <s v="B2"/>
    <s v="Store 4"/>
    <x v="3"/>
    <x v="1"/>
    <x v="7"/>
    <x v="7"/>
    <x v="2570"/>
  </r>
  <r>
    <x v="1"/>
    <x v="4"/>
    <s v="Simon W."/>
    <s v="Simon"/>
    <s v="Walsh"/>
    <x v="0"/>
    <x v="9"/>
    <s v="D5"/>
    <s v="Store 5"/>
    <x v="2"/>
    <x v="1"/>
    <x v="7"/>
    <x v="7"/>
    <x v="2571"/>
  </r>
  <r>
    <x v="1"/>
    <x v="4"/>
    <s v="Simon W."/>
    <s v="Simon"/>
    <s v="Walsh"/>
    <x v="0"/>
    <x v="9"/>
    <s v="D5"/>
    <s v="Store 5"/>
    <x v="1"/>
    <x v="1"/>
    <x v="7"/>
    <x v="7"/>
    <x v="2572"/>
  </r>
  <r>
    <x v="2"/>
    <x v="7"/>
    <s v="Emma J."/>
    <s v="Emma"/>
    <s v="Jones"/>
    <x v="1"/>
    <x v="2"/>
    <s v="D5"/>
    <s v="Store 5"/>
    <x v="0"/>
    <x v="1"/>
    <x v="7"/>
    <x v="7"/>
    <x v="2573"/>
  </r>
  <r>
    <x v="0"/>
    <x v="0"/>
    <s v="Edson L."/>
    <s v="Edson"/>
    <s v="Lau"/>
    <x v="0"/>
    <x v="2"/>
    <s v="D5"/>
    <s v="Store 5"/>
    <x v="1"/>
    <x v="1"/>
    <x v="7"/>
    <x v="7"/>
    <x v="2574"/>
  </r>
  <r>
    <x v="0"/>
    <x v="0"/>
    <s v="Edson L."/>
    <s v="Edson"/>
    <s v="Lau"/>
    <x v="0"/>
    <x v="2"/>
    <s v="D5"/>
    <s v="Store 5"/>
    <x v="1"/>
    <x v="1"/>
    <x v="7"/>
    <x v="7"/>
    <x v="2575"/>
  </r>
  <r>
    <x v="0"/>
    <x v="3"/>
    <s v="Aaron C."/>
    <s v="Aaron"/>
    <s v="Cheng"/>
    <x v="0"/>
    <x v="4"/>
    <s v="D4"/>
    <s v="Store 3"/>
    <x v="2"/>
    <x v="1"/>
    <x v="7"/>
    <x v="7"/>
    <x v="2576"/>
  </r>
  <r>
    <x v="0"/>
    <x v="2"/>
    <s v="Michelle L."/>
    <s v="Michelle"/>
    <s v="Lim"/>
    <x v="1"/>
    <x v="7"/>
    <s v="D5"/>
    <s v="Store 5"/>
    <x v="2"/>
    <x v="1"/>
    <x v="7"/>
    <x v="7"/>
    <x v="2577"/>
  </r>
  <r>
    <x v="0"/>
    <x v="1"/>
    <s v="Toshiro T."/>
    <s v="Toshiro"/>
    <s v="Takuji"/>
    <x v="0"/>
    <x v="3"/>
    <s v="B2"/>
    <s v="Store 4"/>
    <x v="0"/>
    <x v="1"/>
    <x v="7"/>
    <x v="7"/>
    <x v="2578"/>
  </r>
  <r>
    <x v="0"/>
    <x v="3"/>
    <s v="Aaron C."/>
    <s v="Aaron"/>
    <s v="Cheng"/>
    <x v="0"/>
    <x v="4"/>
    <s v="D4"/>
    <s v="Store 3"/>
    <x v="1"/>
    <x v="1"/>
    <x v="7"/>
    <x v="7"/>
    <x v="2579"/>
  </r>
  <r>
    <x v="2"/>
    <x v="6"/>
    <s v="George C."/>
    <s v="George"/>
    <s v="Campbell"/>
    <x v="0"/>
    <x v="4"/>
    <s v="D4"/>
    <s v="Store 3"/>
    <x v="2"/>
    <x v="1"/>
    <x v="7"/>
    <x v="7"/>
    <x v="2580"/>
  </r>
  <r>
    <x v="2"/>
    <x v="8"/>
    <s v="Bryan K."/>
    <s v="Bryan"/>
    <s v="Kingston"/>
    <x v="0"/>
    <x v="10"/>
    <s v="A1"/>
    <s v="Store 1"/>
    <x v="0"/>
    <x v="1"/>
    <x v="7"/>
    <x v="7"/>
    <x v="2581"/>
  </r>
  <r>
    <x v="2"/>
    <x v="7"/>
    <s v="Emma J."/>
    <s v="Emma"/>
    <s v="Jones"/>
    <x v="1"/>
    <x v="2"/>
    <s v="D5"/>
    <s v="Store 5"/>
    <x v="2"/>
    <x v="1"/>
    <x v="7"/>
    <x v="7"/>
    <x v="2582"/>
  </r>
  <r>
    <x v="0"/>
    <x v="2"/>
    <s v="Michelle L."/>
    <s v="Michelle"/>
    <s v="Lim"/>
    <x v="1"/>
    <x v="7"/>
    <s v="D5"/>
    <s v="Store 5"/>
    <x v="0"/>
    <x v="1"/>
    <x v="7"/>
    <x v="7"/>
    <x v="2583"/>
  </r>
  <r>
    <x v="0"/>
    <x v="0"/>
    <s v="Louis N."/>
    <s v="Louis"/>
    <s v="Ng"/>
    <x v="0"/>
    <x v="0"/>
    <s v="A1"/>
    <s v="Store 1"/>
    <x v="0"/>
    <x v="1"/>
    <x v="8"/>
    <x v="8"/>
    <x v="2584"/>
  </r>
  <r>
    <x v="0"/>
    <x v="0"/>
    <s v="Louis N."/>
    <s v="Louis"/>
    <s v="Ng"/>
    <x v="0"/>
    <x v="0"/>
    <s v="A1"/>
    <s v="Store 1"/>
    <x v="1"/>
    <x v="1"/>
    <x v="8"/>
    <x v="8"/>
    <x v="2585"/>
  </r>
  <r>
    <x v="0"/>
    <x v="0"/>
    <s v="Louis N."/>
    <s v="Louis"/>
    <s v="Ng"/>
    <x v="0"/>
    <x v="0"/>
    <s v="A1"/>
    <s v="Store 1"/>
    <x v="2"/>
    <x v="1"/>
    <x v="8"/>
    <x v="8"/>
    <x v="2586"/>
  </r>
  <r>
    <x v="0"/>
    <x v="0"/>
    <s v="Louis N."/>
    <s v="Louis"/>
    <s v="Ng"/>
    <x v="0"/>
    <x v="0"/>
    <s v="A1"/>
    <s v="Store 1"/>
    <x v="3"/>
    <x v="1"/>
    <x v="8"/>
    <x v="8"/>
    <x v="2587"/>
  </r>
  <r>
    <x v="0"/>
    <x v="0"/>
    <s v="Winnie C."/>
    <s v="Winnie"/>
    <s v="Cheung"/>
    <x v="1"/>
    <x v="1"/>
    <s v="C3"/>
    <s v="Store 2"/>
    <x v="0"/>
    <x v="1"/>
    <x v="8"/>
    <x v="8"/>
    <x v="2588"/>
  </r>
  <r>
    <x v="0"/>
    <x v="0"/>
    <s v="Winnie C."/>
    <s v="Winnie"/>
    <s v="Cheung"/>
    <x v="1"/>
    <x v="1"/>
    <s v="C3"/>
    <s v="Store 2"/>
    <x v="1"/>
    <x v="1"/>
    <x v="8"/>
    <x v="8"/>
    <x v="2589"/>
  </r>
  <r>
    <x v="0"/>
    <x v="0"/>
    <s v="Winnie C."/>
    <s v="Winnie"/>
    <s v="Cheung"/>
    <x v="1"/>
    <x v="1"/>
    <s v="C3"/>
    <s v="Store 2"/>
    <x v="2"/>
    <x v="1"/>
    <x v="8"/>
    <x v="8"/>
    <x v="2590"/>
  </r>
  <r>
    <x v="0"/>
    <x v="0"/>
    <s v="Winnie C."/>
    <s v="Winnie"/>
    <s v="Cheung"/>
    <x v="1"/>
    <x v="1"/>
    <s v="C3"/>
    <s v="Store 2"/>
    <x v="3"/>
    <x v="1"/>
    <x v="8"/>
    <x v="8"/>
    <x v="2591"/>
  </r>
  <r>
    <x v="0"/>
    <x v="0"/>
    <s v="Edson L."/>
    <s v="Edson"/>
    <s v="Lau"/>
    <x v="0"/>
    <x v="2"/>
    <s v="D5"/>
    <s v="Store 5"/>
    <x v="0"/>
    <x v="1"/>
    <x v="8"/>
    <x v="8"/>
    <x v="2592"/>
  </r>
  <r>
    <x v="0"/>
    <x v="0"/>
    <s v="Edson L."/>
    <s v="Edson"/>
    <s v="Lau"/>
    <x v="0"/>
    <x v="2"/>
    <s v="D5"/>
    <s v="Store 5"/>
    <x v="1"/>
    <x v="1"/>
    <x v="8"/>
    <x v="8"/>
    <x v="2593"/>
  </r>
  <r>
    <x v="0"/>
    <x v="0"/>
    <s v="Edson L."/>
    <s v="Edson"/>
    <s v="Lau"/>
    <x v="0"/>
    <x v="2"/>
    <s v="D5"/>
    <s v="Store 5"/>
    <x v="2"/>
    <x v="1"/>
    <x v="8"/>
    <x v="8"/>
    <x v="2594"/>
  </r>
  <r>
    <x v="0"/>
    <x v="0"/>
    <s v="Edson L."/>
    <s v="Edson"/>
    <s v="Lau"/>
    <x v="0"/>
    <x v="2"/>
    <s v="D5"/>
    <s v="Store 5"/>
    <x v="3"/>
    <x v="1"/>
    <x v="8"/>
    <x v="8"/>
    <x v="2595"/>
  </r>
  <r>
    <x v="0"/>
    <x v="1"/>
    <s v="Toshiro T."/>
    <s v="Toshiro"/>
    <s v="Takuji"/>
    <x v="0"/>
    <x v="3"/>
    <s v="B2"/>
    <s v="Store 4"/>
    <x v="0"/>
    <x v="1"/>
    <x v="8"/>
    <x v="8"/>
    <x v="2596"/>
  </r>
  <r>
    <x v="0"/>
    <x v="1"/>
    <s v="Toshiro T."/>
    <s v="Toshiro"/>
    <s v="Takuji"/>
    <x v="0"/>
    <x v="3"/>
    <s v="B2"/>
    <s v="Store 4"/>
    <x v="1"/>
    <x v="1"/>
    <x v="8"/>
    <x v="8"/>
    <x v="2597"/>
  </r>
  <r>
    <x v="0"/>
    <x v="1"/>
    <s v="Toshiro T."/>
    <s v="Toshiro"/>
    <s v="Takuji"/>
    <x v="0"/>
    <x v="3"/>
    <s v="B2"/>
    <s v="Store 4"/>
    <x v="2"/>
    <x v="1"/>
    <x v="8"/>
    <x v="8"/>
    <x v="2598"/>
  </r>
  <r>
    <x v="0"/>
    <x v="1"/>
    <s v="Toshiro T."/>
    <s v="Toshiro"/>
    <s v="Takuji"/>
    <x v="0"/>
    <x v="3"/>
    <s v="B2"/>
    <s v="Store 4"/>
    <x v="3"/>
    <x v="1"/>
    <x v="8"/>
    <x v="8"/>
    <x v="2599"/>
  </r>
  <r>
    <x v="0"/>
    <x v="1"/>
    <s v="Yui M."/>
    <s v="Yui"/>
    <s v="Matsuko"/>
    <x v="1"/>
    <x v="4"/>
    <s v="D4"/>
    <s v="Store 3"/>
    <x v="0"/>
    <x v="1"/>
    <x v="8"/>
    <x v="8"/>
    <x v="2600"/>
  </r>
  <r>
    <x v="0"/>
    <x v="1"/>
    <s v="Yui M."/>
    <s v="Yui"/>
    <s v="Matsuko"/>
    <x v="1"/>
    <x v="4"/>
    <s v="D4"/>
    <s v="Store 3"/>
    <x v="1"/>
    <x v="1"/>
    <x v="8"/>
    <x v="8"/>
    <x v="2601"/>
  </r>
  <r>
    <x v="0"/>
    <x v="1"/>
    <s v="Yui M."/>
    <s v="Yui"/>
    <s v="Matsuko"/>
    <x v="1"/>
    <x v="4"/>
    <s v="D4"/>
    <s v="Store 3"/>
    <x v="2"/>
    <x v="1"/>
    <x v="8"/>
    <x v="8"/>
    <x v="2602"/>
  </r>
  <r>
    <x v="0"/>
    <x v="1"/>
    <s v="Yui M."/>
    <s v="Yui"/>
    <s v="Matsuko"/>
    <x v="1"/>
    <x v="4"/>
    <s v="D4"/>
    <s v="Store 3"/>
    <x v="3"/>
    <x v="1"/>
    <x v="8"/>
    <x v="8"/>
    <x v="2603"/>
  </r>
  <r>
    <x v="0"/>
    <x v="2"/>
    <s v="Andrew T."/>
    <s v="Andrew"/>
    <s v="Tan"/>
    <x v="0"/>
    <x v="5"/>
    <s v="A1"/>
    <s v="Store 1"/>
    <x v="0"/>
    <x v="1"/>
    <x v="8"/>
    <x v="8"/>
    <x v="2604"/>
  </r>
  <r>
    <x v="0"/>
    <x v="2"/>
    <s v="Andrew T."/>
    <s v="Andrew"/>
    <s v="Tan"/>
    <x v="0"/>
    <x v="5"/>
    <s v="A1"/>
    <s v="Store 1"/>
    <x v="1"/>
    <x v="1"/>
    <x v="8"/>
    <x v="8"/>
    <x v="2605"/>
  </r>
  <r>
    <x v="0"/>
    <x v="2"/>
    <s v="Andrew T."/>
    <s v="Andrew"/>
    <s v="Tan"/>
    <x v="0"/>
    <x v="5"/>
    <s v="A1"/>
    <s v="Store 1"/>
    <x v="2"/>
    <x v="1"/>
    <x v="8"/>
    <x v="8"/>
    <x v="2606"/>
  </r>
  <r>
    <x v="0"/>
    <x v="2"/>
    <s v="Andrew T."/>
    <s v="Andrew"/>
    <s v="Tan"/>
    <x v="0"/>
    <x v="5"/>
    <s v="A1"/>
    <s v="Store 1"/>
    <x v="3"/>
    <x v="1"/>
    <x v="8"/>
    <x v="8"/>
    <x v="2607"/>
  </r>
  <r>
    <x v="0"/>
    <x v="2"/>
    <s v="Jason W."/>
    <s v="Jason"/>
    <s v="Wong"/>
    <x v="0"/>
    <x v="6"/>
    <s v="B2"/>
    <s v="Store 4"/>
    <x v="0"/>
    <x v="1"/>
    <x v="8"/>
    <x v="8"/>
    <x v="2608"/>
  </r>
  <r>
    <x v="0"/>
    <x v="2"/>
    <s v="Jason W."/>
    <s v="Jason"/>
    <s v="Wong"/>
    <x v="0"/>
    <x v="6"/>
    <s v="B2"/>
    <s v="Store 4"/>
    <x v="1"/>
    <x v="1"/>
    <x v="8"/>
    <x v="8"/>
    <x v="2609"/>
  </r>
  <r>
    <x v="0"/>
    <x v="2"/>
    <s v="Jason W."/>
    <s v="Jason"/>
    <s v="Wong"/>
    <x v="0"/>
    <x v="6"/>
    <s v="B2"/>
    <s v="Store 4"/>
    <x v="2"/>
    <x v="1"/>
    <x v="8"/>
    <x v="8"/>
    <x v="2610"/>
  </r>
  <r>
    <x v="0"/>
    <x v="2"/>
    <s v="Jason W."/>
    <s v="Jason"/>
    <s v="Wong"/>
    <x v="0"/>
    <x v="6"/>
    <s v="B2"/>
    <s v="Store 4"/>
    <x v="3"/>
    <x v="1"/>
    <x v="8"/>
    <x v="8"/>
    <x v="2611"/>
  </r>
  <r>
    <x v="0"/>
    <x v="2"/>
    <s v="Michelle L."/>
    <s v="Michelle"/>
    <s v="Lim"/>
    <x v="1"/>
    <x v="7"/>
    <s v="D5"/>
    <s v="Store 5"/>
    <x v="0"/>
    <x v="1"/>
    <x v="8"/>
    <x v="8"/>
    <x v="2612"/>
  </r>
  <r>
    <x v="0"/>
    <x v="2"/>
    <s v="Michelle L."/>
    <s v="Michelle"/>
    <s v="Lim"/>
    <x v="1"/>
    <x v="7"/>
    <s v="D5"/>
    <s v="Store 5"/>
    <x v="1"/>
    <x v="1"/>
    <x v="8"/>
    <x v="8"/>
    <x v="2613"/>
  </r>
  <r>
    <x v="0"/>
    <x v="2"/>
    <s v="Michelle L."/>
    <s v="Michelle"/>
    <s v="Lim"/>
    <x v="1"/>
    <x v="7"/>
    <s v="D5"/>
    <s v="Store 5"/>
    <x v="2"/>
    <x v="1"/>
    <x v="8"/>
    <x v="8"/>
    <x v="2614"/>
  </r>
  <r>
    <x v="0"/>
    <x v="2"/>
    <s v="Michelle L."/>
    <s v="Michelle"/>
    <s v="Lim"/>
    <x v="1"/>
    <x v="7"/>
    <s v="D5"/>
    <s v="Store 5"/>
    <x v="3"/>
    <x v="1"/>
    <x v="8"/>
    <x v="8"/>
    <x v="2615"/>
  </r>
  <r>
    <x v="0"/>
    <x v="3"/>
    <s v="Dennis C."/>
    <s v="Dennis"/>
    <s v="Cheng"/>
    <x v="0"/>
    <x v="1"/>
    <s v="B2"/>
    <s v="Store 4"/>
    <x v="0"/>
    <x v="1"/>
    <x v="8"/>
    <x v="8"/>
    <x v="2616"/>
  </r>
  <r>
    <x v="0"/>
    <x v="3"/>
    <s v="Dennis C."/>
    <s v="Dennis"/>
    <s v="Cheng"/>
    <x v="0"/>
    <x v="1"/>
    <s v="B2"/>
    <s v="Store 4"/>
    <x v="1"/>
    <x v="1"/>
    <x v="8"/>
    <x v="8"/>
    <x v="2617"/>
  </r>
  <r>
    <x v="0"/>
    <x v="3"/>
    <s v="Dennis C."/>
    <s v="Dennis"/>
    <s v="Cheng"/>
    <x v="0"/>
    <x v="1"/>
    <s v="B2"/>
    <s v="Store 4"/>
    <x v="2"/>
    <x v="1"/>
    <x v="8"/>
    <x v="8"/>
    <x v="2618"/>
  </r>
  <r>
    <x v="0"/>
    <x v="3"/>
    <s v="Dennis C."/>
    <s v="Dennis"/>
    <s v="Cheng"/>
    <x v="0"/>
    <x v="1"/>
    <s v="B2"/>
    <s v="Store 4"/>
    <x v="3"/>
    <x v="1"/>
    <x v="8"/>
    <x v="8"/>
    <x v="2619"/>
  </r>
  <r>
    <x v="0"/>
    <x v="3"/>
    <s v="Aaron C."/>
    <s v="Aaron"/>
    <s v="Cheng"/>
    <x v="0"/>
    <x v="4"/>
    <s v="D4"/>
    <s v="Store 3"/>
    <x v="0"/>
    <x v="1"/>
    <x v="8"/>
    <x v="8"/>
    <x v="2620"/>
  </r>
  <r>
    <x v="0"/>
    <x v="3"/>
    <s v="Aaron C."/>
    <s v="Aaron"/>
    <s v="Cheng"/>
    <x v="0"/>
    <x v="4"/>
    <s v="D4"/>
    <s v="Store 3"/>
    <x v="1"/>
    <x v="1"/>
    <x v="8"/>
    <x v="8"/>
    <x v="2621"/>
  </r>
  <r>
    <x v="0"/>
    <x v="3"/>
    <s v="Aaron C."/>
    <s v="Aaron"/>
    <s v="Cheng"/>
    <x v="0"/>
    <x v="4"/>
    <s v="D4"/>
    <s v="Store 3"/>
    <x v="2"/>
    <x v="1"/>
    <x v="8"/>
    <x v="8"/>
    <x v="2622"/>
  </r>
  <r>
    <x v="0"/>
    <x v="3"/>
    <s v="Aaron C."/>
    <s v="Aaron"/>
    <s v="Cheng"/>
    <x v="0"/>
    <x v="4"/>
    <s v="D4"/>
    <s v="Store 3"/>
    <x v="3"/>
    <x v="1"/>
    <x v="8"/>
    <x v="8"/>
    <x v="2623"/>
  </r>
  <r>
    <x v="1"/>
    <x v="4"/>
    <s v="Jansen B."/>
    <s v="Jansen"/>
    <s v="Brown"/>
    <x v="0"/>
    <x v="8"/>
    <s v="A1"/>
    <s v="Store 1"/>
    <x v="0"/>
    <x v="1"/>
    <x v="8"/>
    <x v="8"/>
    <x v="2624"/>
  </r>
  <r>
    <x v="1"/>
    <x v="4"/>
    <s v="Jansen B."/>
    <s v="Jansen"/>
    <s v="Brown"/>
    <x v="0"/>
    <x v="8"/>
    <s v="A1"/>
    <s v="Store 1"/>
    <x v="1"/>
    <x v="1"/>
    <x v="8"/>
    <x v="8"/>
    <x v="2625"/>
  </r>
  <r>
    <x v="1"/>
    <x v="4"/>
    <s v="Jansen B."/>
    <s v="Jansen"/>
    <s v="Brown"/>
    <x v="0"/>
    <x v="8"/>
    <s v="A1"/>
    <s v="Store 1"/>
    <x v="2"/>
    <x v="1"/>
    <x v="8"/>
    <x v="8"/>
    <x v="2626"/>
  </r>
  <r>
    <x v="1"/>
    <x v="4"/>
    <s v="Jansen B."/>
    <s v="Jansen"/>
    <s v="Brown"/>
    <x v="0"/>
    <x v="8"/>
    <s v="A1"/>
    <s v="Store 1"/>
    <x v="3"/>
    <x v="1"/>
    <x v="8"/>
    <x v="8"/>
    <x v="2627"/>
  </r>
  <r>
    <x v="1"/>
    <x v="4"/>
    <s v="Claire P."/>
    <s v="Claire"/>
    <s v="Pullman"/>
    <x v="1"/>
    <x v="6"/>
    <s v="B2"/>
    <s v="Store 4"/>
    <x v="0"/>
    <x v="1"/>
    <x v="8"/>
    <x v="8"/>
    <x v="2628"/>
  </r>
  <r>
    <x v="1"/>
    <x v="4"/>
    <s v="Claire P."/>
    <s v="Claire"/>
    <s v="Pullman"/>
    <x v="1"/>
    <x v="6"/>
    <s v="B2"/>
    <s v="Store 4"/>
    <x v="1"/>
    <x v="1"/>
    <x v="8"/>
    <x v="8"/>
    <x v="2629"/>
  </r>
  <r>
    <x v="1"/>
    <x v="4"/>
    <s v="Claire P."/>
    <s v="Claire"/>
    <s v="Pullman"/>
    <x v="1"/>
    <x v="6"/>
    <s v="B2"/>
    <s v="Store 4"/>
    <x v="2"/>
    <x v="1"/>
    <x v="8"/>
    <x v="8"/>
    <x v="2630"/>
  </r>
  <r>
    <x v="1"/>
    <x v="4"/>
    <s v="Claire P."/>
    <s v="Claire"/>
    <s v="Pullman"/>
    <x v="1"/>
    <x v="6"/>
    <s v="B2"/>
    <s v="Store 4"/>
    <x v="3"/>
    <x v="1"/>
    <x v="8"/>
    <x v="8"/>
    <x v="2631"/>
  </r>
  <r>
    <x v="1"/>
    <x v="4"/>
    <s v="Simon W."/>
    <s v="Simon"/>
    <s v="Walsh"/>
    <x v="0"/>
    <x v="9"/>
    <s v="D5"/>
    <s v="Store 5"/>
    <x v="0"/>
    <x v="1"/>
    <x v="8"/>
    <x v="8"/>
    <x v="2632"/>
  </r>
  <r>
    <x v="1"/>
    <x v="4"/>
    <s v="Simon W."/>
    <s v="Simon"/>
    <s v="Walsh"/>
    <x v="0"/>
    <x v="9"/>
    <s v="D5"/>
    <s v="Store 5"/>
    <x v="1"/>
    <x v="1"/>
    <x v="8"/>
    <x v="8"/>
    <x v="2633"/>
  </r>
  <r>
    <x v="1"/>
    <x v="4"/>
    <s v="Simon W."/>
    <s v="Simon"/>
    <s v="Walsh"/>
    <x v="0"/>
    <x v="9"/>
    <s v="D5"/>
    <s v="Store 5"/>
    <x v="2"/>
    <x v="1"/>
    <x v="8"/>
    <x v="8"/>
    <x v="2634"/>
  </r>
  <r>
    <x v="1"/>
    <x v="4"/>
    <s v="Simon W."/>
    <s v="Simon"/>
    <s v="Walsh"/>
    <x v="0"/>
    <x v="9"/>
    <s v="D5"/>
    <s v="Store 5"/>
    <x v="3"/>
    <x v="1"/>
    <x v="8"/>
    <x v="8"/>
    <x v="2635"/>
  </r>
  <r>
    <x v="1"/>
    <x v="5"/>
    <s v="Trevor P."/>
    <s v="Trevor"/>
    <s v="Parr"/>
    <x v="0"/>
    <x v="4"/>
    <s v="D4"/>
    <s v="Store 3"/>
    <x v="0"/>
    <x v="1"/>
    <x v="8"/>
    <x v="8"/>
    <x v="2636"/>
  </r>
  <r>
    <x v="1"/>
    <x v="5"/>
    <s v="Trevor P."/>
    <s v="Trevor"/>
    <s v="Parr"/>
    <x v="0"/>
    <x v="4"/>
    <s v="D4"/>
    <s v="Store 3"/>
    <x v="1"/>
    <x v="1"/>
    <x v="8"/>
    <x v="8"/>
    <x v="2637"/>
  </r>
  <r>
    <x v="1"/>
    <x v="5"/>
    <s v="Trevor P."/>
    <s v="Trevor"/>
    <s v="Parr"/>
    <x v="0"/>
    <x v="4"/>
    <s v="D4"/>
    <s v="Store 3"/>
    <x v="2"/>
    <x v="1"/>
    <x v="8"/>
    <x v="8"/>
    <x v="2638"/>
  </r>
  <r>
    <x v="1"/>
    <x v="5"/>
    <s v="Trevor P."/>
    <s v="Trevor"/>
    <s v="Parr"/>
    <x v="0"/>
    <x v="4"/>
    <s v="D4"/>
    <s v="Store 3"/>
    <x v="3"/>
    <x v="1"/>
    <x v="8"/>
    <x v="8"/>
    <x v="2639"/>
  </r>
  <r>
    <x v="2"/>
    <x v="6"/>
    <s v="George C."/>
    <s v="George"/>
    <s v="Campbell"/>
    <x v="0"/>
    <x v="4"/>
    <s v="D4"/>
    <s v="Store 3"/>
    <x v="0"/>
    <x v="1"/>
    <x v="8"/>
    <x v="8"/>
    <x v="2640"/>
  </r>
  <r>
    <x v="2"/>
    <x v="6"/>
    <s v="George C."/>
    <s v="George"/>
    <s v="Campbell"/>
    <x v="0"/>
    <x v="4"/>
    <s v="D4"/>
    <s v="Store 3"/>
    <x v="1"/>
    <x v="1"/>
    <x v="8"/>
    <x v="8"/>
    <x v="2641"/>
  </r>
  <r>
    <x v="2"/>
    <x v="6"/>
    <s v="George C."/>
    <s v="George"/>
    <s v="Campbell"/>
    <x v="0"/>
    <x v="4"/>
    <s v="D4"/>
    <s v="Store 3"/>
    <x v="2"/>
    <x v="1"/>
    <x v="8"/>
    <x v="8"/>
    <x v="2642"/>
  </r>
  <r>
    <x v="2"/>
    <x v="6"/>
    <s v="George C."/>
    <s v="George"/>
    <s v="Campbell"/>
    <x v="0"/>
    <x v="4"/>
    <s v="D4"/>
    <s v="Store 3"/>
    <x v="3"/>
    <x v="1"/>
    <x v="8"/>
    <x v="8"/>
    <x v="2643"/>
  </r>
  <r>
    <x v="2"/>
    <x v="7"/>
    <s v="Emma J."/>
    <s v="Emma"/>
    <s v="Jones"/>
    <x v="1"/>
    <x v="2"/>
    <s v="D5"/>
    <s v="Store 5"/>
    <x v="0"/>
    <x v="1"/>
    <x v="8"/>
    <x v="8"/>
    <x v="2644"/>
  </r>
  <r>
    <x v="2"/>
    <x v="7"/>
    <s v="Emma J."/>
    <s v="Emma"/>
    <s v="Jones"/>
    <x v="1"/>
    <x v="2"/>
    <s v="D5"/>
    <s v="Store 5"/>
    <x v="1"/>
    <x v="1"/>
    <x v="8"/>
    <x v="8"/>
    <x v="2645"/>
  </r>
  <r>
    <x v="2"/>
    <x v="7"/>
    <s v="Emma J."/>
    <s v="Emma"/>
    <s v="Jones"/>
    <x v="1"/>
    <x v="2"/>
    <s v="D5"/>
    <s v="Store 5"/>
    <x v="2"/>
    <x v="1"/>
    <x v="8"/>
    <x v="8"/>
    <x v="2646"/>
  </r>
  <r>
    <x v="2"/>
    <x v="7"/>
    <s v="Emma J."/>
    <s v="Emma"/>
    <s v="Jones"/>
    <x v="1"/>
    <x v="2"/>
    <s v="D5"/>
    <s v="Store 5"/>
    <x v="3"/>
    <x v="1"/>
    <x v="8"/>
    <x v="8"/>
    <x v="2647"/>
  </r>
  <r>
    <x v="2"/>
    <x v="8"/>
    <s v="Bryan K."/>
    <s v="Bryan"/>
    <s v="Kingston"/>
    <x v="0"/>
    <x v="10"/>
    <s v="A1"/>
    <s v="Store 1"/>
    <x v="0"/>
    <x v="1"/>
    <x v="8"/>
    <x v="8"/>
    <x v="2648"/>
  </r>
  <r>
    <x v="2"/>
    <x v="8"/>
    <s v="Bryan K."/>
    <s v="Bryan"/>
    <s v="Kingston"/>
    <x v="0"/>
    <x v="10"/>
    <s v="A1"/>
    <s v="Store 1"/>
    <x v="1"/>
    <x v="1"/>
    <x v="8"/>
    <x v="8"/>
    <x v="2649"/>
  </r>
  <r>
    <x v="2"/>
    <x v="8"/>
    <s v="Bryan K."/>
    <s v="Bryan"/>
    <s v="Kingston"/>
    <x v="0"/>
    <x v="10"/>
    <s v="A1"/>
    <s v="Store 1"/>
    <x v="2"/>
    <x v="1"/>
    <x v="8"/>
    <x v="8"/>
    <x v="2650"/>
  </r>
  <r>
    <x v="2"/>
    <x v="8"/>
    <s v="Bryan K."/>
    <s v="Bryan"/>
    <s v="Kingston"/>
    <x v="0"/>
    <x v="10"/>
    <s v="A1"/>
    <s v="Store 1"/>
    <x v="3"/>
    <x v="1"/>
    <x v="8"/>
    <x v="8"/>
    <x v="2651"/>
  </r>
  <r>
    <x v="0"/>
    <x v="0"/>
    <s v="Louis N."/>
    <s v="Louis"/>
    <s v="Ng"/>
    <x v="0"/>
    <x v="0"/>
    <s v="A1"/>
    <s v="Store 1"/>
    <x v="0"/>
    <x v="1"/>
    <x v="8"/>
    <x v="8"/>
    <x v="2652"/>
  </r>
  <r>
    <x v="0"/>
    <x v="0"/>
    <s v="Louis N."/>
    <s v="Louis"/>
    <s v="Ng"/>
    <x v="0"/>
    <x v="0"/>
    <s v="A1"/>
    <s v="Store 1"/>
    <x v="1"/>
    <x v="1"/>
    <x v="8"/>
    <x v="8"/>
    <x v="2653"/>
  </r>
  <r>
    <x v="0"/>
    <x v="0"/>
    <s v="Louis N."/>
    <s v="Louis"/>
    <s v="Ng"/>
    <x v="0"/>
    <x v="0"/>
    <s v="A1"/>
    <s v="Store 1"/>
    <x v="2"/>
    <x v="1"/>
    <x v="8"/>
    <x v="8"/>
    <x v="2654"/>
  </r>
  <r>
    <x v="0"/>
    <x v="0"/>
    <s v="Louis N."/>
    <s v="Louis"/>
    <s v="Ng"/>
    <x v="0"/>
    <x v="0"/>
    <s v="A1"/>
    <s v="Store 1"/>
    <x v="3"/>
    <x v="1"/>
    <x v="8"/>
    <x v="8"/>
    <x v="2655"/>
  </r>
  <r>
    <x v="0"/>
    <x v="0"/>
    <s v="Winnie C."/>
    <s v="Winnie"/>
    <s v="Cheung"/>
    <x v="1"/>
    <x v="1"/>
    <s v="C3"/>
    <s v="Store 2"/>
    <x v="0"/>
    <x v="1"/>
    <x v="8"/>
    <x v="8"/>
    <x v="2656"/>
  </r>
  <r>
    <x v="0"/>
    <x v="0"/>
    <s v="Winnie C."/>
    <s v="Winnie"/>
    <s v="Cheung"/>
    <x v="1"/>
    <x v="1"/>
    <s v="C3"/>
    <s v="Store 2"/>
    <x v="1"/>
    <x v="1"/>
    <x v="8"/>
    <x v="8"/>
    <x v="2657"/>
  </r>
  <r>
    <x v="0"/>
    <x v="0"/>
    <s v="Winnie C."/>
    <s v="Winnie"/>
    <s v="Cheung"/>
    <x v="1"/>
    <x v="1"/>
    <s v="C3"/>
    <s v="Store 2"/>
    <x v="2"/>
    <x v="1"/>
    <x v="8"/>
    <x v="8"/>
    <x v="2658"/>
  </r>
  <r>
    <x v="0"/>
    <x v="0"/>
    <s v="Winnie C."/>
    <s v="Winnie"/>
    <s v="Cheung"/>
    <x v="1"/>
    <x v="1"/>
    <s v="C3"/>
    <s v="Store 2"/>
    <x v="3"/>
    <x v="1"/>
    <x v="8"/>
    <x v="8"/>
    <x v="2659"/>
  </r>
  <r>
    <x v="0"/>
    <x v="0"/>
    <s v="Edson L."/>
    <s v="Edson"/>
    <s v="Lau"/>
    <x v="0"/>
    <x v="2"/>
    <s v="D5"/>
    <s v="Store 5"/>
    <x v="0"/>
    <x v="1"/>
    <x v="8"/>
    <x v="8"/>
    <x v="2660"/>
  </r>
  <r>
    <x v="0"/>
    <x v="0"/>
    <s v="Edson L."/>
    <s v="Edson"/>
    <s v="Lau"/>
    <x v="0"/>
    <x v="2"/>
    <s v="D5"/>
    <s v="Store 5"/>
    <x v="1"/>
    <x v="1"/>
    <x v="8"/>
    <x v="8"/>
    <x v="2661"/>
  </r>
  <r>
    <x v="0"/>
    <x v="0"/>
    <s v="Edson L."/>
    <s v="Edson"/>
    <s v="Lau"/>
    <x v="0"/>
    <x v="2"/>
    <s v="D5"/>
    <s v="Store 5"/>
    <x v="2"/>
    <x v="1"/>
    <x v="8"/>
    <x v="8"/>
    <x v="2662"/>
  </r>
  <r>
    <x v="0"/>
    <x v="0"/>
    <s v="Edson L."/>
    <s v="Edson"/>
    <s v="Lau"/>
    <x v="0"/>
    <x v="2"/>
    <s v="D5"/>
    <s v="Store 5"/>
    <x v="3"/>
    <x v="1"/>
    <x v="8"/>
    <x v="8"/>
    <x v="2663"/>
  </r>
  <r>
    <x v="0"/>
    <x v="1"/>
    <s v="Toshiro T."/>
    <s v="Toshiro"/>
    <s v="Takuji"/>
    <x v="0"/>
    <x v="3"/>
    <s v="B2"/>
    <s v="Store 4"/>
    <x v="0"/>
    <x v="1"/>
    <x v="8"/>
    <x v="8"/>
    <x v="2664"/>
  </r>
  <r>
    <x v="0"/>
    <x v="1"/>
    <s v="Toshiro T."/>
    <s v="Toshiro"/>
    <s v="Takuji"/>
    <x v="0"/>
    <x v="3"/>
    <s v="B2"/>
    <s v="Store 4"/>
    <x v="1"/>
    <x v="1"/>
    <x v="8"/>
    <x v="8"/>
    <x v="2665"/>
  </r>
  <r>
    <x v="0"/>
    <x v="1"/>
    <s v="Toshiro T."/>
    <s v="Toshiro"/>
    <s v="Takuji"/>
    <x v="0"/>
    <x v="3"/>
    <s v="B2"/>
    <s v="Store 4"/>
    <x v="2"/>
    <x v="1"/>
    <x v="8"/>
    <x v="8"/>
    <x v="2666"/>
  </r>
  <r>
    <x v="0"/>
    <x v="1"/>
    <s v="Toshiro T."/>
    <s v="Toshiro"/>
    <s v="Takuji"/>
    <x v="0"/>
    <x v="3"/>
    <s v="B2"/>
    <s v="Store 4"/>
    <x v="3"/>
    <x v="1"/>
    <x v="8"/>
    <x v="8"/>
    <x v="2667"/>
  </r>
  <r>
    <x v="0"/>
    <x v="1"/>
    <s v="Yui M."/>
    <s v="Yui"/>
    <s v="Matsuko"/>
    <x v="1"/>
    <x v="4"/>
    <s v="D4"/>
    <s v="Store 3"/>
    <x v="0"/>
    <x v="1"/>
    <x v="8"/>
    <x v="8"/>
    <x v="2668"/>
  </r>
  <r>
    <x v="0"/>
    <x v="1"/>
    <s v="Yui M."/>
    <s v="Yui"/>
    <s v="Matsuko"/>
    <x v="1"/>
    <x v="4"/>
    <s v="D4"/>
    <s v="Store 3"/>
    <x v="1"/>
    <x v="1"/>
    <x v="8"/>
    <x v="8"/>
    <x v="2669"/>
  </r>
  <r>
    <x v="0"/>
    <x v="1"/>
    <s v="Yui M."/>
    <s v="Yui"/>
    <s v="Matsuko"/>
    <x v="1"/>
    <x v="4"/>
    <s v="D4"/>
    <s v="Store 3"/>
    <x v="2"/>
    <x v="1"/>
    <x v="8"/>
    <x v="8"/>
    <x v="2670"/>
  </r>
  <r>
    <x v="0"/>
    <x v="1"/>
    <s v="Yui M."/>
    <s v="Yui"/>
    <s v="Matsuko"/>
    <x v="1"/>
    <x v="4"/>
    <s v="D4"/>
    <s v="Store 3"/>
    <x v="3"/>
    <x v="1"/>
    <x v="8"/>
    <x v="8"/>
    <x v="2671"/>
  </r>
  <r>
    <x v="0"/>
    <x v="2"/>
    <s v="Andrew T."/>
    <s v="Andrew"/>
    <s v="Tan"/>
    <x v="0"/>
    <x v="5"/>
    <s v="A1"/>
    <s v="Store 1"/>
    <x v="0"/>
    <x v="1"/>
    <x v="8"/>
    <x v="8"/>
    <x v="2672"/>
  </r>
  <r>
    <x v="0"/>
    <x v="2"/>
    <s v="Andrew T."/>
    <s v="Andrew"/>
    <s v="Tan"/>
    <x v="0"/>
    <x v="5"/>
    <s v="A1"/>
    <s v="Store 1"/>
    <x v="1"/>
    <x v="1"/>
    <x v="8"/>
    <x v="8"/>
    <x v="2673"/>
  </r>
  <r>
    <x v="0"/>
    <x v="2"/>
    <s v="Andrew T."/>
    <s v="Andrew"/>
    <s v="Tan"/>
    <x v="0"/>
    <x v="5"/>
    <s v="A1"/>
    <s v="Store 1"/>
    <x v="2"/>
    <x v="1"/>
    <x v="8"/>
    <x v="8"/>
    <x v="2674"/>
  </r>
  <r>
    <x v="0"/>
    <x v="2"/>
    <s v="Andrew T."/>
    <s v="Andrew"/>
    <s v="Tan"/>
    <x v="0"/>
    <x v="5"/>
    <s v="A1"/>
    <s v="Store 1"/>
    <x v="3"/>
    <x v="1"/>
    <x v="8"/>
    <x v="8"/>
    <x v="2675"/>
  </r>
  <r>
    <x v="0"/>
    <x v="2"/>
    <s v="Jason W."/>
    <s v="Jason"/>
    <s v="Wong"/>
    <x v="0"/>
    <x v="6"/>
    <s v="B2"/>
    <s v="Store 4"/>
    <x v="0"/>
    <x v="1"/>
    <x v="8"/>
    <x v="8"/>
    <x v="2676"/>
  </r>
  <r>
    <x v="0"/>
    <x v="2"/>
    <s v="Jason W."/>
    <s v="Jason"/>
    <s v="Wong"/>
    <x v="0"/>
    <x v="6"/>
    <s v="B2"/>
    <s v="Store 4"/>
    <x v="1"/>
    <x v="1"/>
    <x v="8"/>
    <x v="8"/>
    <x v="2677"/>
  </r>
  <r>
    <x v="0"/>
    <x v="2"/>
    <s v="Jason W."/>
    <s v="Jason"/>
    <s v="Wong"/>
    <x v="0"/>
    <x v="6"/>
    <s v="B2"/>
    <s v="Store 4"/>
    <x v="2"/>
    <x v="1"/>
    <x v="8"/>
    <x v="8"/>
    <x v="2678"/>
  </r>
  <r>
    <x v="0"/>
    <x v="2"/>
    <s v="Jason W."/>
    <s v="Jason"/>
    <s v="Wong"/>
    <x v="0"/>
    <x v="6"/>
    <s v="B2"/>
    <s v="Store 4"/>
    <x v="3"/>
    <x v="1"/>
    <x v="8"/>
    <x v="8"/>
    <x v="2679"/>
  </r>
  <r>
    <x v="0"/>
    <x v="2"/>
    <s v="Michelle L."/>
    <s v="Michelle"/>
    <s v="Lim"/>
    <x v="1"/>
    <x v="7"/>
    <s v="D5"/>
    <s v="Store 5"/>
    <x v="0"/>
    <x v="1"/>
    <x v="8"/>
    <x v="8"/>
    <x v="2680"/>
  </r>
  <r>
    <x v="0"/>
    <x v="2"/>
    <s v="Michelle L."/>
    <s v="Michelle"/>
    <s v="Lim"/>
    <x v="1"/>
    <x v="7"/>
    <s v="D5"/>
    <s v="Store 5"/>
    <x v="1"/>
    <x v="1"/>
    <x v="8"/>
    <x v="8"/>
    <x v="2681"/>
  </r>
  <r>
    <x v="0"/>
    <x v="2"/>
    <s v="Michelle L."/>
    <s v="Michelle"/>
    <s v="Lim"/>
    <x v="1"/>
    <x v="7"/>
    <s v="D5"/>
    <s v="Store 5"/>
    <x v="2"/>
    <x v="1"/>
    <x v="8"/>
    <x v="8"/>
    <x v="2682"/>
  </r>
  <r>
    <x v="0"/>
    <x v="2"/>
    <s v="Michelle L."/>
    <s v="Michelle"/>
    <s v="Lim"/>
    <x v="1"/>
    <x v="7"/>
    <s v="D5"/>
    <s v="Store 5"/>
    <x v="3"/>
    <x v="1"/>
    <x v="8"/>
    <x v="8"/>
    <x v="2683"/>
  </r>
  <r>
    <x v="0"/>
    <x v="3"/>
    <s v="Dennis C."/>
    <s v="Dennis"/>
    <s v="Cheng"/>
    <x v="0"/>
    <x v="1"/>
    <s v="B2"/>
    <s v="Store 4"/>
    <x v="0"/>
    <x v="1"/>
    <x v="8"/>
    <x v="8"/>
    <x v="2684"/>
  </r>
  <r>
    <x v="0"/>
    <x v="3"/>
    <s v="Dennis C."/>
    <s v="Dennis"/>
    <s v="Cheng"/>
    <x v="0"/>
    <x v="1"/>
    <s v="B2"/>
    <s v="Store 4"/>
    <x v="1"/>
    <x v="1"/>
    <x v="8"/>
    <x v="8"/>
    <x v="2685"/>
  </r>
  <r>
    <x v="0"/>
    <x v="3"/>
    <s v="Dennis C."/>
    <s v="Dennis"/>
    <s v="Cheng"/>
    <x v="0"/>
    <x v="1"/>
    <s v="B2"/>
    <s v="Store 4"/>
    <x v="2"/>
    <x v="1"/>
    <x v="8"/>
    <x v="8"/>
    <x v="2686"/>
  </r>
  <r>
    <x v="0"/>
    <x v="3"/>
    <s v="Dennis C."/>
    <s v="Dennis"/>
    <s v="Cheng"/>
    <x v="0"/>
    <x v="1"/>
    <s v="B2"/>
    <s v="Store 4"/>
    <x v="3"/>
    <x v="1"/>
    <x v="8"/>
    <x v="8"/>
    <x v="2687"/>
  </r>
  <r>
    <x v="0"/>
    <x v="3"/>
    <s v="Aaron C."/>
    <s v="Aaron"/>
    <s v="Cheng"/>
    <x v="0"/>
    <x v="4"/>
    <s v="D4"/>
    <s v="Store 3"/>
    <x v="0"/>
    <x v="1"/>
    <x v="8"/>
    <x v="8"/>
    <x v="2688"/>
  </r>
  <r>
    <x v="0"/>
    <x v="3"/>
    <s v="Aaron C."/>
    <s v="Aaron"/>
    <s v="Cheng"/>
    <x v="0"/>
    <x v="4"/>
    <s v="D4"/>
    <s v="Store 3"/>
    <x v="1"/>
    <x v="1"/>
    <x v="8"/>
    <x v="8"/>
    <x v="2689"/>
  </r>
  <r>
    <x v="0"/>
    <x v="3"/>
    <s v="Aaron C."/>
    <s v="Aaron"/>
    <s v="Cheng"/>
    <x v="0"/>
    <x v="4"/>
    <s v="D4"/>
    <s v="Store 3"/>
    <x v="2"/>
    <x v="1"/>
    <x v="8"/>
    <x v="8"/>
    <x v="2690"/>
  </r>
  <r>
    <x v="0"/>
    <x v="3"/>
    <s v="Aaron C."/>
    <s v="Aaron"/>
    <s v="Cheng"/>
    <x v="0"/>
    <x v="4"/>
    <s v="D4"/>
    <s v="Store 3"/>
    <x v="3"/>
    <x v="1"/>
    <x v="8"/>
    <x v="8"/>
    <x v="2691"/>
  </r>
  <r>
    <x v="1"/>
    <x v="4"/>
    <s v="Jansen B."/>
    <s v="Jansen"/>
    <s v="Brown"/>
    <x v="0"/>
    <x v="8"/>
    <s v="A1"/>
    <s v="Store 1"/>
    <x v="0"/>
    <x v="1"/>
    <x v="8"/>
    <x v="8"/>
    <x v="2692"/>
  </r>
  <r>
    <x v="1"/>
    <x v="4"/>
    <s v="Jansen B."/>
    <s v="Jansen"/>
    <s v="Brown"/>
    <x v="0"/>
    <x v="8"/>
    <s v="A1"/>
    <s v="Store 1"/>
    <x v="1"/>
    <x v="1"/>
    <x v="8"/>
    <x v="8"/>
    <x v="2693"/>
  </r>
  <r>
    <x v="1"/>
    <x v="4"/>
    <s v="Jansen B."/>
    <s v="Jansen"/>
    <s v="Brown"/>
    <x v="0"/>
    <x v="8"/>
    <s v="A1"/>
    <s v="Store 1"/>
    <x v="2"/>
    <x v="1"/>
    <x v="8"/>
    <x v="8"/>
    <x v="2694"/>
  </r>
  <r>
    <x v="1"/>
    <x v="4"/>
    <s v="Jansen B."/>
    <s v="Jansen"/>
    <s v="Brown"/>
    <x v="0"/>
    <x v="8"/>
    <s v="A1"/>
    <s v="Store 1"/>
    <x v="3"/>
    <x v="1"/>
    <x v="8"/>
    <x v="8"/>
    <x v="2695"/>
  </r>
  <r>
    <x v="1"/>
    <x v="4"/>
    <s v="Claire P."/>
    <s v="Claire"/>
    <s v="Pullman"/>
    <x v="1"/>
    <x v="6"/>
    <s v="B2"/>
    <s v="Store 4"/>
    <x v="0"/>
    <x v="1"/>
    <x v="8"/>
    <x v="8"/>
    <x v="2696"/>
  </r>
  <r>
    <x v="1"/>
    <x v="4"/>
    <s v="Claire P."/>
    <s v="Claire"/>
    <s v="Pullman"/>
    <x v="1"/>
    <x v="6"/>
    <s v="B2"/>
    <s v="Store 4"/>
    <x v="1"/>
    <x v="1"/>
    <x v="8"/>
    <x v="8"/>
    <x v="2697"/>
  </r>
  <r>
    <x v="1"/>
    <x v="4"/>
    <s v="Claire P."/>
    <s v="Claire"/>
    <s v="Pullman"/>
    <x v="1"/>
    <x v="6"/>
    <s v="B2"/>
    <s v="Store 4"/>
    <x v="2"/>
    <x v="1"/>
    <x v="8"/>
    <x v="8"/>
    <x v="2698"/>
  </r>
  <r>
    <x v="1"/>
    <x v="4"/>
    <s v="Claire P."/>
    <s v="Claire"/>
    <s v="Pullman"/>
    <x v="1"/>
    <x v="6"/>
    <s v="B2"/>
    <s v="Store 4"/>
    <x v="3"/>
    <x v="1"/>
    <x v="8"/>
    <x v="8"/>
    <x v="2699"/>
  </r>
  <r>
    <x v="1"/>
    <x v="4"/>
    <s v="Simon W."/>
    <s v="Simon"/>
    <s v="Walsh"/>
    <x v="0"/>
    <x v="9"/>
    <s v="D5"/>
    <s v="Store 5"/>
    <x v="0"/>
    <x v="1"/>
    <x v="8"/>
    <x v="8"/>
    <x v="2700"/>
  </r>
  <r>
    <x v="1"/>
    <x v="4"/>
    <s v="Simon W."/>
    <s v="Simon"/>
    <s v="Walsh"/>
    <x v="0"/>
    <x v="9"/>
    <s v="D5"/>
    <s v="Store 5"/>
    <x v="1"/>
    <x v="1"/>
    <x v="8"/>
    <x v="8"/>
    <x v="2701"/>
  </r>
  <r>
    <x v="1"/>
    <x v="4"/>
    <s v="Simon W."/>
    <s v="Simon"/>
    <s v="Walsh"/>
    <x v="0"/>
    <x v="9"/>
    <s v="D5"/>
    <s v="Store 5"/>
    <x v="2"/>
    <x v="1"/>
    <x v="8"/>
    <x v="8"/>
    <x v="2702"/>
  </r>
  <r>
    <x v="1"/>
    <x v="4"/>
    <s v="Simon W."/>
    <s v="Simon"/>
    <s v="Walsh"/>
    <x v="0"/>
    <x v="9"/>
    <s v="D5"/>
    <s v="Store 5"/>
    <x v="3"/>
    <x v="1"/>
    <x v="8"/>
    <x v="8"/>
    <x v="2703"/>
  </r>
  <r>
    <x v="1"/>
    <x v="5"/>
    <s v="Trevor P."/>
    <s v="Trevor"/>
    <s v="Parr"/>
    <x v="0"/>
    <x v="4"/>
    <s v="D4"/>
    <s v="Store 3"/>
    <x v="0"/>
    <x v="1"/>
    <x v="8"/>
    <x v="8"/>
    <x v="2704"/>
  </r>
  <r>
    <x v="1"/>
    <x v="5"/>
    <s v="Trevor P."/>
    <s v="Trevor"/>
    <s v="Parr"/>
    <x v="0"/>
    <x v="4"/>
    <s v="D4"/>
    <s v="Store 3"/>
    <x v="1"/>
    <x v="1"/>
    <x v="8"/>
    <x v="8"/>
    <x v="2705"/>
  </r>
  <r>
    <x v="1"/>
    <x v="5"/>
    <s v="Trevor P."/>
    <s v="Trevor"/>
    <s v="Parr"/>
    <x v="0"/>
    <x v="4"/>
    <s v="D4"/>
    <s v="Store 3"/>
    <x v="2"/>
    <x v="1"/>
    <x v="8"/>
    <x v="8"/>
    <x v="2706"/>
  </r>
  <r>
    <x v="1"/>
    <x v="5"/>
    <s v="Trevor P."/>
    <s v="Trevor"/>
    <s v="Parr"/>
    <x v="0"/>
    <x v="4"/>
    <s v="D4"/>
    <s v="Store 3"/>
    <x v="3"/>
    <x v="1"/>
    <x v="8"/>
    <x v="8"/>
    <x v="2707"/>
  </r>
  <r>
    <x v="2"/>
    <x v="6"/>
    <s v="George C."/>
    <s v="George"/>
    <s v="Campbell"/>
    <x v="0"/>
    <x v="4"/>
    <s v="D4"/>
    <s v="Store 3"/>
    <x v="0"/>
    <x v="1"/>
    <x v="8"/>
    <x v="8"/>
    <x v="2708"/>
  </r>
  <r>
    <x v="2"/>
    <x v="6"/>
    <s v="George C."/>
    <s v="George"/>
    <s v="Campbell"/>
    <x v="0"/>
    <x v="4"/>
    <s v="D4"/>
    <s v="Store 3"/>
    <x v="1"/>
    <x v="1"/>
    <x v="8"/>
    <x v="8"/>
    <x v="2709"/>
  </r>
  <r>
    <x v="2"/>
    <x v="6"/>
    <s v="George C."/>
    <s v="George"/>
    <s v="Campbell"/>
    <x v="0"/>
    <x v="4"/>
    <s v="D4"/>
    <s v="Store 3"/>
    <x v="2"/>
    <x v="1"/>
    <x v="8"/>
    <x v="8"/>
    <x v="2710"/>
  </r>
  <r>
    <x v="2"/>
    <x v="6"/>
    <s v="George C."/>
    <s v="George"/>
    <s v="Campbell"/>
    <x v="0"/>
    <x v="4"/>
    <s v="D4"/>
    <s v="Store 3"/>
    <x v="3"/>
    <x v="1"/>
    <x v="8"/>
    <x v="8"/>
    <x v="2711"/>
  </r>
  <r>
    <x v="2"/>
    <x v="7"/>
    <s v="Emma J."/>
    <s v="Emma"/>
    <s v="Jones"/>
    <x v="1"/>
    <x v="2"/>
    <s v="D5"/>
    <s v="Store 5"/>
    <x v="0"/>
    <x v="1"/>
    <x v="8"/>
    <x v="8"/>
    <x v="2712"/>
  </r>
  <r>
    <x v="2"/>
    <x v="7"/>
    <s v="Emma J."/>
    <s v="Emma"/>
    <s v="Jones"/>
    <x v="1"/>
    <x v="2"/>
    <s v="D5"/>
    <s v="Store 5"/>
    <x v="1"/>
    <x v="1"/>
    <x v="8"/>
    <x v="8"/>
    <x v="2713"/>
  </r>
  <r>
    <x v="2"/>
    <x v="7"/>
    <s v="Emma J."/>
    <s v="Emma"/>
    <s v="Jones"/>
    <x v="1"/>
    <x v="2"/>
    <s v="D5"/>
    <s v="Store 5"/>
    <x v="2"/>
    <x v="1"/>
    <x v="8"/>
    <x v="8"/>
    <x v="2714"/>
  </r>
  <r>
    <x v="2"/>
    <x v="7"/>
    <s v="Emma J."/>
    <s v="Emma"/>
    <s v="Jones"/>
    <x v="1"/>
    <x v="2"/>
    <s v="D5"/>
    <s v="Store 5"/>
    <x v="3"/>
    <x v="1"/>
    <x v="8"/>
    <x v="8"/>
    <x v="2715"/>
  </r>
  <r>
    <x v="2"/>
    <x v="8"/>
    <s v="Bryan K."/>
    <s v="Bryan"/>
    <s v="Kingston"/>
    <x v="0"/>
    <x v="10"/>
    <s v="A1"/>
    <s v="Store 1"/>
    <x v="0"/>
    <x v="1"/>
    <x v="8"/>
    <x v="8"/>
    <x v="2716"/>
  </r>
  <r>
    <x v="2"/>
    <x v="8"/>
    <s v="Bryan K."/>
    <s v="Bryan"/>
    <s v="Kingston"/>
    <x v="0"/>
    <x v="10"/>
    <s v="A1"/>
    <s v="Store 1"/>
    <x v="1"/>
    <x v="1"/>
    <x v="8"/>
    <x v="8"/>
    <x v="2717"/>
  </r>
  <r>
    <x v="2"/>
    <x v="8"/>
    <s v="Bryan K."/>
    <s v="Bryan"/>
    <s v="Kingston"/>
    <x v="0"/>
    <x v="10"/>
    <s v="A1"/>
    <s v="Store 1"/>
    <x v="2"/>
    <x v="1"/>
    <x v="8"/>
    <x v="8"/>
    <x v="2718"/>
  </r>
  <r>
    <x v="2"/>
    <x v="8"/>
    <s v="Bryan K."/>
    <s v="Bryan"/>
    <s v="Kingston"/>
    <x v="0"/>
    <x v="10"/>
    <s v="A1"/>
    <s v="Store 1"/>
    <x v="3"/>
    <x v="1"/>
    <x v="8"/>
    <x v="8"/>
    <x v="2719"/>
  </r>
  <r>
    <x v="0"/>
    <x v="0"/>
    <s v="Louis N."/>
    <s v="Louis"/>
    <s v="Ng"/>
    <x v="0"/>
    <x v="0"/>
    <s v="A1"/>
    <s v="Store 1"/>
    <x v="0"/>
    <x v="1"/>
    <x v="9"/>
    <x v="9"/>
    <x v="2720"/>
  </r>
  <r>
    <x v="0"/>
    <x v="0"/>
    <s v="Louis N."/>
    <s v="Louis"/>
    <s v="Ng"/>
    <x v="0"/>
    <x v="0"/>
    <s v="A1"/>
    <s v="Store 1"/>
    <x v="1"/>
    <x v="1"/>
    <x v="9"/>
    <x v="9"/>
    <x v="2721"/>
  </r>
  <r>
    <x v="0"/>
    <x v="0"/>
    <s v="Louis N."/>
    <s v="Louis"/>
    <s v="Ng"/>
    <x v="0"/>
    <x v="0"/>
    <s v="A1"/>
    <s v="Store 1"/>
    <x v="2"/>
    <x v="1"/>
    <x v="9"/>
    <x v="9"/>
    <x v="2722"/>
  </r>
  <r>
    <x v="0"/>
    <x v="0"/>
    <s v="Louis N."/>
    <s v="Louis"/>
    <s v="Ng"/>
    <x v="0"/>
    <x v="0"/>
    <s v="A1"/>
    <s v="Store 1"/>
    <x v="3"/>
    <x v="1"/>
    <x v="9"/>
    <x v="9"/>
    <x v="2723"/>
  </r>
  <r>
    <x v="0"/>
    <x v="0"/>
    <s v="Winnie C."/>
    <s v="Winnie"/>
    <s v="Cheung"/>
    <x v="1"/>
    <x v="1"/>
    <s v="C3"/>
    <s v="Store 2"/>
    <x v="0"/>
    <x v="1"/>
    <x v="9"/>
    <x v="9"/>
    <x v="2724"/>
  </r>
  <r>
    <x v="0"/>
    <x v="0"/>
    <s v="Winnie C."/>
    <s v="Winnie"/>
    <s v="Cheung"/>
    <x v="1"/>
    <x v="1"/>
    <s v="C3"/>
    <s v="Store 2"/>
    <x v="1"/>
    <x v="1"/>
    <x v="9"/>
    <x v="9"/>
    <x v="2725"/>
  </r>
  <r>
    <x v="0"/>
    <x v="0"/>
    <s v="Winnie C."/>
    <s v="Winnie"/>
    <s v="Cheung"/>
    <x v="1"/>
    <x v="1"/>
    <s v="C3"/>
    <s v="Store 2"/>
    <x v="2"/>
    <x v="1"/>
    <x v="9"/>
    <x v="9"/>
    <x v="2726"/>
  </r>
  <r>
    <x v="0"/>
    <x v="0"/>
    <s v="Winnie C."/>
    <s v="Winnie"/>
    <s v="Cheung"/>
    <x v="1"/>
    <x v="1"/>
    <s v="C3"/>
    <s v="Store 2"/>
    <x v="3"/>
    <x v="1"/>
    <x v="9"/>
    <x v="9"/>
    <x v="2727"/>
  </r>
  <r>
    <x v="0"/>
    <x v="0"/>
    <s v="Edson L."/>
    <s v="Edson"/>
    <s v="Lau"/>
    <x v="0"/>
    <x v="2"/>
    <s v="D5"/>
    <s v="Store 5"/>
    <x v="0"/>
    <x v="1"/>
    <x v="9"/>
    <x v="9"/>
    <x v="2728"/>
  </r>
  <r>
    <x v="0"/>
    <x v="0"/>
    <s v="Edson L."/>
    <s v="Edson"/>
    <s v="Lau"/>
    <x v="0"/>
    <x v="2"/>
    <s v="D5"/>
    <s v="Store 5"/>
    <x v="1"/>
    <x v="1"/>
    <x v="9"/>
    <x v="9"/>
    <x v="2729"/>
  </r>
  <r>
    <x v="0"/>
    <x v="0"/>
    <s v="Edson L."/>
    <s v="Edson"/>
    <s v="Lau"/>
    <x v="0"/>
    <x v="2"/>
    <s v="D5"/>
    <s v="Store 5"/>
    <x v="2"/>
    <x v="1"/>
    <x v="9"/>
    <x v="9"/>
    <x v="2730"/>
  </r>
  <r>
    <x v="0"/>
    <x v="0"/>
    <s v="Edson L."/>
    <s v="Edson"/>
    <s v="Lau"/>
    <x v="0"/>
    <x v="2"/>
    <s v="D5"/>
    <s v="Store 5"/>
    <x v="3"/>
    <x v="1"/>
    <x v="9"/>
    <x v="9"/>
    <x v="2731"/>
  </r>
  <r>
    <x v="0"/>
    <x v="1"/>
    <s v="Toshiro T."/>
    <s v="Toshiro"/>
    <s v="Takuji"/>
    <x v="0"/>
    <x v="3"/>
    <s v="B2"/>
    <s v="Store 4"/>
    <x v="0"/>
    <x v="1"/>
    <x v="9"/>
    <x v="9"/>
    <x v="2732"/>
  </r>
  <r>
    <x v="0"/>
    <x v="1"/>
    <s v="Toshiro T."/>
    <s v="Toshiro"/>
    <s v="Takuji"/>
    <x v="0"/>
    <x v="3"/>
    <s v="B2"/>
    <s v="Store 4"/>
    <x v="1"/>
    <x v="1"/>
    <x v="9"/>
    <x v="9"/>
    <x v="2733"/>
  </r>
  <r>
    <x v="0"/>
    <x v="1"/>
    <s v="Toshiro T."/>
    <s v="Toshiro"/>
    <s v="Takuji"/>
    <x v="0"/>
    <x v="3"/>
    <s v="B2"/>
    <s v="Store 4"/>
    <x v="2"/>
    <x v="1"/>
    <x v="9"/>
    <x v="9"/>
    <x v="2734"/>
  </r>
  <r>
    <x v="0"/>
    <x v="1"/>
    <s v="Toshiro T."/>
    <s v="Toshiro"/>
    <s v="Takuji"/>
    <x v="0"/>
    <x v="3"/>
    <s v="B2"/>
    <s v="Store 4"/>
    <x v="3"/>
    <x v="1"/>
    <x v="9"/>
    <x v="9"/>
    <x v="2735"/>
  </r>
  <r>
    <x v="0"/>
    <x v="1"/>
    <s v="Yui M."/>
    <s v="Yui"/>
    <s v="Matsuko"/>
    <x v="1"/>
    <x v="4"/>
    <s v="D4"/>
    <s v="Store 3"/>
    <x v="0"/>
    <x v="1"/>
    <x v="9"/>
    <x v="9"/>
    <x v="2736"/>
  </r>
  <r>
    <x v="0"/>
    <x v="1"/>
    <s v="Yui M."/>
    <s v="Yui"/>
    <s v="Matsuko"/>
    <x v="1"/>
    <x v="4"/>
    <s v="D4"/>
    <s v="Store 3"/>
    <x v="1"/>
    <x v="1"/>
    <x v="9"/>
    <x v="9"/>
    <x v="2737"/>
  </r>
  <r>
    <x v="0"/>
    <x v="1"/>
    <s v="Yui M."/>
    <s v="Yui"/>
    <s v="Matsuko"/>
    <x v="1"/>
    <x v="4"/>
    <s v="D4"/>
    <s v="Store 3"/>
    <x v="2"/>
    <x v="1"/>
    <x v="9"/>
    <x v="9"/>
    <x v="2738"/>
  </r>
  <r>
    <x v="0"/>
    <x v="1"/>
    <s v="Yui M."/>
    <s v="Yui"/>
    <s v="Matsuko"/>
    <x v="1"/>
    <x v="4"/>
    <s v="D4"/>
    <s v="Store 3"/>
    <x v="3"/>
    <x v="1"/>
    <x v="9"/>
    <x v="9"/>
    <x v="2739"/>
  </r>
  <r>
    <x v="0"/>
    <x v="2"/>
    <s v="Andrew T."/>
    <s v="Andrew"/>
    <s v="Tan"/>
    <x v="0"/>
    <x v="5"/>
    <s v="A1"/>
    <s v="Store 1"/>
    <x v="0"/>
    <x v="1"/>
    <x v="9"/>
    <x v="9"/>
    <x v="2740"/>
  </r>
  <r>
    <x v="0"/>
    <x v="2"/>
    <s v="Andrew T."/>
    <s v="Andrew"/>
    <s v="Tan"/>
    <x v="0"/>
    <x v="5"/>
    <s v="A1"/>
    <s v="Store 1"/>
    <x v="1"/>
    <x v="1"/>
    <x v="9"/>
    <x v="9"/>
    <x v="2741"/>
  </r>
  <r>
    <x v="0"/>
    <x v="2"/>
    <s v="Andrew T."/>
    <s v="Andrew"/>
    <s v="Tan"/>
    <x v="0"/>
    <x v="5"/>
    <s v="A1"/>
    <s v="Store 1"/>
    <x v="2"/>
    <x v="1"/>
    <x v="9"/>
    <x v="9"/>
    <x v="2742"/>
  </r>
  <r>
    <x v="0"/>
    <x v="2"/>
    <s v="Andrew T."/>
    <s v="Andrew"/>
    <s v="Tan"/>
    <x v="0"/>
    <x v="5"/>
    <s v="A1"/>
    <s v="Store 1"/>
    <x v="3"/>
    <x v="1"/>
    <x v="9"/>
    <x v="9"/>
    <x v="2743"/>
  </r>
  <r>
    <x v="0"/>
    <x v="2"/>
    <s v="Jason W."/>
    <s v="Jason"/>
    <s v="Wong"/>
    <x v="0"/>
    <x v="6"/>
    <s v="B2"/>
    <s v="Store 4"/>
    <x v="0"/>
    <x v="1"/>
    <x v="9"/>
    <x v="9"/>
    <x v="2744"/>
  </r>
  <r>
    <x v="0"/>
    <x v="2"/>
    <s v="Jason W."/>
    <s v="Jason"/>
    <s v="Wong"/>
    <x v="0"/>
    <x v="6"/>
    <s v="B2"/>
    <s v="Store 4"/>
    <x v="1"/>
    <x v="1"/>
    <x v="9"/>
    <x v="9"/>
    <x v="2745"/>
  </r>
  <r>
    <x v="0"/>
    <x v="2"/>
    <s v="Jason W."/>
    <s v="Jason"/>
    <s v="Wong"/>
    <x v="0"/>
    <x v="6"/>
    <s v="B2"/>
    <s v="Store 4"/>
    <x v="2"/>
    <x v="1"/>
    <x v="9"/>
    <x v="9"/>
    <x v="2746"/>
  </r>
  <r>
    <x v="0"/>
    <x v="2"/>
    <s v="Jason W."/>
    <s v="Jason"/>
    <s v="Wong"/>
    <x v="0"/>
    <x v="6"/>
    <s v="B2"/>
    <s v="Store 4"/>
    <x v="3"/>
    <x v="1"/>
    <x v="9"/>
    <x v="9"/>
    <x v="2747"/>
  </r>
  <r>
    <x v="0"/>
    <x v="2"/>
    <s v="Michelle L."/>
    <s v="Michelle"/>
    <s v="Lim"/>
    <x v="1"/>
    <x v="7"/>
    <s v="D5"/>
    <s v="Store 5"/>
    <x v="0"/>
    <x v="1"/>
    <x v="9"/>
    <x v="9"/>
    <x v="2748"/>
  </r>
  <r>
    <x v="0"/>
    <x v="2"/>
    <s v="Michelle L."/>
    <s v="Michelle"/>
    <s v="Lim"/>
    <x v="1"/>
    <x v="7"/>
    <s v="D5"/>
    <s v="Store 5"/>
    <x v="1"/>
    <x v="1"/>
    <x v="9"/>
    <x v="9"/>
    <x v="2749"/>
  </r>
  <r>
    <x v="0"/>
    <x v="2"/>
    <s v="Michelle L."/>
    <s v="Michelle"/>
    <s v="Lim"/>
    <x v="1"/>
    <x v="7"/>
    <s v="D5"/>
    <s v="Store 5"/>
    <x v="2"/>
    <x v="1"/>
    <x v="9"/>
    <x v="9"/>
    <x v="2750"/>
  </r>
  <r>
    <x v="0"/>
    <x v="2"/>
    <s v="Michelle L."/>
    <s v="Michelle"/>
    <s v="Lim"/>
    <x v="1"/>
    <x v="7"/>
    <s v="D5"/>
    <s v="Store 5"/>
    <x v="3"/>
    <x v="1"/>
    <x v="9"/>
    <x v="9"/>
    <x v="2751"/>
  </r>
  <r>
    <x v="0"/>
    <x v="3"/>
    <s v="Dennis C."/>
    <s v="Dennis"/>
    <s v="Cheng"/>
    <x v="0"/>
    <x v="1"/>
    <s v="B2"/>
    <s v="Store 4"/>
    <x v="0"/>
    <x v="1"/>
    <x v="9"/>
    <x v="9"/>
    <x v="2752"/>
  </r>
  <r>
    <x v="0"/>
    <x v="3"/>
    <s v="Dennis C."/>
    <s v="Dennis"/>
    <s v="Cheng"/>
    <x v="0"/>
    <x v="1"/>
    <s v="B2"/>
    <s v="Store 4"/>
    <x v="1"/>
    <x v="1"/>
    <x v="9"/>
    <x v="9"/>
    <x v="2753"/>
  </r>
  <r>
    <x v="0"/>
    <x v="3"/>
    <s v="Dennis C."/>
    <s v="Dennis"/>
    <s v="Cheng"/>
    <x v="0"/>
    <x v="1"/>
    <s v="B2"/>
    <s v="Store 4"/>
    <x v="2"/>
    <x v="1"/>
    <x v="9"/>
    <x v="9"/>
    <x v="2754"/>
  </r>
  <r>
    <x v="0"/>
    <x v="3"/>
    <s v="Dennis C."/>
    <s v="Dennis"/>
    <s v="Cheng"/>
    <x v="0"/>
    <x v="1"/>
    <s v="B2"/>
    <s v="Store 4"/>
    <x v="3"/>
    <x v="1"/>
    <x v="9"/>
    <x v="9"/>
    <x v="2755"/>
  </r>
  <r>
    <x v="0"/>
    <x v="3"/>
    <s v="Aaron C."/>
    <s v="Aaron"/>
    <s v="Cheng"/>
    <x v="0"/>
    <x v="4"/>
    <s v="D4"/>
    <s v="Store 3"/>
    <x v="0"/>
    <x v="1"/>
    <x v="9"/>
    <x v="9"/>
    <x v="2756"/>
  </r>
  <r>
    <x v="0"/>
    <x v="3"/>
    <s v="Aaron C."/>
    <s v="Aaron"/>
    <s v="Cheng"/>
    <x v="0"/>
    <x v="4"/>
    <s v="D4"/>
    <s v="Store 3"/>
    <x v="1"/>
    <x v="1"/>
    <x v="9"/>
    <x v="9"/>
    <x v="2757"/>
  </r>
  <r>
    <x v="0"/>
    <x v="3"/>
    <s v="Aaron C."/>
    <s v="Aaron"/>
    <s v="Cheng"/>
    <x v="0"/>
    <x v="4"/>
    <s v="D4"/>
    <s v="Store 3"/>
    <x v="2"/>
    <x v="1"/>
    <x v="9"/>
    <x v="9"/>
    <x v="2758"/>
  </r>
  <r>
    <x v="0"/>
    <x v="3"/>
    <s v="Aaron C."/>
    <s v="Aaron"/>
    <s v="Cheng"/>
    <x v="0"/>
    <x v="4"/>
    <s v="D4"/>
    <s v="Store 3"/>
    <x v="3"/>
    <x v="1"/>
    <x v="9"/>
    <x v="9"/>
    <x v="2759"/>
  </r>
  <r>
    <x v="1"/>
    <x v="4"/>
    <s v="Jansen B."/>
    <s v="Jansen"/>
    <s v="Brown"/>
    <x v="0"/>
    <x v="8"/>
    <s v="A1"/>
    <s v="Store 1"/>
    <x v="0"/>
    <x v="1"/>
    <x v="9"/>
    <x v="9"/>
    <x v="2760"/>
  </r>
  <r>
    <x v="1"/>
    <x v="4"/>
    <s v="Jansen B."/>
    <s v="Jansen"/>
    <s v="Brown"/>
    <x v="0"/>
    <x v="8"/>
    <s v="A1"/>
    <s v="Store 1"/>
    <x v="1"/>
    <x v="1"/>
    <x v="9"/>
    <x v="9"/>
    <x v="2761"/>
  </r>
  <r>
    <x v="1"/>
    <x v="4"/>
    <s v="Jansen B."/>
    <s v="Jansen"/>
    <s v="Brown"/>
    <x v="0"/>
    <x v="8"/>
    <s v="A1"/>
    <s v="Store 1"/>
    <x v="2"/>
    <x v="1"/>
    <x v="9"/>
    <x v="9"/>
    <x v="2762"/>
  </r>
  <r>
    <x v="1"/>
    <x v="4"/>
    <s v="Jansen B."/>
    <s v="Jansen"/>
    <s v="Brown"/>
    <x v="0"/>
    <x v="8"/>
    <s v="A1"/>
    <s v="Store 1"/>
    <x v="3"/>
    <x v="1"/>
    <x v="9"/>
    <x v="9"/>
    <x v="2763"/>
  </r>
  <r>
    <x v="1"/>
    <x v="4"/>
    <s v="Claire P."/>
    <s v="Claire"/>
    <s v="Pullman"/>
    <x v="1"/>
    <x v="6"/>
    <s v="B2"/>
    <s v="Store 4"/>
    <x v="0"/>
    <x v="1"/>
    <x v="9"/>
    <x v="9"/>
    <x v="2764"/>
  </r>
  <r>
    <x v="1"/>
    <x v="4"/>
    <s v="Claire P."/>
    <s v="Claire"/>
    <s v="Pullman"/>
    <x v="1"/>
    <x v="6"/>
    <s v="B2"/>
    <s v="Store 4"/>
    <x v="1"/>
    <x v="1"/>
    <x v="9"/>
    <x v="9"/>
    <x v="2765"/>
  </r>
  <r>
    <x v="1"/>
    <x v="4"/>
    <s v="Claire P."/>
    <s v="Claire"/>
    <s v="Pullman"/>
    <x v="1"/>
    <x v="6"/>
    <s v="B2"/>
    <s v="Store 4"/>
    <x v="2"/>
    <x v="1"/>
    <x v="9"/>
    <x v="9"/>
    <x v="2766"/>
  </r>
  <r>
    <x v="1"/>
    <x v="4"/>
    <s v="Claire P."/>
    <s v="Claire"/>
    <s v="Pullman"/>
    <x v="1"/>
    <x v="6"/>
    <s v="B2"/>
    <s v="Store 4"/>
    <x v="3"/>
    <x v="1"/>
    <x v="9"/>
    <x v="9"/>
    <x v="2767"/>
  </r>
  <r>
    <x v="1"/>
    <x v="4"/>
    <s v="Simon W."/>
    <s v="Simon"/>
    <s v="Walsh"/>
    <x v="0"/>
    <x v="9"/>
    <s v="D5"/>
    <s v="Store 5"/>
    <x v="0"/>
    <x v="1"/>
    <x v="9"/>
    <x v="9"/>
    <x v="2768"/>
  </r>
  <r>
    <x v="1"/>
    <x v="4"/>
    <s v="Simon W."/>
    <s v="Simon"/>
    <s v="Walsh"/>
    <x v="0"/>
    <x v="9"/>
    <s v="D5"/>
    <s v="Store 5"/>
    <x v="1"/>
    <x v="1"/>
    <x v="9"/>
    <x v="9"/>
    <x v="2769"/>
  </r>
  <r>
    <x v="1"/>
    <x v="4"/>
    <s v="Simon W."/>
    <s v="Simon"/>
    <s v="Walsh"/>
    <x v="0"/>
    <x v="9"/>
    <s v="D5"/>
    <s v="Store 5"/>
    <x v="2"/>
    <x v="1"/>
    <x v="9"/>
    <x v="9"/>
    <x v="2770"/>
  </r>
  <r>
    <x v="1"/>
    <x v="4"/>
    <s v="Simon W."/>
    <s v="Simon"/>
    <s v="Walsh"/>
    <x v="0"/>
    <x v="9"/>
    <s v="D5"/>
    <s v="Store 5"/>
    <x v="3"/>
    <x v="1"/>
    <x v="9"/>
    <x v="9"/>
    <x v="2771"/>
  </r>
  <r>
    <x v="1"/>
    <x v="5"/>
    <s v="Trevor P."/>
    <s v="Trevor"/>
    <s v="Parr"/>
    <x v="0"/>
    <x v="4"/>
    <s v="D4"/>
    <s v="Store 3"/>
    <x v="0"/>
    <x v="1"/>
    <x v="9"/>
    <x v="9"/>
    <x v="2772"/>
  </r>
  <r>
    <x v="1"/>
    <x v="5"/>
    <s v="Trevor P."/>
    <s v="Trevor"/>
    <s v="Parr"/>
    <x v="0"/>
    <x v="4"/>
    <s v="D4"/>
    <s v="Store 3"/>
    <x v="1"/>
    <x v="1"/>
    <x v="9"/>
    <x v="9"/>
    <x v="2773"/>
  </r>
  <r>
    <x v="1"/>
    <x v="5"/>
    <s v="Trevor P."/>
    <s v="Trevor"/>
    <s v="Parr"/>
    <x v="0"/>
    <x v="4"/>
    <s v="D4"/>
    <s v="Store 3"/>
    <x v="2"/>
    <x v="1"/>
    <x v="9"/>
    <x v="9"/>
    <x v="2774"/>
  </r>
  <r>
    <x v="1"/>
    <x v="5"/>
    <s v="Trevor P."/>
    <s v="Trevor"/>
    <s v="Parr"/>
    <x v="0"/>
    <x v="4"/>
    <s v="D4"/>
    <s v="Store 3"/>
    <x v="3"/>
    <x v="1"/>
    <x v="9"/>
    <x v="9"/>
    <x v="2775"/>
  </r>
  <r>
    <x v="2"/>
    <x v="6"/>
    <s v="George C."/>
    <s v="George"/>
    <s v="Campbell"/>
    <x v="0"/>
    <x v="4"/>
    <s v="D4"/>
    <s v="Store 3"/>
    <x v="0"/>
    <x v="1"/>
    <x v="9"/>
    <x v="9"/>
    <x v="2776"/>
  </r>
  <r>
    <x v="2"/>
    <x v="6"/>
    <s v="George C."/>
    <s v="George"/>
    <s v="Campbell"/>
    <x v="0"/>
    <x v="4"/>
    <s v="D4"/>
    <s v="Store 3"/>
    <x v="1"/>
    <x v="1"/>
    <x v="9"/>
    <x v="9"/>
    <x v="2777"/>
  </r>
  <r>
    <x v="2"/>
    <x v="6"/>
    <s v="George C."/>
    <s v="George"/>
    <s v="Campbell"/>
    <x v="0"/>
    <x v="4"/>
    <s v="D4"/>
    <s v="Store 3"/>
    <x v="2"/>
    <x v="1"/>
    <x v="9"/>
    <x v="9"/>
    <x v="2778"/>
  </r>
  <r>
    <x v="2"/>
    <x v="6"/>
    <s v="George C."/>
    <s v="George"/>
    <s v="Campbell"/>
    <x v="0"/>
    <x v="4"/>
    <s v="D4"/>
    <s v="Store 3"/>
    <x v="3"/>
    <x v="1"/>
    <x v="9"/>
    <x v="9"/>
    <x v="2779"/>
  </r>
  <r>
    <x v="2"/>
    <x v="7"/>
    <s v="Emma J."/>
    <s v="Emma"/>
    <s v="Jones"/>
    <x v="1"/>
    <x v="2"/>
    <s v="D5"/>
    <s v="Store 5"/>
    <x v="0"/>
    <x v="1"/>
    <x v="9"/>
    <x v="9"/>
    <x v="2780"/>
  </r>
  <r>
    <x v="2"/>
    <x v="7"/>
    <s v="Emma J."/>
    <s v="Emma"/>
    <s v="Jones"/>
    <x v="1"/>
    <x v="2"/>
    <s v="D5"/>
    <s v="Store 5"/>
    <x v="1"/>
    <x v="1"/>
    <x v="9"/>
    <x v="9"/>
    <x v="2781"/>
  </r>
  <r>
    <x v="2"/>
    <x v="7"/>
    <s v="Emma J."/>
    <s v="Emma"/>
    <s v="Jones"/>
    <x v="1"/>
    <x v="2"/>
    <s v="D5"/>
    <s v="Store 5"/>
    <x v="2"/>
    <x v="1"/>
    <x v="9"/>
    <x v="9"/>
    <x v="2782"/>
  </r>
  <r>
    <x v="2"/>
    <x v="7"/>
    <s v="Emma J."/>
    <s v="Emma"/>
    <s v="Jones"/>
    <x v="1"/>
    <x v="2"/>
    <s v="D5"/>
    <s v="Store 5"/>
    <x v="3"/>
    <x v="1"/>
    <x v="9"/>
    <x v="9"/>
    <x v="2783"/>
  </r>
  <r>
    <x v="2"/>
    <x v="8"/>
    <s v="Bryan K."/>
    <s v="Bryan"/>
    <s v="Kingston"/>
    <x v="0"/>
    <x v="10"/>
    <s v="A1"/>
    <s v="Store 1"/>
    <x v="0"/>
    <x v="1"/>
    <x v="9"/>
    <x v="9"/>
    <x v="2784"/>
  </r>
  <r>
    <x v="2"/>
    <x v="8"/>
    <s v="Bryan K."/>
    <s v="Bryan"/>
    <s v="Kingston"/>
    <x v="0"/>
    <x v="10"/>
    <s v="A1"/>
    <s v="Store 1"/>
    <x v="1"/>
    <x v="1"/>
    <x v="9"/>
    <x v="9"/>
    <x v="2785"/>
  </r>
  <r>
    <x v="2"/>
    <x v="8"/>
    <s v="Bryan K."/>
    <s v="Bryan"/>
    <s v="Kingston"/>
    <x v="0"/>
    <x v="10"/>
    <s v="A1"/>
    <s v="Store 1"/>
    <x v="2"/>
    <x v="1"/>
    <x v="9"/>
    <x v="9"/>
    <x v="2786"/>
  </r>
  <r>
    <x v="2"/>
    <x v="8"/>
    <s v="Bryan K."/>
    <s v="Bryan"/>
    <s v="Kingston"/>
    <x v="0"/>
    <x v="10"/>
    <s v="A1"/>
    <s v="Store 1"/>
    <x v="3"/>
    <x v="1"/>
    <x v="9"/>
    <x v="9"/>
    <x v="2787"/>
  </r>
  <r>
    <x v="0"/>
    <x v="0"/>
    <s v="Louis N."/>
    <s v="Louis"/>
    <s v="Ng"/>
    <x v="0"/>
    <x v="0"/>
    <s v="A1"/>
    <s v="Store 1"/>
    <x v="0"/>
    <x v="1"/>
    <x v="9"/>
    <x v="9"/>
    <x v="2788"/>
  </r>
  <r>
    <x v="0"/>
    <x v="0"/>
    <s v="Louis N."/>
    <s v="Louis"/>
    <s v="Ng"/>
    <x v="0"/>
    <x v="0"/>
    <s v="A1"/>
    <s v="Store 1"/>
    <x v="1"/>
    <x v="1"/>
    <x v="9"/>
    <x v="9"/>
    <x v="2789"/>
  </r>
  <r>
    <x v="0"/>
    <x v="0"/>
    <s v="Louis N."/>
    <s v="Louis"/>
    <s v="Ng"/>
    <x v="0"/>
    <x v="0"/>
    <s v="A1"/>
    <s v="Store 1"/>
    <x v="2"/>
    <x v="1"/>
    <x v="9"/>
    <x v="9"/>
    <x v="2790"/>
  </r>
  <r>
    <x v="0"/>
    <x v="0"/>
    <s v="Louis N."/>
    <s v="Louis"/>
    <s v="Ng"/>
    <x v="0"/>
    <x v="0"/>
    <s v="A1"/>
    <s v="Store 1"/>
    <x v="3"/>
    <x v="1"/>
    <x v="9"/>
    <x v="9"/>
    <x v="2791"/>
  </r>
  <r>
    <x v="0"/>
    <x v="0"/>
    <s v="Winnie C."/>
    <s v="Winnie"/>
    <s v="Cheung"/>
    <x v="1"/>
    <x v="1"/>
    <s v="C3"/>
    <s v="Store 2"/>
    <x v="0"/>
    <x v="1"/>
    <x v="9"/>
    <x v="9"/>
    <x v="2792"/>
  </r>
  <r>
    <x v="0"/>
    <x v="0"/>
    <s v="Winnie C."/>
    <s v="Winnie"/>
    <s v="Cheung"/>
    <x v="1"/>
    <x v="1"/>
    <s v="C3"/>
    <s v="Store 2"/>
    <x v="1"/>
    <x v="1"/>
    <x v="9"/>
    <x v="9"/>
    <x v="2793"/>
  </r>
  <r>
    <x v="0"/>
    <x v="0"/>
    <s v="Winnie C."/>
    <s v="Winnie"/>
    <s v="Cheung"/>
    <x v="1"/>
    <x v="1"/>
    <s v="C3"/>
    <s v="Store 2"/>
    <x v="2"/>
    <x v="1"/>
    <x v="9"/>
    <x v="9"/>
    <x v="2794"/>
  </r>
  <r>
    <x v="0"/>
    <x v="0"/>
    <s v="Winnie C."/>
    <s v="Winnie"/>
    <s v="Cheung"/>
    <x v="1"/>
    <x v="1"/>
    <s v="C3"/>
    <s v="Store 2"/>
    <x v="3"/>
    <x v="1"/>
    <x v="9"/>
    <x v="9"/>
    <x v="2795"/>
  </r>
  <r>
    <x v="0"/>
    <x v="0"/>
    <s v="Edson L."/>
    <s v="Edson"/>
    <s v="Lau"/>
    <x v="0"/>
    <x v="2"/>
    <s v="D5"/>
    <s v="Store 5"/>
    <x v="0"/>
    <x v="1"/>
    <x v="9"/>
    <x v="9"/>
    <x v="2796"/>
  </r>
  <r>
    <x v="0"/>
    <x v="0"/>
    <s v="Edson L."/>
    <s v="Edson"/>
    <s v="Lau"/>
    <x v="0"/>
    <x v="2"/>
    <s v="D5"/>
    <s v="Store 5"/>
    <x v="1"/>
    <x v="1"/>
    <x v="9"/>
    <x v="9"/>
    <x v="2797"/>
  </r>
  <r>
    <x v="0"/>
    <x v="0"/>
    <s v="Edson L."/>
    <s v="Edson"/>
    <s v="Lau"/>
    <x v="0"/>
    <x v="2"/>
    <s v="D5"/>
    <s v="Store 5"/>
    <x v="2"/>
    <x v="1"/>
    <x v="9"/>
    <x v="9"/>
    <x v="2798"/>
  </r>
  <r>
    <x v="0"/>
    <x v="0"/>
    <s v="Edson L."/>
    <s v="Edson"/>
    <s v="Lau"/>
    <x v="0"/>
    <x v="2"/>
    <s v="D5"/>
    <s v="Store 5"/>
    <x v="3"/>
    <x v="1"/>
    <x v="9"/>
    <x v="9"/>
    <x v="2799"/>
  </r>
  <r>
    <x v="0"/>
    <x v="1"/>
    <s v="Toshiro T."/>
    <s v="Toshiro"/>
    <s v="Takuji"/>
    <x v="0"/>
    <x v="3"/>
    <s v="B2"/>
    <s v="Store 4"/>
    <x v="0"/>
    <x v="1"/>
    <x v="9"/>
    <x v="9"/>
    <x v="2800"/>
  </r>
  <r>
    <x v="0"/>
    <x v="1"/>
    <s v="Toshiro T."/>
    <s v="Toshiro"/>
    <s v="Takuji"/>
    <x v="0"/>
    <x v="3"/>
    <s v="B2"/>
    <s v="Store 4"/>
    <x v="1"/>
    <x v="1"/>
    <x v="9"/>
    <x v="9"/>
    <x v="2801"/>
  </r>
  <r>
    <x v="0"/>
    <x v="1"/>
    <s v="Toshiro T."/>
    <s v="Toshiro"/>
    <s v="Takuji"/>
    <x v="0"/>
    <x v="3"/>
    <s v="B2"/>
    <s v="Store 4"/>
    <x v="2"/>
    <x v="1"/>
    <x v="9"/>
    <x v="9"/>
    <x v="2802"/>
  </r>
  <r>
    <x v="0"/>
    <x v="1"/>
    <s v="Toshiro T."/>
    <s v="Toshiro"/>
    <s v="Takuji"/>
    <x v="0"/>
    <x v="3"/>
    <s v="B2"/>
    <s v="Store 4"/>
    <x v="3"/>
    <x v="1"/>
    <x v="9"/>
    <x v="9"/>
    <x v="2803"/>
  </r>
  <r>
    <x v="0"/>
    <x v="1"/>
    <s v="Yui M."/>
    <s v="Yui"/>
    <s v="Matsuko"/>
    <x v="1"/>
    <x v="4"/>
    <s v="D4"/>
    <s v="Store 3"/>
    <x v="0"/>
    <x v="1"/>
    <x v="9"/>
    <x v="9"/>
    <x v="2804"/>
  </r>
  <r>
    <x v="0"/>
    <x v="1"/>
    <s v="Yui M."/>
    <s v="Yui"/>
    <s v="Matsuko"/>
    <x v="1"/>
    <x v="4"/>
    <s v="D4"/>
    <s v="Store 3"/>
    <x v="1"/>
    <x v="1"/>
    <x v="9"/>
    <x v="9"/>
    <x v="2805"/>
  </r>
  <r>
    <x v="0"/>
    <x v="1"/>
    <s v="Yui M."/>
    <s v="Yui"/>
    <s v="Matsuko"/>
    <x v="1"/>
    <x v="4"/>
    <s v="D4"/>
    <s v="Store 3"/>
    <x v="2"/>
    <x v="1"/>
    <x v="9"/>
    <x v="9"/>
    <x v="2806"/>
  </r>
  <r>
    <x v="0"/>
    <x v="1"/>
    <s v="Yui M."/>
    <s v="Yui"/>
    <s v="Matsuko"/>
    <x v="1"/>
    <x v="4"/>
    <s v="D4"/>
    <s v="Store 3"/>
    <x v="3"/>
    <x v="1"/>
    <x v="9"/>
    <x v="9"/>
    <x v="2807"/>
  </r>
  <r>
    <x v="0"/>
    <x v="2"/>
    <s v="Andrew T."/>
    <s v="Andrew"/>
    <s v="Tan"/>
    <x v="0"/>
    <x v="5"/>
    <s v="A1"/>
    <s v="Store 1"/>
    <x v="0"/>
    <x v="1"/>
    <x v="9"/>
    <x v="9"/>
    <x v="2808"/>
  </r>
  <r>
    <x v="0"/>
    <x v="2"/>
    <s v="Andrew T."/>
    <s v="Andrew"/>
    <s v="Tan"/>
    <x v="0"/>
    <x v="5"/>
    <s v="A1"/>
    <s v="Store 1"/>
    <x v="1"/>
    <x v="1"/>
    <x v="9"/>
    <x v="9"/>
    <x v="2809"/>
  </r>
  <r>
    <x v="0"/>
    <x v="2"/>
    <s v="Andrew T."/>
    <s v="Andrew"/>
    <s v="Tan"/>
    <x v="0"/>
    <x v="5"/>
    <s v="A1"/>
    <s v="Store 1"/>
    <x v="2"/>
    <x v="1"/>
    <x v="9"/>
    <x v="9"/>
    <x v="2810"/>
  </r>
  <r>
    <x v="0"/>
    <x v="2"/>
    <s v="Andrew T."/>
    <s v="Andrew"/>
    <s v="Tan"/>
    <x v="0"/>
    <x v="5"/>
    <s v="A1"/>
    <s v="Store 1"/>
    <x v="3"/>
    <x v="1"/>
    <x v="9"/>
    <x v="9"/>
    <x v="2811"/>
  </r>
  <r>
    <x v="0"/>
    <x v="2"/>
    <s v="Jason W."/>
    <s v="Jason"/>
    <s v="Wong"/>
    <x v="0"/>
    <x v="6"/>
    <s v="B2"/>
    <s v="Store 4"/>
    <x v="0"/>
    <x v="1"/>
    <x v="9"/>
    <x v="9"/>
    <x v="2812"/>
  </r>
  <r>
    <x v="0"/>
    <x v="2"/>
    <s v="Jason W."/>
    <s v="Jason"/>
    <s v="Wong"/>
    <x v="0"/>
    <x v="6"/>
    <s v="B2"/>
    <s v="Store 4"/>
    <x v="1"/>
    <x v="1"/>
    <x v="9"/>
    <x v="9"/>
    <x v="2813"/>
  </r>
  <r>
    <x v="0"/>
    <x v="2"/>
    <s v="Jason W."/>
    <s v="Jason"/>
    <s v="Wong"/>
    <x v="0"/>
    <x v="6"/>
    <s v="B2"/>
    <s v="Store 4"/>
    <x v="2"/>
    <x v="1"/>
    <x v="9"/>
    <x v="9"/>
    <x v="2814"/>
  </r>
  <r>
    <x v="0"/>
    <x v="2"/>
    <s v="Jason W."/>
    <s v="Jason"/>
    <s v="Wong"/>
    <x v="0"/>
    <x v="6"/>
    <s v="B2"/>
    <s v="Store 4"/>
    <x v="3"/>
    <x v="1"/>
    <x v="9"/>
    <x v="9"/>
    <x v="2815"/>
  </r>
  <r>
    <x v="0"/>
    <x v="2"/>
    <s v="Michelle L."/>
    <s v="Michelle"/>
    <s v="Lim"/>
    <x v="1"/>
    <x v="7"/>
    <s v="D5"/>
    <s v="Store 5"/>
    <x v="0"/>
    <x v="1"/>
    <x v="9"/>
    <x v="9"/>
    <x v="2816"/>
  </r>
  <r>
    <x v="0"/>
    <x v="2"/>
    <s v="Michelle L."/>
    <s v="Michelle"/>
    <s v="Lim"/>
    <x v="1"/>
    <x v="7"/>
    <s v="D5"/>
    <s v="Store 5"/>
    <x v="1"/>
    <x v="1"/>
    <x v="9"/>
    <x v="9"/>
    <x v="2817"/>
  </r>
  <r>
    <x v="0"/>
    <x v="2"/>
    <s v="Michelle L."/>
    <s v="Michelle"/>
    <s v="Lim"/>
    <x v="1"/>
    <x v="7"/>
    <s v="D5"/>
    <s v="Store 5"/>
    <x v="2"/>
    <x v="1"/>
    <x v="9"/>
    <x v="9"/>
    <x v="2818"/>
  </r>
  <r>
    <x v="0"/>
    <x v="2"/>
    <s v="Michelle L."/>
    <s v="Michelle"/>
    <s v="Lim"/>
    <x v="1"/>
    <x v="7"/>
    <s v="D5"/>
    <s v="Store 5"/>
    <x v="3"/>
    <x v="1"/>
    <x v="9"/>
    <x v="9"/>
    <x v="2819"/>
  </r>
  <r>
    <x v="0"/>
    <x v="3"/>
    <s v="Dennis C."/>
    <s v="Dennis"/>
    <s v="Cheng"/>
    <x v="0"/>
    <x v="1"/>
    <s v="B2"/>
    <s v="Store 4"/>
    <x v="0"/>
    <x v="1"/>
    <x v="9"/>
    <x v="9"/>
    <x v="2820"/>
  </r>
  <r>
    <x v="0"/>
    <x v="3"/>
    <s v="Dennis C."/>
    <s v="Dennis"/>
    <s v="Cheng"/>
    <x v="0"/>
    <x v="1"/>
    <s v="B2"/>
    <s v="Store 4"/>
    <x v="1"/>
    <x v="1"/>
    <x v="9"/>
    <x v="9"/>
    <x v="2821"/>
  </r>
  <r>
    <x v="0"/>
    <x v="3"/>
    <s v="Dennis C."/>
    <s v="Dennis"/>
    <s v="Cheng"/>
    <x v="0"/>
    <x v="1"/>
    <s v="B2"/>
    <s v="Store 4"/>
    <x v="2"/>
    <x v="1"/>
    <x v="9"/>
    <x v="9"/>
    <x v="2822"/>
  </r>
  <r>
    <x v="0"/>
    <x v="3"/>
    <s v="Dennis C."/>
    <s v="Dennis"/>
    <s v="Cheng"/>
    <x v="0"/>
    <x v="1"/>
    <s v="B2"/>
    <s v="Store 4"/>
    <x v="3"/>
    <x v="1"/>
    <x v="9"/>
    <x v="9"/>
    <x v="2823"/>
  </r>
  <r>
    <x v="0"/>
    <x v="3"/>
    <s v="Aaron C."/>
    <s v="Aaron"/>
    <s v="Cheng"/>
    <x v="0"/>
    <x v="4"/>
    <s v="D4"/>
    <s v="Store 3"/>
    <x v="0"/>
    <x v="1"/>
    <x v="9"/>
    <x v="9"/>
    <x v="2824"/>
  </r>
  <r>
    <x v="0"/>
    <x v="3"/>
    <s v="Aaron C."/>
    <s v="Aaron"/>
    <s v="Cheng"/>
    <x v="0"/>
    <x v="4"/>
    <s v="D4"/>
    <s v="Store 3"/>
    <x v="1"/>
    <x v="1"/>
    <x v="9"/>
    <x v="9"/>
    <x v="2825"/>
  </r>
  <r>
    <x v="0"/>
    <x v="3"/>
    <s v="Aaron C."/>
    <s v="Aaron"/>
    <s v="Cheng"/>
    <x v="0"/>
    <x v="4"/>
    <s v="D4"/>
    <s v="Store 3"/>
    <x v="2"/>
    <x v="1"/>
    <x v="9"/>
    <x v="9"/>
    <x v="2826"/>
  </r>
  <r>
    <x v="0"/>
    <x v="3"/>
    <s v="Aaron C."/>
    <s v="Aaron"/>
    <s v="Cheng"/>
    <x v="0"/>
    <x v="4"/>
    <s v="D4"/>
    <s v="Store 3"/>
    <x v="3"/>
    <x v="1"/>
    <x v="9"/>
    <x v="9"/>
    <x v="2827"/>
  </r>
  <r>
    <x v="1"/>
    <x v="4"/>
    <s v="Jansen B."/>
    <s v="Jansen"/>
    <s v="Brown"/>
    <x v="0"/>
    <x v="8"/>
    <s v="A1"/>
    <s v="Store 1"/>
    <x v="0"/>
    <x v="1"/>
    <x v="9"/>
    <x v="9"/>
    <x v="2828"/>
  </r>
  <r>
    <x v="1"/>
    <x v="4"/>
    <s v="Jansen B."/>
    <s v="Jansen"/>
    <s v="Brown"/>
    <x v="0"/>
    <x v="8"/>
    <s v="A1"/>
    <s v="Store 1"/>
    <x v="1"/>
    <x v="1"/>
    <x v="9"/>
    <x v="9"/>
    <x v="2829"/>
  </r>
  <r>
    <x v="1"/>
    <x v="4"/>
    <s v="Jansen B."/>
    <s v="Jansen"/>
    <s v="Brown"/>
    <x v="0"/>
    <x v="8"/>
    <s v="A1"/>
    <s v="Store 1"/>
    <x v="2"/>
    <x v="1"/>
    <x v="9"/>
    <x v="9"/>
    <x v="2830"/>
  </r>
  <r>
    <x v="1"/>
    <x v="4"/>
    <s v="Jansen B."/>
    <s v="Jansen"/>
    <s v="Brown"/>
    <x v="0"/>
    <x v="8"/>
    <s v="A1"/>
    <s v="Store 1"/>
    <x v="3"/>
    <x v="1"/>
    <x v="9"/>
    <x v="9"/>
    <x v="2831"/>
  </r>
  <r>
    <x v="1"/>
    <x v="4"/>
    <s v="Claire P."/>
    <s v="Claire"/>
    <s v="Pullman"/>
    <x v="1"/>
    <x v="6"/>
    <s v="B2"/>
    <s v="Store 4"/>
    <x v="0"/>
    <x v="1"/>
    <x v="9"/>
    <x v="9"/>
    <x v="2832"/>
  </r>
  <r>
    <x v="1"/>
    <x v="4"/>
    <s v="Claire P."/>
    <s v="Claire"/>
    <s v="Pullman"/>
    <x v="1"/>
    <x v="6"/>
    <s v="B2"/>
    <s v="Store 4"/>
    <x v="1"/>
    <x v="1"/>
    <x v="9"/>
    <x v="9"/>
    <x v="2833"/>
  </r>
  <r>
    <x v="1"/>
    <x v="4"/>
    <s v="Claire P."/>
    <s v="Claire"/>
    <s v="Pullman"/>
    <x v="1"/>
    <x v="6"/>
    <s v="B2"/>
    <s v="Store 4"/>
    <x v="2"/>
    <x v="1"/>
    <x v="9"/>
    <x v="9"/>
    <x v="2834"/>
  </r>
  <r>
    <x v="1"/>
    <x v="4"/>
    <s v="Claire P."/>
    <s v="Claire"/>
    <s v="Pullman"/>
    <x v="1"/>
    <x v="6"/>
    <s v="B2"/>
    <s v="Store 4"/>
    <x v="3"/>
    <x v="1"/>
    <x v="9"/>
    <x v="9"/>
    <x v="2835"/>
  </r>
  <r>
    <x v="1"/>
    <x v="4"/>
    <s v="Simon W."/>
    <s v="Simon"/>
    <s v="Walsh"/>
    <x v="0"/>
    <x v="9"/>
    <s v="D5"/>
    <s v="Store 5"/>
    <x v="0"/>
    <x v="1"/>
    <x v="9"/>
    <x v="9"/>
    <x v="2836"/>
  </r>
  <r>
    <x v="1"/>
    <x v="4"/>
    <s v="Simon W."/>
    <s v="Simon"/>
    <s v="Walsh"/>
    <x v="0"/>
    <x v="9"/>
    <s v="D5"/>
    <s v="Store 5"/>
    <x v="1"/>
    <x v="1"/>
    <x v="9"/>
    <x v="9"/>
    <x v="2837"/>
  </r>
  <r>
    <x v="1"/>
    <x v="4"/>
    <s v="Simon W."/>
    <s v="Simon"/>
    <s v="Walsh"/>
    <x v="0"/>
    <x v="9"/>
    <s v="D5"/>
    <s v="Store 5"/>
    <x v="2"/>
    <x v="1"/>
    <x v="9"/>
    <x v="9"/>
    <x v="2838"/>
  </r>
  <r>
    <x v="1"/>
    <x v="4"/>
    <s v="Simon W."/>
    <s v="Simon"/>
    <s v="Walsh"/>
    <x v="0"/>
    <x v="9"/>
    <s v="D5"/>
    <s v="Store 5"/>
    <x v="3"/>
    <x v="1"/>
    <x v="9"/>
    <x v="9"/>
    <x v="2839"/>
  </r>
  <r>
    <x v="1"/>
    <x v="5"/>
    <s v="Trevor P."/>
    <s v="Trevor"/>
    <s v="Parr"/>
    <x v="0"/>
    <x v="4"/>
    <s v="D4"/>
    <s v="Store 3"/>
    <x v="0"/>
    <x v="1"/>
    <x v="9"/>
    <x v="9"/>
    <x v="2840"/>
  </r>
  <r>
    <x v="1"/>
    <x v="5"/>
    <s v="Trevor P."/>
    <s v="Trevor"/>
    <s v="Parr"/>
    <x v="0"/>
    <x v="4"/>
    <s v="D4"/>
    <s v="Store 3"/>
    <x v="1"/>
    <x v="1"/>
    <x v="9"/>
    <x v="9"/>
    <x v="2841"/>
  </r>
  <r>
    <x v="1"/>
    <x v="5"/>
    <s v="Trevor P."/>
    <s v="Trevor"/>
    <s v="Parr"/>
    <x v="0"/>
    <x v="4"/>
    <s v="D4"/>
    <s v="Store 3"/>
    <x v="2"/>
    <x v="1"/>
    <x v="9"/>
    <x v="9"/>
    <x v="2842"/>
  </r>
  <r>
    <x v="1"/>
    <x v="5"/>
    <s v="Trevor P."/>
    <s v="Trevor"/>
    <s v="Parr"/>
    <x v="0"/>
    <x v="4"/>
    <s v="D4"/>
    <s v="Store 3"/>
    <x v="3"/>
    <x v="1"/>
    <x v="9"/>
    <x v="9"/>
    <x v="2843"/>
  </r>
  <r>
    <x v="2"/>
    <x v="6"/>
    <s v="George C."/>
    <s v="George"/>
    <s v="Campbell"/>
    <x v="0"/>
    <x v="4"/>
    <s v="D4"/>
    <s v="Store 3"/>
    <x v="0"/>
    <x v="1"/>
    <x v="9"/>
    <x v="9"/>
    <x v="2844"/>
  </r>
  <r>
    <x v="2"/>
    <x v="6"/>
    <s v="George C."/>
    <s v="George"/>
    <s v="Campbell"/>
    <x v="0"/>
    <x v="4"/>
    <s v="D4"/>
    <s v="Store 3"/>
    <x v="1"/>
    <x v="1"/>
    <x v="9"/>
    <x v="9"/>
    <x v="2845"/>
  </r>
  <r>
    <x v="2"/>
    <x v="6"/>
    <s v="George C."/>
    <s v="George"/>
    <s v="Campbell"/>
    <x v="0"/>
    <x v="4"/>
    <s v="D4"/>
    <s v="Store 3"/>
    <x v="2"/>
    <x v="1"/>
    <x v="9"/>
    <x v="9"/>
    <x v="2846"/>
  </r>
  <r>
    <x v="2"/>
    <x v="6"/>
    <s v="George C."/>
    <s v="George"/>
    <s v="Campbell"/>
    <x v="0"/>
    <x v="4"/>
    <s v="D4"/>
    <s v="Store 3"/>
    <x v="3"/>
    <x v="1"/>
    <x v="9"/>
    <x v="9"/>
    <x v="2847"/>
  </r>
  <r>
    <x v="2"/>
    <x v="7"/>
    <s v="Emma J."/>
    <s v="Emma"/>
    <s v="Jones"/>
    <x v="1"/>
    <x v="2"/>
    <s v="D5"/>
    <s v="Store 5"/>
    <x v="0"/>
    <x v="1"/>
    <x v="9"/>
    <x v="9"/>
    <x v="2848"/>
  </r>
  <r>
    <x v="2"/>
    <x v="7"/>
    <s v="Emma J."/>
    <s v="Emma"/>
    <s v="Jones"/>
    <x v="1"/>
    <x v="2"/>
    <s v="D5"/>
    <s v="Store 5"/>
    <x v="1"/>
    <x v="1"/>
    <x v="9"/>
    <x v="9"/>
    <x v="2849"/>
  </r>
  <r>
    <x v="2"/>
    <x v="7"/>
    <s v="Emma J."/>
    <s v="Emma"/>
    <s v="Jones"/>
    <x v="1"/>
    <x v="2"/>
    <s v="D5"/>
    <s v="Store 5"/>
    <x v="2"/>
    <x v="1"/>
    <x v="9"/>
    <x v="9"/>
    <x v="2850"/>
  </r>
  <r>
    <x v="2"/>
    <x v="7"/>
    <s v="Emma J."/>
    <s v="Emma"/>
    <s v="Jones"/>
    <x v="1"/>
    <x v="2"/>
    <s v="D5"/>
    <s v="Store 5"/>
    <x v="3"/>
    <x v="1"/>
    <x v="9"/>
    <x v="9"/>
    <x v="2851"/>
  </r>
  <r>
    <x v="2"/>
    <x v="8"/>
    <s v="Bryan K."/>
    <s v="Bryan"/>
    <s v="Kingston"/>
    <x v="0"/>
    <x v="10"/>
    <s v="A1"/>
    <s v="Store 1"/>
    <x v="0"/>
    <x v="1"/>
    <x v="9"/>
    <x v="9"/>
    <x v="2852"/>
  </r>
  <r>
    <x v="2"/>
    <x v="8"/>
    <s v="Bryan K."/>
    <s v="Bryan"/>
    <s v="Kingston"/>
    <x v="0"/>
    <x v="10"/>
    <s v="A1"/>
    <s v="Store 1"/>
    <x v="1"/>
    <x v="1"/>
    <x v="9"/>
    <x v="9"/>
    <x v="2853"/>
  </r>
  <r>
    <x v="2"/>
    <x v="8"/>
    <s v="Bryan K."/>
    <s v="Bryan"/>
    <s v="Kingston"/>
    <x v="0"/>
    <x v="10"/>
    <s v="A1"/>
    <s v="Store 1"/>
    <x v="2"/>
    <x v="1"/>
    <x v="9"/>
    <x v="9"/>
    <x v="2854"/>
  </r>
  <r>
    <x v="2"/>
    <x v="8"/>
    <s v="Bryan K."/>
    <s v="Bryan"/>
    <s v="Kingston"/>
    <x v="0"/>
    <x v="10"/>
    <s v="A1"/>
    <s v="Store 1"/>
    <x v="3"/>
    <x v="1"/>
    <x v="9"/>
    <x v="9"/>
    <x v="2855"/>
  </r>
  <r>
    <x v="0"/>
    <x v="0"/>
    <s v="Louis N."/>
    <s v="Louis"/>
    <s v="Ng"/>
    <x v="0"/>
    <x v="0"/>
    <s v="A1"/>
    <s v="Store 1"/>
    <x v="0"/>
    <x v="1"/>
    <x v="1"/>
    <x v="1"/>
    <x v="2856"/>
  </r>
  <r>
    <x v="0"/>
    <x v="0"/>
    <s v="Louis N."/>
    <s v="Louis"/>
    <s v="Ng"/>
    <x v="0"/>
    <x v="0"/>
    <s v="A1"/>
    <s v="Store 1"/>
    <x v="1"/>
    <x v="1"/>
    <x v="1"/>
    <x v="1"/>
    <x v="2857"/>
  </r>
  <r>
    <x v="0"/>
    <x v="0"/>
    <s v="Louis N."/>
    <s v="Louis"/>
    <s v="Ng"/>
    <x v="0"/>
    <x v="0"/>
    <s v="A1"/>
    <s v="Store 1"/>
    <x v="2"/>
    <x v="1"/>
    <x v="1"/>
    <x v="1"/>
    <x v="2858"/>
  </r>
  <r>
    <x v="0"/>
    <x v="0"/>
    <s v="Louis N."/>
    <s v="Louis"/>
    <s v="Ng"/>
    <x v="0"/>
    <x v="0"/>
    <s v="A1"/>
    <s v="Store 1"/>
    <x v="3"/>
    <x v="1"/>
    <x v="1"/>
    <x v="1"/>
    <x v="2859"/>
  </r>
  <r>
    <x v="0"/>
    <x v="0"/>
    <s v="Winnie C."/>
    <s v="Winnie"/>
    <s v="Cheung"/>
    <x v="1"/>
    <x v="1"/>
    <s v="C3"/>
    <s v="Store 2"/>
    <x v="0"/>
    <x v="1"/>
    <x v="1"/>
    <x v="1"/>
    <x v="2860"/>
  </r>
  <r>
    <x v="0"/>
    <x v="0"/>
    <s v="Winnie C."/>
    <s v="Winnie"/>
    <s v="Cheung"/>
    <x v="1"/>
    <x v="1"/>
    <s v="C3"/>
    <s v="Store 2"/>
    <x v="1"/>
    <x v="1"/>
    <x v="1"/>
    <x v="1"/>
    <x v="2861"/>
  </r>
  <r>
    <x v="0"/>
    <x v="0"/>
    <s v="Winnie C."/>
    <s v="Winnie"/>
    <s v="Cheung"/>
    <x v="1"/>
    <x v="1"/>
    <s v="C3"/>
    <s v="Store 2"/>
    <x v="2"/>
    <x v="1"/>
    <x v="1"/>
    <x v="1"/>
    <x v="2862"/>
  </r>
  <r>
    <x v="0"/>
    <x v="0"/>
    <s v="Winnie C."/>
    <s v="Winnie"/>
    <s v="Cheung"/>
    <x v="1"/>
    <x v="1"/>
    <s v="C3"/>
    <s v="Store 2"/>
    <x v="3"/>
    <x v="1"/>
    <x v="1"/>
    <x v="1"/>
    <x v="2863"/>
  </r>
  <r>
    <x v="0"/>
    <x v="0"/>
    <s v="Edson L."/>
    <s v="Edson"/>
    <s v="Lau"/>
    <x v="0"/>
    <x v="2"/>
    <s v="D5"/>
    <s v="Store 5"/>
    <x v="0"/>
    <x v="1"/>
    <x v="1"/>
    <x v="1"/>
    <x v="2864"/>
  </r>
  <r>
    <x v="0"/>
    <x v="0"/>
    <s v="Edson L."/>
    <s v="Edson"/>
    <s v="Lau"/>
    <x v="0"/>
    <x v="2"/>
    <s v="D5"/>
    <s v="Store 5"/>
    <x v="1"/>
    <x v="1"/>
    <x v="1"/>
    <x v="1"/>
    <x v="2865"/>
  </r>
  <r>
    <x v="0"/>
    <x v="0"/>
    <s v="Edson L."/>
    <s v="Edson"/>
    <s v="Lau"/>
    <x v="0"/>
    <x v="2"/>
    <s v="D5"/>
    <s v="Store 5"/>
    <x v="2"/>
    <x v="1"/>
    <x v="1"/>
    <x v="1"/>
    <x v="2866"/>
  </r>
  <r>
    <x v="0"/>
    <x v="0"/>
    <s v="Edson L."/>
    <s v="Edson"/>
    <s v="Lau"/>
    <x v="0"/>
    <x v="2"/>
    <s v="D5"/>
    <s v="Store 5"/>
    <x v="3"/>
    <x v="1"/>
    <x v="1"/>
    <x v="1"/>
    <x v="2867"/>
  </r>
  <r>
    <x v="0"/>
    <x v="1"/>
    <s v="Toshiro T."/>
    <s v="Toshiro"/>
    <s v="Takuji"/>
    <x v="0"/>
    <x v="3"/>
    <s v="B2"/>
    <s v="Store 4"/>
    <x v="0"/>
    <x v="1"/>
    <x v="1"/>
    <x v="1"/>
    <x v="2868"/>
  </r>
  <r>
    <x v="0"/>
    <x v="1"/>
    <s v="Toshiro T."/>
    <s v="Toshiro"/>
    <s v="Takuji"/>
    <x v="0"/>
    <x v="3"/>
    <s v="B2"/>
    <s v="Store 4"/>
    <x v="1"/>
    <x v="1"/>
    <x v="1"/>
    <x v="1"/>
    <x v="2869"/>
  </r>
  <r>
    <x v="0"/>
    <x v="1"/>
    <s v="Toshiro T."/>
    <s v="Toshiro"/>
    <s v="Takuji"/>
    <x v="0"/>
    <x v="3"/>
    <s v="B2"/>
    <s v="Store 4"/>
    <x v="2"/>
    <x v="1"/>
    <x v="1"/>
    <x v="1"/>
    <x v="2870"/>
  </r>
  <r>
    <x v="0"/>
    <x v="1"/>
    <s v="Toshiro T."/>
    <s v="Toshiro"/>
    <s v="Takuji"/>
    <x v="0"/>
    <x v="3"/>
    <s v="B2"/>
    <s v="Store 4"/>
    <x v="3"/>
    <x v="1"/>
    <x v="1"/>
    <x v="1"/>
    <x v="2871"/>
  </r>
  <r>
    <x v="0"/>
    <x v="1"/>
    <s v="Yui M."/>
    <s v="Yui"/>
    <s v="Matsuko"/>
    <x v="1"/>
    <x v="4"/>
    <s v="D4"/>
    <s v="Store 3"/>
    <x v="0"/>
    <x v="1"/>
    <x v="1"/>
    <x v="1"/>
    <x v="2872"/>
  </r>
  <r>
    <x v="0"/>
    <x v="1"/>
    <s v="Yui M."/>
    <s v="Yui"/>
    <s v="Matsuko"/>
    <x v="1"/>
    <x v="4"/>
    <s v="D4"/>
    <s v="Store 3"/>
    <x v="1"/>
    <x v="1"/>
    <x v="1"/>
    <x v="1"/>
    <x v="2873"/>
  </r>
  <r>
    <x v="0"/>
    <x v="1"/>
    <s v="Yui M."/>
    <s v="Yui"/>
    <s v="Matsuko"/>
    <x v="1"/>
    <x v="4"/>
    <s v="D4"/>
    <s v="Store 3"/>
    <x v="2"/>
    <x v="1"/>
    <x v="1"/>
    <x v="1"/>
    <x v="2874"/>
  </r>
  <r>
    <x v="0"/>
    <x v="1"/>
    <s v="Yui M."/>
    <s v="Yui"/>
    <s v="Matsuko"/>
    <x v="1"/>
    <x v="4"/>
    <s v="D4"/>
    <s v="Store 3"/>
    <x v="3"/>
    <x v="1"/>
    <x v="1"/>
    <x v="1"/>
    <x v="2875"/>
  </r>
  <r>
    <x v="0"/>
    <x v="2"/>
    <s v="Andrew T."/>
    <s v="Andrew"/>
    <s v="Tan"/>
    <x v="0"/>
    <x v="5"/>
    <s v="A1"/>
    <s v="Store 1"/>
    <x v="0"/>
    <x v="1"/>
    <x v="1"/>
    <x v="1"/>
    <x v="2876"/>
  </r>
  <r>
    <x v="0"/>
    <x v="2"/>
    <s v="Andrew T."/>
    <s v="Andrew"/>
    <s v="Tan"/>
    <x v="0"/>
    <x v="5"/>
    <s v="A1"/>
    <s v="Store 1"/>
    <x v="1"/>
    <x v="1"/>
    <x v="1"/>
    <x v="1"/>
    <x v="2877"/>
  </r>
  <r>
    <x v="0"/>
    <x v="2"/>
    <s v="Andrew T."/>
    <s v="Andrew"/>
    <s v="Tan"/>
    <x v="0"/>
    <x v="5"/>
    <s v="A1"/>
    <s v="Store 1"/>
    <x v="2"/>
    <x v="1"/>
    <x v="1"/>
    <x v="1"/>
    <x v="2878"/>
  </r>
  <r>
    <x v="0"/>
    <x v="2"/>
    <s v="Andrew T."/>
    <s v="Andrew"/>
    <s v="Tan"/>
    <x v="0"/>
    <x v="5"/>
    <s v="A1"/>
    <s v="Store 1"/>
    <x v="3"/>
    <x v="1"/>
    <x v="1"/>
    <x v="1"/>
    <x v="2879"/>
  </r>
  <r>
    <x v="0"/>
    <x v="2"/>
    <s v="Jason W."/>
    <s v="Jason"/>
    <s v="Wong"/>
    <x v="0"/>
    <x v="6"/>
    <s v="B2"/>
    <s v="Store 4"/>
    <x v="0"/>
    <x v="1"/>
    <x v="1"/>
    <x v="1"/>
    <x v="2880"/>
  </r>
  <r>
    <x v="0"/>
    <x v="2"/>
    <s v="Jason W."/>
    <s v="Jason"/>
    <s v="Wong"/>
    <x v="0"/>
    <x v="6"/>
    <s v="B2"/>
    <s v="Store 4"/>
    <x v="1"/>
    <x v="1"/>
    <x v="1"/>
    <x v="1"/>
    <x v="2881"/>
  </r>
  <r>
    <x v="0"/>
    <x v="2"/>
    <s v="Jason W."/>
    <s v="Jason"/>
    <s v="Wong"/>
    <x v="0"/>
    <x v="6"/>
    <s v="B2"/>
    <s v="Store 4"/>
    <x v="2"/>
    <x v="1"/>
    <x v="1"/>
    <x v="1"/>
    <x v="2882"/>
  </r>
  <r>
    <x v="0"/>
    <x v="2"/>
    <s v="Jason W."/>
    <s v="Jason"/>
    <s v="Wong"/>
    <x v="0"/>
    <x v="6"/>
    <s v="B2"/>
    <s v="Store 4"/>
    <x v="3"/>
    <x v="1"/>
    <x v="1"/>
    <x v="1"/>
    <x v="2883"/>
  </r>
  <r>
    <x v="0"/>
    <x v="2"/>
    <s v="Michelle L."/>
    <s v="Michelle"/>
    <s v="Lim"/>
    <x v="1"/>
    <x v="7"/>
    <s v="D5"/>
    <s v="Store 5"/>
    <x v="0"/>
    <x v="1"/>
    <x v="1"/>
    <x v="1"/>
    <x v="2884"/>
  </r>
  <r>
    <x v="0"/>
    <x v="2"/>
    <s v="Michelle L."/>
    <s v="Michelle"/>
    <s v="Lim"/>
    <x v="1"/>
    <x v="7"/>
    <s v="D5"/>
    <s v="Store 5"/>
    <x v="1"/>
    <x v="1"/>
    <x v="1"/>
    <x v="1"/>
    <x v="2885"/>
  </r>
  <r>
    <x v="0"/>
    <x v="2"/>
    <s v="Michelle L."/>
    <s v="Michelle"/>
    <s v="Lim"/>
    <x v="1"/>
    <x v="7"/>
    <s v="D5"/>
    <s v="Store 5"/>
    <x v="2"/>
    <x v="1"/>
    <x v="1"/>
    <x v="1"/>
    <x v="2886"/>
  </r>
  <r>
    <x v="0"/>
    <x v="2"/>
    <s v="Michelle L."/>
    <s v="Michelle"/>
    <s v="Lim"/>
    <x v="1"/>
    <x v="7"/>
    <s v="D5"/>
    <s v="Store 5"/>
    <x v="3"/>
    <x v="1"/>
    <x v="1"/>
    <x v="1"/>
    <x v="2887"/>
  </r>
  <r>
    <x v="0"/>
    <x v="3"/>
    <s v="Dennis C."/>
    <s v="Dennis"/>
    <s v="Cheng"/>
    <x v="0"/>
    <x v="1"/>
    <s v="B2"/>
    <s v="Store 4"/>
    <x v="0"/>
    <x v="1"/>
    <x v="1"/>
    <x v="1"/>
    <x v="2888"/>
  </r>
  <r>
    <x v="0"/>
    <x v="3"/>
    <s v="Dennis C."/>
    <s v="Dennis"/>
    <s v="Cheng"/>
    <x v="0"/>
    <x v="1"/>
    <s v="B2"/>
    <s v="Store 4"/>
    <x v="1"/>
    <x v="1"/>
    <x v="1"/>
    <x v="1"/>
    <x v="2889"/>
  </r>
  <r>
    <x v="0"/>
    <x v="3"/>
    <s v="Dennis C."/>
    <s v="Dennis"/>
    <s v="Cheng"/>
    <x v="0"/>
    <x v="1"/>
    <s v="B2"/>
    <s v="Store 4"/>
    <x v="2"/>
    <x v="1"/>
    <x v="1"/>
    <x v="1"/>
    <x v="2890"/>
  </r>
  <r>
    <x v="0"/>
    <x v="3"/>
    <s v="Dennis C."/>
    <s v="Dennis"/>
    <s v="Cheng"/>
    <x v="0"/>
    <x v="1"/>
    <s v="B2"/>
    <s v="Store 4"/>
    <x v="3"/>
    <x v="1"/>
    <x v="1"/>
    <x v="1"/>
    <x v="2891"/>
  </r>
  <r>
    <x v="0"/>
    <x v="3"/>
    <s v="Aaron C."/>
    <s v="Aaron"/>
    <s v="Cheng"/>
    <x v="0"/>
    <x v="4"/>
    <s v="D4"/>
    <s v="Store 3"/>
    <x v="0"/>
    <x v="1"/>
    <x v="1"/>
    <x v="1"/>
    <x v="2892"/>
  </r>
  <r>
    <x v="0"/>
    <x v="3"/>
    <s v="Aaron C."/>
    <s v="Aaron"/>
    <s v="Cheng"/>
    <x v="0"/>
    <x v="4"/>
    <s v="D4"/>
    <s v="Store 3"/>
    <x v="1"/>
    <x v="1"/>
    <x v="1"/>
    <x v="1"/>
    <x v="2893"/>
  </r>
  <r>
    <x v="0"/>
    <x v="3"/>
    <s v="Aaron C."/>
    <s v="Aaron"/>
    <s v="Cheng"/>
    <x v="0"/>
    <x v="4"/>
    <s v="D4"/>
    <s v="Store 3"/>
    <x v="2"/>
    <x v="1"/>
    <x v="1"/>
    <x v="1"/>
    <x v="2894"/>
  </r>
  <r>
    <x v="0"/>
    <x v="3"/>
    <s v="Aaron C."/>
    <s v="Aaron"/>
    <s v="Cheng"/>
    <x v="0"/>
    <x v="4"/>
    <s v="D4"/>
    <s v="Store 3"/>
    <x v="3"/>
    <x v="1"/>
    <x v="1"/>
    <x v="1"/>
    <x v="2895"/>
  </r>
  <r>
    <x v="1"/>
    <x v="4"/>
    <s v="Jansen B."/>
    <s v="Jansen"/>
    <s v="Brown"/>
    <x v="0"/>
    <x v="8"/>
    <s v="A1"/>
    <s v="Store 1"/>
    <x v="0"/>
    <x v="1"/>
    <x v="1"/>
    <x v="1"/>
    <x v="2896"/>
  </r>
  <r>
    <x v="1"/>
    <x v="4"/>
    <s v="Jansen B."/>
    <s v="Jansen"/>
    <s v="Brown"/>
    <x v="0"/>
    <x v="8"/>
    <s v="A1"/>
    <s v="Store 1"/>
    <x v="1"/>
    <x v="1"/>
    <x v="1"/>
    <x v="1"/>
    <x v="2897"/>
  </r>
  <r>
    <x v="1"/>
    <x v="4"/>
    <s v="Jansen B."/>
    <s v="Jansen"/>
    <s v="Brown"/>
    <x v="0"/>
    <x v="8"/>
    <s v="A1"/>
    <s v="Store 1"/>
    <x v="2"/>
    <x v="1"/>
    <x v="1"/>
    <x v="1"/>
    <x v="2898"/>
  </r>
  <r>
    <x v="1"/>
    <x v="4"/>
    <s v="Jansen B."/>
    <s v="Jansen"/>
    <s v="Brown"/>
    <x v="0"/>
    <x v="8"/>
    <s v="A1"/>
    <s v="Store 1"/>
    <x v="3"/>
    <x v="1"/>
    <x v="1"/>
    <x v="1"/>
    <x v="2899"/>
  </r>
  <r>
    <x v="1"/>
    <x v="4"/>
    <s v="Claire P."/>
    <s v="Claire"/>
    <s v="Pullman"/>
    <x v="1"/>
    <x v="6"/>
    <s v="B2"/>
    <s v="Store 4"/>
    <x v="0"/>
    <x v="1"/>
    <x v="1"/>
    <x v="1"/>
    <x v="2900"/>
  </r>
  <r>
    <x v="1"/>
    <x v="4"/>
    <s v="Claire P."/>
    <s v="Claire"/>
    <s v="Pullman"/>
    <x v="1"/>
    <x v="6"/>
    <s v="B2"/>
    <s v="Store 4"/>
    <x v="1"/>
    <x v="1"/>
    <x v="1"/>
    <x v="1"/>
    <x v="2901"/>
  </r>
  <r>
    <x v="1"/>
    <x v="4"/>
    <s v="Claire P."/>
    <s v="Claire"/>
    <s v="Pullman"/>
    <x v="1"/>
    <x v="6"/>
    <s v="B2"/>
    <s v="Store 4"/>
    <x v="2"/>
    <x v="1"/>
    <x v="1"/>
    <x v="1"/>
    <x v="2902"/>
  </r>
  <r>
    <x v="1"/>
    <x v="4"/>
    <s v="Claire P."/>
    <s v="Claire"/>
    <s v="Pullman"/>
    <x v="1"/>
    <x v="6"/>
    <s v="B2"/>
    <s v="Store 4"/>
    <x v="3"/>
    <x v="1"/>
    <x v="1"/>
    <x v="1"/>
    <x v="2903"/>
  </r>
  <r>
    <x v="1"/>
    <x v="4"/>
    <s v="Simon W."/>
    <s v="Simon"/>
    <s v="Walsh"/>
    <x v="0"/>
    <x v="9"/>
    <s v="D5"/>
    <s v="Store 5"/>
    <x v="0"/>
    <x v="1"/>
    <x v="1"/>
    <x v="1"/>
    <x v="2904"/>
  </r>
  <r>
    <x v="1"/>
    <x v="4"/>
    <s v="Simon W."/>
    <s v="Simon"/>
    <s v="Walsh"/>
    <x v="0"/>
    <x v="9"/>
    <s v="D5"/>
    <s v="Store 5"/>
    <x v="1"/>
    <x v="1"/>
    <x v="1"/>
    <x v="1"/>
    <x v="2905"/>
  </r>
  <r>
    <x v="1"/>
    <x v="4"/>
    <s v="Simon W."/>
    <s v="Simon"/>
    <s v="Walsh"/>
    <x v="0"/>
    <x v="9"/>
    <s v="D5"/>
    <s v="Store 5"/>
    <x v="2"/>
    <x v="1"/>
    <x v="1"/>
    <x v="1"/>
    <x v="2906"/>
  </r>
  <r>
    <x v="1"/>
    <x v="4"/>
    <s v="Simon W."/>
    <s v="Simon"/>
    <s v="Walsh"/>
    <x v="0"/>
    <x v="9"/>
    <s v="D5"/>
    <s v="Store 5"/>
    <x v="3"/>
    <x v="1"/>
    <x v="1"/>
    <x v="1"/>
    <x v="2907"/>
  </r>
  <r>
    <x v="1"/>
    <x v="5"/>
    <s v="Trevor P."/>
    <s v="Trevor"/>
    <s v="Parr"/>
    <x v="0"/>
    <x v="4"/>
    <s v="D4"/>
    <s v="Store 3"/>
    <x v="0"/>
    <x v="1"/>
    <x v="1"/>
    <x v="1"/>
    <x v="2908"/>
  </r>
  <r>
    <x v="1"/>
    <x v="5"/>
    <s v="Trevor P."/>
    <s v="Trevor"/>
    <s v="Parr"/>
    <x v="0"/>
    <x v="4"/>
    <s v="D4"/>
    <s v="Store 3"/>
    <x v="1"/>
    <x v="1"/>
    <x v="1"/>
    <x v="1"/>
    <x v="2909"/>
  </r>
  <r>
    <x v="1"/>
    <x v="5"/>
    <s v="Trevor P."/>
    <s v="Trevor"/>
    <s v="Parr"/>
    <x v="0"/>
    <x v="4"/>
    <s v="D4"/>
    <s v="Store 3"/>
    <x v="2"/>
    <x v="1"/>
    <x v="1"/>
    <x v="1"/>
    <x v="2910"/>
  </r>
  <r>
    <x v="1"/>
    <x v="5"/>
    <s v="Trevor P."/>
    <s v="Trevor"/>
    <s v="Parr"/>
    <x v="0"/>
    <x v="4"/>
    <s v="D4"/>
    <s v="Store 3"/>
    <x v="3"/>
    <x v="1"/>
    <x v="1"/>
    <x v="1"/>
    <x v="2911"/>
  </r>
  <r>
    <x v="2"/>
    <x v="6"/>
    <s v="George C."/>
    <s v="George"/>
    <s v="Campbell"/>
    <x v="0"/>
    <x v="4"/>
    <s v="D4"/>
    <s v="Store 3"/>
    <x v="0"/>
    <x v="1"/>
    <x v="1"/>
    <x v="1"/>
    <x v="2912"/>
  </r>
  <r>
    <x v="2"/>
    <x v="6"/>
    <s v="George C."/>
    <s v="George"/>
    <s v="Campbell"/>
    <x v="0"/>
    <x v="4"/>
    <s v="D4"/>
    <s v="Store 3"/>
    <x v="1"/>
    <x v="1"/>
    <x v="1"/>
    <x v="1"/>
    <x v="2913"/>
  </r>
  <r>
    <x v="2"/>
    <x v="6"/>
    <s v="George C."/>
    <s v="George"/>
    <s v="Campbell"/>
    <x v="0"/>
    <x v="4"/>
    <s v="D4"/>
    <s v="Store 3"/>
    <x v="2"/>
    <x v="1"/>
    <x v="1"/>
    <x v="1"/>
    <x v="2914"/>
  </r>
  <r>
    <x v="2"/>
    <x v="6"/>
    <s v="George C."/>
    <s v="George"/>
    <s v="Campbell"/>
    <x v="0"/>
    <x v="4"/>
    <s v="D4"/>
    <s v="Store 3"/>
    <x v="3"/>
    <x v="1"/>
    <x v="1"/>
    <x v="1"/>
    <x v="2915"/>
  </r>
  <r>
    <x v="2"/>
    <x v="7"/>
    <s v="Emma J."/>
    <s v="Emma"/>
    <s v="Jones"/>
    <x v="1"/>
    <x v="2"/>
    <s v="D5"/>
    <s v="Store 5"/>
    <x v="0"/>
    <x v="1"/>
    <x v="1"/>
    <x v="1"/>
    <x v="2916"/>
  </r>
  <r>
    <x v="2"/>
    <x v="7"/>
    <s v="Emma J."/>
    <s v="Emma"/>
    <s v="Jones"/>
    <x v="1"/>
    <x v="2"/>
    <s v="D5"/>
    <s v="Store 5"/>
    <x v="1"/>
    <x v="1"/>
    <x v="1"/>
    <x v="1"/>
    <x v="2917"/>
  </r>
  <r>
    <x v="2"/>
    <x v="7"/>
    <s v="Emma J."/>
    <s v="Emma"/>
    <s v="Jones"/>
    <x v="1"/>
    <x v="2"/>
    <s v="D5"/>
    <s v="Store 5"/>
    <x v="2"/>
    <x v="1"/>
    <x v="1"/>
    <x v="1"/>
    <x v="2918"/>
  </r>
  <r>
    <x v="2"/>
    <x v="7"/>
    <s v="Emma J."/>
    <s v="Emma"/>
    <s v="Jones"/>
    <x v="1"/>
    <x v="2"/>
    <s v="D5"/>
    <s v="Store 5"/>
    <x v="3"/>
    <x v="1"/>
    <x v="1"/>
    <x v="1"/>
    <x v="2919"/>
  </r>
  <r>
    <x v="2"/>
    <x v="8"/>
    <s v="Bryan K."/>
    <s v="Bryan"/>
    <s v="Kingston"/>
    <x v="0"/>
    <x v="10"/>
    <s v="A1"/>
    <s v="Store 1"/>
    <x v="0"/>
    <x v="1"/>
    <x v="1"/>
    <x v="1"/>
    <x v="2920"/>
  </r>
  <r>
    <x v="2"/>
    <x v="8"/>
    <s v="Bryan K."/>
    <s v="Bryan"/>
    <s v="Kingston"/>
    <x v="0"/>
    <x v="10"/>
    <s v="A1"/>
    <s v="Store 1"/>
    <x v="1"/>
    <x v="1"/>
    <x v="1"/>
    <x v="1"/>
    <x v="2921"/>
  </r>
  <r>
    <x v="2"/>
    <x v="8"/>
    <s v="Bryan K."/>
    <s v="Bryan"/>
    <s v="Kingston"/>
    <x v="0"/>
    <x v="10"/>
    <s v="A1"/>
    <s v="Store 1"/>
    <x v="2"/>
    <x v="1"/>
    <x v="1"/>
    <x v="1"/>
    <x v="2922"/>
  </r>
  <r>
    <x v="2"/>
    <x v="8"/>
    <s v="Bryan K."/>
    <s v="Bryan"/>
    <s v="Kingston"/>
    <x v="0"/>
    <x v="10"/>
    <s v="A1"/>
    <s v="Store 1"/>
    <x v="3"/>
    <x v="1"/>
    <x v="1"/>
    <x v="1"/>
    <x v="2923"/>
  </r>
  <r>
    <x v="0"/>
    <x v="0"/>
    <s v="Louis N."/>
    <s v="Louis"/>
    <s v="Ng"/>
    <x v="0"/>
    <x v="0"/>
    <s v="A1"/>
    <s v="Store 1"/>
    <x v="0"/>
    <x v="1"/>
    <x v="1"/>
    <x v="1"/>
    <x v="2924"/>
  </r>
  <r>
    <x v="0"/>
    <x v="0"/>
    <s v="Louis N."/>
    <s v="Louis"/>
    <s v="Ng"/>
    <x v="0"/>
    <x v="0"/>
    <s v="A1"/>
    <s v="Store 1"/>
    <x v="1"/>
    <x v="1"/>
    <x v="1"/>
    <x v="1"/>
    <x v="2925"/>
  </r>
  <r>
    <x v="0"/>
    <x v="0"/>
    <s v="Louis N."/>
    <s v="Louis"/>
    <s v="Ng"/>
    <x v="0"/>
    <x v="0"/>
    <s v="A1"/>
    <s v="Store 1"/>
    <x v="2"/>
    <x v="1"/>
    <x v="1"/>
    <x v="1"/>
    <x v="2926"/>
  </r>
  <r>
    <x v="0"/>
    <x v="0"/>
    <s v="Louis N."/>
    <s v="Louis"/>
    <s v="Ng"/>
    <x v="0"/>
    <x v="0"/>
    <s v="A1"/>
    <s v="Store 1"/>
    <x v="3"/>
    <x v="1"/>
    <x v="1"/>
    <x v="1"/>
    <x v="2927"/>
  </r>
  <r>
    <x v="0"/>
    <x v="0"/>
    <s v="Winnie C."/>
    <s v="Winnie"/>
    <s v="Cheung"/>
    <x v="1"/>
    <x v="1"/>
    <s v="C3"/>
    <s v="Store 2"/>
    <x v="0"/>
    <x v="1"/>
    <x v="1"/>
    <x v="1"/>
    <x v="2928"/>
  </r>
  <r>
    <x v="0"/>
    <x v="0"/>
    <s v="Winnie C."/>
    <s v="Winnie"/>
    <s v="Cheung"/>
    <x v="1"/>
    <x v="1"/>
    <s v="C3"/>
    <s v="Store 2"/>
    <x v="1"/>
    <x v="1"/>
    <x v="1"/>
    <x v="1"/>
    <x v="2929"/>
  </r>
  <r>
    <x v="0"/>
    <x v="0"/>
    <s v="Winnie C."/>
    <s v="Winnie"/>
    <s v="Cheung"/>
    <x v="1"/>
    <x v="1"/>
    <s v="C3"/>
    <s v="Store 2"/>
    <x v="2"/>
    <x v="1"/>
    <x v="1"/>
    <x v="1"/>
    <x v="2930"/>
  </r>
  <r>
    <x v="0"/>
    <x v="0"/>
    <s v="Winnie C."/>
    <s v="Winnie"/>
    <s v="Cheung"/>
    <x v="1"/>
    <x v="1"/>
    <s v="C3"/>
    <s v="Store 2"/>
    <x v="3"/>
    <x v="1"/>
    <x v="1"/>
    <x v="1"/>
    <x v="2931"/>
  </r>
  <r>
    <x v="0"/>
    <x v="0"/>
    <s v="Edson L."/>
    <s v="Edson"/>
    <s v="Lau"/>
    <x v="0"/>
    <x v="2"/>
    <s v="D5"/>
    <s v="Store 5"/>
    <x v="0"/>
    <x v="1"/>
    <x v="1"/>
    <x v="1"/>
    <x v="2932"/>
  </r>
  <r>
    <x v="0"/>
    <x v="0"/>
    <s v="Edson L."/>
    <s v="Edson"/>
    <s v="Lau"/>
    <x v="0"/>
    <x v="2"/>
    <s v="D5"/>
    <s v="Store 5"/>
    <x v="1"/>
    <x v="1"/>
    <x v="1"/>
    <x v="1"/>
    <x v="2933"/>
  </r>
  <r>
    <x v="0"/>
    <x v="0"/>
    <s v="Edson L."/>
    <s v="Edson"/>
    <s v="Lau"/>
    <x v="0"/>
    <x v="2"/>
    <s v="D5"/>
    <s v="Store 5"/>
    <x v="2"/>
    <x v="1"/>
    <x v="1"/>
    <x v="1"/>
    <x v="2934"/>
  </r>
  <r>
    <x v="0"/>
    <x v="0"/>
    <s v="Edson L."/>
    <s v="Edson"/>
    <s v="Lau"/>
    <x v="0"/>
    <x v="2"/>
    <s v="D5"/>
    <s v="Store 5"/>
    <x v="3"/>
    <x v="1"/>
    <x v="1"/>
    <x v="1"/>
    <x v="2935"/>
  </r>
  <r>
    <x v="0"/>
    <x v="1"/>
    <s v="Toshiro T."/>
    <s v="Toshiro"/>
    <s v="Takuji"/>
    <x v="0"/>
    <x v="3"/>
    <s v="B2"/>
    <s v="Store 4"/>
    <x v="0"/>
    <x v="1"/>
    <x v="1"/>
    <x v="1"/>
    <x v="2936"/>
  </r>
  <r>
    <x v="0"/>
    <x v="1"/>
    <s v="Toshiro T."/>
    <s v="Toshiro"/>
    <s v="Takuji"/>
    <x v="0"/>
    <x v="3"/>
    <s v="B2"/>
    <s v="Store 4"/>
    <x v="1"/>
    <x v="1"/>
    <x v="1"/>
    <x v="1"/>
    <x v="2937"/>
  </r>
  <r>
    <x v="0"/>
    <x v="1"/>
    <s v="Toshiro T."/>
    <s v="Toshiro"/>
    <s v="Takuji"/>
    <x v="0"/>
    <x v="3"/>
    <s v="B2"/>
    <s v="Store 4"/>
    <x v="2"/>
    <x v="1"/>
    <x v="1"/>
    <x v="1"/>
    <x v="2938"/>
  </r>
  <r>
    <x v="0"/>
    <x v="1"/>
    <s v="Toshiro T."/>
    <s v="Toshiro"/>
    <s v="Takuji"/>
    <x v="0"/>
    <x v="3"/>
    <s v="B2"/>
    <s v="Store 4"/>
    <x v="3"/>
    <x v="1"/>
    <x v="1"/>
    <x v="1"/>
    <x v="2939"/>
  </r>
  <r>
    <x v="0"/>
    <x v="1"/>
    <s v="Yui M."/>
    <s v="Yui"/>
    <s v="Matsuko"/>
    <x v="1"/>
    <x v="4"/>
    <s v="D4"/>
    <s v="Store 3"/>
    <x v="0"/>
    <x v="1"/>
    <x v="1"/>
    <x v="1"/>
    <x v="2940"/>
  </r>
  <r>
    <x v="0"/>
    <x v="1"/>
    <s v="Yui M."/>
    <s v="Yui"/>
    <s v="Matsuko"/>
    <x v="1"/>
    <x v="4"/>
    <s v="D4"/>
    <s v="Store 3"/>
    <x v="1"/>
    <x v="1"/>
    <x v="1"/>
    <x v="1"/>
    <x v="2941"/>
  </r>
  <r>
    <x v="0"/>
    <x v="1"/>
    <s v="Yui M."/>
    <s v="Yui"/>
    <s v="Matsuko"/>
    <x v="1"/>
    <x v="4"/>
    <s v="D4"/>
    <s v="Store 3"/>
    <x v="2"/>
    <x v="1"/>
    <x v="1"/>
    <x v="1"/>
    <x v="2942"/>
  </r>
  <r>
    <x v="0"/>
    <x v="1"/>
    <s v="Yui M."/>
    <s v="Yui"/>
    <s v="Matsuko"/>
    <x v="1"/>
    <x v="4"/>
    <s v="D4"/>
    <s v="Store 3"/>
    <x v="3"/>
    <x v="1"/>
    <x v="1"/>
    <x v="1"/>
    <x v="2943"/>
  </r>
  <r>
    <x v="0"/>
    <x v="2"/>
    <s v="Andrew T."/>
    <s v="Andrew"/>
    <s v="Tan"/>
    <x v="0"/>
    <x v="5"/>
    <s v="A1"/>
    <s v="Store 1"/>
    <x v="0"/>
    <x v="1"/>
    <x v="1"/>
    <x v="1"/>
    <x v="2944"/>
  </r>
  <r>
    <x v="0"/>
    <x v="2"/>
    <s v="Andrew T."/>
    <s v="Andrew"/>
    <s v="Tan"/>
    <x v="0"/>
    <x v="5"/>
    <s v="A1"/>
    <s v="Store 1"/>
    <x v="1"/>
    <x v="1"/>
    <x v="1"/>
    <x v="1"/>
    <x v="2945"/>
  </r>
  <r>
    <x v="0"/>
    <x v="2"/>
    <s v="Andrew T."/>
    <s v="Andrew"/>
    <s v="Tan"/>
    <x v="0"/>
    <x v="5"/>
    <s v="A1"/>
    <s v="Store 1"/>
    <x v="2"/>
    <x v="1"/>
    <x v="1"/>
    <x v="1"/>
    <x v="2946"/>
  </r>
  <r>
    <x v="0"/>
    <x v="2"/>
    <s v="Andrew T."/>
    <s v="Andrew"/>
    <s v="Tan"/>
    <x v="0"/>
    <x v="5"/>
    <s v="A1"/>
    <s v="Store 1"/>
    <x v="3"/>
    <x v="1"/>
    <x v="1"/>
    <x v="1"/>
    <x v="2947"/>
  </r>
  <r>
    <x v="0"/>
    <x v="2"/>
    <s v="Jason W."/>
    <s v="Jason"/>
    <s v="Wong"/>
    <x v="0"/>
    <x v="6"/>
    <s v="B2"/>
    <s v="Store 4"/>
    <x v="0"/>
    <x v="1"/>
    <x v="1"/>
    <x v="1"/>
    <x v="2948"/>
  </r>
  <r>
    <x v="0"/>
    <x v="2"/>
    <s v="Jason W."/>
    <s v="Jason"/>
    <s v="Wong"/>
    <x v="0"/>
    <x v="6"/>
    <s v="B2"/>
    <s v="Store 4"/>
    <x v="1"/>
    <x v="1"/>
    <x v="1"/>
    <x v="1"/>
    <x v="2949"/>
  </r>
  <r>
    <x v="0"/>
    <x v="2"/>
    <s v="Jason W."/>
    <s v="Jason"/>
    <s v="Wong"/>
    <x v="0"/>
    <x v="6"/>
    <s v="B2"/>
    <s v="Store 4"/>
    <x v="2"/>
    <x v="1"/>
    <x v="1"/>
    <x v="1"/>
    <x v="2950"/>
  </r>
  <r>
    <x v="0"/>
    <x v="2"/>
    <s v="Jason W."/>
    <s v="Jason"/>
    <s v="Wong"/>
    <x v="0"/>
    <x v="6"/>
    <s v="B2"/>
    <s v="Store 4"/>
    <x v="3"/>
    <x v="1"/>
    <x v="1"/>
    <x v="1"/>
    <x v="2951"/>
  </r>
  <r>
    <x v="0"/>
    <x v="2"/>
    <s v="Michelle L."/>
    <s v="Michelle"/>
    <s v="Lim"/>
    <x v="1"/>
    <x v="7"/>
    <s v="D5"/>
    <s v="Store 5"/>
    <x v="0"/>
    <x v="1"/>
    <x v="1"/>
    <x v="1"/>
    <x v="2952"/>
  </r>
  <r>
    <x v="0"/>
    <x v="2"/>
    <s v="Michelle L."/>
    <s v="Michelle"/>
    <s v="Lim"/>
    <x v="1"/>
    <x v="7"/>
    <s v="D5"/>
    <s v="Store 5"/>
    <x v="1"/>
    <x v="1"/>
    <x v="1"/>
    <x v="1"/>
    <x v="2953"/>
  </r>
  <r>
    <x v="0"/>
    <x v="2"/>
    <s v="Michelle L."/>
    <s v="Michelle"/>
    <s v="Lim"/>
    <x v="1"/>
    <x v="7"/>
    <s v="D5"/>
    <s v="Store 5"/>
    <x v="2"/>
    <x v="1"/>
    <x v="1"/>
    <x v="1"/>
    <x v="2954"/>
  </r>
  <r>
    <x v="0"/>
    <x v="2"/>
    <s v="Michelle L."/>
    <s v="Michelle"/>
    <s v="Lim"/>
    <x v="1"/>
    <x v="7"/>
    <s v="D5"/>
    <s v="Store 5"/>
    <x v="3"/>
    <x v="1"/>
    <x v="1"/>
    <x v="1"/>
    <x v="2955"/>
  </r>
  <r>
    <x v="0"/>
    <x v="3"/>
    <s v="Dennis C."/>
    <s v="Dennis"/>
    <s v="Cheng"/>
    <x v="0"/>
    <x v="1"/>
    <s v="B2"/>
    <s v="Store 4"/>
    <x v="0"/>
    <x v="1"/>
    <x v="1"/>
    <x v="1"/>
    <x v="2956"/>
  </r>
  <r>
    <x v="0"/>
    <x v="3"/>
    <s v="Dennis C."/>
    <s v="Dennis"/>
    <s v="Cheng"/>
    <x v="0"/>
    <x v="1"/>
    <s v="B2"/>
    <s v="Store 4"/>
    <x v="1"/>
    <x v="1"/>
    <x v="1"/>
    <x v="1"/>
    <x v="2957"/>
  </r>
  <r>
    <x v="0"/>
    <x v="3"/>
    <s v="Dennis C."/>
    <s v="Dennis"/>
    <s v="Cheng"/>
    <x v="0"/>
    <x v="1"/>
    <s v="B2"/>
    <s v="Store 4"/>
    <x v="2"/>
    <x v="1"/>
    <x v="1"/>
    <x v="1"/>
    <x v="2958"/>
  </r>
  <r>
    <x v="0"/>
    <x v="3"/>
    <s v="Dennis C."/>
    <s v="Dennis"/>
    <s v="Cheng"/>
    <x v="0"/>
    <x v="1"/>
    <s v="B2"/>
    <s v="Store 4"/>
    <x v="3"/>
    <x v="1"/>
    <x v="1"/>
    <x v="1"/>
    <x v="2959"/>
  </r>
  <r>
    <x v="0"/>
    <x v="3"/>
    <s v="Aaron C."/>
    <s v="Aaron"/>
    <s v="Cheng"/>
    <x v="0"/>
    <x v="4"/>
    <s v="D4"/>
    <s v="Store 3"/>
    <x v="0"/>
    <x v="1"/>
    <x v="1"/>
    <x v="1"/>
    <x v="2960"/>
  </r>
  <r>
    <x v="0"/>
    <x v="3"/>
    <s v="Aaron C."/>
    <s v="Aaron"/>
    <s v="Cheng"/>
    <x v="0"/>
    <x v="4"/>
    <s v="D4"/>
    <s v="Store 3"/>
    <x v="1"/>
    <x v="1"/>
    <x v="1"/>
    <x v="1"/>
    <x v="2961"/>
  </r>
  <r>
    <x v="0"/>
    <x v="3"/>
    <s v="Aaron C."/>
    <s v="Aaron"/>
    <s v="Cheng"/>
    <x v="0"/>
    <x v="4"/>
    <s v="D4"/>
    <s v="Store 3"/>
    <x v="2"/>
    <x v="1"/>
    <x v="1"/>
    <x v="1"/>
    <x v="2962"/>
  </r>
  <r>
    <x v="0"/>
    <x v="3"/>
    <s v="Aaron C."/>
    <s v="Aaron"/>
    <s v="Cheng"/>
    <x v="0"/>
    <x v="4"/>
    <s v="D4"/>
    <s v="Store 3"/>
    <x v="3"/>
    <x v="1"/>
    <x v="1"/>
    <x v="1"/>
    <x v="2963"/>
  </r>
  <r>
    <x v="1"/>
    <x v="4"/>
    <s v="Jansen B."/>
    <s v="Jansen"/>
    <s v="Brown"/>
    <x v="0"/>
    <x v="8"/>
    <s v="A1"/>
    <s v="Store 1"/>
    <x v="0"/>
    <x v="1"/>
    <x v="1"/>
    <x v="1"/>
    <x v="2964"/>
  </r>
  <r>
    <x v="1"/>
    <x v="4"/>
    <s v="Jansen B."/>
    <s v="Jansen"/>
    <s v="Brown"/>
    <x v="0"/>
    <x v="8"/>
    <s v="A1"/>
    <s v="Store 1"/>
    <x v="1"/>
    <x v="1"/>
    <x v="1"/>
    <x v="1"/>
    <x v="2965"/>
  </r>
  <r>
    <x v="1"/>
    <x v="4"/>
    <s v="Jansen B."/>
    <s v="Jansen"/>
    <s v="Brown"/>
    <x v="0"/>
    <x v="8"/>
    <s v="A1"/>
    <s v="Store 1"/>
    <x v="2"/>
    <x v="1"/>
    <x v="1"/>
    <x v="1"/>
    <x v="2966"/>
  </r>
  <r>
    <x v="1"/>
    <x v="4"/>
    <s v="Jansen B."/>
    <s v="Jansen"/>
    <s v="Brown"/>
    <x v="0"/>
    <x v="8"/>
    <s v="A1"/>
    <s v="Store 1"/>
    <x v="3"/>
    <x v="1"/>
    <x v="1"/>
    <x v="1"/>
    <x v="2967"/>
  </r>
  <r>
    <x v="1"/>
    <x v="4"/>
    <s v="Claire P."/>
    <s v="Claire"/>
    <s v="Pullman"/>
    <x v="1"/>
    <x v="6"/>
    <s v="B2"/>
    <s v="Store 4"/>
    <x v="0"/>
    <x v="1"/>
    <x v="1"/>
    <x v="1"/>
    <x v="2968"/>
  </r>
  <r>
    <x v="1"/>
    <x v="4"/>
    <s v="Claire P."/>
    <s v="Claire"/>
    <s v="Pullman"/>
    <x v="1"/>
    <x v="6"/>
    <s v="B2"/>
    <s v="Store 4"/>
    <x v="1"/>
    <x v="1"/>
    <x v="1"/>
    <x v="1"/>
    <x v="2969"/>
  </r>
  <r>
    <x v="1"/>
    <x v="4"/>
    <s v="Claire P."/>
    <s v="Claire"/>
    <s v="Pullman"/>
    <x v="1"/>
    <x v="6"/>
    <s v="B2"/>
    <s v="Store 4"/>
    <x v="2"/>
    <x v="1"/>
    <x v="1"/>
    <x v="1"/>
    <x v="2970"/>
  </r>
  <r>
    <x v="1"/>
    <x v="4"/>
    <s v="Claire P."/>
    <s v="Claire"/>
    <s v="Pullman"/>
    <x v="1"/>
    <x v="6"/>
    <s v="B2"/>
    <s v="Store 4"/>
    <x v="3"/>
    <x v="1"/>
    <x v="1"/>
    <x v="1"/>
    <x v="2971"/>
  </r>
  <r>
    <x v="1"/>
    <x v="4"/>
    <s v="Simon W."/>
    <s v="Simon"/>
    <s v="Walsh"/>
    <x v="0"/>
    <x v="9"/>
    <s v="D5"/>
    <s v="Store 5"/>
    <x v="0"/>
    <x v="1"/>
    <x v="1"/>
    <x v="1"/>
    <x v="2972"/>
  </r>
  <r>
    <x v="1"/>
    <x v="4"/>
    <s v="Simon W."/>
    <s v="Simon"/>
    <s v="Walsh"/>
    <x v="0"/>
    <x v="9"/>
    <s v="D5"/>
    <s v="Store 5"/>
    <x v="1"/>
    <x v="1"/>
    <x v="1"/>
    <x v="1"/>
    <x v="2973"/>
  </r>
  <r>
    <x v="1"/>
    <x v="4"/>
    <s v="Simon W."/>
    <s v="Simon"/>
    <s v="Walsh"/>
    <x v="0"/>
    <x v="9"/>
    <s v="D5"/>
    <s v="Store 5"/>
    <x v="2"/>
    <x v="1"/>
    <x v="1"/>
    <x v="1"/>
    <x v="2974"/>
  </r>
  <r>
    <x v="1"/>
    <x v="4"/>
    <s v="Simon W."/>
    <s v="Simon"/>
    <s v="Walsh"/>
    <x v="0"/>
    <x v="9"/>
    <s v="D5"/>
    <s v="Store 5"/>
    <x v="3"/>
    <x v="1"/>
    <x v="1"/>
    <x v="1"/>
    <x v="2975"/>
  </r>
  <r>
    <x v="1"/>
    <x v="5"/>
    <s v="Trevor P."/>
    <s v="Trevor"/>
    <s v="Parr"/>
    <x v="0"/>
    <x v="4"/>
    <s v="D4"/>
    <s v="Store 3"/>
    <x v="0"/>
    <x v="1"/>
    <x v="1"/>
    <x v="1"/>
    <x v="2976"/>
  </r>
  <r>
    <x v="1"/>
    <x v="5"/>
    <s v="Trevor P."/>
    <s v="Trevor"/>
    <s v="Parr"/>
    <x v="0"/>
    <x v="4"/>
    <s v="D4"/>
    <s v="Store 3"/>
    <x v="1"/>
    <x v="1"/>
    <x v="1"/>
    <x v="1"/>
    <x v="2977"/>
  </r>
  <r>
    <x v="1"/>
    <x v="5"/>
    <s v="Trevor P."/>
    <s v="Trevor"/>
    <s v="Parr"/>
    <x v="0"/>
    <x v="4"/>
    <s v="D4"/>
    <s v="Store 3"/>
    <x v="2"/>
    <x v="1"/>
    <x v="1"/>
    <x v="1"/>
    <x v="2978"/>
  </r>
  <r>
    <x v="1"/>
    <x v="5"/>
    <s v="Trevor P."/>
    <s v="Trevor"/>
    <s v="Parr"/>
    <x v="0"/>
    <x v="4"/>
    <s v="D4"/>
    <s v="Store 3"/>
    <x v="3"/>
    <x v="1"/>
    <x v="1"/>
    <x v="1"/>
    <x v="2979"/>
  </r>
  <r>
    <x v="2"/>
    <x v="6"/>
    <s v="George C."/>
    <s v="George"/>
    <s v="Campbell"/>
    <x v="0"/>
    <x v="4"/>
    <s v="D4"/>
    <s v="Store 3"/>
    <x v="0"/>
    <x v="1"/>
    <x v="1"/>
    <x v="1"/>
    <x v="2980"/>
  </r>
  <r>
    <x v="2"/>
    <x v="6"/>
    <s v="George C."/>
    <s v="George"/>
    <s v="Campbell"/>
    <x v="0"/>
    <x v="4"/>
    <s v="D4"/>
    <s v="Store 3"/>
    <x v="1"/>
    <x v="1"/>
    <x v="1"/>
    <x v="1"/>
    <x v="2981"/>
  </r>
  <r>
    <x v="2"/>
    <x v="6"/>
    <s v="George C."/>
    <s v="George"/>
    <s v="Campbell"/>
    <x v="0"/>
    <x v="4"/>
    <s v="D4"/>
    <s v="Store 3"/>
    <x v="2"/>
    <x v="1"/>
    <x v="1"/>
    <x v="1"/>
    <x v="2982"/>
  </r>
  <r>
    <x v="2"/>
    <x v="6"/>
    <s v="George C."/>
    <s v="George"/>
    <s v="Campbell"/>
    <x v="0"/>
    <x v="4"/>
    <s v="D4"/>
    <s v="Store 3"/>
    <x v="3"/>
    <x v="1"/>
    <x v="1"/>
    <x v="1"/>
    <x v="2983"/>
  </r>
  <r>
    <x v="2"/>
    <x v="7"/>
    <s v="Emma J."/>
    <s v="Emma"/>
    <s v="Jones"/>
    <x v="1"/>
    <x v="2"/>
    <s v="D5"/>
    <s v="Store 5"/>
    <x v="0"/>
    <x v="1"/>
    <x v="1"/>
    <x v="1"/>
    <x v="2984"/>
  </r>
  <r>
    <x v="2"/>
    <x v="7"/>
    <s v="Emma J."/>
    <s v="Emma"/>
    <s v="Jones"/>
    <x v="1"/>
    <x v="2"/>
    <s v="D5"/>
    <s v="Store 5"/>
    <x v="1"/>
    <x v="1"/>
    <x v="1"/>
    <x v="1"/>
    <x v="2985"/>
  </r>
  <r>
    <x v="2"/>
    <x v="7"/>
    <s v="Emma J."/>
    <s v="Emma"/>
    <s v="Jones"/>
    <x v="1"/>
    <x v="2"/>
    <s v="D5"/>
    <s v="Store 5"/>
    <x v="2"/>
    <x v="1"/>
    <x v="1"/>
    <x v="1"/>
    <x v="2986"/>
  </r>
  <r>
    <x v="2"/>
    <x v="7"/>
    <s v="Emma J."/>
    <s v="Emma"/>
    <s v="Jones"/>
    <x v="1"/>
    <x v="2"/>
    <s v="D5"/>
    <s v="Store 5"/>
    <x v="3"/>
    <x v="1"/>
    <x v="1"/>
    <x v="1"/>
    <x v="2987"/>
  </r>
  <r>
    <x v="2"/>
    <x v="8"/>
    <s v="Bryan K."/>
    <s v="Bryan"/>
    <s v="Kingston"/>
    <x v="0"/>
    <x v="10"/>
    <s v="A1"/>
    <s v="Store 1"/>
    <x v="0"/>
    <x v="1"/>
    <x v="1"/>
    <x v="1"/>
    <x v="2988"/>
  </r>
  <r>
    <x v="2"/>
    <x v="8"/>
    <s v="Bryan K."/>
    <s v="Bryan"/>
    <s v="Kingston"/>
    <x v="0"/>
    <x v="10"/>
    <s v="A1"/>
    <s v="Store 1"/>
    <x v="1"/>
    <x v="1"/>
    <x v="1"/>
    <x v="1"/>
    <x v="2989"/>
  </r>
  <r>
    <x v="2"/>
    <x v="8"/>
    <s v="Bryan K."/>
    <s v="Bryan"/>
    <s v="Kingston"/>
    <x v="0"/>
    <x v="10"/>
    <s v="A1"/>
    <s v="Store 1"/>
    <x v="2"/>
    <x v="1"/>
    <x v="1"/>
    <x v="1"/>
    <x v="2990"/>
  </r>
  <r>
    <x v="2"/>
    <x v="8"/>
    <s v="Bryan K."/>
    <s v="Bryan"/>
    <s v="Kingston"/>
    <x v="0"/>
    <x v="10"/>
    <s v="A1"/>
    <s v="Store 1"/>
    <x v="3"/>
    <x v="1"/>
    <x v="1"/>
    <x v="1"/>
    <x v="2991"/>
  </r>
  <r>
    <x v="0"/>
    <x v="0"/>
    <s v="Louis N."/>
    <s v="Louis"/>
    <s v="Ng"/>
    <x v="0"/>
    <x v="0"/>
    <s v="A1"/>
    <s v="Store 1"/>
    <x v="0"/>
    <x v="1"/>
    <x v="10"/>
    <x v="10"/>
    <x v="2992"/>
  </r>
  <r>
    <x v="0"/>
    <x v="0"/>
    <s v="Louis N."/>
    <s v="Louis"/>
    <s v="Ng"/>
    <x v="0"/>
    <x v="0"/>
    <s v="A1"/>
    <s v="Store 1"/>
    <x v="1"/>
    <x v="1"/>
    <x v="10"/>
    <x v="10"/>
    <x v="2993"/>
  </r>
  <r>
    <x v="0"/>
    <x v="0"/>
    <s v="Louis N."/>
    <s v="Louis"/>
    <s v="Ng"/>
    <x v="0"/>
    <x v="0"/>
    <s v="A1"/>
    <s v="Store 1"/>
    <x v="2"/>
    <x v="1"/>
    <x v="10"/>
    <x v="10"/>
    <x v="2994"/>
  </r>
  <r>
    <x v="0"/>
    <x v="0"/>
    <s v="Louis N."/>
    <s v="Louis"/>
    <s v="Ng"/>
    <x v="0"/>
    <x v="0"/>
    <s v="A1"/>
    <s v="Store 1"/>
    <x v="3"/>
    <x v="1"/>
    <x v="10"/>
    <x v="10"/>
    <x v="2995"/>
  </r>
  <r>
    <x v="0"/>
    <x v="0"/>
    <s v="Winnie C."/>
    <s v="Winnie"/>
    <s v="Cheung"/>
    <x v="1"/>
    <x v="1"/>
    <s v="C3"/>
    <s v="Store 2"/>
    <x v="0"/>
    <x v="1"/>
    <x v="10"/>
    <x v="10"/>
    <x v="2996"/>
  </r>
  <r>
    <x v="0"/>
    <x v="0"/>
    <s v="Winnie C."/>
    <s v="Winnie"/>
    <s v="Cheung"/>
    <x v="1"/>
    <x v="1"/>
    <s v="C3"/>
    <s v="Store 2"/>
    <x v="1"/>
    <x v="1"/>
    <x v="10"/>
    <x v="10"/>
    <x v="2997"/>
  </r>
  <r>
    <x v="0"/>
    <x v="0"/>
    <s v="Winnie C."/>
    <s v="Winnie"/>
    <s v="Cheung"/>
    <x v="1"/>
    <x v="1"/>
    <s v="C3"/>
    <s v="Store 2"/>
    <x v="2"/>
    <x v="1"/>
    <x v="10"/>
    <x v="10"/>
    <x v="2998"/>
  </r>
  <r>
    <x v="0"/>
    <x v="0"/>
    <s v="Winnie C."/>
    <s v="Winnie"/>
    <s v="Cheung"/>
    <x v="1"/>
    <x v="1"/>
    <s v="C3"/>
    <s v="Store 2"/>
    <x v="3"/>
    <x v="1"/>
    <x v="10"/>
    <x v="10"/>
    <x v="2999"/>
  </r>
  <r>
    <x v="0"/>
    <x v="0"/>
    <s v="Edson L."/>
    <s v="Edson"/>
    <s v="Lau"/>
    <x v="0"/>
    <x v="2"/>
    <s v="D5"/>
    <s v="Store 5"/>
    <x v="0"/>
    <x v="1"/>
    <x v="10"/>
    <x v="10"/>
    <x v="3000"/>
  </r>
  <r>
    <x v="0"/>
    <x v="0"/>
    <s v="Edson L."/>
    <s v="Edson"/>
    <s v="Lau"/>
    <x v="0"/>
    <x v="2"/>
    <s v="D5"/>
    <s v="Store 5"/>
    <x v="1"/>
    <x v="1"/>
    <x v="10"/>
    <x v="10"/>
    <x v="3001"/>
  </r>
  <r>
    <x v="0"/>
    <x v="0"/>
    <s v="Edson L."/>
    <s v="Edson"/>
    <s v="Lau"/>
    <x v="0"/>
    <x v="2"/>
    <s v="D5"/>
    <s v="Store 5"/>
    <x v="2"/>
    <x v="1"/>
    <x v="10"/>
    <x v="10"/>
    <x v="3002"/>
  </r>
  <r>
    <x v="0"/>
    <x v="0"/>
    <s v="Edson L."/>
    <s v="Edson"/>
    <s v="Lau"/>
    <x v="0"/>
    <x v="2"/>
    <s v="D5"/>
    <s v="Store 5"/>
    <x v="3"/>
    <x v="1"/>
    <x v="10"/>
    <x v="10"/>
    <x v="3003"/>
  </r>
  <r>
    <x v="0"/>
    <x v="1"/>
    <s v="Toshiro T."/>
    <s v="Toshiro"/>
    <s v="Takuji"/>
    <x v="0"/>
    <x v="3"/>
    <s v="B2"/>
    <s v="Store 4"/>
    <x v="0"/>
    <x v="1"/>
    <x v="10"/>
    <x v="10"/>
    <x v="3004"/>
  </r>
  <r>
    <x v="0"/>
    <x v="1"/>
    <s v="Toshiro T."/>
    <s v="Toshiro"/>
    <s v="Takuji"/>
    <x v="0"/>
    <x v="3"/>
    <s v="B2"/>
    <s v="Store 4"/>
    <x v="1"/>
    <x v="1"/>
    <x v="10"/>
    <x v="10"/>
    <x v="3005"/>
  </r>
  <r>
    <x v="0"/>
    <x v="1"/>
    <s v="Toshiro T."/>
    <s v="Toshiro"/>
    <s v="Takuji"/>
    <x v="0"/>
    <x v="3"/>
    <s v="B2"/>
    <s v="Store 4"/>
    <x v="2"/>
    <x v="1"/>
    <x v="10"/>
    <x v="10"/>
    <x v="3006"/>
  </r>
  <r>
    <x v="0"/>
    <x v="1"/>
    <s v="Toshiro T."/>
    <s v="Toshiro"/>
    <s v="Takuji"/>
    <x v="0"/>
    <x v="3"/>
    <s v="B2"/>
    <s v="Store 4"/>
    <x v="3"/>
    <x v="1"/>
    <x v="10"/>
    <x v="10"/>
    <x v="3007"/>
  </r>
  <r>
    <x v="0"/>
    <x v="1"/>
    <s v="Yui M."/>
    <s v="Yui"/>
    <s v="Matsuko"/>
    <x v="1"/>
    <x v="4"/>
    <s v="D4"/>
    <s v="Store 3"/>
    <x v="0"/>
    <x v="1"/>
    <x v="10"/>
    <x v="10"/>
    <x v="3008"/>
  </r>
  <r>
    <x v="0"/>
    <x v="1"/>
    <s v="Yui M."/>
    <s v="Yui"/>
    <s v="Matsuko"/>
    <x v="1"/>
    <x v="4"/>
    <s v="D4"/>
    <s v="Store 3"/>
    <x v="1"/>
    <x v="1"/>
    <x v="10"/>
    <x v="10"/>
    <x v="3009"/>
  </r>
  <r>
    <x v="0"/>
    <x v="1"/>
    <s v="Yui M."/>
    <s v="Yui"/>
    <s v="Matsuko"/>
    <x v="1"/>
    <x v="4"/>
    <s v="D4"/>
    <s v="Store 3"/>
    <x v="2"/>
    <x v="1"/>
    <x v="10"/>
    <x v="10"/>
    <x v="3010"/>
  </r>
  <r>
    <x v="0"/>
    <x v="1"/>
    <s v="Yui M."/>
    <s v="Yui"/>
    <s v="Matsuko"/>
    <x v="1"/>
    <x v="4"/>
    <s v="D4"/>
    <s v="Store 3"/>
    <x v="3"/>
    <x v="1"/>
    <x v="10"/>
    <x v="10"/>
    <x v="3011"/>
  </r>
  <r>
    <x v="0"/>
    <x v="2"/>
    <s v="Andrew T."/>
    <s v="Andrew"/>
    <s v="Tan"/>
    <x v="0"/>
    <x v="5"/>
    <s v="A1"/>
    <s v="Store 1"/>
    <x v="0"/>
    <x v="1"/>
    <x v="10"/>
    <x v="10"/>
    <x v="3012"/>
  </r>
  <r>
    <x v="0"/>
    <x v="2"/>
    <s v="Andrew T."/>
    <s v="Andrew"/>
    <s v="Tan"/>
    <x v="0"/>
    <x v="5"/>
    <s v="A1"/>
    <s v="Store 1"/>
    <x v="1"/>
    <x v="1"/>
    <x v="10"/>
    <x v="10"/>
    <x v="3013"/>
  </r>
  <r>
    <x v="0"/>
    <x v="2"/>
    <s v="Andrew T."/>
    <s v="Andrew"/>
    <s v="Tan"/>
    <x v="0"/>
    <x v="5"/>
    <s v="A1"/>
    <s v="Store 1"/>
    <x v="2"/>
    <x v="1"/>
    <x v="10"/>
    <x v="10"/>
    <x v="3014"/>
  </r>
  <r>
    <x v="0"/>
    <x v="2"/>
    <s v="Andrew T."/>
    <s v="Andrew"/>
    <s v="Tan"/>
    <x v="0"/>
    <x v="5"/>
    <s v="A1"/>
    <s v="Store 1"/>
    <x v="3"/>
    <x v="1"/>
    <x v="10"/>
    <x v="10"/>
    <x v="3015"/>
  </r>
  <r>
    <x v="0"/>
    <x v="2"/>
    <s v="Jason W."/>
    <s v="Jason"/>
    <s v="Wong"/>
    <x v="0"/>
    <x v="6"/>
    <s v="B2"/>
    <s v="Store 4"/>
    <x v="0"/>
    <x v="1"/>
    <x v="10"/>
    <x v="10"/>
    <x v="3016"/>
  </r>
  <r>
    <x v="0"/>
    <x v="2"/>
    <s v="Jason W."/>
    <s v="Jason"/>
    <s v="Wong"/>
    <x v="0"/>
    <x v="6"/>
    <s v="B2"/>
    <s v="Store 4"/>
    <x v="1"/>
    <x v="1"/>
    <x v="10"/>
    <x v="10"/>
    <x v="3017"/>
  </r>
  <r>
    <x v="0"/>
    <x v="2"/>
    <s v="Jason W."/>
    <s v="Jason"/>
    <s v="Wong"/>
    <x v="0"/>
    <x v="6"/>
    <s v="B2"/>
    <s v="Store 4"/>
    <x v="2"/>
    <x v="1"/>
    <x v="10"/>
    <x v="10"/>
    <x v="3018"/>
  </r>
  <r>
    <x v="0"/>
    <x v="2"/>
    <s v="Jason W."/>
    <s v="Jason"/>
    <s v="Wong"/>
    <x v="0"/>
    <x v="6"/>
    <s v="B2"/>
    <s v="Store 4"/>
    <x v="3"/>
    <x v="1"/>
    <x v="10"/>
    <x v="10"/>
    <x v="3019"/>
  </r>
  <r>
    <x v="0"/>
    <x v="2"/>
    <s v="Michelle L."/>
    <s v="Michelle"/>
    <s v="Lim"/>
    <x v="1"/>
    <x v="7"/>
    <s v="D5"/>
    <s v="Store 5"/>
    <x v="0"/>
    <x v="1"/>
    <x v="10"/>
    <x v="10"/>
    <x v="3020"/>
  </r>
  <r>
    <x v="0"/>
    <x v="2"/>
    <s v="Michelle L."/>
    <s v="Michelle"/>
    <s v="Lim"/>
    <x v="1"/>
    <x v="7"/>
    <s v="D5"/>
    <s v="Store 5"/>
    <x v="1"/>
    <x v="1"/>
    <x v="10"/>
    <x v="10"/>
    <x v="3021"/>
  </r>
  <r>
    <x v="0"/>
    <x v="2"/>
    <s v="Michelle L."/>
    <s v="Michelle"/>
    <s v="Lim"/>
    <x v="1"/>
    <x v="7"/>
    <s v="D5"/>
    <s v="Store 5"/>
    <x v="2"/>
    <x v="1"/>
    <x v="10"/>
    <x v="10"/>
    <x v="3022"/>
  </r>
  <r>
    <x v="0"/>
    <x v="2"/>
    <s v="Michelle L."/>
    <s v="Michelle"/>
    <s v="Lim"/>
    <x v="1"/>
    <x v="7"/>
    <s v="D5"/>
    <s v="Store 5"/>
    <x v="3"/>
    <x v="1"/>
    <x v="10"/>
    <x v="10"/>
    <x v="3023"/>
  </r>
  <r>
    <x v="0"/>
    <x v="3"/>
    <s v="Dennis C."/>
    <s v="Dennis"/>
    <s v="Cheng"/>
    <x v="0"/>
    <x v="1"/>
    <s v="B2"/>
    <s v="Store 4"/>
    <x v="0"/>
    <x v="1"/>
    <x v="10"/>
    <x v="10"/>
    <x v="3024"/>
  </r>
  <r>
    <x v="0"/>
    <x v="3"/>
    <s v="Dennis C."/>
    <s v="Dennis"/>
    <s v="Cheng"/>
    <x v="0"/>
    <x v="1"/>
    <s v="B2"/>
    <s v="Store 4"/>
    <x v="1"/>
    <x v="1"/>
    <x v="10"/>
    <x v="10"/>
    <x v="3025"/>
  </r>
  <r>
    <x v="0"/>
    <x v="3"/>
    <s v="Dennis C."/>
    <s v="Dennis"/>
    <s v="Cheng"/>
    <x v="0"/>
    <x v="1"/>
    <s v="B2"/>
    <s v="Store 4"/>
    <x v="2"/>
    <x v="1"/>
    <x v="10"/>
    <x v="10"/>
    <x v="3026"/>
  </r>
  <r>
    <x v="0"/>
    <x v="3"/>
    <s v="Dennis C."/>
    <s v="Dennis"/>
    <s v="Cheng"/>
    <x v="0"/>
    <x v="1"/>
    <s v="B2"/>
    <s v="Store 4"/>
    <x v="3"/>
    <x v="1"/>
    <x v="10"/>
    <x v="10"/>
    <x v="3027"/>
  </r>
  <r>
    <x v="0"/>
    <x v="3"/>
    <s v="Aaron C."/>
    <s v="Aaron"/>
    <s v="Cheng"/>
    <x v="0"/>
    <x v="4"/>
    <s v="D4"/>
    <s v="Store 3"/>
    <x v="0"/>
    <x v="1"/>
    <x v="10"/>
    <x v="10"/>
    <x v="3028"/>
  </r>
  <r>
    <x v="0"/>
    <x v="3"/>
    <s v="Aaron C."/>
    <s v="Aaron"/>
    <s v="Cheng"/>
    <x v="0"/>
    <x v="4"/>
    <s v="D4"/>
    <s v="Store 3"/>
    <x v="1"/>
    <x v="1"/>
    <x v="10"/>
    <x v="10"/>
    <x v="3029"/>
  </r>
  <r>
    <x v="0"/>
    <x v="3"/>
    <s v="Aaron C."/>
    <s v="Aaron"/>
    <s v="Cheng"/>
    <x v="0"/>
    <x v="4"/>
    <s v="D4"/>
    <s v="Store 3"/>
    <x v="2"/>
    <x v="1"/>
    <x v="10"/>
    <x v="10"/>
    <x v="3030"/>
  </r>
  <r>
    <x v="0"/>
    <x v="3"/>
    <s v="Aaron C."/>
    <s v="Aaron"/>
    <s v="Cheng"/>
    <x v="0"/>
    <x v="4"/>
    <s v="D4"/>
    <s v="Store 3"/>
    <x v="3"/>
    <x v="1"/>
    <x v="10"/>
    <x v="10"/>
    <x v="3031"/>
  </r>
  <r>
    <x v="1"/>
    <x v="4"/>
    <s v="Jansen B."/>
    <s v="Jansen"/>
    <s v="Brown"/>
    <x v="0"/>
    <x v="8"/>
    <s v="A1"/>
    <s v="Store 1"/>
    <x v="0"/>
    <x v="1"/>
    <x v="10"/>
    <x v="10"/>
    <x v="3032"/>
  </r>
  <r>
    <x v="1"/>
    <x v="4"/>
    <s v="Jansen B."/>
    <s v="Jansen"/>
    <s v="Brown"/>
    <x v="0"/>
    <x v="8"/>
    <s v="A1"/>
    <s v="Store 1"/>
    <x v="1"/>
    <x v="1"/>
    <x v="10"/>
    <x v="10"/>
    <x v="3033"/>
  </r>
  <r>
    <x v="1"/>
    <x v="4"/>
    <s v="Jansen B."/>
    <s v="Jansen"/>
    <s v="Brown"/>
    <x v="0"/>
    <x v="8"/>
    <s v="A1"/>
    <s v="Store 1"/>
    <x v="2"/>
    <x v="1"/>
    <x v="10"/>
    <x v="10"/>
    <x v="3034"/>
  </r>
  <r>
    <x v="1"/>
    <x v="4"/>
    <s v="Jansen B."/>
    <s v="Jansen"/>
    <s v="Brown"/>
    <x v="0"/>
    <x v="8"/>
    <s v="A1"/>
    <s v="Store 1"/>
    <x v="3"/>
    <x v="1"/>
    <x v="10"/>
    <x v="10"/>
    <x v="3035"/>
  </r>
  <r>
    <x v="1"/>
    <x v="4"/>
    <s v="Claire P."/>
    <s v="Claire"/>
    <s v="Pullman"/>
    <x v="1"/>
    <x v="6"/>
    <s v="B2"/>
    <s v="Store 4"/>
    <x v="0"/>
    <x v="1"/>
    <x v="10"/>
    <x v="10"/>
    <x v="3036"/>
  </r>
  <r>
    <x v="1"/>
    <x v="4"/>
    <s v="Claire P."/>
    <s v="Claire"/>
    <s v="Pullman"/>
    <x v="1"/>
    <x v="6"/>
    <s v="B2"/>
    <s v="Store 4"/>
    <x v="1"/>
    <x v="1"/>
    <x v="10"/>
    <x v="10"/>
    <x v="3037"/>
  </r>
  <r>
    <x v="1"/>
    <x v="4"/>
    <s v="Claire P."/>
    <s v="Claire"/>
    <s v="Pullman"/>
    <x v="1"/>
    <x v="6"/>
    <s v="B2"/>
    <s v="Store 4"/>
    <x v="2"/>
    <x v="1"/>
    <x v="10"/>
    <x v="10"/>
    <x v="3038"/>
  </r>
  <r>
    <x v="1"/>
    <x v="4"/>
    <s v="Claire P."/>
    <s v="Claire"/>
    <s v="Pullman"/>
    <x v="1"/>
    <x v="6"/>
    <s v="B2"/>
    <s v="Store 4"/>
    <x v="3"/>
    <x v="1"/>
    <x v="10"/>
    <x v="10"/>
    <x v="3039"/>
  </r>
  <r>
    <x v="1"/>
    <x v="4"/>
    <s v="Simon W."/>
    <s v="Simon"/>
    <s v="Walsh"/>
    <x v="0"/>
    <x v="9"/>
    <s v="D5"/>
    <s v="Store 5"/>
    <x v="0"/>
    <x v="1"/>
    <x v="10"/>
    <x v="10"/>
    <x v="3040"/>
  </r>
  <r>
    <x v="1"/>
    <x v="4"/>
    <s v="Simon W."/>
    <s v="Simon"/>
    <s v="Walsh"/>
    <x v="0"/>
    <x v="9"/>
    <s v="D5"/>
    <s v="Store 5"/>
    <x v="1"/>
    <x v="1"/>
    <x v="10"/>
    <x v="10"/>
    <x v="3041"/>
  </r>
  <r>
    <x v="1"/>
    <x v="4"/>
    <s v="Simon W."/>
    <s v="Simon"/>
    <s v="Walsh"/>
    <x v="0"/>
    <x v="9"/>
    <s v="D5"/>
    <s v="Store 5"/>
    <x v="2"/>
    <x v="1"/>
    <x v="10"/>
    <x v="10"/>
    <x v="3042"/>
  </r>
  <r>
    <x v="1"/>
    <x v="4"/>
    <s v="Simon W."/>
    <s v="Simon"/>
    <s v="Walsh"/>
    <x v="0"/>
    <x v="9"/>
    <s v="D5"/>
    <s v="Store 5"/>
    <x v="3"/>
    <x v="1"/>
    <x v="10"/>
    <x v="10"/>
    <x v="3043"/>
  </r>
  <r>
    <x v="1"/>
    <x v="5"/>
    <s v="Trevor P."/>
    <s v="Trevor"/>
    <s v="Parr"/>
    <x v="0"/>
    <x v="4"/>
    <s v="D4"/>
    <s v="Store 3"/>
    <x v="0"/>
    <x v="1"/>
    <x v="10"/>
    <x v="10"/>
    <x v="3044"/>
  </r>
  <r>
    <x v="1"/>
    <x v="5"/>
    <s v="Trevor P."/>
    <s v="Trevor"/>
    <s v="Parr"/>
    <x v="0"/>
    <x v="4"/>
    <s v="D4"/>
    <s v="Store 3"/>
    <x v="1"/>
    <x v="1"/>
    <x v="10"/>
    <x v="10"/>
    <x v="3045"/>
  </r>
  <r>
    <x v="1"/>
    <x v="5"/>
    <s v="Trevor P."/>
    <s v="Trevor"/>
    <s v="Parr"/>
    <x v="0"/>
    <x v="4"/>
    <s v="D4"/>
    <s v="Store 3"/>
    <x v="2"/>
    <x v="1"/>
    <x v="10"/>
    <x v="10"/>
    <x v="3046"/>
  </r>
  <r>
    <x v="1"/>
    <x v="5"/>
    <s v="Trevor P."/>
    <s v="Trevor"/>
    <s v="Parr"/>
    <x v="0"/>
    <x v="4"/>
    <s v="D4"/>
    <s v="Store 3"/>
    <x v="3"/>
    <x v="1"/>
    <x v="10"/>
    <x v="10"/>
    <x v="3047"/>
  </r>
  <r>
    <x v="2"/>
    <x v="6"/>
    <s v="George C."/>
    <s v="George"/>
    <s v="Campbell"/>
    <x v="0"/>
    <x v="4"/>
    <s v="D4"/>
    <s v="Store 3"/>
    <x v="0"/>
    <x v="1"/>
    <x v="10"/>
    <x v="10"/>
    <x v="3048"/>
  </r>
  <r>
    <x v="2"/>
    <x v="6"/>
    <s v="George C."/>
    <s v="George"/>
    <s v="Campbell"/>
    <x v="0"/>
    <x v="4"/>
    <s v="D4"/>
    <s v="Store 3"/>
    <x v="1"/>
    <x v="1"/>
    <x v="10"/>
    <x v="10"/>
    <x v="3049"/>
  </r>
  <r>
    <x v="2"/>
    <x v="6"/>
    <s v="George C."/>
    <s v="George"/>
    <s v="Campbell"/>
    <x v="0"/>
    <x v="4"/>
    <s v="D4"/>
    <s v="Store 3"/>
    <x v="2"/>
    <x v="1"/>
    <x v="10"/>
    <x v="10"/>
    <x v="3050"/>
  </r>
  <r>
    <x v="2"/>
    <x v="6"/>
    <s v="George C."/>
    <s v="George"/>
    <s v="Campbell"/>
    <x v="0"/>
    <x v="4"/>
    <s v="D4"/>
    <s v="Store 3"/>
    <x v="3"/>
    <x v="1"/>
    <x v="10"/>
    <x v="10"/>
    <x v="3051"/>
  </r>
  <r>
    <x v="2"/>
    <x v="7"/>
    <s v="Emma J."/>
    <s v="Emma"/>
    <s v="Jones"/>
    <x v="1"/>
    <x v="2"/>
    <s v="D5"/>
    <s v="Store 5"/>
    <x v="0"/>
    <x v="1"/>
    <x v="10"/>
    <x v="10"/>
    <x v="3052"/>
  </r>
  <r>
    <x v="2"/>
    <x v="7"/>
    <s v="Emma J."/>
    <s v="Emma"/>
    <s v="Jones"/>
    <x v="1"/>
    <x v="2"/>
    <s v="D5"/>
    <s v="Store 5"/>
    <x v="1"/>
    <x v="1"/>
    <x v="10"/>
    <x v="10"/>
    <x v="3053"/>
  </r>
  <r>
    <x v="2"/>
    <x v="7"/>
    <s v="Emma J."/>
    <s v="Emma"/>
    <s v="Jones"/>
    <x v="1"/>
    <x v="2"/>
    <s v="D5"/>
    <s v="Store 5"/>
    <x v="2"/>
    <x v="1"/>
    <x v="10"/>
    <x v="10"/>
    <x v="3054"/>
  </r>
  <r>
    <x v="2"/>
    <x v="7"/>
    <s v="Emma J."/>
    <s v="Emma"/>
    <s v="Jones"/>
    <x v="1"/>
    <x v="2"/>
    <s v="D5"/>
    <s v="Store 5"/>
    <x v="3"/>
    <x v="1"/>
    <x v="10"/>
    <x v="10"/>
    <x v="3055"/>
  </r>
  <r>
    <x v="2"/>
    <x v="8"/>
    <s v="Bryan K."/>
    <s v="Bryan"/>
    <s v="Kingston"/>
    <x v="0"/>
    <x v="10"/>
    <s v="A1"/>
    <s v="Store 1"/>
    <x v="0"/>
    <x v="1"/>
    <x v="10"/>
    <x v="10"/>
    <x v="3056"/>
  </r>
  <r>
    <x v="2"/>
    <x v="8"/>
    <s v="Bryan K."/>
    <s v="Bryan"/>
    <s v="Kingston"/>
    <x v="0"/>
    <x v="10"/>
    <s v="A1"/>
    <s v="Store 1"/>
    <x v="1"/>
    <x v="1"/>
    <x v="10"/>
    <x v="10"/>
    <x v="3057"/>
  </r>
  <r>
    <x v="2"/>
    <x v="8"/>
    <s v="Bryan K."/>
    <s v="Bryan"/>
    <s v="Kingston"/>
    <x v="0"/>
    <x v="10"/>
    <s v="A1"/>
    <s v="Store 1"/>
    <x v="2"/>
    <x v="1"/>
    <x v="10"/>
    <x v="10"/>
    <x v="3058"/>
  </r>
  <r>
    <x v="2"/>
    <x v="8"/>
    <s v="Bryan K."/>
    <s v="Bryan"/>
    <s v="Kingston"/>
    <x v="0"/>
    <x v="10"/>
    <s v="A1"/>
    <s v="Store 1"/>
    <x v="3"/>
    <x v="1"/>
    <x v="10"/>
    <x v="10"/>
    <x v="3059"/>
  </r>
  <r>
    <x v="0"/>
    <x v="0"/>
    <s v="Louis N."/>
    <s v="Louis"/>
    <s v="Ng"/>
    <x v="0"/>
    <x v="0"/>
    <s v="A1"/>
    <s v="Store 1"/>
    <x v="0"/>
    <x v="1"/>
    <x v="10"/>
    <x v="10"/>
    <x v="3060"/>
  </r>
  <r>
    <x v="0"/>
    <x v="0"/>
    <s v="Louis N."/>
    <s v="Louis"/>
    <s v="Ng"/>
    <x v="0"/>
    <x v="0"/>
    <s v="A1"/>
    <s v="Store 1"/>
    <x v="1"/>
    <x v="1"/>
    <x v="10"/>
    <x v="10"/>
    <x v="3061"/>
  </r>
  <r>
    <x v="0"/>
    <x v="0"/>
    <s v="Louis N."/>
    <s v="Louis"/>
    <s v="Ng"/>
    <x v="0"/>
    <x v="0"/>
    <s v="A1"/>
    <s v="Store 1"/>
    <x v="2"/>
    <x v="1"/>
    <x v="10"/>
    <x v="10"/>
    <x v="3062"/>
  </r>
  <r>
    <x v="0"/>
    <x v="0"/>
    <s v="Louis N."/>
    <s v="Louis"/>
    <s v="Ng"/>
    <x v="0"/>
    <x v="0"/>
    <s v="A1"/>
    <s v="Store 1"/>
    <x v="3"/>
    <x v="1"/>
    <x v="10"/>
    <x v="10"/>
    <x v="3063"/>
  </r>
  <r>
    <x v="0"/>
    <x v="0"/>
    <s v="Winnie C."/>
    <s v="Winnie"/>
    <s v="Cheung"/>
    <x v="1"/>
    <x v="1"/>
    <s v="C3"/>
    <s v="Store 2"/>
    <x v="0"/>
    <x v="1"/>
    <x v="10"/>
    <x v="10"/>
    <x v="3064"/>
  </r>
  <r>
    <x v="0"/>
    <x v="0"/>
    <s v="Winnie C."/>
    <s v="Winnie"/>
    <s v="Cheung"/>
    <x v="1"/>
    <x v="1"/>
    <s v="C3"/>
    <s v="Store 2"/>
    <x v="1"/>
    <x v="1"/>
    <x v="10"/>
    <x v="10"/>
    <x v="3065"/>
  </r>
  <r>
    <x v="0"/>
    <x v="0"/>
    <s v="Winnie C."/>
    <s v="Winnie"/>
    <s v="Cheung"/>
    <x v="1"/>
    <x v="1"/>
    <s v="C3"/>
    <s v="Store 2"/>
    <x v="2"/>
    <x v="1"/>
    <x v="10"/>
    <x v="10"/>
    <x v="3066"/>
  </r>
  <r>
    <x v="0"/>
    <x v="0"/>
    <s v="Winnie C."/>
    <s v="Winnie"/>
    <s v="Cheung"/>
    <x v="1"/>
    <x v="1"/>
    <s v="C3"/>
    <s v="Store 2"/>
    <x v="3"/>
    <x v="1"/>
    <x v="10"/>
    <x v="10"/>
    <x v="3067"/>
  </r>
  <r>
    <x v="0"/>
    <x v="0"/>
    <s v="Edson L."/>
    <s v="Edson"/>
    <s v="Lau"/>
    <x v="0"/>
    <x v="2"/>
    <s v="D5"/>
    <s v="Store 5"/>
    <x v="0"/>
    <x v="1"/>
    <x v="10"/>
    <x v="10"/>
    <x v="3068"/>
  </r>
  <r>
    <x v="0"/>
    <x v="0"/>
    <s v="Edson L."/>
    <s v="Edson"/>
    <s v="Lau"/>
    <x v="0"/>
    <x v="2"/>
    <s v="D5"/>
    <s v="Store 5"/>
    <x v="1"/>
    <x v="1"/>
    <x v="10"/>
    <x v="10"/>
    <x v="3069"/>
  </r>
  <r>
    <x v="0"/>
    <x v="0"/>
    <s v="Edson L."/>
    <s v="Edson"/>
    <s v="Lau"/>
    <x v="0"/>
    <x v="2"/>
    <s v="D5"/>
    <s v="Store 5"/>
    <x v="2"/>
    <x v="1"/>
    <x v="10"/>
    <x v="10"/>
    <x v="3070"/>
  </r>
  <r>
    <x v="0"/>
    <x v="0"/>
    <s v="Edson L."/>
    <s v="Edson"/>
    <s v="Lau"/>
    <x v="0"/>
    <x v="2"/>
    <s v="D5"/>
    <s v="Store 5"/>
    <x v="3"/>
    <x v="1"/>
    <x v="10"/>
    <x v="10"/>
    <x v="3071"/>
  </r>
  <r>
    <x v="0"/>
    <x v="1"/>
    <s v="Toshiro T."/>
    <s v="Toshiro"/>
    <s v="Takuji"/>
    <x v="0"/>
    <x v="3"/>
    <s v="B2"/>
    <s v="Store 4"/>
    <x v="0"/>
    <x v="1"/>
    <x v="10"/>
    <x v="10"/>
    <x v="3072"/>
  </r>
  <r>
    <x v="0"/>
    <x v="1"/>
    <s v="Toshiro T."/>
    <s v="Toshiro"/>
    <s v="Takuji"/>
    <x v="0"/>
    <x v="3"/>
    <s v="B2"/>
    <s v="Store 4"/>
    <x v="1"/>
    <x v="1"/>
    <x v="10"/>
    <x v="10"/>
    <x v="3073"/>
  </r>
  <r>
    <x v="0"/>
    <x v="1"/>
    <s v="Toshiro T."/>
    <s v="Toshiro"/>
    <s v="Takuji"/>
    <x v="0"/>
    <x v="3"/>
    <s v="B2"/>
    <s v="Store 4"/>
    <x v="2"/>
    <x v="1"/>
    <x v="10"/>
    <x v="10"/>
    <x v="3074"/>
  </r>
  <r>
    <x v="0"/>
    <x v="1"/>
    <s v="Toshiro T."/>
    <s v="Toshiro"/>
    <s v="Takuji"/>
    <x v="0"/>
    <x v="3"/>
    <s v="B2"/>
    <s v="Store 4"/>
    <x v="3"/>
    <x v="1"/>
    <x v="10"/>
    <x v="10"/>
    <x v="3075"/>
  </r>
  <r>
    <x v="0"/>
    <x v="1"/>
    <s v="Yui M."/>
    <s v="Yui"/>
    <s v="Matsuko"/>
    <x v="1"/>
    <x v="4"/>
    <s v="D4"/>
    <s v="Store 3"/>
    <x v="0"/>
    <x v="1"/>
    <x v="10"/>
    <x v="10"/>
    <x v="3076"/>
  </r>
  <r>
    <x v="0"/>
    <x v="1"/>
    <s v="Yui M."/>
    <s v="Yui"/>
    <s v="Matsuko"/>
    <x v="1"/>
    <x v="4"/>
    <s v="D4"/>
    <s v="Store 3"/>
    <x v="1"/>
    <x v="1"/>
    <x v="10"/>
    <x v="10"/>
    <x v="3077"/>
  </r>
  <r>
    <x v="0"/>
    <x v="1"/>
    <s v="Yui M."/>
    <s v="Yui"/>
    <s v="Matsuko"/>
    <x v="1"/>
    <x v="4"/>
    <s v="D4"/>
    <s v="Store 3"/>
    <x v="2"/>
    <x v="1"/>
    <x v="10"/>
    <x v="10"/>
    <x v="3078"/>
  </r>
  <r>
    <x v="0"/>
    <x v="1"/>
    <s v="Yui M."/>
    <s v="Yui"/>
    <s v="Matsuko"/>
    <x v="1"/>
    <x v="4"/>
    <s v="D4"/>
    <s v="Store 3"/>
    <x v="3"/>
    <x v="1"/>
    <x v="10"/>
    <x v="10"/>
    <x v="3079"/>
  </r>
  <r>
    <x v="0"/>
    <x v="2"/>
    <s v="Andrew T."/>
    <s v="Andrew"/>
    <s v="Tan"/>
    <x v="0"/>
    <x v="5"/>
    <s v="A1"/>
    <s v="Store 1"/>
    <x v="0"/>
    <x v="1"/>
    <x v="10"/>
    <x v="10"/>
    <x v="3080"/>
  </r>
  <r>
    <x v="0"/>
    <x v="2"/>
    <s v="Andrew T."/>
    <s v="Andrew"/>
    <s v="Tan"/>
    <x v="0"/>
    <x v="5"/>
    <s v="A1"/>
    <s v="Store 1"/>
    <x v="1"/>
    <x v="1"/>
    <x v="10"/>
    <x v="10"/>
    <x v="3081"/>
  </r>
  <r>
    <x v="0"/>
    <x v="2"/>
    <s v="Andrew T."/>
    <s v="Andrew"/>
    <s v="Tan"/>
    <x v="0"/>
    <x v="5"/>
    <s v="A1"/>
    <s v="Store 1"/>
    <x v="2"/>
    <x v="1"/>
    <x v="10"/>
    <x v="10"/>
    <x v="3082"/>
  </r>
  <r>
    <x v="0"/>
    <x v="2"/>
    <s v="Andrew T."/>
    <s v="Andrew"/>
    <s v="Tan"/>
    <x v="0"/>
    <x v="5"/>
    <s v="A1"/>
    <s v="Store 1"/>
    <x v="3"/>
    <x v="1"/>
    <x v="10"/>
    <x v="10"/>
    <x v="3083"/>
  </r>
  <r>
    <x v="0"/>
    <x v="2"/>
    <s v="Jason W."/>
    <s v="Jason"/>
    <s v="Wong"/>
    <x v="0"/>
    <x v="6"/>
    <s v="B2"/>
    <s v="Store 4"/>
    <x v="0"/>
    <x v="1"/>
    <x v="10"/>
    <x v="10"/>
    <x v="3084"/>
  </r>
  <r>
    <x v="0"/>
    <x v="2"/>
    <s v="Jason W."/>
    <s v="Jason"/>
    <s v="Wong"/>
    <x v="0"/>
    <x v="6"/>
    <s v="B2"/>
    <s v="Store 4"/>
    <x v="1"/>
    <x v="1"/>
    <x v="10"/>
    <x v="10"/>
    <x v="3085"/>
  </r>
  <r>
    <x v="0"/>
    <x v="2"/>
    <s v="Jason W."/>
    <s v="Jason"/>
    <s v="Wong"/>
    <x v="0"/>
    <x v="6"/>
    <s v="B2"/>
    <s v="Store 4"/>
    <x v="2"/>
    <x v="1"/>
    <x v="10"/>
    <x v="10"/>
    <x v="3086"/>
  </r>
  <r>
    <x v="0"/>
    <x v="2"/>
    <s v="Jason W."/>
    <s v="Jason"/>
    <s v="Wong"/>
    <x v="0"/>
    <x v="6"/>
    <s v="B2"/>
    <s v="Store 4"/>
    <x v="3"/>
    <x v="1"/>
    <x v="10"/>
    <x v="10"/>
    <x v="3087"/>
  </r>
  <r>
    <x v="0"/>
    <x v="2"/>
    <s v="Michelle L."/>
    <s v="Michelle"/>
    <s v="Lim"/>
    <x v="1"/>
    <x v="7"/>
    <s v="D5"/>
    <s v="Store 5"/>
    <x v="0"/>
    <x v="1"/>
    <x v="10"/>
    <x v="10"/>
    <x v="3088"/>
  </r>
  <r>
    <x v="0"/>
    <x v="2"/>
    <s v="Michelle L."/>
    <s v="Michelle"/>
    <s v="Lim"/>
    <x v="1"/>
    <x v="7"/>
    <s v="D5"/>
    <s v="Store 5"/>
    <x v="1"/>
    <x v="1"/>
    <x v="10"/>
    <x v="10"/>
    <x v="3089"/>
  </r>
  <r>
    <x v="0"/>
    <x v="2"/>
    <s v="Michelle L."/>
    <s v="Michelle"/>
    <s v="Lim"/>
    <x v="1"/>
    <x v="7"/>
    <s v="D5"/>
    <s v="Store 5"/>
    <x v="2"/>
    <x v="1"/>
    <x v="10"/>
    <x v="10"/>
    <x v="3090"/>
  </r>
  <r>
    <x v="0"/>
    <x v="2"/>
    <s v="Michelle L."/>
    <s v="Michelle"/>
    <s v="Lim"/>
    <x v="1"/>
    <x v="7"/>
    <s v="D5"/>
    <s v="Store 5"/>
    <x v="3"/>
    <x v="1"/>
    <x v="10"/>
    <x v="10"/>
    <x v="3091"/>
  </r>
  <r>
    <x v="0"/>
    <x v="3"/>
    <s v="Dennis C."/>
    <s v="Dennis"/>
    <s v="Cheng"/>
    <x v="0"/>
    <x v="1"/>
    <s v="B2"/>
    <s v="Store 4"/>
    <x v="0"/>
    <x v="1"/>
    <x v="10"/>
    <x v="10"/>
    <x v="3092"/>
  </r>
  <r>
    <x v="0"/>
    <x v="3"/>
    <s v="Dennis C."/>
    <s v="Dennis"/>
    <s v="Cheng"/>
    <x v="0"/>
    <x v="1"/>
    <s v="B2"/>
    <s v="Store 4"/>
    <x v="1"/>
    <x v="1"/>
    <x v="10"/>
    <x v="10"/>
    <x v="3093"/>
  </r>
  <r>
    <x v="0"/>
    <x v="3"/>
    <s v="Dennis C."/>
    <s v="Dennis"/>
    <s v="Cheng"/>
    <x v="0"/>
    <x v="1"/>
    <s v="B2"/>
    <s v="Store 4"/>
    <x v="2"/>
    <x v="1"/>
    <x v="10"/>
    <x v="10"/>
    <x v="3094"/>
  </r>
  <r>
    <x v="0"/>
    <x v="3"/>
    <s v="Dennis C."/>
    <s v="Dennis"/>
    <s v="Cheng"/>
    <x v="0"/>
    <x v="1"/>
    <s v="B2"/>
    <s v="Store 4"/>
    <x v="3"/>
    <x v="1"/>
    <x v="10"/>
    <x v="10"/>
    <x v="3095"/>
  </r>
  <r>
    <x v="0"/>
    <x v="3"/>
    <s v="Aaron C."/>
    <s v="Aaron"/>
    <s v="Cheng"/>
    <x v="0"/>
    <x v="4"/>
    <s v="D4"/>
    <s v="Store 3"/>
    <x v="0"/>
    <x v="1"/>
    <x v="10"/>
    <x v="10"/>
    <x v="3096"/>
  </r>
  <r>
    <x v="0"/>
    <x v="3"/>
    <s v="Aaron C."/>
    <s v="Aaron"/>
    <s v="Cheng"/>
    <x v="0"/>
    <x v="4"/>
    <s v="D4"/>
    <s v="Store 3"/>
    <x v="1"/>
    <x v="1"/>
    <x v="10"/>
    <x v="10"/>
    <x v="3097"/>
  </r>
  <r>
    <x v="0"/>
    <x v="3"/>
    <s v="Aaron C."/>
    <s v="Aaron"/>
    <s v="Cheng"/>
    <x v="0"/>
    <x v="4"/>
    <s v="D4"/>
    <s v="Store 3"/>
    <x v="2"/>
    <x v="1"/>
    <x v="10"/>
    <x v="10"/>
    <x v="3098"/>
  </r>
  <r>
    <x v="0"/>
    <x v="3"/>
    <s v="Aaron C."/>
    <s v="Aaron"/>
    <s v="Cheng"/>
    <x v="0"/>
    <x v="4"/>
    <s v="D4"/>
    <s v="Store 3"/>
    <x v="3"/>
    <x v="1"/>
    <x v="10"/>
    <x v="10"/>
    <x v="3099"/>
  </r>
  <r>
    <x v="1"/>
    <x v="4"/>
    <s v="Jansen B."/>
    <s v="Jansen"/>
    <s v="Brown"/>
    <x v="0"/>
    <x v="8"/>
    <s v="A1"/>
    <s v="Store 1"/>
    <x v="0"/>
    <x v="1"/>
    <x v="10"/>
    <x v="10"/>
    <x v="3100"/>
  </r>
  <r>
    <x v="1"/>
    <x v="4"/>
    <s v="Jansen B."/>
    <s v="Jansen"/>
    <s v="Brown"/>
    <x v="0"/>
    <x v="8"/>
    <s v="A1"/>
    <s v="Store 1"/>
    <x v="1"/>
    <x v="1"/>
    <x v="10"/>
    <x v="10"/>
    <x v="3101"/>
  </r>
  <r>
    <x v="1"/>
    <x v="4"/>
    <s v="Jansen B."/>
    <s v="Jansen"/>
    <s v="Brown"/>
    <x v="0"/>
    <x v="8"/>
    <s v="A1"/>
    <s v="Store 1"/>
    <x v="2"/>
    <x v="1"/>
    <x v="10"/>
    <x v="10"/>
    <x v="3102"/>
  </r>
  <r>
    <x v="1"/>
    <x v="4"/>
    <s v="Jansen B."/>
    <s v="Jansen"/>
    <s v="Brown"/>
    <x v="0"/>
    <x v="8"/>
    <s v="A1"/>
    <s v="Store 1"/>
    <x v="3"/>
    <x v="1"/>
    <x v="10"/>
    <x v="10"/>
    <x v="3103"/>
  </r>
  <r>
    <x v="1"/>
    <x v="4"/>
    <s v="Claire P."/>
    <s v="Claire"/>
    <s v="Pullman"/>
    <x v="1"/>
    <x v="6"/>
    <s v="B2"/>
    <s v="Store 4"/>
    <x v="0"/>
    <x v="1"/>
    <x v="10"/>
    <x v="10"/>
    <x v="3104"/>
  </r>
  <r>
    <x v="1"/>
    <x v="4"/>
    <s v="Claire P."/>
    <s v="Claire"/>
    <s v="Pullman"/>
    <x v="1"/>
    <x v="6"/>
    <s v="B2"/>
    <s v="Store 4"/>
    <x v="1"/>
    <x v="1"/>
    <x v="10"/>
    <x v="10"/>
    <x v="3105"/>
  </r>
  <r>
    <x v="1"/>
    <x v="4"/>
    <s v="Claire P."/>
    <s v="Claire"/>
    <s v="Pullman"/>
    <x v="1"/>
    <x v="6"/>
    <s v="B2"/>
    <s v="Store 4"/>
    <x v="2"/>
    <x v="1"/>
    <x v="10"/>
    <x v="10"/>
    <x v="3106"/>
  </r>
  <r>
    <x v="1"/>
    <x v="4"/>
    <s v="Claire P."/>
    <s v="Claire"/>
    <s v="Pullman"/>
    <x v="1"/>
    <x v="6"/>
    <s v="B2"/>
    <s v="Store 4"/>
    <x v="3"/>
    <x v="1"/>
    <x v="10"/>
    <x v="10"/>
    <x v="3107"/>
  </r>
  <r>
    <x v="1"/>
    <x v="4"/>
    <s v="Simon W."/>
    <s v="Simon"/>
    <s v="Walsh"/>
    <x v="0"/>
    <x v="9"/>
    <s v="D5"/>
    <s v="Store 5"/>
    <x v="0"/>
    <x v="1"/>
    <x v="10"/>
    <x v="10"/>
    <x v="3108"/>
  </r>
  <r>
    <x v="1"/>
    <x v="4"/>
    <s v="Simon W."/>
    <s v="Simon"/>
    <s v="Walsh"/>
    <x v="0"/>
    <x v="9"/>
    <s v="D5"/>
    <s v="Store 5"/>
    <x v="1"/>
    <x v="1"/>
    <x v="10"/>
    <x v="10"/>
    <x v="3109"/>
  </r>
  <r>
    <x v="1"/>
    <x v="4"/>
    <s v="Simon W."/>
    <s v="Simon"/>
    <s v="Walsh"/>
    <x v="0"/>
    <x v="9"/>
    <s v="D5"/>
    <s v="Store 5"/>
    <x v="2"/>
    <x v="1"/>
    <x v="10"/>
    <x v="10"/>
    <x v="3110"/>
  </r>
  <r>
    <x v="1"/>
    <x v="4"/>
    <s v="Simon W."/>
    <s v="Simon"/>
    <s v="Walsh"/>
    <x v="0"/>
    <x v="9"/>
    <s v="D5"/>
    <s v="Store 5"/>
    <x v="3"/>
    <x v="1"/>
    <x v="10"/>
    <x v="10"/>
    <x v="3111"/>
  </r>
  <r>
    <x v="1"/>
    <x v="5"/>
    <s v="Trevor P."/>
    <s v="Trevor"/>
    <s v="Parr"/>
    <x v="0"/>
    <x v="4"/>
    <s v="D4"/>
    <s v="Store 3"/>
    <x v="0"/>
    <x v="1"/>
    <x v="10"/>
    <x v="10"/>
    <x v="3112"/>
  </r>
  <r>
    <x v="1"/>
    <x v="5"/>
    <s v="Trevor P."/>
    <s v="Trevor"/>
    <s v="Parr"/>
    <x v="0"/>
    <x v="4"/>
    <s v="D4"/>
    <s v="Store 3"/>
    <x v="1"/>
    <x v="1"/>
    <x v="10"/>
    <x v="10"/>
    <x v="3113"/>
  </r>
  <r>
    <x v="1"/>
    <x v="5"/>
    <s v="Trevor P."/>
    <s v="Trevor"/>
    <s v="Parr"/>
    <x v="0"/>
    <x v="4"/>
    <s v="D4"/>
    <s v="Store 3"/>
    <x v="2"/>
    <x v="1"/>
    <x v="10"/>
    <x v="10"/>
    <x v="3114"/>
  </r>
  <r>
    <x v="1"/>
    <x v="5"/>
    <s v="Trevor P."/>
    <s v="Trevor"/>
    <s v="Parr"/>
    <x v="0"/>
    <x v="4"/>
    <s v="D4"/>
    <s v="Store 3"/>
    <x v="3"/>
    <x v="1"/>
    <x v="10"/>
    <x v="10"/>
    <x v="3115"/>
  </r>
  <r>
    <x v="2"/>
    <x v="6"/>
    <s v="George C."/>
    <s v="George"/>
    <s v="Campbell"/>
    <x v="0"/>
    <x v="4"/>
    <s v="D4"/>
    <s v="Store 3"/>
    <x v="0"/>
    <x v="1"/>
    <x v="10"/>
    <x v="10"/>
    <x v="3116"/>
  </r>
  <r>
    <x v="2"/>
    <x v="6"/>
    <s v="George C."/>
    <s v="George"/>
    <s v="Campbell"/>
    <x v="0"/>
    <x v="4"/>
    <s v="D4"/>
    <s v="Store 3"/>
    <x v="1"/>
    <x v="1"/>
    <x v="10"/>
    <x v="10"/>
    <x v="3117"/>
  </r>
  <r>
    <x v="2"/>
    <x v="6"/>
    <s v="George C."/>
    <s v="George"/>
    <s v="Campbell"/>
    <x v="0"/>
    <x v="4"/>
    <s v="D4"/>
    <s v="Store 3"/>
    <x v="2"/>
    <x v="1"/>
    <x v="10"/>
    <x v="10"/>
    <x v="3118"/>
  </r>
  <r>
    <x v="2"/>
    <x v="6"/>
    <s v="George C."/>
    <s v="George"/>
    <s v="Campbell"/>
    <x v="0"/>
    <x v="4"/>
    <s v="D4"/>
    <s v="Store 3"/>
    <x v="3"/>
    <x v="1"/>
    <x v="10"/>
    <x v="10"/>
    <x v="3119"/>
  </r>
  <r>
    <x v="2"/>
    <x v="7"/>
    <s v="Emma J."/>
    <s v="Emma"/>
    <s v="Jones"/>
    <x v="1"/>
    <x v="2"/>
    <s v="D5"/>
    <s v="Store 5"/>
    <x v="0"/>
    <x v="1"/>
    <x v="10"/>
    <x v="10"/>
    <x v="3120"/>
  </r>
  <r>
    <x v="2"/>
    <x v="7"/>
    <s v="Emma J."/>
    <s v="Emma"/>
    <s v="Jones"/>
    <x v="1"/>
    <x v="2"/>
    <s v="D5"/>
    <s v="Store 5"/>
    <x v="1"/>
    <x v="1"/>
    <x v="10"/>
    <x v="10"/>
    <x v="3121"/>
  </r>
  <r>
    <x v="2"/>
    <x v="7"/>
    <s v="Emma J."/>
    <s v="Emma"/>
    <s v="Jones"/>
    <x v="1"/>
    <x v="2"/>
    <s v="D5"/>
    <s v="Store 5"/>
    <x v="2"/>
    <x v="1"/>
    <x v="10"/>
    <x v="10"/>
    <x v="3122"/>
  </r>
  <r>
    <x v="2"/>
    <x v="7"/>
    <s v="Emma J."/>
    <s v="Emma"/>
    <s v="Jones"/>
    <x v="1"/>
    <x v="2"/>
    <s v="D5"/>
    <s v="Store 5"/>
    <x v="3"/>
    <x v="1"/>
    <x v="10"/>
    <x v="10"/>
    <x v="3123"/>
  </r>
  <r>
    <x v="2"/>
    <x v="8"/>
    <s v="Bryan K."/>
    <s v="Bryan"/>
    <s v="Kingston"/>
    <x v="0"/>
    <x v="10"/>
    <s v="A1"/>
    <s v="Store 1"/>
    <x v="0"/>
    <x v="1"/>
    <x v="10"/>
    <x v="10"/>
    <x v="3124"/>
  </r>
  <r>
    <x v="2"/>
    <x v="8"/>
    <s v="Bryan K."/>
    <s v="Bryan"/>
    <s v="Kingston"/>
    <x v="0"/>
    <x v="10"/>
    <s v="A1"/>
    <s v="Store 1"/>
    <x v="1"/>
    <x v="1"/>
    <x v="10"/>
    <x v="10"/>
    <x v="3125"/>
  </r>
  <r>
    <x v="2"/>
    <x v="8"/>
    <s v="Bryan K."/>
    <s v="Bryan"/>
    <s v="Kingston"/>
    <x v="0"/>
    <x v="10"/>
    <s v="A1"/>
    <s v="Store 1"/>
    <x v="2"/>
    <x v="1"/>
    <x v="10"/>
    <x v="10"/>
    <x v="3126"/>
  </r>
  <r>
    <x v="2"/>
    <x v="8"/>
    <s v="Bryan K."/>
    <s v="Bryan"/>
    <s v="Kingston"/>
    <x v="0"/>
    <x v="10"/>
    <s v="A1"/>
    <s v="Store 1"/>
    <x v="3"/>
    <x v="1"/>
    <x v="10"/>
    <x v="10"/>
    <x v="3127"/>
  </r>
  <r>
    <x v="0"/>
    <x v="0"/>
    <s v="Louis N."/>
    <s v="Louis"/>
    <s v="Ng"/>
    <x v="0"/>
    <x v="0"/>
    <s v="A1"/>
    <s v="Store 1"/>
    <x v="0"/>
    <x v="1"/>
    <x v="11"/>
    <x v="11"/>
    <x v="3128"/>
  </r>
  <r>
    <x v="0"/>
    <x v="0"/>
    <s v="Louis N."/>
    <s v="Louis"/>
    <s v="Ng"/>
    <x v="0"/>
    <x v="0"/>
    <s v="A1"/>
    <s v="Store 1"/>
    <x v="1"/>
    <x v="1"/>
    <x v="11"/>
    <x v="11"/>
    <x v="3129"/>
  </r>
  <r>
    <x v="0"/>
    <x v="0"/>
    <s v="Louis N."/>
    <s v="Louis"/>
    <s v="Ng"/>
    <x v="0"/>
    <x v="0"/>
    <s v="A1"/>
    <s v="Store 1"/>
    <x v="2"/>
    <x v="1"/>
    <x v="11"/>
    <x v="11"/>
    <x v="3130"/>
  </r>
  <r>
    <x v="0"/>
    <x v="0"/>
    <s v="Louis N."/>
    <s v="Louis"/>
    <s v="Ng"/>
    <x v="0"/>
    <x v="0"/>
    <s v="A1"/>
    <s v="Store 1"/>
    <x v="3"/>
    <x v="1"/>
    <x v="11"/>
    <x v="11"/>
    <x v="3131"/>
  </r>
  <r>
    <x v="0"/>
    <x v="0"/>
    <s v="Winnie C."/>
    <s v="Winnie"/>
    <s v="Cheung"/>
    <x v="1"/>
    <x v="1"/>
    <s v="C3"/>
    <s v="Store 2"/>
    <x v="0"/>
    <x v="1"/>
    <x v="11"/>
    <x v="11"/>
    <x v="3132"/>
  </r>
  <r>
    <x v="0"/>
    <x v="0"/>
    <s v="Winnie C."/>
    <s v="Winnie"/>
    <s v="Cheung"/>
    <x v="1"/>
    <x v="1"/>
    <s v="C3"/>
    <s v="Store 2"/>
    <x v="1"/>
    <x v="1"/>
    <x v="11"/>
    <x v="11"/>
    <x v="3133"/>
  </r>
  <r>
    <x v="0"/>
    <x v="0"/>
    <s v="Winnie C."/>
    <s v="Winnie"/>
    <s v="Cheung"/>
    <x v="1"/>
    <x v="1"/>
    <s v="C3"/>
    <s v="Store 2"/>
    <x v="2"/>
    <x v="1"/>
    <x v="11"/>
    <x v="11"/>
    <x v="3134"/>
  </r>
  <r>
    <x v="0"/>
    <x v="0"/>
    <s v="Winnie C."/>
    <s v="Winnie"/>
    <s v="Cheung"/>
    <x v="1"/>
    <x v="1"/>
    <s v="C3"/>
    <s v="Store 2"/>
    <x v="3"/>
    <x v="1"/>
    <x v="11"/>
    <x v="11"/>
    <x v="3135"/>
  </r>
  <r>
    <x v="0"/>
    <x v="0"/>
    <s v="Edson L."/>
    <s v="Edson"/>
    <s v="Lau"/>
    <x v="0"/>
    <x v="2"/>
    <s v="D5"/>
    <s v="Store 5"/>
    <x v="0"/>
    <x v="1"/>
    <x v="11"/>
    <x v="11"/>
    <x v="3136"/>
  </r>
  <r>
    <x v="0"/>
    <x v="0"/>
    <s v="Edson L."/>
    <s v="Edson"/>
    <s v="Lau"/>
    <x v="0"/>
    <x v="2"/>
    <s v="D5"/>
    <s v="Store 5"/>
    <x v="1"/>
    <x v="1"/>
    <x v="11"/>
    <x v="11"/>
    <x v="3137"/>
  </r>
  <r>
    <x v="0"/>
    <x v="0"/>
    <s v="Edson L."/>
    <s v="Edson"/>
    <s v="Lau"/>
    <x v="0"/>
    <x v="2"/>
    <s v="D5"/>
    <s v="Store 5"/>
    <x v="2"/>
    <x v="1"/>
    <x v="11"/>
    <x v="11"/>
    <x v="3138"/>
  </r>
  <r>
    <x v="0"/>
    <x v="0"/>
    <s v="Edson L."/>
    <s v="Edson"/>
    <s v="Lau"/>
    <x v="0"/>
    <x v="2"/>
    <s v="D5"/>
    <s v="Store 5"/>
    <x v="3"/>
    <x v="1"/>
    <x v="11"/>
    <x v="11"/>
    <x v="3139"/>
  </r>
  <r>
    <x v="0"/>
    <x v="1"/>
    <s v="Toshiro T."/>
    <s v="Toshiro"/>
    <s v="Takuji"/>
    <x v="0"/>
    <x v="3"/>
    <s v="B2"/>
    <s v="Store 4"/>
    <x v="0"/>
    <x v="1"/>
    <x v="11"/>
    <x v="11"/>
    <x v="3140"/>
  </r>
  <r>
    <x v="0"/>
    <x v="1"/>
    <s v="Toshiro T."/>
    <s v="Toshiro"/>
    <s v="Takuji"/>
    <x v="0"/>
    <x v="3"/>
    <s v="B2"/>
    <s v="Store 4"/>
    <x v="1"/>
    <x v="1"/>
    <x v="11"/>
    <x v="11"/>
    <x v="3141"/>
  </r>
  <r>
    <x v="0"/>
    <x v="1"/>
    <s v="Toshiro T."/>
    <s v="Toshiro"/>
    <s v="Takuji"/>
    <x v="0"/>
    <x v="3"/>
    <s v="B2"/>
    <s v="Store 4"/>
    <x v="2"/>
    <x v="1"/>
    <x v="11"/>
    <x v="11"/>
    <x v="3142"/>
  </r>
  <r>
    <x v="0"/>
    <x v="1"/>
    <s v="Toshiro T."/>
    <s v="Toshiro"/>
    <s v="Takuji"/>
    <x v="0"/>
    <x v="3"/>
    <s v="B2"/>
    <s v="Store 4"/>
    <x v="3"/>
    <x v="1"/>
    <x v="11"/>
    <x v="11"/>
    <x v="3143"/>
  </r>
  <r>
    <x v="0"/>
    <x v="1"/>
    <s v="Yui M."/>
    <s v="Yui"/>
    <s v="Matsuko"/>
    <x v="1"/>
    <x v="4"/>
    <s v="D4"/>
    <s v="Store 3"/>
    <x v="0"/>
    <x v="1"/>
    <x v="11"/>
    <x v="11"/>
    <x v="3144"/>
  </r>
  <r>
    <x v="0"/>
    <x v="1"/>
    <s v="Yui M."/>
    <s v="Yui"/>
    <s v="Matsuko"/>
    <x v="1"/>
    <x v="4"/>
    <s v="D4"/>
    <s v="Store 3"/>
    <x v="1"/>
    <x v="1"/>
    <x v="11"/>
    <x v="11"/>
    <x v="3145"/>
  </r>
  <r>
    <x v="0"/>
    <x v="1"/>
    <s v="Yui M."/>
    <s v="Yui"/>
    <s v="Matsuko"/>
    <x v="1"/>
    <x v="4"/>
    <s v="D4"/>
    <s v="Store 3"/>
    <x v="2"/>
    <x v="1"/>
    <x v="11"/>
    <x v="11"/>
    <x v="3146"/>
  </r>
  <r>
    <x v="0"/>
    <x v="1"/>
    <s v="Yui M."/>
    <s v="Yui"/>
    <s v="Matsuko"/>
    <x v="1"/>
    <x v="4"/>
    <s v="D4"/>
    <s v="Store 3"/>
    <x v="3"/>
    <x v="1"/>
    <x v="11"/>
    <x v="11"/>
    <x v="3147"/>
  </r>
  <r>
    <x v="0"/>
    <x v="2"/>
    <s v="Andrew T."/>
    <s v="Andrew"/>
    <s v="Tan"/>
    <x v="0"/>
    <x v="5"/>
    <s v="A1"/>
    <s v="Store 1"/>
    <x v="0"/>
    <x v="1"/>
    <x v="11"/>
    <x v="11"/>
    <x v="3148"/>
  </r>
  <r>
    <x v="0"/>
    <x v="2"/>
    <s v="Andrew T."/>
    <s v="Andrew"/>
    <s v="Tan"/>
    <x v="0"/>
    <x v="5"/>
    <s v="A1"/>
    <s v="Store 1"/>
    <x v="1"/>
    <x v="1"/>
    <x v="11"/>
    <x v="11"/>
    <x v="3149"/>
  </r>
  <r>
    <x v="0"/>
    <x v="2"/>
    <s v="Andrew T."/>
    <s v="Andrew"/>
    <s v="Tan"/>
    <x v="0"/>
    <x v="5"/>
    <s v="A1"/>
    <s v="Store 1"/>
    <x v="2"/>
    <x v="1"/>
    <x v="11"/>
    <x v="11"/>
    <x v="3150"/>
  </r>
  <r>
    <x v="0"/>
    <x v="2"/>
    <s v="Andrew T."/>
    <s v="Andrew"/>
    <s v="Tan"/>
    <x v="0"/>
    <x v="5"/>
    <s v="A1"/>
    <s v="Store 1"/>
    <x v="3"/>
    <x v="1"/>
    <x v="11"/>
    <x v="11"/>
    <x v="3151"/>
  </r>
  <r>
    <x v="0"/>
    <x v="2"/>
    <s v="Jason W."/>
    <s v="Jason"/>
    <s v="Wong"/>
    <x v="0"/>
    <x v="6"/>
    <s v="B2"/>
    <s v="Store 4"/>
    <x v="0"/>
    <x v="1"/>
    <x v="11"/>
    <x v="11"/>
    <x v="3152"/>
  </r>
  <r>
    <x v="0"/>
    <x v="2"/>
    <s v="Jason W."/>
    <s v="Jason"/>
    <s v="Wong"/>
    <x v="0"/>
    <x v="6"/>
    <s v="B2"/>
    <s v="Store 4"/>
    <x v="1"/>
    <x v="1"/>
    <x v="11"/>
    <x v="11"/>
    <x v="3153"/>
  </r>
  <r>
    <x v="0"/>
    <x v="2"/>
    <s v="Jason W."/>
    <s v="Jason"/>
    <s v="Wong"/>
    <x v="0"/>
    <x v="6"/>
    <s v="B2"/>
    <s v="Store 4"/>
    <x v="2"/>
    <x v="1"/>
    <x v="11"/>
    <x v="11"/>
    <x v="3154"/>
  </r>
  <r>
    <x v="0"/>
    <x v="2"/>
    <s v="Jason W."/>
    <s v="Jason"/>
    <s v="Wong"/>
    <x v="0"/>
    <x v="6"/>
    <s v="B2"/>
    <s v="Store 4"/>
    <x v="3"/>
    <x v="1"/>
    <x v="11"/>
    <x v="11"/>
    <x v="3155"/>
  </r>
  <r>
    <x v="0"/>
    <x v="2"/>
    <s v="Michelle L."/>
    <s v="Michelle"/>
    <s v="Lim"/>
    <x v="1"/>
    <x v="7"/>
    <s v="D5"/>
    <s v="Store 5"/>
    <x v="0"/>
    <x v="1"/>
    <x v="11"/>
    <x v="11"/>
    <x v="3156"/>
  </r>
  <r>
    <x v="0"/>
    <x v="2"/>
    <s v="Michelle L."/>
    <s v="Michelle"/>
    <s v="Lim"/>
    <x v="1"/>
    <x v="7"/>
    <s v="D5"/>
    <s v="Store 5"/>
    <x v="1"/>
    <x v="1"/>
    <x v="11"/>
    <x v="11"/>
    <x v="3157"/>
  </r>
  <r>
    <x v="0"/>
    <x v="2"/>
    <s v="Michelle L."/>
    <s v="Michelle"/>
    <s v="Lim"/>
    <x v="1"/>
    <x v="7"/>
    <s v="D5"/>
    <s v="Store 5"/>
    <x v="2"/>
    <x v="1"/>
    <x v="11"/>
    <x v="11"/>
    <x v="3158"/>
  </r>
  <r>
    <x v="0"/>
    <x v="2"/>
    <s v="Michelle L."/>
    <s v="Michelle"/>
    <s v="Lim"/>
    <x v="1"/>
    <x v="7"/>
    <s v="D5"/>
    <s v="Store 5"/>
    <x v="3"/>
    <x v="1"/>
    <x v="11"/>
    <x v="11"/>
    <x v="3159"/>
  </r>
  <r>
    <x v="0"/>
    <x v="3"/>
    <s v="Dennis C."/>
    <s v="Dennis"/>
    <s v="Cheng"/>
    <x v="0"/>
    <x v="1"/>
    <s v="B2"/>
    <s v="Store 4"/>
    <x v="0"/>
    <x v="1"/>
    <x v="11"/>
    <x v="11"/>
    <x v="3160"/>
  </r>
  <r>
    <x v="0"/>
    <x v="3"/>
    <s v="Dennis C."/>
    <s v="Dennis"/>
    <s v="Cheng"/>
    <x v="0"/>
    <x v="1"/>
    <s v="B2"/>
    <s v="Store 4"/>
    <x v="1"/>
    <x v="1"/>
    <x v="11"/>
    <x v="11"/>
    <x v="3161"/>
  </r>
  <r>
    <x v="0"/>
    <x v="3"/>
    <s v="Dennis C."/>
    <s v="Dennis"/>
    <s v="Cheng"/>
    <x v="0"/>
    <x v="1"/>
    <s v="B2"/>
    <s v="Store 4"/>
    <x v="2"/>
    <x v="1"/>
    <x v="11"/>
    <x v="11"/>
    <x v="3162"/>
  </r>
  <r>
    <x v="0"/>
    <x v="3"/>
    <s v="Dennis C."/>
    <s v="Dennis"/>
    <s v="Cheng"/>
    <x v="0"/>
    <x v="1"/>
    <s v="B2"/>
    <s v="Store 4"/>
    <x v="3"/>
    <x v="1"/>
    <x v="11"/>
    <x v="11"/>
    <x v="3163"/>
  </r>
  <r>
    <x v="0"/>
    <x v="3"/>
    <s v="Aaron C."/>
    <s v="Aaron"/>
    <s v="Cheng"/>
    <x v="0"/>
    <x v="4"/>
    <s v="D4"/>
    <s v="Store 3"/>
    <x v="0"/>
    <x v="1"/>
    <x v="11"/>
    <x v="11"/>
    <x v="3164"/>
  </r>
  <r>
    <x v="0"/>
    <x v="3"/>
    <s v="Aaron C."/>
    <s v="Aaron"/>
    <s v="Cheng"/>
    <x v="0"/>
    <x v="4"/>
    <s v="D4"/>
    <s v="Store 3"/>
    <x v="1"/>
    <x v="1"/>
    <x v="11"/>
    <x v="11"/>
    <x v="3165"/>
  </r>
  <r>
    <x v="0"/>
    <x v="3"/>
    <s v="Aaron C."/>
    <s v="Aaron"/>
    <s v="Cheng"/>
    <x v="0"/>
    <x v="4"/>
    <s v="D4"/>
    <s v="Store 3"/>
    <x v="2"/>
    <x v="1"/>
    <x v="11"/>
    <x v="11"/>
    <x v="3166"/>
  </r>
  <r>
    <x v="0"/>
    <x v="3"/>
    <s v="Aaron C."/>
    <s v="Aaron"/>
    <s v="Cheng"/>
    <x v="0"/>
    <x v="4"/>
    <s v="D4"/>
    <s v="Store 3"/>
    <x v="3"/>
    <x v="1"/>
    <x v="11"/>
    <x v="11"/>
    <x v="3167"/>
  </r>
  <r>
    <x v="1"/>
    <x v="4"/>
    <s v="Jansen B."/>
    <s v="Jansen"/>
    <s v="Brown"/>
    <x v="0"/>
    <x v="8"/>
    <s v="A1"/>
    <s v="Store 1"/>
    <x v="0"/>
    <x v="1"/>
    <x v="11"/>
    <x v="11"/>
    <x v="3168"/>
  </r>
  <r>
    <x v="1"/>
    <x v="4"/>
    <s v="Jansen B."/>
    <s v="Jansen"/>
    <s v="Brown"/>
    <x v="0"/>
    <x v="8"/>
    <s v="A1"/>
    <s v="Store 1"/>
    <x v="1"/>
    <x v="1"/>
    <x v="11"/>
    <x v="11"/>
    <x v="3169"/>
  </r>
  <r>
    <x v="1"/>
    <x v="4"/>
    <s v="Jansen B."/>
    <s v="Jansen"/>
    <s v="Brown"/>
    <x v="0"/>
    <x v="8"/>
    <s v="A1"/>
    <s v="Store 1"/>
    <x v="2"/>
    <x v="1"/>
    <x v="11"/>
    <x v="11"/>
    <x v="3170"/>
  </r>
  <r>
    <x v="1"/>
    <x v="4"/>
    <s v="Jansen B."/>
    <s v="Jansen"/>
    <s v="Brown"/>
    <x v="0"/>
    <x v="8"/>
    <s v="A1"/>
    <s v="Store 1"/>
    <x v="3"/>
    <x v="1"/>
    <x v="11"/>
    <x v="11"/>
    <x v="3171"/>
  </r>
  <r>
    <x v="1"/>
    <x v="4"/>
    <s v="Claire P."/>
    <s v="Claire"/>
    <s v="Pullman"/>
    <x v="1"/>
    <x v="6"/>
    <s v="B2"/>
    <s v="Store 4"/>
    <x v="0"/>
    <x v="1"/>
    <x v="11"/>
    <x v="11"/>
    <x v="3172"/>
  </r>
  <r>
    <x v="1"/>
    <x v="4"/>
    <s v="Claire P."/>
    <s v="Claire"/>
    <s v="Pullman"/>
    <x v="1"/>
    <x v="6"/>
    <s v="B2"/>
    <s v="Store 4"/>
    <x v="1"/>
    <x v="1"/>
    <x v="11"/>
    <x v="11"/>
    <x v="3173"/>
  </r>
  <r>
    <x v="1"/>
    <x v="4"/>
    <s v="Claire P."/>
    <s v="Claire"/>
    <s v="Pullman"/>
    <x v="1"/>
    <x v="6"/>
    <s v="B2"/>
    <s v="Store 4"/>
    <x v="2"/>
    <x v="1"/>
    <x v="11"/>
    <x v="11"/>
    <x v="3174"/>
  </r>
  <r>
    <x v="1"/>
    <x v="4"/>
    <s v="Claire P."/>
    <s v="Claire"/>
    <s v="Pullman"/>
    <x v="1"/>
    <x v="6"/>
    <s v="B2"/>
    <s v="Store 4"/>
    <x v="3"/>
    <x v="1"/>
    <x v="11"/>
    <x v="11"/>
    <x v="3175"/>
  </r>
  <r>
    <x v="1"/>
    <x v="4"/>
    <s v="Simon W."/>
    <s v="Simon"/>
    <s v="Walsh"/>
    <x v="0"/>
    <x v="9"/>
    <s v="D5"/>
    <s v="Store 5"/>
    <x v="0"/>
    <x v="1"/>
    <x v="11"/>
    <x v="11"/>
    <x v="3176"/>
  </r>
  <r>
    <x v="1"/>
    <x v="4"/>
    <s v="Simon W."/>
    <s v="Simon"/>
    <s v="Walsh"/>
    <x v="0"/>
    <x v="9"/>
    <s v="D5"/>
    <s v="Store 5"/>
    <x v="1"/>
    <x v="1"/>
    <x v="11"/>
    <x v="11"/>
    <x v="3177"/>
  </r>
  <r>
    <x v="1"/>
    <x v="4"/>
    <s v="Simon W."/>
    <s v="Simon"/>
    <s v="Walsh"/>
    <x v="0"/>
    <x v="9"/>
    <s v="D5"/>
    <s v="Store 5"/>
    <x v="2"/>
    <x v="1"/>
    <x v="11"/>
    <x v="11"/>
    <x v="3178"/>
  </r>
  <r>
    <x v="1"/>
    <x v="4"/>
    <s v="Simon W."/>
    <s v="Simon"/>
    <s v="Walsh"/>
    <x v="0"/>
    <x v="9"/>
    <s v="D5"/>
    <s v="Store 5"/>
    <x v="3"/>
    <x v="1"/>
    <x v="11"/>
    <x v="11"/>
    <x v="3179"/>
  </r>
  <r>
    <x v="1"/>
    <x v="5"/>
    <s v="Trevor P."/>
    <s v="Trevor"/>
    <s v="Parr"/>
    <x v="0"/>
    <x v="4"/>
    <s v="D4"/>
    <s v="Store 3"/>
    <x v="0"/>
    <x v="1"/>
    <x v="11"/>
    <x v="11"/>
    <x v="3180"/>
  </r>
  <r>
    <x v="1"/>
    <x v="5"/>
    <s v="Trevor P."/>
    <s v="Trevor"/>
    <s v="Parr"/>
    <x v="0"/>
    <x v="4"/>
    <s v="D4"/>
    <s v="Store 3"/>
    <x v="1"/>
    <x v="1"/>
    <x v="11"/>
    <x v="11"/>
    <x v="3181"/>
  </r>
  <r>
    <x v="1"/>
    <x v="5"/>
    <s v="Trevor P."/>
    <s v="Trevor"/>
    <s v="Parr"/>
    <x v="0"/>
    <x v="4"/>
    <s v="D4"/>
    <s v="Store 3"/>
    <x v="2"/>
    <x v="1"/>
    <x v="11"/>
    <x v="11"/>
    <x v="3182"/>
  </r>
  <r>
    <x v="1"/>
    <x v="5"/>
    <s v="Trevor P."/>
    <s v="Trevor"/>
    <s v="Parr"/>
    <x v="0"/>
    <x v="4"/>
    <s v="D4"/>
    <s v="Store 3"/>
    <x v="3"/>
    <x v="1"/>
    <x v="11"/>
    <x v="11"/>
    <x v="3183"/>
  </r>
  <r>
    <x v="2"/>
    <x v="6"/>
    <s v="George C."/>
    <s v="George"/>
    <s v="Campbell"/>
    <x v="0"/>
    <x v="4"/>
    <s v="D4"/>
    <s v="Store 3"/>
    <x v="0"/>
    <x v="1"/>
    <x v="11"/>
    <x v="11"/>
    <x v="3184"/>
  </r>
  <r>
    <x v="2"/>
    <x v="6"/>
    <s v="George C."/>
    <s v="George"/>
    <s v="Campbell"/>
    <x v="0"/>
    <x v="4"/>
    <s v="D4"/>
    <s v="Store 3"/>
    <x v="1"/>
    <x v="1"/>
    <x v="11"/>
    <x v="11"/>
    <x v="3185"/>
  </r>
  <r>
    <x v="2"/>
    <x v="6"/>
    <s v="George C."/>
    <s v="George"/>
    <s v="Campbell"/>
    <x v="0"/>
    <x v="4"/>
    <s v="D4"/>
    <s v="Store 3"/>
    <x v="2"/>
    <x v="1"/>
    <x v="11"/>
    <x v="11"/>
    <x v="3186"/>
  </r>
  <r>
    <x v="2"/>
    <x v="6"/>
    <s v="George C."/>
    <s v="George"/>
    <s v="Campbell"/>
    <x v="0"/>
    <x v="4"/>
    <s v="D4"/>
    <s v="Store 3"/>
    <x v="3"/>
    <x v="1"/>
    <x v="11"/>
    <x v="11"/>
    <x v="3187"/>
  </r>
  <r>
    <x v="2"/>
    <x v="7"/>
    <s v="Emma J."/>
    <s v="Emma"/>
    <s v="Jones"/>
    <x v="1"/>
    <x v="2"/>
    <s v="D5"/>
    <s v="Store 5"/>
    <x v="0"/>
    <x v="1"/>
    <x v="11"/>
    <x v="11"/>
    <x v="3188"/>
  </r>
  <r>
    <x v="2"/>
    <x v="7"/>
    <s v="Emma J."/>
    <s v="Emma"/>
    <s v="Jones"/>
    <x v="1"/>
    <x v="2"/>
    <s v="D5"/>
    <s v="Store 5"/>
    <x v="1"/>
    <x v="1"/>
    <x v="11"/>
    <x v="11"/>
    <x v="3189"/>
  </r>
  <r>
    <x v="2"/>
    <x v="7"/>
    <s v="Emma J."/>
    <s v="Emma"/>
    <s v="Jones"/>
    <x v="1"/>
    <x v="2"/>
    <s v="D5"/>
    <s v="Store 5"/>
    <x v="2"/>
    <x v="1"/>
    <x v="11"/>
    <x v="11"/>
    <x v="3190"/>
  </r>
  <r>
    <x v="2"/>
    <x v="7"/>
    <s v="Emma J."/>
    <s v="Emma"/>
    <s v="Jones"/>
    <x v="1"/>
    <x v="2"/>
    <s v="D5"/>
    <s v="Store 5"/>
    <x v="3"/>
    <x v="1"/>
    <x v="11"/>
    <x v="11"/>
    <x v="3191"/>
  </r>
  <r>
    <x v="2"/>
    <x v="8"/>
    <s v="Bryan K."/>
    <s v="Bryan"/>
    <s v="Kingston"/>
    <x v="0"/>
    <x v="10"/>
    <s v="A1"/>
    <s v="Store 1"/>
    <x v="0"/>
    <x v="1"/>
    <x v="11"/>
    <x v="11"/>
    <x v="3192"/>
  </r>
  <r>
    <x v="2"/>
    <x v="8"/>
    <s v="Bryan K."/>
    <s v="Bryan"/>
    <s v="Kingston"/>
    <x v="0"/>
    <x v="10"/>
    <s v="A1"/>
    <s v="Store 1"/>
    <x v="1"/>
    <x v="1"/>
    <x v="11"/>
    <x v="11"/>
    <x v="3193"/>
  </r>
  <r>
    <x v="2"/>
    <x v="8"/>
    <s v="Bryan K."/>
    <s v="Bryan"/>
    <s v="Kingston"/>
    <x v="0"/>
    <x v="10"/>
    <s v="A1"/>
    <s v="Store 1"/>
    <x v="2"/>
    <x v="1"/>
    <x v="11"/>
    <x v="11"/>
    <x v="3194"/>
  </r>
  <r>
    <x v="2"/>
    <x v="8"/>
    <s v="Bryan K."/>
    <s v="Bryan"/>
    <s v="Kingston"/>
    <x v="0"/>
    <x v="10"/>
    <s v="A1"/>
    <s v="Store 1"/>
    <x v="3"/>
    <x v="1"/>
    <x v="11"/>
    <x v="11"/>
    <x v="3195"/>
  </r>
  <r>
    <x v="0"/>
    <x v="0"/>
    <s v="Louis N."/>
    <s v="Louis"/>
    <s v="Ng"/>
    <x v="0"/>
    <x v="0"/>
    <s v="A1"/>
    <s v="Store 1"/>
    <x v="0"/>
    <x v="1"/>
    <x v="11"/>
    <x v="11"/>
    <x v="3196"/>
  </r>
  <r>
    <x v="0"/>
    <x v="0"/>
    <s v="Louis N."/>
    <s v="Louis"/>
    <s v="Ng"/>
    <x v="0"/>
    <x v="0"/>
    <s v="A1"/>
    <s v="Store 1"/>
    <x v="1"/>
    <x v="1"/>
    <x v="11"/>
    <x v="11"/>
    <x v="3197"/>
  </r>
  <r>
    <x v="0"/>
    <x v="0"/>
    <s v="Louis N."/>
    <s v="Louis"/>
    <s v="Ng"/>
    <x v="0"/>
    <x v="0"/>
    <s v="A1"/>
    <s v="Store 1"/>
    <x v="2"/>
    <x v="1"/>
    <x v="11"/>
    <x v="11"/>
    <x v="3198"/>
  </r>
  <r>
    <x v="0"/>
    <x v="0"/>
    <s v="Louis N."/>
    <s v="Louis"/>
    <s v="Ng"/>
    <x v="0"/>
    <x v="0"/>
    <s v="A1"/>
    <s v="Store 1"/>
    <x v="3"/>
    <x v="1"/>
    <x v="11"/>
    <x v="11"/>
    <x v="3199"/>
  </r>
  <r>
    <x v="0"/>
    <x v="0"/>
    <s v="Winnie C."/>
    <s v="Winnie"/>
    <s v="Cheung"/>
    <x v="1"/>
    <x v="1"/>
    <s v="C3"/>
    <s v="Store 2"/>
    <x v="0"/>
    <x v="1"/>
    <x v="11"/>
    <x v="11"/>
    <x v="3200"/>
  </r>
  <r>
    <x v="0"/>
    <x v="0"/>
    <s v="Winnie C."/>
    <s v="Winnie"/>
    <s v="Cheung"/>
    <x v="1"/>
    <x v="1"/>
    <s v="C3"/>
    <s v="Store 2"/>
    <x v="1"/>
    <x v="1"/>
    <x v="11"/>
    <x v="11"/>
    <x v="3201"/>
  </r>
  <r>
    <x v="0"/>
    <x v="0"/>
    <s v="Winnie C."/>
    <s v="Winnie"/>
    <s v="Cheung"/>
    <x v="1"/>
    <x v="1"/>
    <s v="C3"/>
    <s v="Store 2"/>
    <x v="2"/>
    <x v="1"/>
    <x v="11"/>
    <x v="11"/>
    <x v="3202"/>
  </r>
  <r>
    <x v="0"/>
    <x v="0"/>
    <s v="Winnie C."/>
    <s v="Winnie"/>
    <s v="Cheung"/>
    <x v="1"/>
    <x v="1"/>
    <s v="C3"/>
    <s v="Store 2"/>
    <x v="3"/>
    <x v="1"/>
    <x v="11"/>
    <x v="11"/>
    <x v="3203"/>
  </r>
  <r>
    <x v="0"/>
    <x v="0"/>
    <s v="Edson L."/>
    <s v="Edson"/>
    <s v="Lau"/>
    <x v="0"/>
    <x v="2"/>
    <s v="D5"/>
    <s v="Store 5"/>
    <x v="0"/>
    <x v="1"/>
    <x v="11"/>
    <x v="11"/>
    <x v="3204"/>
  </r>
  <r>
    <x v="0"/>
    <x v="0"/>
    <s v="Edson L."/>
    <s v="Edson"/>
    <s v="Lau"/>
    <x v="0"/>
    <x v="2"/>
    <s v="D5"/>
    <s v="Store 5"/>
    <x v="1"/>
    <x v="1"/>
    <x v="11"/>
    <x v="11"/>
    <x v="3205"/>
  </r>
  <r>
    <x v="0"/>
    <x v="0"/>
    <s v="Edson L."/>
    <s v="Edson"/>
    <s v="Lau"/>
    <x v="0"/>
    <x v="2"/>
    <s v="D5"/>
    <s v="Store 5"/>
    <x v="2"/>
    <x v="1"/>
    <x v="11"/>
    <x v="11"/>
    <x v="3206"/>
  </r>
  <r>
    <x v="0"/>
    <x v="0"/>
    <s v="Edson L."/>
    <s v="Edson"/>
    <s v="Lau"/>
    <x v="0"/>
    <x v="2"/>
    <s v="D5"/>
    <s v="Store 5"/>
    <x v="3"/>
    <x v="1"/>
    <x v="11"/>
    <x v="11"/>
    <x v="3207"/>
  </r>
  <r>
    <x v="0"/>
    <x v="1"/>
    <s v="Toshiro T."/>
    <s v="Toshiro"/>
    <s v="Takuji"/>
    <x v="0"/>
    <x v="3"/>
    <s v="B2"/>
    <s v="Store 4"/>
    <x v="0"/>
    <x v="1"/>
    <x v="11"/>
    <x v="11"/>
    <x v="3208"/>
  </r>
  <r>
    <x v="0"/>
    <x v="1"/>
    <s v="Toshiro T."/>
    <s v="Toshiro"/>
    <s v="Takuji"/>
    <x v="0"/>
    <x v="3"/>
    <s v="B2"/>
    <s v="Store 4"/>
    <x v="1"/>
    <x v="1"/>
    <x v="11"/>
    <x v="11"/>
    <x v="3209"/>
  </r>
  <r>
    <x v="0"/>
    <x v="1"/>
    <s v="Toshiro T."/>
    <s v="Toshiro"/>
    <s v="Takuji"/>
    <x v="0"/>
    <x v="3"/>
    <s v="B2"/>
    <s v="Store 4"/>
    <x v="2"/>
    <x v="1"/>
    <x v="11"/>
    <x v="11"/>
    <x v="3210"/>
  </r>
  <r>
    <x v="0"/>
    <x v="1"/>
    <s v="Toshiro T."/>
    <s v="Toshiro"/>
    <s v="Takuji"/>
    <x v="0"/>
    <x v="3"/>
    <s v="B2"/>
    <s v="Store 4"/>
    <x v="3"/>
    <x v="1"/>
    <x v="11"/>
    <x v="11"/>
    <x v="3211"/>
  </r>
  <r>
    <x v="0"/>
    <x v="1"/>
    <s v="Yui M."/>
    <s v="Yui"/>
    <s v="Matsuko"/>
    <x v="1"/>
    <x v="4"/>
    <s v="D4"/>
    <s v="Store 3"/>
    <x v="0"/>
    <x v="1"/>
    <x v="11"/>
    <x v="11"/>
    <x v="3212"/>
  </r>
  <r>
    <x v="0"/>
    <x v="1"/>
    <s v="Yui M."/>
    <s v="Yui"/>
    <s v="Matsuko"/>
    <x v="1"/>
    <x v="4"/>
    <s v="D4"/>
    <s v="Store 3"/>
    <x v="1"/>
    <x v="1"/>
    <x v="11"/>
    <x v="11"/>
    <x v="3213"/>
  </r>
  <r>
    <x v="0"/>
    <x v="1"/>
    <s v="Yui M."/>
    <s v="Yui"/>
    <s v="Matsuko"/>
    <x v="1"/>
    <x v="4"/>
    <s v="D4"/>
    <s v="Store 3"/>
    <x v="2"/>
    <x v="1"/>
    <x v="11"/>
    <x v="11"/>
    <x v="3214"/>
  </r>
  <r>
    <x v="0"/>
    <x v="1"/>
    <s v="Yui M."/>
    <s v="Yui"/>
    <s v="Matsuko"/>
    <x v="1"/>
    <x v="4"/>
    <s v="D4"/>
    <s v="Store 3"/>
    <x v="3"/>
    <x v="1"/>
    <x v="11"/>
    <x v="11"/>
    <x v="3215"/>
  </r>
  <r>
    <x v="0"/>
    <x v="2"/>
    <s v="Andrew T."/>
    <s v="Andrew"/>
    <s v="Tan"/>
    <x v="0"/>
    <x v="5"/>
    <s v="A1"/>
    <s v="Store 1"/>
    <x v="0"/>
    <x v="1"/>
    <x v="11"/>
    <x v="11"/>
    <x v="3216"/>
  </r>
  <r>
    <x v="0"/>
    <x v="2"/>
    <s v="Andrew T."/>
    <s v="Andrew"/>
    <s v="Tan"/>
    <x v="0"/>
    <x v="5"/>
    <s v="A1"/>
    <s v="Store 1"/>
    <x v="1"/>
    <x v="1"/>
    <x v="11"/>
    <x v="11"/>
    <x v="3217"/>
  </r>
  <r>
    <x v="0"/>
    <x v="2"/>
    <s v="Andrew T."/>
    <s v="Andrew"/>
    <s v="Tan"/>
    <x v="0"/>
    <x v="5"/>
    <s v="A1"/>
    <s v="Store 1"/>
    <x v="2"/>
    <x v="1"/>
    <x v="11"/>
    <x v="11"/>
    <x v="3218"/>
  </r>
  <r>
    <x v="0"/>
    <x v="2"/>
    <s v="Andrew T."/>
    <s v="Andrew"/>
    <s v="Tan"/>
    <x v="0"/>
    <x v="5"/>
    <s v="A1"/>
    <s v="Store 1"/>
    <x v="3"/>
    <x v="1"/>
    <x v="11"/>
    <x v="11"/>
    <x v="3219"/>
  </r>
  <r>
    <x v="0"/>
    <x v="2"/>
    <s v="Jason W."/>
    <s v="Jason"/>
    <s v="Wong"/>
    <x v="0"/>
    <x v="6"/>
    <s v="B2"/>
    <s v="Store 4"/>
    <x v="0"/>
    <x v="1"/>
    <x v="11"/>
    <x v="11"/>
    <x v="3220"/>
  </r>
  <r>
    <x v="0"/>
    <x v="2"/>
    <s v="Jason W."/>
    <s v="Jason"/>
    <s v="Wong"/>
    <x v="0"/>
    <x v="6"/>
    <s v="B2"/>
    <s v="Store 4"/>
    <x v="1"/>
    <x v="1"/>
    <x v="11"/>
    <x v="11"/>
    <x v="3221"/>
  </r>
  <r>
    <x v="0"/>
    <x v="2"/>
    <s v="Jason W."/>
    <s v="Jason"/>
    <s v="Wong"/>
    <x v="0"/>
    <x v="6"/>
    <s v="B2"/>
    <s v="Store 4"/>
    <x v="2"/>
    <x v="1"/>
    <x v="11"/>
    <x v="11"/>
    <x v="3222"/>
  </r>
  <r>
    <x v="0"/>
    <x v="2"/>
    <s v="Jason W."/>
    <s v="Jason"/>
    <s v="Wong"/>
    <x v="0"/>
    <x v="6"/>
    <s v="B2"/>
    <s v="Store 4"/>
    <x v="3"/>
    <x v="1"/>
    <x v="11"/>
    <x v="11"/>
    <x v="3223"/>
  </r>
  <r>
    <x v="0"/>
    <x v="2"/>
    <s v="Michelle L."/>
    <s v="Michelle"/>
    <s v="Lim"/>
    <x v="1"/>
    <x v="7"/>
    <s v="D5"/>
    <s v="Store 5"/>
    <x v="0"/>
    <x v="1"/>
    <x v="11"/>
    <x v="11"/>
    <x v="3224"/>
  </r>
  <r>
    <x v="0"/>
    <x v="2"/>
    <s v="Michelle L."/>
    <s v="Michelle"/>
    <s v="Lim"/>
    <x v="1"/>
    <x v="7"/>
    <s v="D5"/>
    <s v="Store 5"/>
    <x v="1"/>
    <x v="1"/>
    <x v="11"/>
    <x v="11"/>
    <x v="3225"/>
  </r>
  <r>
    <x v="0"/>
    <x v="2"/>
    <s v="Michelle L."/>
    <s v="Michelle"/>
    <s v="Lim"/>
    <x v="1"/>
    <x v="7"/>
    <s v="D5"/>
    <s v="Store 5"/>
    <x v="2"/>
    <x v="1"/>
    <x v="11"/>
    <x v="11"/>
    <x v="3226"/>
  </r>
  <r>
    <x v="0"/>
    <x v="2"/>
    <s v="Michelle L."/>
    <s v="Michelle"/>
    <s v="Lim"/>
    <x v="1"/>
    <x v="7"/>
    <s v="D5"/>
    <s v="Store 5"/>
    <x v="3"/>
    <x v="1"/>
    <x v="11"/>
    <x v="11"/>
    <x v="3227"/>
  </r>
  <r>
    <x v="0"/>
    <x v="3"/>
    <s v="Dennis C."/>
    <s v="Dennis"/>
    <s v="Cheng"/>
    <x v="0"/>
    <x v="1"/>
    <s v="B2"/>
    <s v="Store 4"/>
    <x v="0"/>
    <x v="1"/>
    <x v="11"/>
    <x v="11"/>
    <x v="3228"/>
  </r>
  <r>
    <x v="0"/>
    <x v="3"/>
    <s v="Dennis C."/>
    <s v="Dennis"/>
    <s v="Cheng"/>
    <x v="0"/>
    <x v="1"/>
    <s v="B2"/>
    <s v="Store 4"/>
    <x v="1"/>
    <x v="1"/>
    <x v="11"/>
    <x v="11"/>
    <x v="3229"/>
  </r>
  <r>
    <x v="0"/>
    <x v="3"/>
    <s v="Dennis C."/>
    <s v="Dennis"/>
    <s v="Cheng"/>
    <x v="0"/>
    <x v="1"/>
    <s v="B2"/>
    <s v="Store 4"/>
    <x v="2"/>
    <x v="1"/>
    <x v="11"/>
    <x v="11"/>
    <x v="3230"/>
  </r>
  <r>
    <x v="0"/>
    <x v="3"/>
    <s v="Dennis C."/>
    <s v="Dennis"/>
    <s v="Cheng"/>
    <x v="0"/>
    <x v="1"/>
    <s v="B2"/>
    <s v="Store 4"/>
    <x v="3"/>
    <x v="1"/>
    <x v="11"/>
    <x v="11"/>
    <x v="3231"/>
  </r>
  <r>
    <x v="0"/>
    <x v="3"/>
    <s v="Aaron C."/>
    <s v="Aaron"/>
    <s v="Cheng"/>
    <x v="0"/>
    <x v="4"/>
    <s v="D4"/>
    <s v="Store 3"/>
    <x v="0"/>
    <x v="1"/>
    <x v="11"/>
    <x v="11"/>
    <x v="3232"/>
  </r>
  <r>
    <x v="0"/>
    <x v="3"/>
    <s v="Aaron C."/>
    <s v="Aaron"/>
    <s v="Cheng"/>
    <x v="0"/>
    <x v="4"/>
    <s v="D4"/>
    <s v="Store 3"/>
    <x v="1"/>
    <x v="1"/>
    <x v="11"/>
    <x v="11"/>
    <x v="3233"/>
  </r>
  <r>
    <x v="0"/>
    <x v="3"/>
    <s v="Aaron C."/>
    <s v="Aaron"/>
    <s v="Cheng"/>
    <x v="0"/>
    <x v="4"/>
    <s v="D4"/>
    <s v="Store 3"/>
    <x v="2"/>
    <x v="1"/>
    <x v="11"/>
    <x v="11"/>
    <x v="3234"/>
  </r>
  <r>
    <x v="0"/>
    <x v="3"/>
    <s v="Aaron C."/>
    <s v="Aaron"/>
    <s v="Cheng"/>
    <x v="0"/>
    <x v="4"/>
    <s v="D4"/>
    <s v="Store 3"/>
    <x v="3"/>
    <x v="1"/>
    <x v="11"/>
    <x v="11"/>
    <x v="3235"/>
  </r>
  <r>
    <x v="1"/>
    <x v="4"/>
    <s v="Jansen B."/>
    <s v="Jansen"/>
    <s v="Brown"/>
    <x v="0"/>
    <x v="8"/>
    <s v="A1"/>
    <s v="Store 1"/>
    <x v="0"/>
    <x v="1"/>
    <x v="11"/>
    <x v="11"/>
    <x v="3236"/>
  </r>
  <r>
    <x v="1"/>
    <x v="4"/>
    <s v="Jansen B."/>
    <s v="Jansen"/>
    <s v="Brown"/>
    <x v="0"/>
    <x v="8"/>
    <s v="A1"/>
    <s v="Store 1"/>
    <x v="1"/>
    <x v="1"/>
    <x v="11"/>
    <x v="11"/>
    <x v="3237"/>
  </r>
  <r>
    <x v="1"/>
    <x v="4"/>
    <s v="Jansen B."/>
    <s v="Jansen"/>
    <s v="Brown"/>
    <x v="0"/>
    <x v="8"/>
    <s v="A1"/>
    <s v="Store 1"/>
    <x v="2"/>
    <x v="1"/>
    <x v="11"/>
    <x v="11"/>
    <x v="3238"/>
  </r>
  <r>
    <x v="1"/>
    <x v="4"/>
    <s v="Jansen B."/>
    <s v="Jansen"/>
    <s v="Brown"/>
    <x v="0"/>
    <x v="8"/>
    <s v="A1"/>
    <s v="Store 1"/>
    <x v="3"/>
    <x v="1"/>
    <x v="11"/>
    <x v="11"/>
    <x v="3239"/>
  </r>
  <r>
    <x v="1"/>
    <x v="4"/>
    <s v="Claire P."/>
    <s v="Claire"/>
    <s v="Pullman"/>
    <x v="1"/>
    <x v="6"/>
    <s v="B2"/>
    <s v="Store 4"/>
    <x v="0"/>
    <x v="1"/>
    <x v="11"/>
    <x v="11"/>
    <x v="3240"/>
  </r>
  <r>
    <x v="1"/>
    <x v="4"/>
    <s v="Claire P."/>
    <s v="Claire"/>
    <s v="Pullman"/>
    <x v="1"/>
    <x v="6"/>
    <s v="B2"/>
    <s v="Store 4"/>
    <x v="1"/>
    <x v="1"/>
    <x v="11"/>
    <x v="11"/>
    <x v="3241"/>
  </r>
  <r>
    <x v="1"/>
    <x v="4"/>
    <s v="Claire P."/>
    <s v="Claire"/>
    <s v="Pullman"/>
    <x v="1"/>
    <x v="6"/>
    <s v="B2"/>
    <s v="Store 4"/>
    <x v="2"/>
    <x v="1"/>
    <x v="11"/>
    <x v="11"/>
    <x v="3242"/>
  </r>
  <r>
    <x v="1"/>
    <x v="4"/>
    <s v="Claire P."/>
    <s v="Claire"/>
    <s v="Pullman"/>
    <x v="1"/>
    <x v="6"/>
    <s v="B2"/>
    <s v="Store 4"/>
    <x v="3"/>
    <x v="1"/>
    <x v="11"/>
    <x v="11"/>
    <x v="3243"/>
  </r>
  <r>
    <x v="1"/>
    <x v="4"/>
    <s v="Simon W."/>
    <s v="Simon"/>
    <s v="Walsh"/>
    <x v="0"/>
    <x v="9"/>
    <s v="D5"/>
    <s v="Store 5"/>
    <x v="0"/>
    <x v="1"/>
    <x v="11"/>
    <x v="11"/>
    <x v="3244"/>
  </r>
  <r>
    <x v="1"/>
    <x v="4"/>
    <s v="Simon W."/>
    <s v="Simon"/>
    <s v="Walsh"/>
    <x v="0"/>
    <x v="9"/>
    <s v="D5"/>
    <s v="Store 5"/>
    <x v="1"/>
    <x v="1"/>
    <x v="11"/>
    <x v="11"/>
    <x v="3245"/>
  </r>
  <r>
    <x v="1"/>
    <x v="4"/>
    <s v="Simon W."/>
    <s v="Simon"/>
    <s v="Walsh"/>
    <x v="0"/>
    <x v="9"/>
    <s v="D5"/>
    <s v="Store 5"/>
    <x v="2"/>
    <x v="1"/>
    <x v="11"/>
    <x v="11"/>
    <x v="3246"/>
  </r>
  <r>
    <x v="1"/>
    <x v="4"/>
    <s v="Simon W."/>
    <s v="Simon"/>
    <s v="Walsh"/>
    <x v="0"/>
    <x v="9"/>
    <s v="D5"/>
    <s v="Store 5"/>
    <x v="3"/>
    <x v="1"/>
    <x v="11"/>
    <x v="11"/>
    <x v="3247"/>
  </r>
  <r>
    <x v="1"/>
    <x v="5"/>
    <s v="Trevor P."/>
    <s v="Trevor"/>
    <s v="Parr"/>
    <x v="0"/>
    <x v="4"/>
    <s v="D4"/>
    <s v="Store 3"/>
    <x v="0"/>
    <x v="1"/>
    <x v="11"/>
    <x v="11"/>
    <x v="3248"/>
  </r>
  <r>
    <x v="1"/>
    <x v="5"/>
    <s v="Trevor P."/>
    <s v="Trevor"/>
    <s v="Parr"/>
    <x v="0"/>
    <x v="4"/>
    <s v="D4"/>
    <s v="Store 3"/>
    <x v="1"/>
    <x v="1"/>
    <x v="11"/>
    <x v="11"/>
    <x v="3249"/>
  </r>
  <r>
    <x v="1"/>
    <x v="5"/>
    <s v="Trevor P."/>
    <s v="Trevor"/>
    <s v="Parr"/>
    <x v="0"/>
    <x v="4"/>
    <s v="D4"/>
    <s v="Store 3"/>
    <x v="2"/>
    <x v="1"/>
    <x v="11"/>
    <x v="11"/>
    <x v="3250"/>
  </r>
  <r>
    <x v="1"/>
    <x v="5"/>
    <s v="Trevor P."/>
    <s v="Trevor"/>
    <s v="Parr"/>
    <x v="0"/>
    <x v="4"/>
    <s v="D4"/>
    <s v="Store 3"/>
    <x v="3"/>
    <x v="1"/>
    <x v="11"/>
    <x v="11"/>
    <x v="3251"/>
  </r>
  <r>
    <x v="2"/>
    <x v="6"/>
    <s v="George C."/>
    <s v="George"/>
    <s v="Campbell"/>
    <x v="0"/>
    <x v="4"/>
    <s v="D4"/>
    <s v="Store 3"/>
    <x v="0"/>
    <x v="1"/>
    <x v="11"/>
    <x v="11"/>
    <x v="3252"/>
  </r>
  <r>
    <x v="2"/>
    <x v="6"/>
    <s v="George C."/>
    <s v="George"/>
    <s v="Campbell"/>
    <x v="0"/>
    <x v="4"/>
    <s v="D4"/>
    <s v="Store 3"/>
    <x v="1"/>
    <x v="1"/>
    <x v="11"/>
    <x v="11"/>
    <x v="3253"/>
  </r>
  <r>
    <x v="2"/>
    <x v="6"/>
    <s v="George C."/>
    <s v="George"/>
    <s v="Campbell"/>
    <x v="0"/>
    <x v="4"/>
    <s v="D4"/>
    <s v="Store 3"/>
    <x v="2"/>
    <x v="1"/>
    <x v="11"/>
    <x v="11"/>
    <x v="3254"/>
  </r>
  <r>
    <x v="2"/>
    <x v="6"/>
    <s v="George C."/>
    <s v="George"/>
    <s v="Campbell"/>
    <x v="0"/>
    <x v="4"/>
    <s v="D4"/>
    <s v="Store 3"/>
    <x v="3"/>
    <x v="1"/>
    <x v="11"/>
    <x v="11"/>
    <x v="3255"/>
  </r>
  <r>
    <x v="2"/>
    <x v="7"/>
    <s v="Emma J."/>
    <s v="Emma"/>
    <s v="Jones"/>
    <x v="1"/>
    <x v="2"/>
    <s v="D5"/>
    <s v="Store 5"/>
    <x v="0"/>
    <x v="1"/>
    <x v="11"/>
    <x v="11"/>
    <x v="3256"/>
  </r>
  <r>
    <x v="2"/>
    <x v="7"/>
    <s v="Emma J."/>
    <s v="Emma"/>
    <s v="Jones"/>
    <x v="1"/>
    <x v="2"/>
    <s v="D5"/>
    <s v="Store 5"/>
    <x v="1"/>
    <x v="1"/>
    <x v="11"/>
    <x v="11"/>
    <x v="3257"/>
  </r>
  <r>
    <x v="2"/>
    <x v="7"/>
    <s v="Emma J."/>
    <s v="Emma"/>
    <s v="Jones"/>
    <x v="1"/>
    <x v="2"/>
    <s v="D5"/>
    <s v="Store 5"/>
    <x v="2"/>
    <x v="1"/>
    <x v="11"/>
    <x v="11"/>
    <x v="3258"/>
  </r>
  <r>
    <x v="2"/>
    <x v="7"/>
    <s v="Emma J."/>
    <s v="Emma"/>
    <s v="Jones"/>
    <x v="1"/>
    <x v="2"/>
    <s v="D5"/>
    <s v="Store 5"/>
    <x v="3"/>
    <x v="1"/>
    <x v="11"/>
    <x v="11"/>
    <x v="3259"/>
  </r>
  <r>
    <x v="2"/>
    <x v="8"/>
    <s v="Bryan K."/>
    <s v="Bryan"/>
    <s v="Kingston"/>
    <x v="0"/>
    <x v="10"/>
    <s v="A1"/>
    <s v="Store 1"/>
    <x v="0"/>
    <x v="1"/>
    <x v="11"/>
    <x v="11"/>
    <x v="3260"/>
  </r>
  <r>
    <x v="2"/>
    <x v="8"/>
    <s v="Bryan K."/>
    <s v="Bryan"/>
    <s v="Kingston"/>
    <x v="0"/>
    <x v="10"/>
    <s v="A1"/>
    <s v="Store 1"/>
    <x v="1"/>
    <x v="1"/>
    <x v="11"/>
    <x v="11"/>
    <x v="3261"/>
  </r>
  <r>
    <x v="2"/>
    <x v="8"/>
    <s v="Bryan K."/>
    <s v="Bryan"/>
    <s v="Kingston"/>
    <x v="0"/>
    <x v="10"/>
    <s v="A1"/>
    <s v="Store 1"/>
    <x v="2"/>
    <x v="1"/>
    <x v="11"/>
    <x v="11"/>
    <x v="3262"/>
  </r>
  <r>
    <x v="2"/>
    <x v="8"/>
    <s v="Bryan K."/>
    <s v="Bryan"/>
    <s v="Kingston"/>
    <x v="0"/>
    <x v="10"/>
    <s v="A1"/>
    <s v="Store 1"/>
    <x v="3"/>
    <x v="1"/>
    <x v="11"/>
    <x v="11"/>
    <x v="32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18F38-33D0-4CC5-AB7F-09EE6FC34E1C}"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1:C64" firstHeaderRow="1" firstDataRow="1" firstDataCol="1"/>
  <pivotFields count="14">
    <pivotField showAll="0">
      <items count="4">
        <item x="0"/>
        <item x="1"/>
        <item x="2"/>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dataField="1" showAll="0"/>
  </pivotFields>
  <rowFields count="1">
    <field x="5"/>
  </rowFields>
  <rowItems count="3">
    <i>
      <x/>
    </i>
    <i>
      <x v="1"/>
    </i>
    <i t="grand">
      <x/>
    </i>
  </rowItems>
  <colItems count="1">
    <i/>
  </colItems>
  <dataFields count="1">
    <dataField name="Sum of Revenue (USD)" fld="13" showDataAs="percentOfCo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22D007-0536-4B7A-9230-224CA3FE962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8:F21" firstHeaderRow="1"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showAll="0"/>
  </pivotFields>
  <rowFields count="1">
    <field x="10"/>
  </rowFields>
  <rowItems count="3">
    <i>
      <x/>
    </i>
    <i>
      <x v="1"/>
    </i>
    <i t="grand">
      <x/>
    </i>
  </rowItems>
  <colItems count="1">
    <i/>
  </colItems>
  <dataFields count="1">
    <dataField name="Count of Years" fld="10" subtotal="count" baseField="1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85CD44-9F7A-4D96-8F9B-E72646002EB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L4" firstHeaderRow="1" firstDataRow="1" firstDataCol="1"/>
  <pivotFields count="14">
    <pivotField showAll="0">
      <items count="4">
        <item x="0"/>
        <item x="1"/>
        <item x="2"/>
        <item t="default"/>
      </items>
    </pivotField>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showAll="0"/>
  </pivotFields>
  <rowFields count="1">
    <field x="5"/>
  </rowFields>
  <rowItems count="3">
    <i>
      <x/>
    </i>
    <i>
      <x v="1"/>
    </i>
    <i t="grand">
      <x/>
    </i>
  </rowItems>
  <colItems count="1">
    <i/>
  </colItems>
  <dataFields count="1">
    <dataField name="Count of Gend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3D5E37-4437-4F3F-AE98-55AD8473706B}"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M81:N84"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dataField="1" showAll="0"/>
  </pivotFields>
  <rowFields count="1">
    <field x="10"/>
  </rowFields>
  <rowItems count="3">
    <i>
      <x/>
    </i>
    <i>
      <x v="1"/>
    </i>
    <i t="grand">
      <x/>
    </i>
  </rowItems>
  <colItems count="1">
    <i/>
  </colItems>
  <dataFields count="1">
    <dataField name="Sum of Revenue (USD)2" fld="13" showDataAs="percentOfCol" baseField="10" baseItem="0" numFmtId="10"/>
  </dataFields>
  <chartFormats count="7">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0"/>
          </reference>
        </references>
      </pivotArea>
    </chartFormat>
    <chartFormat chart="9" format="2">
      <pivotArea type="data" outline="0" fieldPosition="0">
        <references count="2">
          <reference field="4294967294" count="1" selected="0">
            <x v="0"/>
          </reference>
          <reference field="10"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0" count="1" selected="0">
            <x v="0"/>
          </reference>
        </references>
      </pivotArea>
    </chartFormat>
    <chartFormat chart="14"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19ED70-8835-4F03-9336-0DC8C7C9ADE9}"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location ref="D84:E87" firstHeaderRow="1"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showAll="0" sortType="descending">
      <items count="3">
        <item x="0"/>
        <item x="1"/>
        <item t="default"/>
      </items>
    </pivotField>
    <pivotField showAll="0">
      <items count="13">
        <item h="1" x="0"/>
        <item h="1" x="2"/>
        <item h="1" x="3"/>
        <item h="1" x="4"/>
        <item h="1" x="5"/>
        <item h="1" x="6"/>
        <item h="1" x="7"/>
        <item h="1" x="8"/>
        <item h="1" x="9"/>
        <item h="1" x="1"/>
        <item x="10"/>
        <item h="1" x="11"/>
        <item t="default"/>
      </items>
    </pivotField>
    <pivotField showAll="0"/>
    <pivotField dataField="1" showAll="0"/>
  </pivotFields>
  <rowFields count="1">
    <field x="10"/>
  </rowFields>
  <rowItems count="3">
    <i>
      <x/>
    </i>
    <i>
      <x v="1"/>
    </i>
    <i t="grand">
      <x/>
    </i>
  </rowItems>
  <colItems count="1">
    <i/>
  </colItems>
  <dataFields count="1">
    <dataField name="Sum of Revenue (USD)" fld="13" showDataAs="percentOfCol" baseField="0" baseItem="0" numFmtId="10"/>
  </dataFields>
  <chartFormats count="17">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0" count="1" selected="0">
            <x v="1"/>
          </reference>
        </references>
      </pivotArea>
    </chartFormat>
    <chartFormat chart="13" format="2">
      <pivotArea type="data" outline="0" fieldPosition="0">
        <references count="2">
          <reference field="4294967294" count="1" selected="0">
            <x v="0"/>
          </reference>
          <reference field="10"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2">
          <reference field="4294967294" count="1" selected="0">
            <x v="0"/>
          </reference>
          <reference field="10" count="1" selected="0">
            <x v="0"/>
          </reference>
        </references>
      </pivotArea>
    </chartFormat>
    <chartFormat chart="13" format="3" series="1">
      <pivotArea type="data" outline="0" fieldPosition="0">
        <references count="2">
          <reference field="4294967294" count="1" selected="0">
            <x v="0"/>
          </reference>
          <reference field="10" count="1" selected="0">
            <x v="0"/>
          </reference>
        </references>
      </pivotArea>
    </chartFormat>
    <chartFormat chart="30" format="25" series="1">
      <pivotArea type="data" outline="0" fieldPosition="0">
        <references count="1">
          <reference field="4294967294" count="1" selected="0">
            <x v="0"/>
          </reference>
        </references>
      </pivotArea>
    </chartFormat>
    <chartFormat chart="30" format="26">
      <pivotArea type="data" outline="0" fieldPosition="0">
        <references count="2">
          <reference field="4294967294" count="1" selected="0">
            <x v="0"/>
          </reference>
          <reference field="10" count="1" selected="0">
            <x v="1"/>
          </reference>
        </references>
      </pivotArea>
    </chartFormat>
    <chartFormat chart="30" format="27">
      <pivotArea type="data" outline="0" fieldPosition="0">
        <references count="2">
          <reference field="4294967294" count="1" selected="0">
            <x v="0"/>
          </reference>
          <reference field="10"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0"/>
          </reference>
        </references>
      </pivotArea>
    </chartFormat>
    <chartFormat chart="36" format="8">
      <pivotArea type="data" outline="0" fieldPosition="0">
        <references count="2">
          <reference field="4294967294" count="1" selected="0">
            <x v="0"/>
          </reference>
          <reference field="10" count="1" selected="0">
            <x v="0"/>
          </reference>
        </references>
      </pivotArea>
    </chartFormat>
    <chartFormat chart="36" format="9">
      <pivotArea type="data" outline="0" fieldPosition="0">
        <references count="2">
          <reference field="4294967294" count="1" selected="0">
            <x v="0"/>
          </reference>
          <reference field="10" count="1" selected="0">
            <x v="1"/>
          </reference>
        </references>
      </pivotArea>
    </chartFormat>
    <chartFormat chart="29" format="2">
      <pivotArea type="data" outline="0" fieldPosition="0">
        <references count="2">
          <reference field="4294967294" count="1" selected="0">
            <x v="0"/>
          </reference>
          <reference field="10" count="1" selected="0">
            <x v="0"/>
          </reference>
        </references>
      </pivotArea>
    </chartFormat>
    <chartFormat chart="29" format="3">
      <pivotArea type="data" outline="0" fieldPosition="0">
        <references count="2">
          <reference field="4294967294" count="1" selected="0">
            <x v="0"/>
          </reference>
          <reference field="10" count="1" selected="0">
            <x v="1"/>
          </reference>
        </references>
      </pivotArea>
    </chartFormat>
    <chartFormat chart="33" format="1">
      <pivotArea type="data" outline="0" fieldPosition="0">
        <references count="2">
          <reference field="4294967294" count="1" selected="0">
            <x v="0"/>
          </reference>
          <reference field="10" count="1" selected="0">
            <x v="0"/>
          </reference>
        </references>
      </pivotArea>
    </chartFormat>
    <chartFormat chart="33"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40201-161E-4215-AB0E-EAACB7C23A4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8:L20" firstHeaderRow="1"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13">
        <item h="1" x="0"/>
        <item h="1" x="2"/>
        <item h="1" x="3"/>
        <item h="1" x="4"/>
        <item h="1" x="5"/>
        <item h="1" x="6"/>
        <item h="1" x="7"/>
        <item h="1" x="8"/>
        <item h="1" x="9"/>
        <item h="1" x="1"/>
        <item x="10"/>
        <item h="1" x="11"/>
        <item t="default"/>
      </items>
    </pivotField>
    <pivotField axis="axisRow" showAll="0">
      <items count="13">
        <item x="0"/>
        <item x="2"/>
        <item x="3"/>
        <item x="4"/>
        <item x="5"/>
        <item x="6"/>
        <item x="7"/>
        <item x="8"/>
        <item x="9"/>
        <item x="1"/>
        <item x="10"/>
        <item x="11"/>
        <item t="default"/>
      </items>
    </pivotField>
    <pivotField showAll="0"/>
  </pivotFields>
  <rowFields count="1">
    <field x="1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C84DA-1995-4B98-9100-98400763E06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B30" firstHeaderRow="1" firstDataRow="1" firstDataCol="1"/>
  <pivotFields count="14">
    <pivotField showAll="0">
      <items count="4">
        <item x="0"/>
        <item x="1"/>
        <item x="2"/>
        <item t="default"/>
      </items>
    </pivotField>
    <pivotField showAll="0"/>
    <pivotField showAll="0"/>
    <pivotField showAll="0"/>
    <pivotField showAll="0"/>
    <pivotField showAll="0"/>
    <pivotField axis="axisRow" dataField="1" showAll="0">
      <items count="12">
        <item x="9"/>
        <item x="10"/>
        <item x="2"/>
        <item x="7"/>
        <item x="4"/>
        <item x="1"/>
        <item x="3"/>
        <item x="6"/>
        <item x="0"/>
        <item x="5"/>
        <item x="8"/>
        <item t="default"/>
      </items>
    </pivotField>
    <pivotField showAll="0"/>
    <pivotField showAll="0"/>
    <pivotField showAll="0"/>
    <pivotField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showAll="0"/>
  </pivotFields>
  <rowFields count="1">
    <field x="6"/>
  </rowFields>
  <rowItems count="12">
    <i>
      <x/>
    </i>
    <i>
      <x v="1"/>
    </i>
    <i>
      <x v="2"/>
    </i>
    <i>
      <x v="3"/>
    </i>
    <i>
      <x v="4"/>
    </i>
    <i>
      <x v="5"/>
    </i>
    <i>
      <x v="6"/>
    </i>
    <i>
      <x v="7"/>
    </i>
    <i>
      <x v="8"/>
    </i>
    <i>
      <x v="9"/>
    </i>
    <i>
      <x v="10"/>
    </i>
    <i t="grand">
      <x/>
    </i>
  </rowItems>
  <colItems count="1">
    <i/>
  </colItems>
  <dataFields count="1">
    <dataField name="Count of Age" fld="6" subtotal="count" baseField="6"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68F128-E71F-4B42-97F3-675AD8240EFA}"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5:A46" firstHeaderRow="1" firstDataRow="1" firstDataCol="0"/>
  <pivotFields count="14">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dataField="1" showAll="0">
      <items count="3265">
        <item x="1013"/>
        <item x="1219"/>
        <item x="1149"/>
        <item x="1083"/>
        <item x="1559"/>
        <item x="1057"/>
        <item x="3214"/>
        <item x="1035"/>
        <item x="827"/>
        <item x="1261"/>
        <item x="561"/>
        <item x="469"/>
        <item x="1195"/>
        <item x="999"/>
        <item x="2215"/>
        <item x="1303"/>
        <item x="1203"/>
        <item x="843"/>
        <item x="1039"/>
        <item x="3166"/>
        <item x="3209"/>
        <item x="958"/>
        <item x="1071"/>
        <item x="3213"/>
        <item x="143"/>
        <item x="651"/>
        <item x="583"/>
        <item x="1669"/>
        <item x="2281"/>
        <item x="1613"/>
        <item x="2273"/>
        <item x="1015"/>
        <item x="991"/>
        <item x="1181"/>
        <item x="1125"/>
        <item x="2009"/>
        <item x="795"/>
        <item x="1218"/>
        <item x="415"/>
        <item x="371"/>
        <item x="1121"/>
        <item x="673"/>
        <item x="1339"/>
        <item x="1059"/>
        <item x="1193"/>
        <item x="2623"/>
        <item x="2119"/>
        <item x="1049"/>
        <item x="787"/>
        <item x="1169"/>
        <item x="559"/>
        <item x="1535"/>
        <item x="1319"/>
        <item x="2733"/>
        <item x="1099"/>
        <item x="1207"/>
        <item x="1259"/>
        <item x="867"/>
        <item x="2689"/>
        <item x="582"/>
        <item x="321"/>
        <item x="1081"/>
        <item x="335"/>
        <item x="3177"/>
        <item x="1137"/>
        <item x="1161"/>
        <item x="2294"/>
        <item x="453"/>
        <item x="1069"/>
        <item x="577"/>
        <item x="3207"/>
        <item x="1151"/>
        <item x="2801"/>
        <item x="1479"/>
        <item x="2602"/>
        <item x="2583"/>
        <item x="187"/>
        <item x="1399"/>
        <item x="959"/>
        <item x="175"/>
        <item x="667"/>
        <item x="487"/>
        <item x="1173"/>
        <item x="3225"/>
        <item x="209"/>
        <item x="1602"/>
        <item x="871"/>
        <item x="679"/>
        <item x="639"/>
        <item x="439"/>
        <item x="1511"/>
        <item x="1547"/>
        <item x="1849"/>
        <item x="3143"/>
        <item x="619"/>
        <item x="965"/>
        <item x="1221"/>
        <item x="1581"/>
        <item x="2139"/>
        <item x="213"/>
        <item x="915"/>
        <item x="1077"/>
        <item x="1115"/>
        <item x="131"/>
        <item x="2807"/>
        <item x="2193"/>
        <item x="987"/>
        <item x="2593"/>
        <item x="1297"/>
        <item x="1027"/>
        <item x="2275"/>
        <item x="31"/>
        <item x="1097"/>
        <item x="265"/>
        <item x="1595"/>
        <item x="1507"/>
        <item x="1785"/>
        <item x="2190"/>
        <item x="2069"/>
        <item x="1014"/>
        <item x="51"/>
        <item x="1025"/>
        <item x="3234"/>
        <item x="947"/>
        <item x="1095"/>
        <item x="715"/>
        <item x="1135"/>
        <item x="855"/>
        <item x="1079"/>
        <item x="658"/>
        <item x="1505"/>
        <item x="197"/>
        <item x="1423"/>
        <item x="1307"/>
        <item x="2799"/>
        <item x="2825"/>
        <item x="1563"/>
        <item x="983"/>
        <item x="645"/>
        <item x="981"/>
        <item x="1055"/>
        <item x="1105"/>
        <item x="1306"/>
        <item x="663"/>
        <item x="978"/>
        <item x="2851"/>
        <item x="879"/>
        <item x="967"/>
        <item x="1435"/>
        <item x="3139"/>
        <item x="555"/>
        <item x="1627"/>
        <item x="287"/>
        <item x="1162"/>
        <item x="1082"/>
        <item x="3167"/>
        <item x="687"/>
        <item x="775"/>
        <item x="351"/>
        <item x="2166"/>
        <item x="2206"/>
        <item x="1467"/>
        <item x="379"/>
        <item x="607"/>
        <item x="1353"/>
        <item x="173"/>
        <item x="1561"/>
        <item x="1502"/>
        <item x="2295"/>
        <item x="1571"/>
        <item x="675"/>
        <item x="1533"/>
        <item x="1243"/>
        <item x="971"/>
        <item x="3150"/>
        <item x="1138"/>
        <item x="1475"/>
        <item x="1051"/>
        <item x="2213"/>
        <item x="2955"/>
        <item x="3215"/>
        <item x="1093"/>
        <item x="591"/>
        <item x="1287"/>
        <item x="661"/>
        <item x="1101"/>
        <item x="1127"/>
        <item x="39"/>
        <item x="1825"/>
        <item x="1187"/>
        <item x="726"/>
        <item x="15"/>
        <item x="1171"/>
        <item x="1206"/>
        <item x="1189"/>
        <item x="589"/>
        <item x="1318"/>
        <item x="507"/>
        <item x="377"/>
        <item x="2341"/>
        <item x="1309"/>
        <item x="1191"/>
        <item x="1217"/>
        <item x="2117"/>
        <item x="1359"/>
        <item x="1601"/>
        <item x="1738"/>
        <item x="563"/>
        <item x="1046"/>
        <item x="1163"/>
        <item x="997"/>
        <item x="605"/>
        <item x="629"/>
        <item x="539"/>
        <item x="2702"/>
        <item x="989"/>
        <item x="1591"/>
        <item x="935"/>
        <item x="2738"/>
        <item x="199"/>
        <item x="631"/>
        <item x="1897"/>
        <item x="1899"/>
        <item x="1175"/>
        <item x="1553"/>
        <item x="1575"/>
        <item x="97"/>
        <item x="1625"/>
        <item x="618"/>
        <item x="3165"/>
        <item x="1421"/>
        <item x="699"/>
        <item x="1519"/>
        <item x="659"/>
        <item x="357"/>
        <item x="1147"/>
        <item x="943"/>
        <item x="1922"/>
        <item x="1557"/>
        <item x="3247"/>
        <item x="2759"/>
        <item x="1255"/>
        <item x="1139"/>
        <item x="2645"/>
        <item x="2670"/>
        <item x="1129"/>
        <item x="1846"/>
        <item x="1918"/>
        <item x="1037"/>
        <item x="593"/>
        <item x="3121"/>
        <item x="1001"/>
        <item x="2838"/>
        <item x="1223"/>
        <item x="402"/>
        <item x="1063"/>
        <item x="988"/>
        <item x="1369"/>
        <item x="1349"/>
        <item x="1325"/>
        <item x="3190"/>
        <item x="1165"/>
        <item x="731"/>
        <item x="1527"/>
        <item x="809"/>
        <item x="579"/>
        <item x="1806"/>
        <item x="538"/>
        <item x="1023"/>
        <item x="2758"/>
        <item x="1205"/>
        <item x="649"/>
        <item x="2582"/>
        <item x="3001"/>
        <item x="934"/>
        <item x="2805"/>
        <item x="1182"/>
        <item x="2766"/>
        <item x="1119"/>
        <item x="151"/>
        <item x="1067"/>
        <item x="3206"/>
        <item x="1194"/>
        <item x="3231"/>
        <item x="1603"/>
        <item x="1534"/>
        <item x="835"/>
        <item x="1103"/>
        <item x="2960"/>
        <item x="575"/>
        <item x="1066"/>
        <item x="647"/>
        <item x="1215"/>
        <item x="2847"/>
        <item x="1989"/>
        <item x="606"/>
        <item x="3159"/>
        <item x="471"/>
        <item x="1347"/>
        <item x="3179"/>
        <item x="1011"/>
        <item x="833"/>
        <item x="823"/>
        <item x="1003"/>
        <item x="2817"/>
        <item x="1106"/>
        <item x="3058"/>
        <item x="1331"/>
        <item x="1783"/>
        <item x="1509"/>
        <item x="2793"/>
        <item x="1491"/>
        <item x="2282"/>
        <item x="1543"/>
        <item x="2581"/>
        <item x="2796"/>
        <item x="2827"/>
        <item x="2819"/>
        <item x="755"/>
        <item x="970"/>
        <item x="863"/>
        <item x="1113"/>
        <item x="243"/>
        <item x="1969"/>
        <item x="1558"/>
        <item x="1355"/>
        <item x="267"/>
        <item x="2614"/>
        <item x="617"/>
        <item x="979"/>
        <item x="457"/>
        <item x="969"/>
        <item x="2086"/>
        <item x="447"/>
        <item x="2865"/>
        <item x="1515"/>
        <item x="3137"/>
        <item x="1455"/>
        <item x="1167"/>
        <item x="1107"/>
        <item x="419"/>
        <item x="830"/>
        <item x="2259"/>
        <item x="923"/>
        <item x="1341"/>
        <item x="3189"/>
        <item x="3153"/>
        <item x="1609"/>
        <item x="2034"/>
        <item x="1031"/>
        <item x="3255"/>
        <item x="929"/>
        <item x="1183"/>
        <item x="2398"/>
        <item x="595"/>
        <item x="2781"/>
        <item x="2056"/>
        <item x="3187"/>
        <item x="2942"/>
        <item x="1186"/>
        <item x="3205"/>
        <item x="2249"/>
        <item x="303"/>
        <item x="1619"/>
        <item x="1583"/>
        <item x="99"/>
        <item x="483"/>
        <item x="535"/>
        <item x="3142"/>
        <item x="2097"/>
        <item x="2048"/>
        <item x="1231"/>
        <item x="811"/>
        <item x="753"/>
        <item x="3181"/>
        <item x="1523"/>
        <item x="847"/>
        <item x="3129"/>
        <item x="2258"/>
        <item x="3194"/>
        <item x="1211"/>
        <item x="2137"/>
        <item x="2929"/>
        <item x="2049"/>
        <item x="3235"/>
        <item x="2734"/>
        <item x="165"/>
        <item x="3163"/>
        <item x="669"/>
        <item x="717"/>
        <item x="2090"/>
        <item x="592"/>
        <item x="2102"/>
        <item x="1611"/>
        <item x="646"/>
        <item x="1503"/>
        <item x="1966"/>
        <item x="3226"/>
        <item x="3246"/>
        <item x="509"/>
        <item x="2715"/>
        <item x="1885"/>
        <item x="963"/>
        <item x="571"/>
        <item x="1092"/>
        <item x="1233"/>
        <item x="1033"/>
        <item x="2253"/>
        <item x="931"/>
        <item x="3233"/>
        <item x="3202"/>
        <item x="2757"/>
        <item x="957"/>
        <item x="1589"/>
        <item x="2257"/>
        <item x="2126"/>
        <item x="3158"/>
        <item x="1545"/>
        <item x="551"/>
        <item x="623"/>
        <item x="2237"/>
        <item x="1915"/>
        <item x="385"/>
        <item x="1875"/>
        <item x="2230"/>
        <item x="454"/>
        <item x="1311"/>
        <item x="2226"/>
        <item x="470"/>
        <item x="3069"/>
        <item x="968"/>
        <item x="2777"/>
        <item x="1185"/>
        <item x="1133"/>
        <item x="3245"/>
        <item x="603"/>
        <item x="503"/>
        <item x="637"/>
        <item x="254"/>
        <item x="2280"/>
        <item x="2580"/>
        <item x="515"/>
        <item x="1034"/>
        <item x="2279"/>
        <item x="2159"/>
        <item x="2186"/>
        <item x="537"/>
        <item x="1241"/>
        <item x="1299"/>
        <item x="1271"/>
        <item x="1719"/>
        <item x="291"/>
        <item x="3145"/>
        <item x="1903"/>
        <item x="3223"/>
        <item x="743"/>
        <item x="198"/>
        <item x="581"/>
        <item x="1123"/>
        <item x="1537"/>
        <item x="2070"/>
        <item x="1786"/>
        <item x="1094"/>
        <item x="719"/>
        <item x="627"/>
        <item x="2579"/>
        <item x="1085"/>
        <item x="1323"/>
        <item x="2578"/>
        <item x="899"/>
        <item x="2078"/>
        <item x="557"/>
        <item x="1150"/>
        <item x="3091"/>
        <item x="826"/>
        <item x="1599"/>
        <item x="3192"/>
        <item x="1865"/>
        <item x="2577"/>
        <item x="1285"/>
        <item x="1251"/>
        <item x="523"/>
        <item x="677"/>
        <item x="1977"/>
        <item x="1263"/>
        <item x="1282"/>
        <item x="3257"/>
        <item x="1943"/>
        <item x="3043"/>
        <item x="2298"/>
        <item x="1495"/>
        <item x="2818"/>
        <item x="1047"/>
        <item x="3051"/>
        <item x="297"/>
        <item x="850"/>
        <item x="1024"/>
        <item x="785"/>
        <item x="1579"/>
        <item x="2726"/>
        <item x="2091"/>
        <item x="3144"/>
        <item x="179"/>
        <item x="1621"/>
        <item x="1411"/>
        <item x="674"/>
        <item x="310"/>
        <item x="481"/>
        <item x="2225"/>
        <item x="1473"/>
        <item x="2649"/>
        <item x="1201"/>
        <item x="2855"/>
        <item x="2576"/>
        <item x="1819"/>
        <item x="807"/>
        <item x="889"/>
        <item x="758"/>
        <item x="2205"/>
        <item x="307"/>
        <item x="2089"/>
        <item x="911"/>
        <item x="255"/>
        <item x="2375"/>
        <item x="37"/>
        <item x="311"/>
        <item x="251"/>
        <item x="903"/>
        <item x="864"/>
        <item x="2665"/>
        <item x="1029"/>
        <item x="727"/>
        <item x="1155"/>
        <item x="1164"/>
        <item x="1458"/>
        <item x="2391"/>
        <item x="549"/>
        <item x="3258"/>
        <item x="1463"/>
        <item x="3164"/>
        <item x="2806"/>
        <item x="877"/>
        <item x="2054"/>
        <item x="671"/>
        <item x="155"/>
        <item x="359"/>
        <item x="2836"/>
        <item x="2575"/>
        <item x="1239"/>
        <item x="279"/>
        <item x="1615"/>
        <item x="875"/>
        <item x="403"/>
        <item x="891"/>
        <item x="1174"/>
        <item x="1357"/>
        <item x="1569"/>
        <item x="2057"/>
        <item x="2212"/>
        <item x="3157"/>
        <item x="365"/>
        <item x="527"/>
        <item x="167"/>
        <item x="2272"/>
        <item x="1007"/>
        <item x="3138"/>
        <item x="1698"/>
        <item x="643"/>
        <item x="1043"/>
        <item x="1805"/>
        <item x="1921"/>
        <item x="1045"/>
        <item x="626"/>
        <item x="920"/>
        <item x="1329"/>
        <item x="1065"/>
        <item x="2885"/>
        <item x="2574"/>
        <item x="609"/>
        <item x="418"/>
        <item x="3131"/>
        <item x="641"/>
        <item x="1305"/>
        <item x="2573"/>
        <item x="2841"/>
        <item x="961"/>
        <item x="2681"/>
        <item x="2713"/>
        <item x="642"/>
        <item x="3071"/>
        <item x="1160"/>
        <item x="820"/>
        <item x="2769"/>
        <item x="345"/>
        <item x="2779"/>
        <item x="1767"/>
        <item x="625"/>
        <item x="3115"/>
        <item x="2221"/>
        <item x="1501"/>
        <item x="3261"/>
        <item x="290"/>
        <item x="1275"/>
        <item x="3251"/>
        <item x="2077"/>
        <item x="2058"/>
        <item x="1623"/>
        <item x="2737"/>
        <item x="1053"/>
        <item x="1711"/>
        <item x="831"/>
        <item x="459"/>
        <item x="2157"/>
        <item x="491"/>
        <item x="3146"/>
        <item x="2192"/>
        <item x="1102"/>
        <item x="1117"/>
        <item x="241"/>
        <item x="130"/>
        <item x="1639"/>
        <item x="1343"/>
        <item x="505"/>
        <item x="289"/>
        <item x="1375"/>
        <item x="1853"/>
        <item x="3020"/>
        <item x="2731"/>
        <item x="455"/>
        <item x="1122"/>
        <item x="1626"/>
        <item x="264"/>
        <item x="894"/>
        <item x="506"/>
        <item x="1009"/>
        <item x="2749"/>
        <item x="1354"/>
        <item x="1249"/>
        <item x="621"/>
        <item x="2031"/>
        <item x="2194"/>
        <item x="2634"/>
        <item x="678"/>
        <item x="3183"/>
        <item x="757"/>
        <item x="1681"/>
        <item x="2729"/>
        <item x="1465"/>
        <item x="2622"/>
        <item x="1213"/>
        <item x="1038"/>
        <item x="650"/>
        <item x="2161"/>
        <item x="427"/>
        <item x="1522"/>
        <item x="235"/>
        <item x="1073"/>
        <item x="534"/>
        <item x="309"/>
        <item x="3201"/>
        <item x="1797"/>
        <item x="1286"/>
        <item x="1629"/>
        <item x="1317"/>
        <item x="1671"/>
        <item x="711"/>
        <item x="2305"/>
        <item x="2791"/>
        <item x="2051"/>
        <item x="2962"/>
        <item x="573"/>
        <item x="1235"/>
        <item x="1126"/>
        <item x="737"/>
        <item x="977"/>
        <item x="2833"/>
        <item x="1895"/>
        <item x="2989"/>
        <item x="103"/>
        <item x="876"/>
        <item x="2572"/>
        <item x="2254"/>
        <item x="1551"/>
        <item x="443"/>
        <item x="525"/>
        <item x="2571"/>
        <item x="2210"/>
        <item x="1145"/>
        <item x="945"/>
        <item x="553"/>
        <item x="895"/>
        <item x="1737"/>
        <item x="1909"/>
        <item x="1886"/>
        <item x="1638"/>
        <item x="1489"/>
        <item x="3090"/>
        <item x="2889"/>
        <item x="766"/>
        <item x="995"/>
        <item x="2798"/>
        <item x="2775"/>
        <item x="2786"/>
        <item x="725"/>
        <item x="990"/>
        <item x="1967"/>
        <item x="3135"/>
        <item x="909"/>
        <item x="2895"/>
        <item x="5"/>
        <item x="2122"/>
        <item x="401"/>
        <item x="1697"/>
        <item x="765"/>
        <item x="741"/>
        <item x="2570"/>
        <item x="2730"/>
        <item x="2147"/>
        <item x="333"/>
        <item x="285"/>
        <item x="779"/>
        <item x="266"/>
        <item x="3198"/>
        <item x="2569"/>
        <item x="95"/>
        <item x="2568"/>
        <item x="2601"/>
        <item x="2145"/>
        <item x="2910"/>
        <item x="3005"/>
        <item x="2848"/>
        <item x="1983"/>
        <item x="574"/>
        <item x="3186"/>
        <item x="998"/>
        <item x="2770"/>
        <item x="347"/>
        <item x="742"/>
        <item x="786"/>
        <item x="854"/>
        <item x="2567"/>
        <item x="2271"/>
        <item x="3191"/>
        <item x="3041"/>
        <item x="3211"/>
        <item x="2055"/>
        <item x="3188"/>
        <item x="1054"/>
        <item x="2307"/>
        <item x="849"/>
        <item x="1481"/>
        <item x="2741"/>
        <item x="728"/>
        <item x="3244"/>
        <item x="2566"/>
        <item x="771"/>
        <item x="3219"/>
        <item x="2357"/>
        <item x="2952"/>
        <item x="2659"/>
        <item x="1881"/>
        <item x="435"/>
        <item x="219"/>
        <item x="1397"/>
        <item x="1010"/>
        <item x="1817"/>
        <item x="2211"/>
        <item x="799"/>
        <item x="2083"/>
        <item x="2690"/>
        <item x="2361"/>
        <item x="2088"/>
        <item x="63"/>
        <item x="3259"/>
        <item x="1864"/>
        <item x="3178"/>
        <item x="75"/>
        <item x="1513"/>
        <item x="783"/>
        <item x="421"/>
        <item x="3147"/>
        <item x="2802"/>
        <item x="11"/>
        <item x="1573"/>
        <item x="1166"/>
        <item x="2621"/>
        <item x="238"/>
        <item x="3031"/>
        <item x="3076"/>
        <item x="986"/>
        <item x="1026"/>
        <item x="1683"/>
        <item x="657"/>
        <item x="1940"/>
        <item x="1199"/>
        <item x="82"/>
        <item x="2682"/>
        <item x="1301"/>
        <item x="222"/>
        <item x="1933"/>
        <item x="1058"/>
        <item x="2565"/>
        <item x="985"/>
        <item x="1941"/>
        <item x="154"/>
        <item x="897"/>
        <item x="1654"/>
        <item x="387"/>
        <item x="2043"/>
        <item x="2789"/>
        <item x="2564"/>
        <item x="323"/>
        <item x="2263"/>
        <item x="1237"/>
        <item x="1577"/>
        <item x="3109"/>
        <item x="2255"/>
        <item x="1514"/>
        <item x="1593"/>
        <item x="921"/>
        <item x="47"/>
        <item x="1993"/>
        <item x="1170"/>
        <item x="423"/>
        <item x="2887"/>
        <item x="2563"/>
        <item x="941"/>
        <item x="1942"/>
        <item x="2999"/>
        <item x="1118"/>
        <item x="513"/>
        <item x="767"/>
        <item x="1197"/>
        <item x="917"/>
        <item x="2562"/>
        <item x="1831"/>
        <item x="1617"/>
        <item x="391"/>
        <item x="1365"/>
        <item x="2794"/>
        <item x="61"/>
        <item x="3204"/>
        <item x="231"/>
        <item x="1555"/>
        <item x="3006"/>
        <item x="2990"/>
        <item x="2229"/>
        <item x="1781"/>
        <item x="2116"/>
        <item x="2706"/>
        <item x="1042"/>
        <item x="1913"/>
        <item x="1640"/>
        <item x="3210"/>
        <item x="1273"/>
        <item x="233"/>
        <item x="1490"/>
        <item x="46"/>
        <item x="2037"/>
        <item x="3053"/>
        <item x="789"/>
        <item x="1670"/>
        <item x="495"/>
        <item x="253"/>
        <item x="445"/>
        <item x="2938"/>
        <item x="2561"/>
        <item x="2837"/>
        <item x="845"/>
        <item x="670"/>
        <item x="1982"/>
        <item x="349"/>
        <item x="2191"/>
        <item x="1098"/>
        <item x="3227"/>
        <item x="1230"/>
        <item x="2560"/>
        <item x="2671"/>
        <item x="2906"/>
        <item x="1269"/>
        <item x="2013"/>
        <item x="1869"/>
        <item x="115"/>
        <item x="1407"/>
        <item x="1920"/>
        <item x="2745"/>
        <item x="707"/>
        <item x="550"/>
        <item x="2378"/>
        <item x="1335"/>
        <item x="1389"/>
        <item x="1075"/>
        <item x="2261"/>
        <item x="2849"/>
        <item x="1327"/>
        <item x="2653"/>
        <item x="489"/>
        <item x="1541"/>
        <item x="2874"/>
        <item x="1080"/>
        <item x="1525"/>
        <item x="3097"/>
        <item x="1278"/>
        <item x="829"/>
        <item x="1143"/>
        <item x="599"/>
        <item x="2750"/>
        <item x="3126"/>
        <item x="2559"/>
        <item x="3074"/>
        <item x="1377"/>
        <item x="3149"/>
        <item x="1714"/>
        <item x="1253"/>
        <item x="3141"/>
        <item x="869"/>
        <item x="2558"/>
        <item x="526"/>
        <item x="3182"/>
        <item x="1953"/>
        <item x="3110"/>
        <item x="2214"/>
        <item x="694"/>
        <item x="2826"/>
        <item x="3193"/>
        <item x="3081"/>
        <item x="3038"/>
        <item x="763"/>
        <item x="14"/>
        <item x="171"/>
        <item x="982"/>
        <item x="685"/>
        <item x="1351"/>
        <item x="114"/>
        <item x="1686"/>
        <item x="1337"/>
        <item x="306"/>
        <item x="2699"/>
        <item x="1607"/>
        <item x="691"/>
        <item x="1141"/>
        <item x="1769"/>
        <item x="1330"/>
        <item x="2223"/>
        <item x="2417"/>
        <item x="2274"/>
        <item x="1618"/>
        <item x="2243"/>
        <item x="2121"/>
        <item x="1510"/>
        <item x="1070"/>
        <item x="695"/>
        <item x="951"/>
        <item x="3250"/>
        <item x="2646"/>
        <item x="2053"/>
        <item x="477"/>
        <item x="1570"/>
        <item x="853"/>
        <item x="1409"/>
        <item x="1878"/>
        <item x="2626"/>
        <item x="2627"/>
        <item x="2390"/>
        <item x="2784"/>
        <item x="1722"/>
        <item x="949"/>
        <item x="2666"/>
        <item x="733"/>
        <item x="761"/>
        <item x="1610"/>
        <item x="2797"/>
        <item x="697"/>
        <item x="1379"/>
        <item x="319"/>
        <item x="1764"/>
        <item x="2961"/>
        <item x="3263"/>
        <item x="18"/>
        <item x="1087"/>
        <item x="2100"/>
        <item x="2557"/>
        <item x="1277"/>
        <item x="126"/>
        <item x="395"/>
        <item x="355"/>
        <item x="2813"/>
        <item x="1459"/>
        <item x="2911"/>
        <item x="2289"/>
        <item x="1949"/>
        <item x="1283"/>
        <item x="966"/>
        <item x="3077"/>
        <item x="2238"/>
        <item x="85"/>
        <item x="281"/>
        <item x="1531"/>
        <item x="438"/>
        <item x="2669"/>
        <item x="901"/>
        <item x="2011"/>
        <item x="587"/>
        <item x="2021"/>
        <item x="1822"/>
        <item x="1229"/>
        <item x="1100"/>
        <item x="2146"/>
        <item x="2755"/>
        <item x="622"/>
        <item x="1350"/>
        <item x="2041"/>
        <item x="1521"/>
        <item x="814"/>
        <item x="1322"/>
        <item x="851"/>
        <item x="2556"/>
        <item x="2637"/>
        <item x="1649"/>
        <item x="1888"/>
        <item x="511"/>
        <item x="1959"/>
        <item x="1439"/>
        <item x="2293"/>
        <item x="1114"/>
        <item x="105"/>
        <item x="1981"/>
        <item x="893"/>
        <item x="2129"/>
        <item x="2397"/>
        <item x="1538"/>
        <item x="1274"/>
        <item x="759"/>
        <item x="919"/>
        <item x="2239"/>
        <item x="1214"/>
        <item x="1773"/>
        <item x="739"/>
        <item x="2839"/>
        <item x="1631"/>
        <item x="1358"/>
        <item x="2187"/>
        <item x="2894"/>
        <item x="569"/>
        <item x="2987"/>
        <item x="2189"/>
        <item x="1661"/>
        <item x="299"/>
        <item x="1461"/>
        <item x="91"/>
        <item x="2207"/>
        <item x="2158"/>
        <item x="129"/>
        <item x="215"/>
        <item x="2107"/>
        <item x="2422"/>
        <item x="2555"/>
        <item x="3098"/>
        <item x="554"/>
        <item x="778"/>
        <item x="433"/>
        <item x="2554"/>
        <item x="223"/>
        <item x="1845"/>
        <item x="1061"/>
        <item x="3253"/>
        <item x="1238"/>
        <item x="2442"/>
        <item x="456"/>
        <item x="2553"/>
        <item x="2399"/>
        <item x="2335"/>
        <item x="2552"/>
        <item x="3093"/>
        <item x="2185"/>
        <item x="1529"/>
        <item x="1338"/>
        <item x="413"/>
        <item x="1146"/>
        <item x="1367"/>
        <item x="1188"/>
        <item x="2309"/>
        <item x="690"/>
        <item x="2265"/>
        <item x="1131"/>
        <item x="547"/>
        <item x="762"/>
        <item x="2138"/>
        <item x="2125"/>
        <item x="2913"/>
        <item x="1594"/>
        <item x="1690"/>
        <item x="933"/>
        <item x="1313"/>
        <item x="2650"/>
        <item x="3195"/>
        <item x="2845"/>
        <item x="1391"/>
        <item x="3262"/>
        <item x="383"/>
        <item x="1539"/>
        <item x="3133"/>
        <item x="2170"/>
        <item x="3017"/>
        <item x="2718"/>
        <item x="2760"/>
        <item x="1002"/>
        <item x="1321"/>
        <item x="1445"/>
        <item x="2551"/>
        <item x="1019"/>
        <item x="73"/>
        <item x="2550"/>
        <item x="1850"/>
        <item x="2262"/>
        <item x="975"/>
        <item x="922"/>
        <item x="2283"/>
        <item x="1209"/>
        <item x="2549"/>
        <item x="821"/>
        <item x="3241"/>
        <item x="7"/>
        <item x="2762"/>
        <item x="3260"/>
        <item x="1590"/>
        <item x="790"/>
        <item x="1855"/>
        <item x="493"/>
        <item x="2548"/>
        <item x="2547"/>
        <item x="2854"/>
        <item x="1385"/>
        <item x="946"/>
        <item x="1965"/>
        <item x="1414"/>
        <item x="1787"/>
        <item x="1427"/>
        <item x="3249"/>
        <item x="856"/>
        <item x="1262"/>
        <item x="683"/>
        <item x="1265"/>
        <item x="1506"/>
        <item x="2546"/>
        <item x="2811"/>
        <item x="878"/>
        <item x="1030"/>
        <item x="19"/>
        <item x="825"/>
        <item x="1574"/>
        <item x="2867"/>
        <item x="1158"/>
        <item x="417"/>
        <item x="2597"/>
        <item x="3122"/>
        <item x="3197"/>
        <item x="2101"/>
        <item x="2217"/>
        <item x="1056"/>
        <item x="2773"/>
        <item x="1192"/>
        <item x="163"/>
        <item x="578"/>
        <item x="1695"/>
        <item x="2615"/>
        <item x="955"/>
        <item x="2297"/>
        <item x="1295"/>
        <item x="486"/>
        <item x="211"/>
        <item x="662"/>
        <item x="2986"/>
        <item x="2736"/>
        <item x="1731"/>
        <item x="2103"/>
        <item x="2905"/>
        <item x="777"/>
        <item x="1873"/>
        <item x="2311"/>
        <item x="2431"/>
        <item x="2739"/>
        <item x="2059"/>
        <item x="141"/>
        <item x="145"/>
        <item x="1008"/>
        <item x="2714"/>
        <item x="1134"/>
        <item x="1270"/>
        <item x="1807"/>
        <item x="2591"/>
        <item x="2306"/>
        <item x="2545"/>
        <item x="2544"/>
        <item x="962"/>
        <item x="2543"/>
        <item x="1153"/>
        <item x="866"/>
        <item x="2893"/>
        <item x="2079"/>
        <item x="2136"/>
        <item x="3217"/>
        <item x="3011"/>
        <item x="601"/>
        <item x="1202"/>
        <item x="3111"/>
        <item x="2002"/>
        <item x="1961"/>
        <item x="1050"/>
        <item x="3042"/>
        <item x="2169"/>
        <item x="2589"/>
        <item x="3029"/>
        <item x="2821"/>
        <item x="437"/>
        <item x="2099"/>
        <item x="2542"/>
        <item x="2541"/>
        <item x="1250"/>
        <item x="490"/>
        <item x="908"/>
        <item x="2774"/>
        <item x="107"/>
        <item x="3224"/>
        <item x="337"/>
        <item x="2394"/>
        <item x="1387"/>
        <item x="1962"/>
        <item x="1371"/>
        <item x="570"/>
        <item x="1546"/>
        <item x="283"/>
        <item x="2321"/>
        <item x="1190"/>
        <item x="2691"/>
        <item x="183"/>
        <item x="1935"/>
        <item x="2540"/>
        <item x="322"/>
        <item x="2033"/>
        <item x="1018"/>
        <item x="3007"/>
        <item x="1934"/>
        <item x="2965"/>
        <item x="2842"/>
        <item x="2776"/>
        <item x="1682"/>
        <item x="1778"/>
        <item x="2850"/>
        <item x="1104"/>
        <item x="1801"/>
        <item x="2633"/>
        <item x="203"/>
        <item x="1782"/>
        <item x="2765"/>
        <item x="45"/>
        <item x="1937"/>
        <item x="944"/>
        <item x="43"/>
        <item x="1159"/>
        <item x="1086"/>
        <item x="1333"/>
        <item x="1326"/>
        <item x="2921"/>
        <item x="1443"/>
        <item x="3254"/>
        <item x="2023"/>
        <item x="594"/>
        <item x="1148"/>
        <item x="3242"/>
        <item x="1614"/>
        <item x="181"/>
        <item x="2539"/>
        <item x="2292"/>
        <item x="389"/>
        <item x="1954"/>
        <item x="873"/>
        <item x="2538"/>
        <item x="1789"/>
        <item x="521"/>
        <item x="1526"/>
        <item x="2595"/>
        <item x="1017"/>
        <item x="1530"/>
        <item x="2785"/>
        <item x="562"/>
        <item x="2123"/>
        <item x="3156"/>
        <item x="2537"/>
        <item x="2175"/>
        <item x="2935"/>
        <item x="329"/>
        <item x="2536"/>
        <item x="1799"/>
        <item x="2010"/>
        <item x="1829"/>
        <item x="1597"/>
        <item x="810"/>
        <item x="1830"/>
        <item x="2331"/>
        <item x="635"/>
        <item x="2782"/>
        <item x="2927"/>
        <item x="369"/>
        <item x="798"/>
        <item x="2443"/>
        <item x="98"/>
        <item x="485"/>
        <item x="822"/>
        <item x="1958"/>
        <item x="425"/>
        <item x="2535"/>
        <item x="2227"/>
        <item x="705"/>
        <item x="3130"/>
        <item x="902"/>
        <item x="1917"/>
        <item x="797"/>
        <item x="3136"/>
        <item x="541"/>
        <item x="3003"/>
        <item x="441"/>
        <item x="494"/>
        <item x="2534"/>
        <item x="2348"/>
        <item x="1328"/>
        <item x="2393"/>
        <item x="2685"/>
        <item x="1422"/>
        <item x="2050"/>
        <item x="1874"/>
        <item x="210"/>
        <item x="3174"/>
        <item x="1157"/>
        <item x="1549"/>
        <item x="2001"/>
        <item x="1955"/>
        <item x="101"/>
        <item x="2204"/>
        <item x="83"/>
        <item x="858"/>
        <item x="2875"/>
        <item x="426"/>
        <item x="2600"/>
        <item x="3010"/>
        <item x="1342"/>
        <item x="318"/>
        <item x="2701"/>
        <item x="940"/>
        <item x="1912"/>
        <item x="2533"/>
        <item x="2934"/>
        <item x="1739"/>
        <item x="1447"/>
        <item x="1298"/>
        <item x="2532"/>
        <item x="3185"/>
        <item x="2047"/>
        <item x="1710"/>
        <item x="693"/>
        <item x="1216"/>
        <item x="1438"/>
        <item x="3002"/>
        <item x="928"/>
        <item x="301"/>
        <item x="2531"/>
        <item x="993"/>
        <item x="475"/>
        <item x="887"/>
        <item x="2932"/>
        <item x="2250"/>
        <item x="558"/>
        <item x="3021"/>
        <item x="217"/>
        <item x="277"/>
        <item x="729"/>
        <item x="3050"/>
        <item x="3123"/>
        <item x="2447"/>
        <item x="195"/>
        <item x="2953"/>
        <item x="2269"/>
        <item x="1111"/>
        <item x="3066"/>
        <item x="1110"/>
        <item x="1990"/>
        <item x="1709"/>
        <item x="2530"/>
        <item x="2943"/>
        <item x="1212"/>
        <item x="585"/>
        <item x="2751"/>
        <item x="221"/>
        <item x="1862"/>
        <item x="2408"/>
        <item x="2529"/>
        <item x="630"/>
        <item x="1499"/>
        <item x="1415"/>
        <item x="1704"/>
        <item x="2771"/>
        <item x="2241"/>
        <item x="2528"/>
        <item x="865"/>
        <item x="458"/>
        <item x="2866"/>
        <item x="1142"/>
        <item x="794"/>
        <item x="2195"/>
        <item x="2679"/>
        <item x="2373"/>
        <item x="3212"/>
        <item x="890"/>
        <item x="2963"/>
        <item x="3009"/>
        <item x="2975"/>
        <item x="738"/>
        <item x="502"/>
        <item x="2732"/>
        <item x="3047"/>
        <item x="2168"/>
        <item x="1826"/>
        <item x="17"/>
        <item x="2668"/>
        <item x="2527"/>
        <item x="1637"/>
        <item x="1258"/>
        <item x="689"/>
        <item x="41"/>
        <item x="467"/>
        <item x="2299"/>
        <item x="1729"/>
        <item x="2076"/>
        <item x="2783"/>
        <item x="2824"/>
        <item x="2118"/>
        <item x="927"/>
        <item x="898"/>
        <item x="1222"/>
        <item x="3068"/>
        <item x="883"/>
        <item x="3089"/>
        <item x="2310"/>
        <item x="2870"/>
        <item x="1665"/>
        <item x="2115"/>
        <item x="2661"/>
        <item x="2973"/>
        <item x="596"/>
        <item x="422"/>
        <item x="1578"/>
        <item x="2594"/>
        <item x="1923"/>
        <item x="721"/>
        <item x="2111"/>
        <item x="1090"/>
        <item x="1281"/>
        <item x="3078"/>
        <item x="2918"/>
        <item x="1887"/>
        <item x="2693"/>
        <item x="397"/>
        <item x="1598"/>
        <item x="2071"/>
        <item x="1005"/>
        <item x="2735"/>
        <item x="367"/>
        <item x="2038"/>
        <item x="665"/>
        <item x="2526"/>
        <item x="286"/>
        <item x="400"/>
        <item x="2256"/>
        <item x="81"/>
        <item x="912"/>
        <item x="597"/>
        <item x="2525"/>
        <item x="2907"/>
        <item x="2904"/>
        <item x="3073"/>
        <item x="1919"/>
        <item x="2613"/>
        <item x="33"/>
        <item x="3105"/>
        <item x="2524"/>
        <item x="2235"/>
        <item x="2523"/>
        <item x="182"/>
        <item x="2933"/>
        <item x="862"/>
        <item x="1790"/>
        <item x="1991"/>
        <item x="147"/>
        <item x="1777"/>
        <item x="1984"/>
        <item x="2419"/>
        <item x="225"/>
        <item x="2985"/>
        <item x="488"/>
        <item x="2005"/>
        <item x="2917"/>
        <item x="482"/>
        <item x="2173"/>
        <item x="2171"/>
        <item x="1985"/>
        <item x="249"/>
        <item x="317"/>
        <item x="2909"/>
        <item x="703"/>
        <item x="1078"/>
        <item x="3232"/>
        <item x="2162"/>
        <item x="1405"/>
        <item x="3099"/>
        <item x="1433"/>
        <item x="2635"/>
        <item x="1931"/>
        <item x="1062"/>
        <item x="1978"/>
        <item x="2803"/>
        <item x="3118"/>
        <item x="2301"/>
        <item x="1478"/>
        <item x="916"/>
        <item x="1091"/>
        <item x="353"/>
        <item x="3173"/>
        <item x="3175"/>
        <item x="939"/>
        <item x="1761"/>
        <item x="1567"/>
        <item x="2349"/>
        <item x="3096"/>
        <item x="1854"/>
        <item x="3238"/>
        <item x="334"/>
        <item x="2941"/>
        <item x="2522"/>
        <item x="446"/>
        <item x="773"/>
        <item x="2521"/>
        <item x="2609"/>
        <item x="1487"/>
        <item x="1794"/>
        <item x="106"/>
        <item x="751"/>
        <item x="1144"/>
        <item x="1373"/>
        <item x="938"/>
        <item x="913"/>
        <item x="273"/>
        <item x="2812"/>
        <item x="1441"/>
        <item x="1693"/>
        <item x="2303"/>
        <item x="1818"/>
        <item x="2428"/>
        <item x="1718"/>
        <item x="590"/>
        <item x="2677"/>
        <item x="1765"/>
        <item x="2662"/>
        <item x="611"/>
        <item x="2520"/>
        <item x="2127"/>
        <item x="2853"/>
        <item x="1542"/>
        <item x="793"/>
        <item x="1076"/>
        <item x="1798"/>
        <item x="1052"/>
        <item x="407"/>
        <item x="354"/>
        <item x="2252"/>
        <item x="2607"/>
        <item x="2317"/>
        <item x="2362"/>
        <item x="2106"/>
        <item x="3030"/>
        <item x="2003"/>
        <item x="1179"/>
        <item x="1267"/>
        <item x="1477"/>
        <item x="861"/>
        <item x="1517"/>
        <item x="2647"/>
        <item x="234"/>
        <item x="2519"/>
        <item x="1827"/>
        <item x="2518"/>
        <item x="2603"/>
        <item x="2625"/>
        <item x="1242"/>
        <item x="3216"/>
        <item x="2022"/>
        <item x="375"/>
        <item x="2065"/>
        <item x="1779"/>
        <item x="841"/>
        <item x="3180"/>
        <item x="2304"/>
        <item x="1643"/>
        <item x="3125"/>
        <item x="1657"/>
        <item x="2517"/>
        <item x="2873"/>
        <item x="2358"/>
        <item x="770"/>
        <item x="271"/>
        <item x="709"/>
        <item x="302"/>
        <item x="2900"/>
        <item x="819"/>
        <item x="1950"/>
        <item x="1582"/>
        <item x="2723"/>
        <item x="2516"/>
        <item x="1556"/>
        <item x="1469"/>
        <item x="2251"/>
        <item x="1291"/>
        <item x="2620"/>
        <item x="2515"/>
        <item x="1172"/>
        <item x="2514"/>
        <item x="1398"/>
        <item x="501"/>
        <item x="514"/>
        <item x="2641"/>
        <item x="1651"/>
        <item x="3079"/>
        <item x="1425"/>
        <item x="2409"/>
        <item x="117"/>
        <item x="2061"/>
        <item x="1973"/>
        <item x="1550"/>
        <item x="2643"/>
        <item x="261"/>
        <item x="1641"/>
        <item x="2105"/>
        <item x="2843"/>
        <item x="2513"/>
        <item x="655"/>
        <item x="2512"/>
        <item x="1302"/>
        <item x="2286"/>
        <item x="730"/>
        <item x="2242"/>
        <item x="3108"/>
        <item x="1645"/>
        <item x="837"/>
        <item x="2342"/>
        <item x="2753"/>
        <item x="1867"/>
        <item x="2717"/>
        <item x="3055"/>
        <item x="2209"/>
        <item x="3222"/>
        <item x="2816"/>
        <item x="1257"/>
        <item x="2323"/>
        <item x="1757"/>
        <item x="2930"/>
        <item x="388"/>
        <item x="536"/>
        <item x="914"/>
        <item x="3220"/>
        <item x="1914"/>
        <item x="1828"/>
        <item x="2068"/>
        <item x="87"/>
        <item x="1749"/>
        <item x="2511"/>
        <item x="2403"/>
        <item x="2329"/>
        <item x="2144"/>
        <item x="2416"/>
        <item x="3169"/>
        <item x="2510"/>
        <item x="2509"/>
        <item x="1762"/>
        <item x="2270"/>
        <item x="860"/>
        <item x="2710"/>
        <item x="2133"/>
        <item x="113"/>
        <item x="119"/>
        <item x="185"/>
        <item x="378"/>
        <item x="1986"/>
        <item x="2141"/>
        <item x="1948"/>
        <item x="1970"/>
        <item x="2285"/>
        <item x="1116"/>
        <item x="1419"/>
        <item x="414"/>
        <item x="956"/>
        <item x="13"/>
        <item x="510"/>
        <item x="2109"/>
        <item x="2351"/>
        <item x="1717"/>
        <item x="1898"/>
        <item x="747"/>
        <item x="2181"/>
        <item x="262"/>
        <item x="2908"/>
        <item x="1713"/>
        <item x="1210"/>
        <item x="656"/>
        <item x="327"/>
        <item x="2638"/>
        <item x="346"/>
        <item x="2610"/>
        <item x="1852"/>
        <item x="1485"/>
        <item x="1204"/>
        <item x="2418"/>
        <item x="2014"/>
        <item x="2508"/>
        <item x="2113"/>
        <item x="230"/>
        <item x="3252"/>
        <item x="1662"/>
        <item x="1446"/>
        <item x="1624"/>
        <item x="3229"/>
        <item x="2430"/>
        <item x="2188"/>
        <item x="3033"/>
        <item x="533"/>
        <item x="1766"/>
        <item x="1234"/>
        <item x="604"/>
        <item x="240"/>
        <item x="1296"/>
        <item x="2636"/>
        <item x="1280"/>
        <item x="718"/>
        <item x="2182"/>
        <item x="2507"/>
        <item x="305"/>
        <item x="2756"/>
        <item x="2411"/>
        <item x="1279"/>
        <item x="2234"/>
        <item x="3008"/>
        <item x="2974"/>
        <item x="1136"/>
        <item x="1759"/>
        <item x="2834"/>
        <item x="653"/>
        <item x="1528"/>
        <item x="2869"/>
        <item x="1663"/>
        <item x="1605"/>
        <item x="3022"/>
        <item x="3176"/>
        <item x="698"/>
        <item x="1074"/>
        <item x="25"/>
        <item x="784"/>
        <item x="3203"/>
        <item x="638"/>
        <item x="3140"/>
        <item x="463"/>
        <item x="153"/>
        <item x="149"/>
        <item x="1310"/>
        <item x="2703"/>
        <item x="3161"/>
        <item x="2922"/>
        <item x="531"/>
        <item x="276"/>
        <item x="2035"/>
        <item x="610"/>
        <item x="3256"/>
        <item x="3154"/>
        <item x="1866"/>
        <item x="752"/>
        <item x="465"/>
        <item x="1372"/>
        <item x="111"/>
        <item x="1730"/>
        <item x="3054"/>
        <item x="1699"/>
        <item x="1560"/>
        <item x="543"/>
        <item x="672"/>
        <item x="1847"/>
        <item x="1750"/>
        <item x="2165"/>
        <item x="2087"/>
        <item x="2937"/>
        <item x="2027"/>
        <item x="3221"/>
        <item x="1012"/>
        <item x="1650"/>
        <item x="3155"/>
        <item x="1751"/>
        <item x="2131"/>
        <item x="193"/>
        <item x="2954"/>
        <item x="1820"/>
        <item x="42"/>
        <item x="1905"/>
        <item x="2287"/>
        <item x="930"/>
        <item x="1824"/>
        <item x="451"/>
        <item x="1960"/>
        <item x="840"/>
        <item x="1254"/>
        <item x="3170"/>
        <item x="1404"/>
        <item x="2997"/>
        <item x="2073"/>
        <item x="852"/>
        <item x="3104"/>
        <item x="2778"/>
        <item x="713"/>
        <item x="1979"/>
        <item x="1084"/>
        <item x="2846"/>
        <item x="2363"/>
        <item x="803"/>
        <item x="2350"/>
        <item x="94"/>
        <item x="2201"/>
        <item x="2743"/>
        <item x="2177"/>
        <item x="1366"/>
        <item x="2389"/>
        <item x="1901"/>
        <item x="781"/>
        <item x="3237"/>
        <item x="2174"/>
        <item x="2886"/>
        <item x="1968"/>
        <item x="2683"/>
        <item x="846"/>
        <item x="1775"/>
        <item x="2326"/>
        <item x="1346"/>
        <item x="3000"/>
        <item x="29"/>
        <item x="2705"/>
        <item x="257"/>
        <item x="3151"/>
        <item x="2596"/>
        <item x="373"/>
        <item x="1646"/>
        <item x="166"/>
        <item x="824"/>
        <item x="3134"/>
        <item x="764"/>
        <item x="2506"/>
        <item x="3057"/>
        <item x="1987"/>
        <item x="1437"/>
        <item x="1152"/>
        <item x="55"/>
        <item x="239"/>
        <item x="2998"/>
        <item x="2392"/>
        <item x="2233"/>
        <item x="1694"/>
        <item x="1453"/>
        <item x="2919"/>
        <item x="602"/>
        <item x="2330"/>
        <item x="848"/>
        <item x="331"/>
        <item x="161"/>
        <item x="2374"/>
        <item x="2663"/>
        <item x="1395"/>
        <item x="49"/>
        <item x="316"/>
        <item x="2914"/>
        <item x="298"/>
        <item x="2322"/>
        <item x="1763"/>
        <item x="229"/>
        <item x="399"/>
        <item x="142"/>
        <item x="708"/>
        <item x="1608"/>
        <item x="844"/>
        <item x="1154"/>
        <item x="706"/>
        <item x="2199"/>
        <item x="842"/>
        <item x="1606"/>
        <item x="1072"/>
        <item x="1648"/>
        <item x="1791"/>
        <item x="2386"/>
        <item x="77"/>
        <item x="615"/>
        <item x="2617"/>
        <item x="834"/>
        <item x="3070"/>
        <item x="2405"/>
        <item x="1497"/>
        <item x="896"/>
        <item x="2369"/>
        <item x="146"/>
        <item x="2267"/>
        <item x="1457"/>
        <item x="1434"/>
        <item x="1833"/>
        <item x="504"/>
        <item x="450"/>
        <item x="832"/>
        <item x="2429"/>
        <item x="2437"/>
        <item x="9"/>
        <item x="1945"/>
        <item x="1642"/>
        <item x="2094"/>
        <item x="2441"/>
        <item x="79"/>
        <item x="1588"/>
        <item x="2410"/>
        <item x="169"/>
        <item x="2025"/>
        <item x="2822"/>
        <item x="1796"/>
        <item x="2067"/>
        <item x="2377"/>
        <item x="1374"/>
        <item x="1410"/>
        <item x="774"/>
        <item x="2072"/>
        <item x="567"/>
        <item x="2183"/>
        <item x="686"/>
        <item x="1891"/>
        <item x="828"/>
        <item x="1417"/>
        <item x="1486"/>
        <item x="2505"/>
        <item x="2328"/>
        <item x="3119"/>
        <item x="1890"/>
        <item x="2949"/>
        <item x="859"/>
        <item x="3037"/>
        <item x="1401"/>
        <item x="2787"/>
        <item x="710"/>
        <item x="405"/>
        <item x="1393"/>
        <item x="2008"/>
        <item x="2915"/>
        <item x="293"/>
        <item x="628"/>
        <item x="2504"/>
        <item x="937"/>
        <item x="2093"/>
        <item x="2931"/>
        <item x="328"/>
        <item x="696"/>
        <item x="2844"/>
        <item x="2222"/>
        <item x="2780"/>
        <item x="2302"/>
        <item x="1124"/>
        <item x="1431"/>
        <item x="735"/>
        <item x="2383"/>
        <item x="35"/>
        <item x="2300"/>
        <item x="2503"/>
        <item x="2977"/>
        <item x="2868"/>
        <item x="1021"/>
        <item x="2724"/>
        <item x="1177"/>
        <item x="2502"/>
        <item x="3230"/>
        <item x="2939"/>
        <item x="2902"/>
        <item x="1345"/>
        <item x="191"/>
        <item x="2074"/>
        <item x="926"/>
        <item x="1227"/>
        <item x="2804"/>
        <item x="900"/>
        <item x="3023"/>
        <item x="2923"/>
        <item x="2501"/>
        <item x="2018"/>
        <item x="684"/>
        <item x="2651"/>
        <item x="723"/>
        <item x="932"/>
        <item x="580"/>
        <item x="2448"/>
        <item x="2000"/>
        <item x="754"/>
        <item x="888"/>
        <item x="2994"/>
        <item x="994"/>
        <item x="3162"/>
        <item x="2829"/>
        <item x="2830"/>
        <item x="2598"/>
        <item x="2616"/>
        <item x="1442"/>
        <item x="2236"/>
        <item x="1089"/>
        <item x="2500"/>
        <item x="2124"/>
        <item x="2768"/>
        <item x="2499"/>
        <item x="2864"/>
        <item x="259"/>
        <item x="2498"/>
        <item x="973"/>
        <item x="1420"/>
        <item x="3228"/>
        <item x="27"/>
        <item x="2020"/>
        <item x="3045"/>
        <item x="3218"/>
        <item x="1266"/>
        <item x="1835"/>
        <item x="633"/>
        <item x="2066"/>
        <item x="174"/>
        <item x="2178"/>
        <item x="2396"/>
        <item x="2497"/>
        <item x="393"/>
        <item x="568"/>
        <item x="2719"/>
        <item x="2993"/>
        <item x="26"/>
        <item x="3208"/>
        <item x="2098"/>
        <item x="3114"/>
        <item x="1748"/>
        <item x="1963"/>
        <item x="2496"/>
        <item x="263"/>
        <item x="2029"/>
        <item x="194"/>
        <item x="980"/>
        <item x="278"/>
        <item x="2224"/>
        <item x="522"/>
        <item x="2800"/>
        <item x="910"/>
        <item x="150"/>
        <item x="2042"/>
        <item x="2674"/>
        <item x="386"/>
        <item x="3243"/>
        <item x="2445"/>
        <item x="2085"/>
        <item x="1466"/>
        <item x="320"/>
        <item x="1668"/>
        <item x="960"/>
        <item x="434"/>
        <item x="242"/>
        <item x="1006"/>
        <item x="2657"/>
        <item x="2039"/>
        <item x="805"/>
        <item x="2981"/>
        <item x="1068"/>
        <item x="3046"/>
        <item x="2630"/>
        <item x="2231"/>
        <item x="676"/>
        <item x="1727"/>
        <item x="2667"/>
        <item x="2640"/>
        <item x="1484"/>
        <item x="62"/>
        <item x="1316"/>
        <item x="648"/>
        <item x="2092"/>
        <item x="1851"/>
        <item x="2708"/>
        <item x="791"/>
        <item x="390"/>
        <item x="2184"/>
        <item x="343"/>
        <item x="1041"/>
        <item x="1500"/>
        <item x="1872"/>
        <item x="2912"/>
        <item x="1044"/>
        <item x="1344"/>
        <item x="1952"/>
        <item x="461"/>
        <item x="140"/>
        <item x="1633"/>
        <item x="874"/>
        <item x="2104"/>
        <item x="2721"/>
        <item x="815"/>
        <item x="1894"/>
        <item x="1685"/>
        <item x="3026"/>
        <item x="1247"/>
        <item x="769"/>
        <item x="2599"/>
        <item x="1109"/>
        <item x="529"/>
        <item x="466"/>
        <item x="1112"/>
        <item x="2495"/>
        <item x="953"/>
        <item x="1964"/>
        <item x="1809"/>
        <item x="2153"/>
        <item x="1840"/>
        <item x="1995"/>
        <item x="1562"/>
        <item x="746"/>
        <item x="2728"/>
        <item x="186"/>
        <item x="1957"/>
        <item x="2446"/>
        <item x="2325"/>
        <item x="1289"/>
        <item x="1902"/>
        <item x="2725"/>
        <item x="2142"/>
        <item x="1260"/>
        <item x="1378"/>
        <item x="796"/>
        <item x="2754"/>
        <item x="2156"/>
        <item x="2979"/>
        <item x="2494"/>
        <item x="2493"/>
        <item x="218"/>
        <item x="2045"/>
        <item x="2240"/>
        <item x="381"/>
        <item x="3028"/>
        <item x="1863"/>
        <item x="801"/>
        <item x="1635"/>
        <item x="2438"/>
        <item x="1022"/>
        <item x="2095"/>
        <item x="3184"/>
        <item x="2172"/>
        <item x="189"/>
        <item x="2709"/>
        <item x="1396"/>
        <item x="1784"/>
        <item x="714"/>
        <item x="59"/>
        <item x="1687"/>
        <item x="60"/>
        <item x="2722"/>
        <item x="332"/>
        <item x="2700"/>
        <item x="416"/>
        <item x="1857"/>
        <item x="1932"/>
        <item x="880"/>
        <item x="598"/>
        <item x="449"/>
        <item x="640"/>
        <item x="350"/>
        <item x="50"/>
        <item x="2197"/>
        <item x="2007"/>
        <item x="1508"/>
        <item x="2167"/>
        <item x="2492"/>
        <item x="1925"/>
        <item x="1064"/>
        <item x="420"/>
        <item x="205"/>
        <item x="2028"/>
        <item x="2688"/>
        <item x="1225"/>
        <item x="1861"/>
        <item x="2491"/>
        <item x="892"/>
        <item x="545"/>
        <item x="2871"/>
        <item x="2490"/>
        <item x="2245"/>
        <item x="2978"/>
        <item x="1889"/>
        <item x="2890"/>
        <item x="1554"/>
        <item x="1580"/>
        <item x="2489"/>
        <item x="3127"/>
        <item x="881"/>
        <item x="2339"/>
        <item x="1361"/>
        <item x="3034"/>
        <item x="1893"/>
        <item x="634"/>
        <item x="2488"/>
        <item x="245"/>
        <item x="2991"/>
        <item x="1300"/>
        <item x="813"/>
        <item x="918"/>
        <item x="2892"/>
        <item x="2959"/>
        <item x="519"/>
        <item x="3239"/>
        <item x="2026"/>
        <item x="2487"/>
        <item x="442"/>
        <item x="2277"/>
        <item x="1585"/>
        <item x="1180"/>
        <item x="904"/>
        <item x="2748"/>
        <item x="2395"/>
        <item x="237"/>
        <item x="1587"/>
        <item x="613"/>
        <item x="839"/>
        <item x="1471"/>
        <item x="2767"/>
        <item x="2877"/>
        <item x="1565"/>
        <item x="2951"/>
        <item x="1715"/>
        <item x="2030"/>
        <item x="2795"/>
        <item x="2903"/>
        <item x="2313"/>
        <item x="2832"/>
        <item x="1774"/>
        <item x="1647"/>
        <item x="2660"/>
        <item x="1256"/>
        <item x="1735"/>
        <item x="358"/>
        <item x="370"/>
        <item x="1834"/>
        <item x="2202"/>
        <item x="2163"/>
        <item x="2486"/>
        <item x="2642"/>
        <item x="1352"/>
        <item x="1386"/>
        <item x="3075"/>
        <item x="2618"/>
        <item x="2343"/>
        <item x="1793"/>
        <item x="431"/>
        <item x="2327"/>
        <item x="3199"/>
        <item x="1812"/>
        <item x="201"/>
        <item x="38"/>
        <item x="2439"/>
        <item x="3120"/>
        <item x="654"/>
        <item x="1974"/>
        <item x="1622"/>
        <item x="2385"/>
        <item x="2114"/>
        <item x="1951"/>
        <item x="2862"/>
        <item x="2840"/>
        <item x="2678"/>
        <item x="339"/>
        <item x="1130"/>
        <item x="1336"/>
        <item x="1200"/>
        <item x="2032"/>
        <item x="1841"/>
        <item x="1245"/>
        <item x="2485"/>
        <item x="964"/>
        <item x="1451"/>
        <item x="1815"/>
        <item x="214"/>
        <item x="1971"/>
        <item x="2260"/>
        <item x="2379"/>
        <item x="127"/>
        <item x="666"/>
        <item x="326"/>
        <item x="2484"/>
        <item x="745"/>
        <item x="1483"/>
        <item x="2359"/>
        <item x="396"/>
        <item x="2435"/>
        <item x="2370"/>
        <item x="1821"/>
        <item x="2926"/>
        <item x="2898"/>
        <item x="3049"/>
        <item x="2110"/>
        <item x="3171"/>
        <item x="2916"/>
        <item x="806"/>
        <item x="246"/>
        <item x="1666"/>
        <item x="2135"/>
        <item x="1882"/>
        <item x="2658"/>
        <item x="410"/>
        <item x="366"/>
        <item x="3160"/>
        <item x="2046"/>
        <item x="1236"/>
        <item x="782"/>
        <item x="1198"/>
        <item x="1741"/>
        <item x="473"/>
        <item x="1689"/>
        <item x="2415"/>
        <item x="190"/>
        <item x="2134"/>
        <item x="1916"/>
        <item x="3052"/>
        <item x="1742"/>
        <item x="1436"/>
        <item x="1000"/>
        <item x="1736"/>
        <item x="2346"/>
        <item x="2433"/>
        <item x="2483"/>
        <item x="2747"/>
        <item x="907"/>
        <item x="54"/>
        <item x="948"/>
        <item x="66"/>
        <item x="3094"/>
        <item x="724"/>
        <item x="1634"/>
        <item x="1705"/>
        <item x="444"/>
        <item x="1733"/>
        <item x="3117"/>
        <item x="2790"/>
        <item x="479"/>
        <item x="1842"/>
        <item x="1498"/>
        <item x="2761"/>
        <item x="2587"/>
        <item x="462"/>
        <item x="2482"/>
        <item x="2891"/>
        <item x="3113"/>
        <item x="1658"/>
        <item x="2872"/>
        <item x="1208"/>
        <item x="3148"/>
        <item x="2809"/>
        <item x="1096"/>
        <item x="2673"/>
        <item x="2586"/>
        <item x="2823"/>
        <item x="282"/>
        <item x="1814"/>
        <item x="1168"/>
        <item x="508"/>
        <item x="2155"/>
        <item x="1723"/>
        <item x="2695"/>
        <item x="2180"/>
        <item x="313"/>
        <item x="1492"/>
        <item x="2278"/>
        <item x="1753"/>
        <item x="2481"/>
        <item x="1910"/>
        <item x="2290"/>
        <item x="2694"/>
        <item x="2480"/>
        <item x="546"/>
        <item x="93"/>
        <item x="2958"/>
        <item x="1383"/>
        <item x="1132"/>
        <item x="1032"/>
        <item x="1272"/>
        <item x="2440"/>
        <item x="2479"/>
        <item x="2198"/>
        <item x="1284"/>
        <item x="270"/>
        <item x="1997"/>
        <item x="2727"/>
        <item x="2130"/>
        <item x="2017"/>
        <item x="1988"/>
        <item x="556"/>
        <item x="925"/>
        <item x="2291"/>
        <item x="2810"/>
        <item x="1716"/>
        <item x="2426"/>
        <item x="65"/>
        <item x="1644"/>
        <item x="524"/>
        <item x="1426"/>
        <item x="1734"/>
        <item x="1390"/>
        <item x="548"/>
        <item x="1226"/>
        <item x="2712"/>
        <item x="2266"/>
        <item x="2980"/>
        <item x="1816"/>
        <item x="23"/>
        <item x="2149"/>
        <item x="2707"/>
        <item x="1946"/>
        <item x="2585"/>
        <item x="808"/>
        <item x="588"/>
        <item x="152"/>
        <item x="2861"/>
        <item x="1488"/>
        <item x="2792"/>
        <item x="2478"/>
        <item x="2815"/>
        <item x="250"/>
        <item x="2220"/>
        <item x="1938"/>
        <item x="1036"/>
        <item x="2966"/>
        <item x="394"/>
        <item x="1576"/>
        <item x="3061"/>
        <item x="950"/>
        <item x="2477"/>
        <item x="1804"/>
        <item x="1370"/>
        <item x="2697"/>
        <item x="1998"/>
        <item x="3107"/>
        <item x="1184"/>
        <item x="2814"/>
        <item x="468"/>
        <item x="2052"/>
        <item x="2365"/>
        <item x="2629"/>
        <item x="2858"/>
        <item x="1600"/>
        <item x="1754"/>
        <item x="2632"/>
        <item x="1896"/>
        <item x="3248"/>
        <item x="660"/>
        <item x="882"/>
        <item x="1803"/>
        <item x="565"/>
        <item x="3200"/>
        <item x="992"/>
        <item x="74"/>
        <item x="1725"/>
        <item x="3059"/>
        <item x="1659"/>
        <item x="1776"/>
        <item x="2746"/>
        <item x="2644"/>
        <item x="942"/>
        <item x="2476"/>
        <item x="1532"/>
        <item x="162"/>
        <item x="1518"/>
        <item x="1747"/>
        <item x="2972"/>
        <item x="53"/>
        <item x="1293"/>
        <item x="1315"/>
        <item x="1612"/>
        <item x="2711"/>
        <item x="2611"/>
        <item x="636"/>
        <item x="520"/>
        <item x="2475"/>
        <item x="740"/>
        <item x="315"/>
        <item x="2366"/>
        <item x="1999"/>
        <item x="2982"/>
        <item x="2474"/>
        <item x="586"/>
        <item x="1584"/>
        <item x="325"/>
        <item x="2384"/>
        <item x="2940"/>
        <item x="122"/>
        <item x="2473"/>
        <item x="1028"/>
        <item x="412"/>
        <item x="3065"/>
        <item x="2675"/>
        <item x="1870"/>
        <item x="1252"/>
        <item x="1474"/>
        <item x="411"/>
        <item x="1911"/>
        <item x="2080"/>
        <item x="57"/>
        <item x="1706"/>
        <item x="2612"/>
        <item x="2590"/>
        <item x="398"/>
        <item x="2472"/>
        <item x="712"/>
        <item x="2082"/>
        <item x="123"/>
        <item x="2471"/>
        <item x="1406"/>
        <item x="517"/>
        <item x="1048"/>
        <item x="374"/>
        <item x="2470"/>
        <item x="1871"/>
        <item x="1877"/>
        <item x="3025"/>
        <item x="1592"/>
        <item x="2203"/>
        <item x="1808"/>
        <item x="436"/>
        <item x="452"/>
        <item x="2639"/>
        <item x="1678"/>
        <item x="802"/>
        <item x="2983"/>
        <item x="2154"/>
        <item x="2469"/>
        <item x="2831"/>
        <item x="2371"/>
        <item x="86"/>
        <item x="1462"/>
        <item x="2160"/>
        <item x="2704"/>
        <item x="2468"/>
        <item x="2879"/>
        <item x="338"/>
        <item x="2218"/>
        <item x="906"/>
        <item x="2062"/>
        <item x="144"/>
        <item x="2081"/>
        <item x="1947"/>
        <item x="2686"/>
        <item x="2219"/>
        <item x="2835"/>
        <item x="2246"/>
        <item x="2467"/>
        <item x="2320"/>
        <item x="177"/>
        <item x="2648"/>
        <item x="1667"/>
        <item x="314"/>
        <item x="1758"/>
        <item x="616"/>
        <item x="2427"/>
        <item x="600"/>
        <item x="429"/>
        <item x="2466"/>
        <item x="2318"/>
        <item x="1823"/>
        <item x="125"/>
        <item x="2631"/>
        <item x="1504"/>
        <item x="1802"/>
        <item x="2687"/>
        <item x="30"/>
        <item x="1228"/>
        <item x="3196"/>
        <item x="499"/>
        <item x="1813"/>
        <item x="1196"/>
        <item x="2465"/>
        <item x="2464"/>
        <item x="2763"/>
        <item x="497"/>
        <item x="576"/>
        <item x="3027"/>
        <item x="996"/>
        <item x="1454"/>
        <item x="2592"/>
        <item x="2248"/>
        <item x="2150"/>
        <item x="1653"/>
        <item x="1900"/>
        <item x="2463"/>
        <item x="247"/>
        <item x="2276"/>
        <item x="566"/>
        <item x="1906"/>
        <item x="78"/>
        <item x="2957"/>
        <item x="1572"/>
        <item x="2936"/>
        <item x="1980"/>
        <item x="3236"/>
        <item x="118"/>
        <item x="868"/>
        <item x="3067"/>
        <item x="2232"/>
        <item x="1728"/>
        <item x="6"/>
        <item x="2883"/>
        <item x="1493"/>
        <item x="232"/>
        <item x="2462"/>
        <item x="1403"/>
        <item x="857"/>
        <item x="2970"/>
        <item x="1684"/>
        <item x="2605"/>
        <item x="2742"/>
        <item x="2881"/>
        <item x="620"/>
        <item x="560"/>
        <item x="368"/>
        <item x="3085"/>
        <item x="2368"/>
        <item x="974"/>
        <item x="3019"/>
        <item x="1512"/>
        <item x="2680"/>
        <item x="1660"/>
        <item x="1844"/>
        <item x="1760"/>
        <item x="67"/>
        <item x="330"/>
        <item x="624"/>
        <item x="207"/>
        <item x="2434"/>
        <item x="2164"/>
        <item x="2461"/>
        <item x="2460"/>
        <item x="1673"/>
        <item x="2788"/>
        <item x="1929"/>
        <item x="2925"/>
        <item x="2120"/>
        <item x="3014"/>
        <item x="1568"/>
        <item x="3132"/>
        <item x="1746"/>
        <item x="3062"/>
        <item x="2698"/>
        <item x="2884"/>
        <item x="1140"/>
        <item x="1413"/>
        <item x="1464"/>
        <item x="1745"/>
        <item x="2863"/>
        <item x="1544"/>
        <item x="800"/>
        <item x="2459"/>
        <item x="1884"/>
        <item x="1630"/>
        <item x="2945"/>
        <item x="1692"/>
        <item x="1340"/>
        <item x="1707"/>
        <item x="1332"/>
        <item x="2664"/>
        <item x="1859"/>
        <item x="2151"/>
        <item x="1837"/>
        <item x="872"/>
        <item x="2337"/>
        <item x="1726"/>
        <item x="2969"/>
        <item x="424"/>
        <item x="2458"/>
        <item x="2457"/>
        <item x="1680"/>
        <item x="3087"/>
        <item x="2372"/>
        <item x="1290"/>
        <item x="2036"/>
        <item x="3088"/>
        <item x="512"/>
        <item x="2456"/>
        <item x="1524"/>
        <item x="1363"/>
        <item x="2179"/>
        <item x="681"/>
        <item x="2971"/>
        <item x="135"/>
        <item x="976"/>
        <item x="2852"/>
        <item x="2340"/>
        <item x="2444"/>
        <item x="954"/>
        <item x="1755"/>
        <item x="2143"/>
        <item x="1320"/>
        <item x="3112"/>
        <item x="404"/>
        <item x="2345"/>
        <item x="1691"/>
        <item x="2308"/>
        <item x="2075"/>
        <item x="1240"/>
        <item x="1810"/>
        <item x="2324"/>
        <item x="2882"/>
        <item x="2347"/>
        <item x="409"/>
        <item x="2367"/>
        <item x="1674"/>
        <item x="2247"/>
        <item x="3040"/>
        <item x="2901"/>
        <item x="159"/>
        <item x="3072"/>
        <item x="1520"/>
        <item x="275"/>
        <item x="1880"/>
        <item x="2364"/>
        <item x="749"/>
        <item x="1927"/>
        <item x="1368"/>
        <item x="1708"/>
        <item x="2421"/>
        <item x="2333"/>
        <item x="2857"/>
        <item x="1926"/>
        <item x="2676"/>
        <item x="2652"/>
        <item x="1220"/>
        <item x="1232"/>
        <item x="2897"/>
        <item x="2455"/>
        <item x="284"/>
        <item x="2454"/>
        <item x="572"/>
        <item x="530"/>
        <item x="2453"/>
        <item x="2984"/>
        <item x="10"/>
        <item x="104"/>
        <item x="552"/>
        <item x="816"/>
        <item x="1930"/>
        <item x="170"/>
        <item x="1494"/>
        <item x="3172"/>
        <item x="2388"/>
        <item x="1712"/>
        <item x="2452"/>
        <item x="870"/>
        <item x="2950"/>
        <item x="269"/>
        <item x="652"/>
        <item x="1848"/>
        <item x="133"/>
        <item x="885"/>
        <item x="1178"/>
        <item x="1688"/>
        <item x="2772"/>
        <item x="3240"/>
        <item x="392"/>
        <item x="1701"/>
        <item x="102"/>
        <item x="2720"/>
        <item x="484"/>
        <item x="3060"/>
        <item x="2063"/>
        <item x="1770"/>
        <item x="430"/>
        <item x="2946"/>
        <item x="984"/>
        <item x="308"/>
        <item x="1394"/>
        <item x="2752"/>
        <item x="1004"/>
        <item x="776"/>
        <item x="139"/>
        <item x="2006"/>
        <item x="936"/>
        <item x="2096"/>
        <item x="2654"/>
        <item x="1780"/>
        <item x="2338"/>
        <item x="3044"/>
        <item x="480"/>
        <item x="1740"/>
        <item x="2451"/>
        <item x="1843"/>
        <item x="2019"/>
        <item x="2360"/>
        <item x="1975"/>
        <item x="1418"/>
        <item x="2319"/>
        <item x="716"/>
        <item x="692"/>
        <item x="1677"/>
        <item x="474"/>
        <item x="2406"/>
        <item x="1128"/>
        <item x="1120"/>
        <item x="212"/>
        <item x="836"/>
        <item x="1838"/>
        <item x="1540"/>
        <item x="542"/>
        <item x="69"/>
        <item x="3018"/>
        <item x="295"/>
        <item x="2716"/>
        <item x="1382"/>
        <item x="2284"/>
        <item x="668"/>
        <item x="1879"/>
        <item x="180"/>
        <item x="3013"/>
        <item x="1811"/>
        <item x="363"/>
        <item x="2064"/>
        <item x="2828"/>
        <item x="1456"/>
        <item x="756"/>
        <item x="614"/>
        <item x="2450"/>
        <item x="1795"/>
        <item x="3102"/>
        <item x="1482"/>
        <item x="1655"/>
        <item x="1832"/>
        <item x="3101"/>
        <item x="128"/>
        <item x="1702"/>
        <item x="3106"/>
        <item x="2381"/>
        <item x="1308"/>
        <item x="1724"/>
        <item x="1721"/>
        <item x="196"/>
        <item x="1566"/>
        <item x="348"/>
        <item x="734"/>
        <item x="2296"/>
        <item x="3056"/>
        <item x="1800"/>
        <item x="2425"/>
        <item x="1994"/>
        <item x="121"/>
        <item x="2387"/>
        <item x="2449"/>
        <item x="109"/>
        <item x="206"/>
        <item x="1939"/>
        <item x="3116"/>
        <item x="21"/>
        <item x="1907"/>
        <item x="2228"/>
        <item x="1432"/>
        <item x="3039"/>
        <item x="3082"/>
        <item x="134"/>
        <item x="2606"/>
        <item x="2413"/>
        <item x="3086"/>
        <item x="817"/>
        <item x="2401"/>
        <item x="1928"/>
        <item x="2354"/>
        <item x="701"/>
        <item x="2878"/>
        <item x="2423"/>
        <item x="1703"/>
        <item x="2692"/>
        <item x="3152"/>
        <item x="376"/>
        <item x="2588"/>
        <item x="1364"/>
        <item x="1304"/>
        <item x="2414"/>
        <item x="76"/>
        <item x="760"/>
        <item x="3048"/>
        <item x="352"/>
        <item x="2619"/>
        <item x="1408"/>
        <item x="1334"/>
        <item x="2424"/>
        <item x="2920"/>
        <item x="341"/>
        <item x="304"/>
        <item x="1248"/>
        <item x="492"/>
        <item x="1552"/>
        <item x="2015"/>
        <item x="3095"/>
        <item x="1771"/>
        <item x="1040"/>
        <item x="90"/>
        <item x="382"/>
        <item x="1412"/>
        <item x="3084"/>
        <item x="71"/>
        <item x="952"/>
        <item x="2402"/>
        <item x="644"/>
        <item x="1772"/>
        <item x="1314"/>
        <item x="1858"/>
        <item x="1743"/>
        <item x="2353"/>
        <item x="700"/>
        <item x="2859"/>
        <item x="361"/>
        <item x="227"/>
        <item x="2655"/>
        <item x="440"/>
        <item x="3015"/>
        <item x="1294"/>
        <item x="1883"/>
        <item x="3083"/>
        <item x="1744"/>
        <item x="1839"/>
        <item x="164"/>
        <item x="3168"/>
        <item x="1652"/>
        <item x="2988"/>
        <item x="3128"/>
        <item x="3004"/>
        <item x="732"/>
        <item x="124"/>
        <item x="110"/>
        <item x="288"/>
        <item x="2947"/>
        <item x="2355"/>
        <item x="274"/>
        <item x="905"/>
        <item x="168"/>
        <item x="1268"/>
        <item x="1679"/>
        <item x="344"/>
        <item x="34"/>
        <item x="3016"/>
        <item x="258"/>
        <item x="2436"/>
        <item x="384"/>
        <item x="300"/>
        <item x="172"/>
        <item x="1604"/>
        <item x="2132"/>
        <item x="2996"/>
        <item x="2928"/>
        <item x="2967"/>
        <item x="2407"/>
        <item x="518"/>
        <item x="1636"/>
        <item x="838"/>
        <item x="406"/>
        <item x="2334"/>
        <item x="2948"/>
        <item x="208"/>
        <item x="1376"/>
        <item x="1548"/>
        <item x="1444"/>
        <item x="3103"/>
        <item x="1244"/>
        <item x="924"/>
        <item x="1020"/>
        <item x="1676"/>
        <item x="532"/>
        <item x="1476"/>
        <item x="1060"/>
        <item x="1956"/>
        <item x="2400"/>
        <item x="2764"/>
        <item x="1430"/>
        <item x="112"/>
        <item x="432"/>
        <item x="36"/>
        <item x="2672"/>
        <item x="157"/>
        <item x="2976"/>
        <item x="2288"/>
        <item x="1429"/>
        <item x="44"/>
        <item x="1596"/>
        <item x="2024"/>
        <item x="58"/>
        <item x="2152"/>
        <item x="1586"/>
        <item x="1860"/>
        <item x="2"/>
        <item x="2684"/>
        <item x="886"/>
        <item x="137"/>
        <item x="704"/>
        <item x="2899"/>
        <item x="3063"/>
        <item x="2268"/>
        <item x="2314"/>
        <item x="256"/>
        <item x="1756"/>
        <item x="3"/>
        <item x="1324"/>
        <item x="2744"/>
        <item x="3035"/>
        <item x="1892"/>
        <item x="2264"/>
        <item x="528"/>
        <item x="2112"/>
        <item x="2820"/>
        <item x="2176"/>
        <item x="744"/>
        <item x="252"/>
        <item x="364"/>
        <item x="722"/>
        <item x="2004"/>
        <item x="1620"/>
        <item x="544"/>
        <item x="1696"/>
        <item x="2995"/>
        <item x="3124"/>
        <item x="500"/>
        <item x="2896"/>
        <item x="1675"/>
        <item x="2382"/>
        <item x="1381"/>
        <item x="2608"/>
        <item x="2044"/>
        <item x="184"/>
        <item x="2656"/>
        <item x="2244"/>
        <item x="260"/>
        <item x="1016"/>
        <item x="1449"/>
        <item x="356"/>
        <item x="736"/>
        <item x="812"/>
        <item x="2040"/>
        <item x="204"/>
        <item x="884"/>
        <item x="148"/>
        <item x="220"/>
        <item x="2740"/>
        <item x="2216"/>
        <item x="178"/>
        <item x="688"/>
        <item x="1836"/>
        <item x="202"/>
        <item x="226"/>
        <item x="160"/>
        <item x="478"/>
        <item x="138"/>
        <item x="818"/>
        <item x="1088"/>
        <item x="32"/>
        <item x="2964"/>
        <item x="792"/>
        <item x="464"/>
        <item x="1224"/>
        <item x="72"/>
        <item x="584"/>
        <item x="2200"/>
        <item x="2344"/>
        <item x="2148"/>
        <item x="1616"/>
        <item x="1246"/>
        <item x="216"/>
        <item x="2992"/>
        <item x="1752"/>
        <item x="2208"/>
        <item x="2624"/>
        <item x="1402"/>
        <item x="280"/>
        <item x="664"/>
        <item x="1992"/>
        <item x="2140"/>
        <item x="498"/>
        <item x="2376"/>
        <item x="1732"/>
        <item x="2696"/>
        <item x="2315"/>
        <item x="1264"/>
        <item x="1384"/>
        <item x="780"/>
        <item x="2380"/>
        <item x="1768"/>
        <item x="1388"/>
        <item x="1470"/>
        <item x="89"/>
        <item x="2808"/>
        <item x="2604"/>
        <item x="1924"/>
        <item x="1440"/>
        <item x="1976"/>
        <item x="702"/>
        <item x="2196"/>
        <item x="2084"/>
        <item x="236"/>
        <item x="2016"/>
        <item x="2412"/>
        <item x="70"/>
        <item x="1908"/>
        <item x="2060"/>
        <item x="1"/>
        <item x="3024"/>
        <item x="372"/>
        <item x="804"/>
        <item x="460"/>
        <item x="248"/>
        <item x="1516"/>
        <item x="1876"/>
        <item x="296"/>
        <item x="772"/>
        <item x="682"/>
        <item x="2944"/>
        <item x="750"/>
        <item x="2968"/>
        <item x="2108"/>
        <item x="3064"/>
        <item x="244"/>
        <item x="228"/>
        <item x="1460"/>
        <item x="2880"/>
        <item x="1856"/>
        <item x="2128"/>
        <item x="1536"/>
        <item x="540"/>
        <item x="3036"/>
        <item x="342"/>
        <item x="116"/>
        <item x="1472"/>
        <item x="632"/>
        <item x="1348"/>
        <item x="3032"/>
        <item x="608"/>
        <item x="2860"/>
        <item x="4"/>
        <item x="1156"/>
        <item x="1632"/>
        <item x="2628"/>
        <item x="2336"/>
        <item x="1664"/>
        <item x="1788"/>
        <item x="1996"/>
        <item x="1936"/>
        <item x="1468"/>
        <item x="2432"/>
        <item x="2584"/>
        <item x="3012"/>
        <item x="1868"/>
        <item x="1276"/>
        <item x="16"/>
        <item x="1356"/>
        <item x="2012"/>
        <item x="1628"/>
        <item x="1944"/>
        <item x="294"/>
        <item x="2924"/>
        <item x="92"/>
        <item x="96"/>
        <item x="22"/>
        <item x="2352"/>
        <item x="2888"/>
        <item x="1720"/>
        <item x="2856"/>
        <item x="1972"/>
        <item x="362"/>
        <item x="1700"/>
        <item x="564"/>
        <item x="1656"/>
        <item x="1450"/>
        <item x="1792"/>
        <item x="1362"/>
        <item x="1480"/>
        <item x="48"/>
        <item x="12"/>
        <item x="28"/>
        <item x="2316"/>
        <item x="1452"/>
        <item x="1108"/>
        <item x="1904"/>
        <item x="1564"/>
        <item x="2420"/>
        <item x="1176"/>
        <item x="472"/>
        <item x="1672"/>
        <item x="3080"/>
        <item x="3092"/>
        <item x="1392"/>
        <item x="158"/>
        <item x="612"/>
        <item x="2876"/>
        <item x="3100"/>
        <item x="88"/>
        <item x="2956"/>
        <item x="1292"/>
        <item x="80"/>
        <item x="2312"/>
        <item x="1424"/>
        <item x="268"/>
        <item x="972"/>
        <item x="1288"/>
        <item x="24"/>
        <item x="84"/>
        <item x="516"/>
        <item x="768"/>
        <item x="8"/>
        <item x="496"/>
        <item x="1416"/>
        <item x="380"/>
        <item x="2404"/>
        <item x="324"/>
        <item x="200"/>
        <item x="408"/>
        <item x="680"/>
        <item x="336"/>
        <item x="2332"/>
        <item x="2356"/>
        <item x="720"/>
        <item x="748"/>
        <item x="108"/>
        <item x="192"/>
        <item x="64"/>
        <item x="1496"/>
        <item x="176"/>
        <item x="788"/>
        <item x="56"/>
        <item x="100"/>
        <item x="448"/>
        <item x="1428"/>
        <item x="188"/>
        <item x="428"/>
        <item x="40"/>
        <item x="1400"/>
        <item x="340"/>
        <item x="68"/>
        <item x="120"/>
        <item x="292"/>
        <item x="1312"/>
        <item x="312"/>
        <item x="224"/>
        <item x="132"/>
        <item x="476"/>
        <item x="52"/>
        <item x="136"/>
        <item x="0"/>
        <item x="272"/>
        <item x="360"/>
        <item x="1448"/>
        <item x="1360"/>
        <item x="156"/>
        <item x="1380"/>
        <item x="20"/>
        <item t="default"/>
      </items>
    </pivotField>
  </pivotFields>
  <rowItems count="1">
    <i/>
  </rowItems>
  <colItems count="1">
    <i/>
  </colItems>
  <dataFields count="1">
    <dataField name="Sum of Revenue (USD)"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72B143-8D09-4583-95B5-42536787B33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G11" firstHeaderRow="1" firstDataRow="1" firstDataCol="1"/>
  <pivotFields count="14">
    <pivotField showAll="0">
      <items count="4">
        <item x="0"/>
        <item x="1"/>
        <item x="2"/>
        <item t="default"/>
      </items>
    </pivotField>
    <pivotField axis="axisRow" showAll="0" sortType="ascending">
      <items count="10">
        <item x="4"/>
        <item x="0"/>
        <item x="1"/>
        <item x="7"/>
        <item x="8"/>
        <item x="6"/>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dataField="1" showAll="0"/>
  </pivotFields>
  <rowFields count="1">
    <field x="1"/>
  </rowFields>
  <rowItems count="10">
    <i>
      <x v="3"/>
    </i>
    <i>
      <x v="8"/>
    </i>
    <i>
      <x v="5"/>
    </i>
    <i>
      <x v="4"/>
    </i>
    <i>
      <x v="2"/>
    </i>
    <i>
      <x v="7"/>
    </i>
    <i>
      <x/>
    </i>
    <i>
      <x v="1"/>
    </i>
    <i>
      <x v="6"/>
    </i>
    <i t="grand">
      <x/>
    </i>
  </rowItems>
  <colItems count="1">
    <i/>
  </colItems>
  <dataFields count="1">
    <dataField name="Sum of Revenue (USD)" fld="13"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16A0E6-3994-46A0-ACD9-915A3BCC289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18:J21" firstHeaderRow="0"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dataField="1" showAll="0"/>
  </pivotFields>
  <rowFields count="1">
    <field x="10"/>
  </rowFields>
  <rowItems count="3">
    <i>
      <x/>
    </i>
    <i>
      <x v="1"/>
    </i>
    <i t="grand">
      <x/>
    </i>
  </rowItems>
  <colFields count="1">
    <field x="-2"/>
  </colFields>
  <colItems count="2">
    <i>
      <x/>
    </i>
    <i i="1">
      <x v="1"/>
    </i>
  </colItems>
  <dataFields count="2">
    <dataField name="Sum of Revenue (USD)" fld="13" baseField="10" baseItem="0"/>
    <dataField name="Sum of Revenue (USD)2" fld="13" showDataAs="percentOfCol" baseField="1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0" format="5">
      <pivotArea type="data" outline="0" fieldPosition="0">
        <references count="2">
          <reference field="4294967294" count="1" selected="0">
            <x v="1"/>
          </reference>
          <reference field="10" count="1" selected="0">
            <x v="0"/>
          </reference>
        </references>
      </pivotArea>
    </chartFormat>
    <chartFormat chart="0" format="6">
      <pivotArea type="data" outline="0" fieldPosition="0">
        <references count="2">
          <reference field="4294967294"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1E9595-DA2D-418B-8F93-FBADFBE10CE1}"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18:P31" firstHeaderRow="1"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sortType="descending">
      <items count="13">
        <item x="11"/>
        <item x="10"/>
        <item x="1"/>
        <item x="9"/>
        <item x="8"/>
        <item x="7"/>
        <item x="6"/>
        <item x="5"/>
        <item x="4"/>
        <item x="3"/>
        <item x="2"/>
        <item x="0"/>
        <item t="default"/>
      </items>
    </pivotField>
    <pivotField showAll="0"/>
    <pivotField dataField="1" showAll="0"/>
  </pivotFields>
  <rowFields count="1">
    <field x="11"/>
  </rowFields>
  <rowItems count="13">
    <i>
      <x/>
    </i>
    <i>
      <x v="1"/>
    </i>
    <i>
      <x v="2"/>
    </i>
    <i>
      <x v="3"/>
    </i>
    <i>
      <x v="4"/>
    </i>
    <i>
      <x v="5"/>
    </i>
    <i>
      <x v="6"/>
    </i>
    <i>
      <x v="7"/>
    </i>
    <i>
      <x v="8"/>
    </i>
    <i>
      <x v="9"/>
    </i>
    <i>
      <x v="10"/>
    </i>
    <i>
      <x v="11"/>
    </i>
    <i t="grand">
      <x/>
    </i>
  </rowItems>
  <colItems count="1">
    <i/>
  </colItems>
  <dataFields count="1">
    <dataField name="Sum of Revenue (USD)" fld="13" baseField="11" baseItem="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D5E1CC-5434-479E-BD1A-58924433152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5" firstHeaderRow="1" firstDataRow="1" firstDataCol="1"/>
  <pivotFields count="14">
    <pivotField axis="axisRow" showAll="0">
      <items count="4">
        <item x="0"/>
        <item x="1"/>
        <item x="2"/>
        <item t="default"/>
      </items>
    </pivotField>
    <pivotField showAll="0">
      <items count="10">
        <item x="4"/>
        <item x="0"/>
        <item x="1"/>
        <item x="7"/>
        <item x="8"/>
        <item x="6"/>
        <item x="2"/>
        <item x="3"/>
        <item x="5"/>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items count="13">
        <item h="1" x="0"/>
        <item h="1" x="2"/>
        <item h="1" x="3"/>
        <item h="1" x="4"/>
        <item h="1" x="5"/>
        <item h="1" x="6"/>
        <item h="1" x="7"/>
        <item h="1" x="8"/>
        <item h="1" x="9"/>
        <item h="1" x="1"/>
        <item x="10"/>
        <item h="1" x="11"/>
        <item t="default"/>
      </items>
    </pivotField>
    <pivotField showAll="0"/>
    <pivotField dataField="1" showAll="0"/>
  </pivotFields>
  <rowFields count="1">
    <field x="0"/>
  </rowFields>
  <rowItems count="4">
    <i>
      <x/>
    </i>
    <i>
      <x v="1"/>
    </i>
    <i>
      <x v="2"/>
    </i>
    <i t="grand">
      <x/>
    </i>
  </rowItems>
  <colItems count="1">
    <i/>
  </colItems>
  <dataFields count="1">
    <dataField name="Sum of Revenue (USD)" fld="13"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779FF2-68DE-4597-96D2-C3EEF6D4DBD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1:Q6" firstHeaderRow="1"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pivotFields>
  <rowFields count="1">
    <field x="9"/>
  </rowFields>
  <rowItems count="5">
    <i>
      <x v="2"/>
    </i>
    <i>
      <x/>
    </i>
    <i>
      <x v="3"/>
    </i>
    <i>
      <x v="1"/>
    </i>
    <i t="grand">
      <x/>
    </i>
  </rowItems>
  <colItems count="1">
    <i/>
  </colItems>
  <dataFields count="1">
    <dataField name="Sum of Revenue (USD)" fld="13"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42257B2-E140-4D48-B3C8-0D1CDE2217A4}" autoFormatId="16" applyNumberFormats="0" applyBorderFormats="0" applyFontFormats="0" applyPatternFormats="0" applyAlignmentFormats="0" applyWidthHeightFormats="0">
  <queryTableRefresh nextId="15">
    <queryTableFields count="14">
      <queryTableField id="1" name="Region" tableColumnId="1"/>
      <queryTableField id="2" name="Country" tableColumnId="2"/>
      <queryTableField id="3" name="Sales Reps" tableColumnId="3"/>
      <queryTableField id="4" name="First Name" tableColumnId="4"/>
      <queryTableField id="5" name="Last Name" tableColumnId="5"/>
      <queryTableField id="6" name="Gender" tableColumnId="6"/>
      <queryTableField id="7" name="Age" tableColumnId="7"/>
      <queryTableField id="8" name="Rank Levels" tableColumnId="8"/>
      <queryTableField id="9" name="Rank" tableColumnId="9"/>
      <queryTableField id="10" name="Products" tableColumnId="10"/>
      <queryTableField id="11" name="Years" tableColumnId="11"/>
      <queryTableField id="12" name="Months" tableColumnId="12"/>
      <queryTableField id="13" name="Month" tableColumnId="13"/>
      <queryTableField id="14" name="Revenue (USD)"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1FC3B59-39E4-4527-B573-CBE47764E679}" sourceName="Years">
  <pivotTables>
    <pivotTable tabId="1" name="PivotTable11"/>
    <pivotTable tabId="1" name="PivotTable12"/>
    <pivotTable tabId="1" name="PivotTable13"/>
    <pivotTable tabId="1" name="PivotTable17"/>
    <pivotTable tabId="1" name="PivotTable2"/>
    <pivotTable tabId="1" name="PivotTable3"/>
    <pivotTable tabId="1" name="PivotTable4"/>
    <pivotTable tabId="1" name="PivotTable5"/>
    <pivotTable tabId="1" name="PivotTable6"/>
    <pivotTable tabId="1" name="PivotTable8"/>
    <pivotTable tabId="1" name="PivotTable9"/>
    <pivotTable tabId="1" name="PivotTable7"/>
    <pivotTable tabId="1" name="PivotTable1"/>
  </pivotTables>
  <data>
    <tabular pivotCacheId="93769307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C6B92A8-4D12-4D9D-B469-E02C18549E9F}" sourceName="Months">
  <pivotTables>
    <pivotTable tabId="1" name="PivotTable1"/>
    <pivotTable tabId="1" name="PivotTable11"/>
    <pivotTable tabId="1" name="PivotTable12"/>
    <pivotTable tabId="1" name="PivotTable13"/>
    <pivotTable tabId="1" name="PivotTable17"/>
    <pivotTable tabId="1" name="PivotTable2"/>
    <pivotTable tabId="1" name="PivotTable3"/>
    <pivotTable tabId="1" name="PivotTable5"/>
    <pivotTable tabId="1" name="PivotTable6"/>
    <pivotTable tabId="1" name="PivotTable7"/>
    <pivotTable tabId="1" name="PivotTable8"/>
  </pivotTables>
  <data>
    <tabular pivotCacheId="937693079">
      <items count="12">
        <i x="0"/>
        <i x="2"/>
        <i x="3"/>
        <i x="4"/>
        <i x="5"/>
        <i x="6"/>
        <i x="7"/>
        <i x="8"/>
        <i x="9"/>
        <i x="1"/>
        <i x="10" s="1"/>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9A6C8D-17EF-4296-BDDA-33AE52833FC0}" sourceName="Region">
  <pivotTables>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93769307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7FAF7C67-58E2-4D5A-B0B8-EE15BF1B06ED}" cache="Slicer_Years" caption="Years" style="SlicerStyleOther1" rowHeight="234950"/>
  <slicer name="Months" xr10:uid="{85B752BD-1458-43B9-886E-36E4BD8541E5}" cache="Slicer_Months" caption="Months" style="SlicerStyleDark1" rowHeight="234950"/>
  <slicer name="Region" xr10:uid="{C43CC3BA-840A-4E6A-9B47-028128A0647F}"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94436F54-9F8C-4745-B61D-C88E6D6979B8}" cache="Slicer_Years" caption="Years" showCaption="0" style="Slicer Style 1" rowHeight="234950"/>
  <slicer name="Months 1" xr10:uid="{00A27A6A-E935-4E52-81AA-00E292C87D65}" cache="Slicer_Months" caption="Months" columnCount="2" showCaption="0" style="Slicer Style 1" rowHeight="234950"/>
  <slicer name="Region 1" xr10:uid="{B22E0AA2-2439-4352-98F5-E5EBE2E13FB0}" cache="Slicer_Region" caption="Region" showCaption="0"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5F1C7B-D815-4538-A2FD-473DC30E3124}" name="Table1" displayName="Table1" ref="A1:N3265" tableType="queryTable" totalsRowShown="0">
  <autoFilter ref="A1:N3265" xr:uid="{165F1C7B-D815-4538-A2FD-473DC30E3124}"/>
  <tableColumns count="14">
    <tableColumn id="1" xr3:uid="{555F0C96-29A1-4C8D-B796-C33290292995}" uniqueName="1" name="Region" queryTableFieldId="1"/>
    <tableColumn id="2" xr3:uid="{3CC0AAC9-8DDD-4EC2-8C3F-F71764EF0B27}" uniqueName="2" name="Country" queryTableFieldId="2"/>
    <tableColumn id="3" xr3:uid="{589A18CC-3DBB-40E4-9296-BD7FDCB6EB01}" uniqueName="3" name="Sales Reps" queryTableFieldId="3"/>
    <tableColumn id="4" xr3:uid="{2924E898-70C3-463A-B437-C20738AFD5AE}" uniqueName="4" name="First Name" queryTableFieldId="4"/>
    <tableColumn id="5" xr3:uid="{49F6AB1C-818B-4AAF-8364-4D2C0DEA9532}" uniqueName="5" name="Last Name" queryTableFieldId="5"/>
    <tableColumn id="6" xr3:uid="{082A33F3-15AA-4311-BF82-14698E2ABC9D}" uniqueName="6" name="Gender" queryTableFieldId="6"/>
    <tableColumn id="7" xr3:uid="{A6DA4887-3EBD-4F11-AD55-2AB004FB252C}" uniqueName="7" name="Age" queryTableFieldId="7"/>
    <tableColumn id="8" xr3:uid="{310F8CBD-F364-4A0C-AA72-E7F372A45E39}" uniqueName="8" name="Rank Levels" queryTableFieldId="8"/>
    <tableColumn id="9" xr3:uid="{4E34C851-2611-4C61-A0C0-9A29EB8BA5C0}" uniqueName="9" name="Rank" queryTableFieldId="9"/>
    <tableColumn id="10" xr3:uid="{503E564D-F7CE-44CE-A7DF-2C990E31B005}" uniqueName="10" name="Products" queryTableFieldId="10"/>
    <tableColumn id="11" xr3:uid="{2138337F-99B4-49CA-8AD1-441664AFC0FC}" uniqueName="11" name="Years" queryTableFieldId="11"/>
    <tableColumn id="12" xr3:uid="{99DED0FD-3C50-4AB8-B923-C9F2E20BF10E}" uniqueName="12" name="Months" queryTableFieldId="12"/>
    <tableColumn id="13" xr3:uid="{7E249B08-AD5B-4291-BBF4-FA11CD953D8B}" uniqueName="13" name="Month" queryTableFieldId="13"/>
    <tableColumn id="14" xr3:uid="{6AF41090-A9B3-4A72-93D1-B29874B36CEB}" uniqueName="14" name="Revenue (USD)"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41D7-349D-4D93-BAFF-6C2E278C2757}">
  <dimension ref="A1:N3265"/>
  <sheetViews>
    <sheetView topLeftCell="A2" workbookViewId="0">
      <selection activeCell="A2" sqref="A2:N3265"/>
    </sheetView>
  </sheetViews>
  <sheetFormatPr defaultRowHeight="14.4" x14ac:dyDescent="0.3"/>
  <cols>
    <col min="1" max="1" width="9" bestFit="1" customWidth="1"/>
    <col min="2" max="2" width="10" bestFit="1" customWidth="1"/>
    <col min="3" max="3" width="11.88671875" bestFit="1" customWidth="1"/>
    <col min="4" max="4" width="12.109375" bestFit="1" customWidth="1"/>
    <col min="5" max="5" width="12" bestFit="1" customWidth="1"/>
    <col min="6" max="6" width="9.33203125" bestFit="1" customWidth="1"/>
    <col min="7" max="7" width="6.44140625" bestFit="1" customWidth="1"/>
    <col min="8" max="8" width="13" bestFit="1" customWidth="1"/>
    <col min="9" max="9" width="7.44140625" bestFit="1" customWidth="1"/>
    <col min="10" max="10" width="11.6640625" bestFit="1" customWidth="1"/>
    <col min="11" max="11" width="7.6640625" bestFit="1" customWidth="1"/>
    <col min="12" max="12" width="9.77734375" bestFit="1" customWidth="1"/>
    <col min="13" max="13" width="9" bestFit="1" customWidth="1"/>
    <col min="14" max="14" width="16"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44</v>
      </c>
      <c r="H2" t="s">
        <v>20</v>
      </c>
      <c r="I2" t="s">
        <v>21</v>
      </c>
      <c r="J2" t="s">
        <v>22</v>
      </c>
      <c r="K2">
        <v>2016</v>
      </c>
      <c r="L2">
        <v>1</v>
      </c>
      <c r="M2">
        <v>1</v>
      </c>
      <c r="N2">
        <v>700693.98568135686</v>
      </c>
    </row>
    <row r="3" spans="1:14" x14ac:dyDescent="0.3">
      <c r="A3" t="s">
        <v>14</v>
      </c>
      <c r="B3" t="s">
        <v>15</v>
      </c>
      <c r="C3" t="s">
        <v>16</v>
      </c>
      <c r="D3" t="s">
        <v>17</v>
      </c>
      <c r="E3" t="s">
        <v>18</v>
      </c>
      <c r="F3" t="s">
        <v>19</v>
      </c>
      <c r="G3">
        <v>44</v>
      </c>
      <c r="H3" t="s">
        <v>20</v>
      </c>
      <c r="I3" t="s">
        <v>21</v>
      </c>
      <c r="J3" t="s">
        <v>23</v>
      </c>
      <c r="K3">
        <v>2016</v>
      </c>
      <c r="L3">
        <v>1</v>
      </c>
      <c r="M3">
        <v>1</v>
      </c>
      <c r="N3">
        <v>161814.25664140796</v>
      </c>
    </row>
    <row r="4" spans="1:14" x14ac:dyDescent="0.3">
      <c r="A4" t="s">
        <v>14</v>
      </c>
      <c r="B4" t="s">
        <v>15</v>
      </c>
      <c r="C4" t="s">
        <v>16</v>
      </c>
      <c r="D4" t="s">
        <v>17</v>
      </c>
      <c r="E4" t="s">
        <v>18</v>
      </c>
      <c r="F4" t="s">
        <v>19</v>
      </c>
      <c r="G4">
        <v>44</v>
      </c>
      <c r="H4" t="s">
        <v>20</v>
      </c>
      <c r="I4" t="s">
        <v>21</v>
      </c>
      <c r="J4" t="s">
        <v>24</v>
      </c>
      <c r="K4">
        <v>2016</v>
      </c>
      <c r="L4">
        <v>1</v>
      </c>
      <c r="M4">
        <v>1</v>
      </c>
      <c r="N4">
        <v>110696.26184344002</v>
      </c>
    </row>
    <row r="5" spans="1:14" x14ac:dyDescent="0.3">
      <c r="A5" t="s">
        <v>14</v>
      </c>
      <c r="B5" t="s">
        <v>15</v>
      </c>
      <c r="C5" t="s">
        <v>16</v>
      </c>
      <c r="D5" t="s">
        <v>17</v>
      </c>
      <c r="E5" t="s">
        <v>18</v>
      </c>
      <c r="F5" t="s">
        <v>19</v>
      </c>
      <c r="G5">
        <v>44</v>
      </c>
      <c r="H5" t="s">
        <v>20</v>
      </c>
      <c r="I5" t="s">
        <v>21</v>
      </c>
      <c r="J5" t="s">
        <v>25</v>
      </c>
      <c r="K5">
        <v>2016</v>
      </c>
      <c r="L5">
        <v>1</v>
      </c>
      <c r="M5">
        <v>1</v>
      </c>
      <c r="N5">
        <v>114058.10208092157</v>
      </c>
    </row>
    <row r="6" spans="1:14" x14ac:dyDescent="0.3">
      <c r="A6" t="s">
        <v>14</v>
      </c>
      <c r="B6" t="s">
        <v>15</v>
      </c>
      <c r="C6" t="s">
        <v>26</v>
      </c>
      <c r="D6" t="s">
        <v>27</v>
      </c>
      <c r="E6" t="s">
        <v>28</v>
      </c>
      <c r="F6" t="s">
        <v>29</v>
      </c>
      <c r="G6">
        <v>35</v>
      </c>
      <c r="H6" t="s">
        <v>30</v>
      </c>
      <c r="I6" t="s">
        <v>31</v>
      </c>
      <c r="J6" t="s">
        <v>22</v>
      </c>
      <c r="K6">
        <v>2016</v>
      </c>
      <c r="L6">
        <v>1</v>
      </c>
      <c r="M6">
        <v>1</v>
      </c>
      <c r="N6">
        <v>188219.50888043517</v>
      </c>
    </row>
    <row r="7" spans="1:14" x14ac:dyDescent="0.3">
      <c r="A7" t="s">
        <v>14</v>
      </c>
      <c r="B7" t="s">
        <v>15</v>
      </c>
      <c r="C7" t="s">
        <v>26</v>
      </c>
      <c r="D7" t="s">
        <v>27</v>
      </c>
      <c r="E7" t="s">
        <v>28</v>
      </c>
      <c r="F7" t="s">
        <v>29</v>
      </c>
      <c r="G7">
        <v>35</v>
      </c>
      <c r="H7" t="s">
        <v>30</v>
      </c>
      <c r="I7" t="s">
        <v>31</v>
      </c>
      <c r="J7" t="s">
        <v>23</v>
      </c>
      <c r="K7">
        <v>2016</v>
      </c>
      <c r="L7">
        <v>1</v>
      </c>
      <c r="M7">
        <v>1</v>
      </c>
      <c r="N7">
        <v>5419.6463204352003</v>
      </c>
    </row>
    <row r="8" spans="1:14" x14ac:dyDescent="0.3">
      <c r="A8" t="s">
        <v>14</v>
      </c>
      <c r="B8" t="s">
        <v>15</v>
      </c>
      <c r="C8" t="s">
        <v>26</v>
      </c>
      <c r="D8" t="s">
        <v>27</v>
      </c>
      <c r="E8" t="s">
        <v>28</v>
      </c>
      <c r="F8" t="s">
        <v>29</v>
      </c>
      <c r="G8">
        <v>35</v>
      </c>
      <c r="H8" t="s">
        <v>30</v>
      </c>
      <c r="I8" t="s">
        <v>31</v>
      </c>
      <c r="J8" t="s">
        <v>24</v>
      </c>
      <c r="K8">
        <v>2016</v>
      </c>
      <c r="L8">
        <v>1</v>
      </c>
      <c r="M8">
        <v>1</v>
      </c>
      <c r="N8">
        <v>49997.639633759994</v>
      </c>
    </row>
    <row r="9" spans="1:14" x14ac:dyDescent="0.3">
      <c r="A9" t="s">
        <v>14</v>
      </c>
      <c r="B9" t="s">
        <v>15</v>
      </c>
      <c r="C9" t="s">
        <v>26</v>
      </c>
      <c r="D9" t="s">
        <v>27</v>
      </c>
      <c r="E9" t="s">
        <v>28</v>
      </c>
      <c r="F9" t="s">
        <v>29</v>
      </c>
      <c r="G9">
        <v>35</v>
      </c>
      <c r="H9" t="s">
        <v>30</v>
      </c>
      <c r="I9" t="s">
        <v>31</v>
      </c>
      <c r="J9" t="s">
        <v>25</v>
      </c>
      <c r="K9">
        <v>2016</v>
      </c>
      <c r="L9">
        <v>1</v>
      </c>
      <c r="M9">
        <v>1</v>
      </c>
      <c r="N9">
        <v>8780.160233779201</v>
      </c>
    </row>
    <row r="10" spans="1:14" x14ac:dyDescent="0.3">
      <c r="A10" t="s">
        <v>14</v>
      </c>
      <c r="B10" t="s">
        <v>15</v>
      </c>
      <c r="C10" t="s">
        <v>32</v>
      </c>
      <c r="D10" t="s">
        <v>33</v>
      </c>
      <c r="E10" t="s">
        <v>34</v>
      </c>
      <c r="F10" t="s">
        <v>19</v>
      </c>
      <c r="G10">
        <v>28</v>
      </c>
      <c r="H10" t="s">
        <v>35</v>
      </c>
      <c r="I10" t="s">
        <v>36</v>
      </c>
      <c r="J10" t="s">
        <v>22</v>
      </c>
      <c r="K10">
        <v>2016</v>
      </c>
      <c r="L10">
        <v>1</v>
      </c>
      <c r="M10">
        <v>1</v>
      </c>
      <c r="N10">
        <v>286032.89032335358</v>
      </c>
    </row>
    <row r="11" spans="1:14" x14ac:dyDescent="0.3">
      <c r="A11" t="s">
        <v>14</v>
      </c>
      <c r="B11" t="s">
        <v>15</v>
      </c>
      <c r="C11" t="s">
        <v>32</v>
      </c>
      <c r="D11" t="s">
        <v>33</v>
      </c>
      <c r="E11" t="s">
        <v>34</v>
      </c>
      <c r="F11" t="s">
        <v>19</v>
      </c>
      <c r="G11">
        <v>28</v>
      </c>
      <c r="H11" t="s">
        <v>35</v>
      </c>
      <c r="I11" t="s">
        <v>36</v>
      </c>
      <c r="J11" t="s">
        <v>23</v>
      </c>
      <c r="K11">
        <v>2016</v>
      </c>
      <c r="L11">
        <v>1</v>
      </c>
      <c r="M11">
        <v>1</v>
      </c>
      <c r="N11">
        <v>20691.104484556799</v>
      </c>
    </row>
    <row r="12" spans="1:14" x14ac:dyDescent="0.3">
      <c r="A12" t="s">
        <v>14</v>
      </c>
      <c r="B12" t="s">
        <v>15</v>
      </c>
      <c r="C12" t="s">
        <v>32</v>
      </c>
      <c r="D12" t="s">
        <v>33</v>
      </c>
      <c r="E12" t="s">
        <v>34</v>
      </c>
      <c r="F12" t="s">
        <v>19</v>
      </c>
      <c r="G12">
        <v>28</v>
      </c>
      <c r="H12" t="s">
        <v>35</v>
      </c>
      <c r="I12" t="s">
        <v>36</v>
      </c>
      <c r="J12" t="s">
        <v>24</v>
      </c>
      <c r="K12">
        <v>2016</v>
      </c>
      <c r="L12">
        <v>1</v>
      </c>
      <c r="M12">
        <v>1</v>
      </c>
      <c r="N12">
        <v>61990.98482303998</v>
      </c>
    </row>
    <row r="13" spans="1:14" x14ac:dyDescent="0.3">
      <c r="A13" t="s">
        <v>14</v>
      </c>
      <c r="B13" t="s">
        <v>15</v>
      </c>
      <c r="C13" t="s">
        <v>32</v>
      </c>
      <c r="D13" t="s">
        <v>33</v>
      </c>
      <c r="E13" t="s">
        <v>34</v>
      </c>
      <c r="F13" t="s">
        <v>19</v>
      </c>
      <c r="G13">
        <v>28</v>
      </c>
      <c r="H13" t="s">
        <v>35</v>
      </c>
      <c r="I13" t="s">
        <v>36</v>
      </c>
      <c r="J13" t="s">
        <v>25</v>
      </c>
      <c r="K13">
        <v>2016</v>
      </c>
      <c r="L13">
        <v>10</v>
      </c>
      <c r="M13">
        <v>10</v>
      </c>
      <c r="N13">
        <v>5970.1650849792004</v>
      </c>
    </row>
    <row r="14" spans="1:14" x14ac:dyDescent="0.3">
      <c r="A14" t="s">
        <v>14</v>
      </c>
      <c r="B14" t="s">
        <v>37</v>
      </c>
      <c r="C14" t="s">
        <v>38</v>
      </c>
      <c r="D14" t="s">
        <v>39</v>
      </c>
      <c r="E14" t="s">
        <v>40</v>
      </c>
      <c r="F14" t="s">
        <v>19</v>
      </c>
      <c r="G14">
        <v>36</v>
      </c>
      <c r="H14" t="s">
        <v>41</v>
      </c>
      <c r="I14" t="s">
        <v>42</v>
      </c>
      <c r="J14" t="s">
        <v>22</v>
      </c>
      <c r="K14">
        <v>2016</v>
      </c>
      <c r="L14">
        <v>1</v>
      </c>
      <c r="M14">
        <v>1</v>
      </c>
      <c r="N14">
        <v>226354.14607344527</v>
      </c>
    </row>
    <row r="15" spans="1:14" x14ac:dyDescent="0.3">
      <c r="A15" t="s">
        <v>14</v>
      </c>
      <c r="B15" t="s">
        <v>37</v>
      </c>
      <c r="C15" t="s">
        <v>38</v>
      </c>
      <c r="D15" t="s">
        <v>39</v>
      </c>
      <c r="E15" t="s">
        <v>40</v>
      </c>
      <c r="F15" t="s">
        <v>19</v>
      </c>
      <c r="G15">
        <v>36</v>
      </c>
      <c r="H15" t="s">
        <v>41</v>
      </c>
      <c r="I15" t="s">
        <v>42</v>
      </c>
      <c r="J15" t="s">
        <v>23</v>
      </c>
      <c r="K15">
        <v>2016</v>
      </c>
      <c r="L15">
        <v>1</v>
      </c>
      <c r="M15">
        <v>1</v>
      </c>
      <c r="N15">
        <v>16343.140299075068</v>
      </c>
    </row>
    <row r="16" spans="1:14" x14ac:dyDescent="0.3">
      <c r="A16" t="s">
        <v>14</v>
      </c>
      <c r="B16" t="s">
        <v>37</v>
      </c>
      <c r="C16" t="s">
        <v>38</v>
      </c>
      <c r="D16" t="s">
        <v>39</v>
      </c>
      <c r="E16" t="s">
        <v>40</v>
      </c>
      <c r="F16" t="s">
        <v>19</v>
      </c>
      <c r="G16">
        <v>36</v>
      </c>
      <c r="H16" t="s">
        <v>41</v>
      </c>
      <c r="I16" t="s">
        <v>42</v>
      </c>
      <c r="J16" t="s">
        <v>24</v>
      </c>
      <c r="K16">
        <v>2016</v>
      </c>
      <c r="L16">
        <v>1</v>
      </c>
      <c r="M16">
        <v>1</v>
      </c>
      <c r="N16">
        <v>7054.1951073047994</v>
      </c>
    </row>
    <row r="17" spans="1:14" x14ac:dyDescent="0.3">
      <c r="A17" t="s">
        <v>14</v>
      </c>
      <c r="B17" t="s">
        <v>37</v>
      </c>
      <c r="C17" t="s">
        <v>38</v>
      </c>
      <c r="D17" t="s">
        <v>39</v>
      </c>
      <c r="E17" t="s">
        <v>40</v>
      </c>
      <c r="F17" t="s">
        <v>19</v>
      </c>
      <c r="G17">
        <v>36</v>
      </c>
      <c r="H17" t="s">
        <v>41</v>
      </c>
      <c r="I17" t="s">
        <v>42</v>
      </c>
      <c r="J17" t="s">
        <v>25</v>
      </c>
      <c r="K17">
        <v>2016</v>
      </c>
      <c r="L17">
        <v>1</v>
      </c>
      <c r="M17">
        <v>1</v>
      </c>
      <c r="N17">
        <v>1705.678535586816</v>
      </c>
    </row>
    <row r="18" spans="1:14" x14ac:dyDescent="0.3">
      <c r="A18" t="s">
        <v>14</v>
      </c>
      <c r="B18" t="s">
        <v>37</v>
      </c>
      <c r="C18" t="s">
        <v>43</v>
      </c>
      <c r="D18" t="s">
        <v>44</v>
      </c>
      <c r="E18" t="s">
        <v>45</v>
      </c>
      <c r="F18" t="s">
        <v>29</v>
      </c>
      <c r="G18">
        <v>32</v>
      </c>
      <c r="H18" t="s">
        <v>46</v>
      </c>
      <c r="I18" t="s">
        <v>47</v>
      </c>
      <c r="J18" t="s">
        <v>22</v>
      </c>
      <c r="K18">
        <v>2016</v>
      </c>
      <c r="L18">
        <v>1</v>
      </c>
      <c r="M18">
        <v>1</v>
      </c>
      <c r="N18">
        <v>201040.7555761275</v>
      </c>
    </row>
    <row r="19" spans="1:14" x14ac:dyDescent="0.3">
      <c r="A19" t="s">
        <v>14</v>
      </c>
      <c r="B19" t="s">
        <v>37</v>
      </c>
      <c r="C19" t="s">
        <v>43</v>
      </c>
      <c r="D19" t="s">
        <v>44</v>
      </c>
      <c r="E19" t="s">
        <v>45</v>
      </c>
      <c r="F19" t="s">
        <v>29</v>
      </c>
      <c r="G19">
        <v>32</v>
      </c>
      <c r="H19" t="s">
        <v>46</v>
      </c>
      <c r="I19" t="s">
        <v>47</v>
      </c>
      <c r="J19" t="s">
        <v>23</v>
      </c>
      <c r="K19">
        <v>2016</v>
      </c>
      <c r="L19">
        <v>1</v>
      </c>
      <c r="M19">
        <v>1</v>
      </c>
      <c r="N19">
        <v>11803.953162645503</v>
      </c>
    </row>
    <row r="20" spans="1:14" x14ac:dyDescent="0.3">
      <c r="A20" t="s">
        <v>14</v>
      </c>
      <c r="B20" t="s">
        <v>37</v>
      </c>
      <c r="C20" t="s">
        <v>43</v>
      </c>
      <c r="D20" t="s">
        <v>44</v>
      </c>
      <c r="E20" t="s">
        <v>45</v>
      </c>
      <c r="F20" t="s">
        <v>29</v>
      </c>
      <c r="G20">
        <v>32</v>
      </c>
      <c r="H20" t="s">
        <v>46</v>
      </c>
      <c r="I20" t="s">
        <v>47</v>
      </c>
      <c r="J20" t="s">
        <v>24</v>
      </c>
      <c r="K20">
        <v>2016</v>
      </c>
      <c r="L20">
        <v>1</v>
      </c>
      <c r="M20">
        <v>1</v>
      </c>
      <c r="N20">
        <v>7381.9684987775981</v>
      </c>
    </row>
    <row r="21" spans="1:14" x14ac:dyDescent="0.3">
      <c r="A21" t="s">
        <v>14</v>
      </c>
      <c r="B21" t="s">
        <v>37</v>
      </c>
      <c r="C21" t="s">
        <v>43</v>
      </c>
      <c r="D21" t="s">
        <v>44</v>
      </c>
      <c r="E21" t="s">
        <v>45</v>
      </c>
      <c r="F21" t="s">
        <v>29</v>
      </c>
      <c r="G21">
        <v>32</v>
      </c>
      <c r="H21" t="s">
        <v>46</v>
      </c>
      <c r="I21" t="s">
        <v>47</v>
      </c>
      <c r="J21" t="s">
        <v>25</v>
      </c>
      <c r="K21">
        <v>2016</v>
      </c>
      <c r="L21">
        <v>1</v>
      </c>
      <c r="M21">
        <v>1</v>
      </c>
      <c r="N21">
        <v>9016.565414879231</v>
      </c>
    </row>
    <row r="22" spans="1:14" x14ac:dyDescent="0.3">
      <c r="A22" t="s">
        <v>14</v>
      </c>
      <c r="B22" t="s">
        <v>48</v>
      </c>
      <c r="C22" t="s">
        <v>49</v>
      </c>
      <c r="D22" t="s">
        <v>50</v>
      </c>
      <c r="E22" t="s">
        <v>51</v>
      </c>
      <c r="F22" t="s">
        <v>19</v>
      </c>
      <c r="G22">
        <v>45</v>
      </c>
      <c r="H22" t="s">
        <v>20</v>
      </c>
      <c r="I22" t="s">
        <v>21</v>
      </c>
      <c r="J22" t="s">
        <v>22</v>
      </c>
      <c r="K22">
        <v>2016</v>
      </c>
      <c r="L22">
        <v>1</v>
      </c>
      <c r="M22">
        <v>1</v>
      </c>
      <c r="N22">
        <v>1325327.7927723725</v>
      </c>
    </row>
    <row r="23" spans="1:14" x14ac:dyDescent="0.3">
      <c r="A23" t="s">
        <v>14</v>
      </c>
      <c r="B23" t="s">
        <v>48</v>
      </c>
      <c r="C23" t="s">
        <v>49</v>
      </c>
      <c r="D23" t="s">
        <v>50</v>
      </c>
      <c r="E23" t="s">
        <v>51</v>
      </c>
      <c r="F23" t="s">
        <v>19</v>
      </c>
      <c r="G23">
        <v>45</v>
      </c>
      <c r="H23" t="s">
        <v>20</v>
      </c>
      <c r="I23" t="s">
        <v>21</v>
      </c>
      <c r="J23" t="s">
        <v>23</v>
      </c>
      <c r="K23">
        <v>2016</v>
      </c>
      <c r="L23">
        <v>1</v>
      </c>
      <c r="M23">
        <v>1</v>
      </c>
      <c r="N23">
        <v>76033.780951564797</v>
      </c>
    </row>
    <row r="24" spans="1:14" x14ac:dyDescent="0.3">
      <c r="A24" t="s">
        <v>14</v>
      </c>
      <c r="B24" t="s">
        <v>48</v>
      </c>
      <c r="C24" t="s">
        <v>49</v>
      </c>
      <c r="D24" t="s">
        <v>50</v>
      </c>
      <c r="E24" t="s">
        <v>51</v>
      </c>
      <c r="F24" t="s">
        <v>19</v>
      </c>
      <c r="G24">
        <v>45</v>
      </c>
      <c r="H24" t="s">
        <v>20</v>
      </c>
      <c r="I24" t="s">
        <v>21</v>
      </c>
      <c r="J24" t="s">
        <v>24</v>
      </c>
      <c r="K24">
        <v>2016</v>
      </c>
      <c r="L24">
        <v>1</v>
      </c>
      <c r="M24">
        <v>1</v>
      </c>
      <c r="N24">
        <v>209901.76440469603</v>
      </c>
    </row>
    <row r="25" spans="1:14" x14ac:dyDescent="0.3">
      <c r="A25" t="s">
        <v>14</v>
      </c>
      <c r="B25" t="s">
        <v>48</v>
      </c>
      <c r="C25" t="s">
        <v>49</v>
      </c>
      <c r="D25" t="s">
        <v>50</v>
      </c>
      <c r="E25" t="s">
        <v>51</v>
      </c>
      <c r="F25" t="s">
        <v>19</v>
      </c>
      <c r="G25">
        <v>45</v>
      </c>
      <c r="H25" t="s">
        <v>20</v>
      </c>
      <c r="I25" t="s">
        <v>21</v>
      </c>
      <c r="J25" t="s">
        <v>25</v>
      </c>
      <c r="K25">
        <v>2016</v>
      </c>
      <c r="L25">
        <v>1</v>
      </c>
      <c r="M25">
        <v>1</v>
      </c>
      <c r="N25">
        <v>38728.196510115842</v>
      </c>
    </row>
    <row r="26" spans="1:14" x14ac:dyDescent="0.3">
      <c r="A26" t="s">
        <v>14</v>
      </c>
      <c r="B26" t="s">
        <v>48</v>
      </c>
      <c r="C26" t="s">
        <v>52</v>
      </c>
      <c r="D26" t="s">
        <v>53</v>
      </c>
      <c r="E26" t="s">
        <v>54</v>
      </c>
      <c r="F26" t="s">
        <v>19</v>
      </c>
      <c r="G26">
        <v>38</v>
      </c>
      <c r="H26" t="s">
        <v>41</v>
      </c>
      <c r="I26" t="s">
        <v>42</v>
      </c>
      <c r="J26" t="s">
        <v>22</v>
      </c>
      <c r="K26">
        <v>2016</v>
      </c>
      <c r="L26">
        <v>1</v>
      </c>
      <c r="M26">
        <v>1</v>
      </c>
      <c r="N26">
        <v>272933.13025765796</v>
      </c>
    </row>
    <row r="27" spans="1:14" x14ac:dyDescent="0.3">
      <c r="A27" t="s">
        <v>14</v>
      </c>
      <c r="B27" t="s">
        <v>48</v>
      </c>
      <c r="C27" t="s">
        <v>52</v>
      </c>
      <c r="D27" t="s">
        <v>53</v>
      </c>
      <c r="E27" t="s">
        <v>54</v>
      </c>
      <c r="F27" t="s">
        <v>19</v>
      </c>
      <c r="G27">
        <v>38</v>
      </c>
      <c r="H27" t="s">
        <v>41</v>
      </c>
      <c r="I27" t="s">
        <v>42</v>
      </c>
      <c r="J27" t="s">
        <v>23</v>
      </c>
      <c r="K27">
        <v>2016</v>
      </c>
      <c r="L27">
        <v>1</v>
      </c>
      <c r="M27">
        <v>1</v>
      </c>
      <c r="N27">
        <v>17343.740725549058</v>
      </c>
    </row>
    <row r="28" spans="1:14" x14ac:dyDescent="0.3">
      <c r="A28" t="s">
        <v>14</v>
      </c>
      <c r="B28" t="s">
        <v>48</v>
      </c>
      <c r="C28" t="s">
        <v>52</v>
      </c>
      <c r="D28" t="s">
        <v>53</v>
      </c>
      <c r="E28" t="s">
        <v>54</v>
      </c>
      <c r="F28" t="s">
        <v>19</v>
      </c>
      <c r="G28">
        <v>38</v>
      </c>
      <c r="H28" t="s">
        <v>41</v>
      </c>
      <c r="I28" t="s">
        <v>42</v>
      </c>
      <c r="J28" t="s">
        <v>24</v>
      </c>
      <c r="K28">
        <v>2016</v>
      </c>
      <c r="L28">
        <v>1</v>
      </c>
      <c r="M28">
        <v>1</v>
      </c>
      <c r="N28">
        <v>24268.416309446402</v>
      </c>
    </row>
    <row r="29" spans="1:14" x14ac:dyDescent="0.3">
      <c r="A29" t="s">
        <v>14</v>
      </c>
      <c r="B29" t="s">
        <v>48</v>
      </c>
      <c r="C29" t="s">
        <v>52</v>
      </c>
      <c r="D29" t="s">
        <v>53</v>
      </c>
      <c r="E29" t="s">
        <v>54</v>
      </c>
      <c r="F29" t="s">
        <v>19</v>
      </c>
      <c r="G29">
        <v>38</v>
      </c>
      <c r="H29" t="s">
        <v>41</v>
      </c>
      <c r="I29" t="s">
        <v>42</v>
      </c>
      <c r="J29" t="s">
        <v>25</v>
      </c>
      <c r="K29">
        <v>2016</v>
      </c>
      <c r="L29">
        <v>1</v>
      </c>
      <c r="M29">
        <v>1</v>
      </c>
      <c r="N29">
        <v>23492.185251913728</v>
      </c>
    </row>
    <row r="30" spans="1:14" x14ac:dyDescent="0.3">
      <c r="A30" t="s">
        <v>14</v>
      </c>
      <c r="B30" t="s">
        <v>48</v>
      </c>
      <c r="C30" t="s">
        <v>55</v>
      </c>
      <c r="D30" t="s">
        <v>56</v>
      </c>
      <c r="E30" t="s">
        <v>57</v>
      </c>
      <c r="F30" t="s">
        <v>29</v>
      </c>
      <c r="G30">
        <v>29</v>
      </c>
      <c r="H30" t="s">
        <v>35</v>
      </c>
      <c r="I30" t="s">
        <v>36</v>
      </c>
      <c r="J30" t="s">
        <v>22</v>
      </c>
      <c r="K30">
        <v>2016</v>
      </c>
      <c r="L30">
        <v>1</v>
      </c>
      <c r="M30">
        <v>1</v>
      </c>
      <c r="N30">
        <v>226446.57609154555</v>
      </c>
    </row>
    <row r="31" spans="1:14" x14ac:dyDescent="0.3">
      <c r="A31" t="s">
        <v>14</v>
      </c>
      <c r="B31" t="s">
        <v>48</v>
      </c>
      <c r="C31" t="s">
        <v>55</v>
      </c>
      <c r="D31" t="s">
        <v>56</v>
      </c>
      <c r="E31" t="s">
        <v>57</v>
      </c>
      <c r="F31" t="s">
        <v>29</v>
      </c>
      <c r="G31">
        <v>29</v>
      </c>
      <c r="H31" t="s">
        <v>35</v>
      </c>
      <c r="I31" t="s">
        <v>36</v>
      </c>
      <c r="J31" t="s">
        <v>23</v>
      </c>
      <c r="K31">
        <v>2016</v>
      </c>
      <c r="L31">
        <v>1</v>
      </c>
      <c r="M31">
        <v>1</v>
      </c>
      <c r="N31">
        <v>19026.590620262399</v>
      </c>
    </row>
    <row r="32" spans="1:14" x14ac:dyDescent="0.3">
      <c r="A32" t="s">
        <v>14</v>
      </c>
      <c r="B32" t="s">
        <v>48</v>
      </c>
      <c r="C32" t="s">
        <v>55</v>
      </c>
      <c r="D32" t="s">
        <v>56</v>
      </c>
      <c r="E32" t="s">
        <v>57</v>
      </c>
      <c r="F32" t="s">
        <v>29</v>
      </c>
      <c r="G32">
        <v>29</v>
      </c>
      <c r="H32" t="s">
        <v>35</v>
      </c>
      <c r="I32" t="s">
        <v>36</v>
      </c>
      <c r="J32" t="s">
        <v>24</v>
      </c>
      <c r="K32">
        <v>2016</v>
      </c>
      <c r="L32">
        <v>1</v>
      </c>
      <c r="M32">
        <v>1</v>
      </c>
      <c r="N32">
        <v>47629.918365119993</v>
      </c>
    </row>
    <row r="33" spans="1:14" x14ac:dyDescent="0.3">
      <c r="A33" t="s">
        <v>14</v>
      </c>
      <c r="B33" t="s">
        <v>48</v>
      </c>
      <c r="C33" t="s">
        <v>55</v>
      </c>
      <c r="D33" t="s">
        <v>56</v>
      </c>
      <c r="E33" t="s">
        <v>57</v>
      </c>
      <c r="F33" t="s">
        <v>29</v>
      </c>
      <c r="G33">
        <v>29</v>
      </c>
      <c r="H33" t="s">
        <v>35</v>
      </c>
      <c r="I33" t="s">
        <v>36</v>
      </c>
      <c r="J33" t="s">
        <v>25</v>
      </c>
      <c r="K33">
        <v>2016</v>
      </c>
      <c r="L33">
        <v>1</v>
      </c>
      <c r="M33">
        <v>1</v>
      </c>
      <c r="N33">
        <v>1174.2976401407998</v>
      </c>
    </row>
    <row r="34" spans="1:14" x14ac:dyDescent="0.3">
      <c r="A34" t="s">
        <v>14</v>
      </c>
      <c r="B34" t="s">
        <v>58</v>
      </c>
      <c r="C34" t="s">
        <v>59</v>
      </c>
      <c r="D34" t="s">
        <v>60</v>
      </c>
      <c r="E34" t="s">
        <v>61</v>
      </c>
      <c r="F34" t="s">
        <v>19</v>
      </c>
      <c r="G34">
        <v>35</v>
      </c>
      <c r="H34" t="s">
        <v>41</v>
      </c>
      <c r="I34" t="s">
        <v>42</v>
      </c>
      <c r="J34" t="s">
        <v>22</v>
      </c>
      <c r="K34">
        <v>2016</v>
      </c>
      <c r="L34">
        <v>1</v>
      </c>
      <c r="M34">
        <v>1</v>
      </c>
      <c r="N34">
        <v>134143.00857396633</v>
      </c>
    </row>
    <row r="35" spans="1:14" x14ac:dyDescent="0.3">
      <c r="A35" t="s">
        <v>14</v>
      </c>
      <c r="B35" t="s">
        <v>58</v>
      </c>
      <c r="C35" t="s">
        <v>59</v>
      </c>
      <c r="D35" t="s">
        <v>60</v>
      </c>
      <c r="E35" t="s">
        <v>61</v>
      </c>
      <c r="F35" t="s">
        <v>19</v>
      </c>
      <c r="G35">
        <v>35</v>
      </c>
      <c r="H35" t="s">
        <v>41</v>
      </c>
      <c r="I35" t="s">
        <v>42</v>
      </c>
      <c r="J35" t="s">
        <v>23</v>
      </c>
      <c r="K35">
        <v>2016</v>
      </c>
      <c r="L35">
        <v>1</v>
      </c>
      <c r="M35">
        <v>1</v>
      </c>
      <c r="N35">
        <v>12641.982799315971</v>
      </c>
    </row>
    <row r="36" spans="1:14" x14ac:dyDescent="0.3">
      <c r="A36" t="s">
        <v>14</v>
      </c>
      <c r="B36" t="s">
        <v>58</v>
      </c>
      <c r="C36" t="s">
        <v>59</v>
      </c>
      <c r="D36" t="s">
        <v>60</v>
      </c>
      <c r="E36" t="s">
        <v>61</v>
      </c>
      <c r="F36" t="s">
        <v>19</v>
      </c>
      <c r="G36">
        <v>35</v>
      </c>
      <c r="H36" t="s">
        <v>41</v>
      </c>
      <c r="I36" t="s">
        <v>42</v>
      </c>
      <c r="J36" t="s">
        <v>24</v>
      </c>
      <c r="K36">
        <v>2016</v>
      </c>
      <c r="L36">
        <v>1</v>
      </c>
      <c r="M36">
        <v>1</v>
      </c>
      <c r="N36">
        <v>94934.653768281627</v>
      </c>
    </row>
    <row r="37" spans="1:14" x14ac:dyDescent="0.3">
      <c r="A37" t="s">
        <v>14</v>
      </c>
      <c r="B37" t="s">
        <v>58</v>
      </c>
      <c r="C37" t="s">
        <v>59</v>
      </c>
      <c r="D37" t="s">
        <v>60</v>
      </c>
      <c r="E37" t="s">
        <v>61</v>
      </c>
      <c r="F37" t="s">
        <v>19</v>
      </c>
      <c r="G37">
        <v>35</v>
      </c>
      <c r="H37" t="s">
        <v>41</v>
      </c>
      <c r="I37" t="s">
        <v>42</v>
      </c>
      <c r="J37" t="s">
        <v>25</v>
      </c>
      <c r="K37">
        <v>2016</v>
      </c>
      <c r="L37">
        <v>1</v>
      </c>
      <c r="M37">
        <v>1</v>
      </c>
      <c r="N37">
        <v>22272.374500798465</v>
      </c>
    </row>
    <row r="38" spans="1:14" x14ac:dyDescent="0.3">
      <c r="A38" t="s">
        <v>14</v>
      </c>
      <c r="B38" t="s">
        <v>58</v>
      </c>
      <c r="C38" t="s">
        <v>62</v>
      </c>
      <c r="D38" t="s">
        <v>63</v>
      </c>
      <c r="E38" t="s">
        <v>61</v>
      </c>
      <c r="F38" t="s">
        <v>19</v>
      </c>
      <c r="G38">
        <v>32</v>
      </c>
      <c r="H38" t="s">
        <v>46</v>
      </c>
      <c r="I38" t="s">
        <v>47</v>
      </c>
      <c r="J38" t="s">
        <v>22</v>
      </c>
      <c r="K38">
        <v>2016</v>
      </c>
      <c r="L38">
        <v>1</v>
      </c>
      <c r="M38">
        <v>1</v>
      </c>
      <c r="N38">
        <v>106203.67542973439</v>
      </c>
    </row>
    <row r="39" spans="1:14" x14ac:dyDescent="0.3">
      <c r="A39" t="s">
        <v>14</v>
      </c>
      <c r="B39" t="s">
        <v>58</v>
      </c>
      <c r="C39" t="s">
        <v>62</v>
      </c>
      <c r="D39" t="s">
        <v>63</v>
      </c>
      <c r="E39" t="s">
        <v>61</v>
      </c>
      <c r="F39" t="s">
        <v>19</v>
      </c>
      <c r="G39">
        <v>32</v>
      </c>
      <c r="H39" t="s">
        <v>46</v>
      </c>
      <c r="I39" t="s">
        <v>47</v>
      </c>
      <c r="J39" t="s">
        <v>23</v>
      </c>
      <c r="K39">
        <v>2016</v>
      </c>
      <c r="L39">
        <v>1</v>
      </c>
      <c r="M39">
        <v>1</v>
      </c>
      <c r="N39">
        <v>3929.2379460095995</v>
      </c>
    </row>
    <row r="40" spans="1:14" x14ac:dyDescent="0.3">
      <c r="A40" t="s">
        <v>14</v>
      </c>
      <c r="B40" t="s">
        <v>58</v>
      </c>
      <c r="C40" t="s">
        <v>62</v>
      </c>
      <c r="D40" t="s">
        <v>63</v>
      </c>
      <c r="E40" t="s">
        <v>61</v>
      </c>
      <c r="F40" t="s">
        <v>19</v>
      </c>
      <c r="G40">
        <v>32</v>
      </c>
      <c r="H40" t="s">
        <v>46</v>
      </c>
      <c r="I40" t="s">
        <v>47</v>
      </c>
      <c r="J40" t="s">
        <v>24</v>
      </c>
      <c r="K40">
        <v>2016</v>
      </c>
      <c r="L40">
        <v>1</v>
      </c>
      <c r="M40">
        <v>1</v>
      </c>
      <c r="N40">
        <v>31859.511225359998</v>
      </c>
    </row>
    <row r="41" spans="1:14" x14ac:dyDescent="0.3">
      <c r="A41" t="s">
        <v>14</v>
      </c>
      <c r="B41" t="s">
        <v>58</v>
      </c>
      <c r="C41" t="s">
        <v>62</v>
      </c>
      <c r="D41" t="s">
        <v>63</v>
      </c>
      <c r="E41" t="s">
        <v>61</v>
      </c>
      <c r="F41" t="s">
        <v>19</v>
      </c>
      <c r="G41">
        <v>32</v>
      </c>
      <c r="H41" t="s">
        <v>46</v>
      </c>
      <c r="I41" t="s">
        <v>47</v>
      </c>
      <c r="J41" t="s">
        <v>25</v>
      </c>
      <c r="K41">
        <v>2016</v>
      </c>
      <c r="L41">
        <v>1</v>
      </c>
      <c r="M41">
        <v>1</v>
      </c>
      <c r="N41">
        <v>1681.2447934463996</v>
      </c>
    </row>
    <row r="42" spans="1:14" x14ac:dyDescent="0.3">
      <c r="A42" t="s">
        <v>64</v>
      </c>
      <c r="B42" t="s">
        <v>65</v>
      </c>
      <c r="C42" t="s">
        <v>66</v>
      </c>
      <c r="D42" t="s">
        <v>67</v>
      </c>
      <c r="E42" t="s">
        <v>68</v>
      </c>
      <c r="F42" t="s">
        <v>19</v>
      </c>
      <c r="G42">
        <v>46</v>
      </c>
      <c r="H42" t="s">
        <v>20</v>
      </c>
      <c r="I42" t="s">
        <v>21</v>
      </c>
      <c r="J42" t="s">
        <v>22</v>
      </c>
      <c r="K42">
        <v>2016</v>
      </c>
      <c r="L42">
        <v>1</v>
      </c>
      <c r="M42">
        <v>1</v>
      </c>
      <c r="N42">
        <v>489705.66383155202</v>
      </c>
    </row>
    <row r="43" spans="1:14" x14ac:dyDescent="0.3">
      <c r="A43" t="s">
        <v>64</v>
      </c>
      <c r="B43" t="s">
        <v>65</v>
      </c>
      <c r="C43" t="s">
        <v>66</v>
      </c>
      <c r="D43" t="s">
        <v>67</v>
      </c>
      <c r="E43" t="s">
        <v>68</v>
      </c>
      <c r="F43" t="s">
        <v>19</v>
      </c>
      <c r="G43">
        <v>46</v>
      </c>
      <c r="H43" t="s">
        <v>20</v>
      </c>
      <c r="I43" t="s">
        <v>21</v>
      </c>
      <c r="J43" t="s">
        <v>23</v>
      </c>
      <c r="K43">
        <v>2016</v>
      </c>
      <c r="L43">
        <v>1</v>
      </c>
      <c r="M43">
        <v>1</v>
      </c>
      <c r="N43">
        <v>11870.764805759998</v>
      </c>
    </row>
    <row r="44" spans="1:14" x14ac:dyDescent="0.3">
      <c r="A44" t="s">
        <v>64</v>
      </c>
      <c r="B44" t="s">
        <v>65</v>
      </c>
      <c r="C44" t="s">
        <v>66</v>
      </c>
      <c r="D44" t="s">
        <v>67</v>
      </c>
      <c r="E44" t="s">
        <v>68</v>
      </c>
      <c r="F44" t="s">
        <v>19</v>
      </c>
      <c r="G44">
        <v>46</v>
      </c>
      <c r="H44" t="s">
        <v>20</v>
      </c>
      <c r="I44" t="s">
        <v>21</v>
      </c>
      <c r="J44" t="s">
        <v>24</v>
      </c>
      <c r="K44">
        <v>2016</v>
      </c>
      <c r="L44">
        <v>1</v>
      </c>
      <c r="M44">
        <v>1</v>
      </c>
      <c r="N44">
        <v>18196.677699199998</v>
      </c>
    </row>
    <row r="45" spans="1:14" x14ac:dyDescent="0.3">
      <c r="A45" t="s">
        <v>64</v>
      </c>
      <c r="B45" t="s">
        <v>65</v>
      </c>
      <c r="C45" t="s">
        <v>66</v>
      </c>
      <c r="D45" t="s">
        <v>67</v>
      </c>
      <c r="E45" t="s">
        <v>68</v>
      </c>
      <c r="F45" t="s">
        <v>19</v>
      </c>
      <c r="G45">
        <v>46</v>
      </c>
      <c r="H45" t="s">
        <v>20</v>
      </c>
      <c r="I45" t="s">
        <v>21</v>
      </c>
      <c r="J45" t="s">
        <v>25</v>
      </c>
      <c r="K45">
        <v>2016</v>
      </c>
      <c r="L45">
        <v>1</v>
      </c>
      <c r="M45">
        <v>1</v>
      </c>
      <c r="N45">
        <v>9986.1101813759979</v>
      </c>
    </row>
    <row r="46" spans="1:14" x14ac:dyDescent="0.3">
      <c r="A46" t="s">
        <v>64</v>
      </c>
      <c r="B46" t="s">
        <v>65</v>
      </c>
      <c r="C46" t="s">
        <v>69</v>
      </c>
      <c r="D46" t="s">
        <v>70</v>
      </c>
      <c r="E46" t="s">
        <v>71</v>
      </c>
      <c r="F46" t="s">
        <v>29</v>
      </c>
      <c r="G46">
        <v>38</v>
      </c>
      <c r="H46" t="s">
        <v>41</v>
      </c>
      <c r="I46" t="s">
        <v>42</v>
      </c>
      <c r="J46" t="s">
        <v>22</v>
      </c>
      <c r="K46">
        <v>2016</v>
      </c>
      <c r="L46">
        <v>1</v>
      </c>
      <c r="M46">
        <v>1</v>
      </c>
      <c r="N46">
        <v>107603.77831741436</v>
      </c>
    </row>
    <row r="47" spans="1:14" x14ac:dyDescent="0.3">
      <c r="A47" t="s">
        <v>64</v>
      </c>
      <c r="B47" t="s">
        <v>65</v>
      </c>
      <c r="C47" t="s">
        <v>69</v>
      </c>
      <c r="D47" t="s">
        <v>70</v>
      </c>
      <c r="E47" t="s">
        <v>71</v>
      </c>
      <c r="F47" t="s">
        <v>29</v>
      </c>
      <c r="G47">
        <v>38</v>
      </c>
      <c r="H47" t="s">
        <v>41</v>
      </c>
      <c r="I47" t="s">
        <v>42</v>
      </c>
      <c r="J47" t="s">
        <v>23</v>
      </c>
      <c r="K47">
        <v>2016</v>
      </c>
      <c r="L47">
        <v>1</v>
      </c>
      <c r="M47">
        <v>1</v>
      </c>
      <c r="N47">
        <v>9966.5895774412802</v>
      </c>
    </row>
    <row r="48" spans="1:14" x14ac:dyDescent="0.3">
      <c r="A48" t="s">
        <v>64</v>
      </c>
      <c r="B48" t="s">
        <v>65</v>
      </c>
      <c r="C48" t="s">
        <v>69</v>
      </c>
      <c r="D48" t="s">
        <v>70</v>
      </c>
      <c r="E48" t="s">
        <v>71</v>
      </c>
      <c r="F48" t="s">
        <v>29</v>
      </c>
      <c r="G48">
        <v>38</v>
      </c>
      <c r="H48" t="s">
        <v>41</v>
      </c>
      <c r="I48" t="s">
        <v>42</v>
      </c>
      <c r="J48" t="s">
        <v>24</v>
      </c>
      <c r="K48">
        <v>2016</v>
      </c>
      <c r="L48">
        <v>1</v>
      </c>
      <c r="M48">
        <v>1</v>
      </c>
      <c r="N48">
        <v>6552.9370539360007</v>
      </c>
    </row>
    <row r="49" spans="1:14" x14ac:dyDescent="0.3">
      <c r="A49" t="s">
        <v>64</v>
      </c>
      <c r="B49" t="s">
        <v>65</v>
      </c>
      <c r="C49" t="s">
        <v>69</v>
      </c>
      <c r="D49" t="s">
        <v>70</v>
      </c>
      <c r="E49" t="s">
        <v>71</v>
      </c>
      <c r="F49" t="s">
        <v>29</v>
      </c>
      <c r="G49">
        <v>38</v>
      </c>
      <c r="H49" t="s">
        <v>41</v>
      </c>
      <c r="I49" t="s">
        <v>42</v>
      </c>
      <c r="J49" t="s">
        <v>25</v>
      </c>
      <c r="K49">
        <v>2016</v>
      </c>
      <c r="L49">
        <v>1</v>
      </c>
      <c r="M49">
        <v>1</v>
      </c>
      <c r="N49">
        <v>6319.5816408883184</v>
      </c>
    </row>
    <row r="50" spans="1:14" x14ac:dyDescent="0.3">
      <c r="A50" t="s">
        <v>64</v>
      </c>
      <c r="B50" t="s">
        <v>65</v>
      </c>
      <c r="C50" t="s">
        <v>72</v>
      </c>
      <c r="D50" t="s">
        <v>73</v>
      </c>
      <c r="E50" t="s">
        <v>74</v>
      </c>
      <c r="F50" t="s">
        <v>19</v>
      </c>
      <c r="G50">
        <v>25</v>
      </c>
      <c r="H50" t="s">
        <v>35</v>
      </c>
      <c r="I50" t="s">
        <v>36</v>
      </c>
      <c r="J50" t="s">
        <v>22</v>
      </c>
      <c r="K50">
        <v>2016</v>
      </c>
      <c r="L50">
        <v>1</v>
      </c>
      <c r="M50">
        <v>1</v>
      </c>
      <c r="N50">
        <v>224499.07813939199</v>
      </c>
    </row>
    <row r="51" spans="1:14" x14ac:dyDescent="0.3">
      <c r="A51" t="s">
        <v>64</v>
      </c>
      <c r="B51" t="s">
        <v>65</v>
      </c>
      <c r="C51" t="s">
        <v>72</v>
      </c>
      <c r="D51" t="s">
        <v>73</v>
      </c>
      <c r="E51" t="s">
        <v>74</v>
      </c>
      <c r="F51" t="s">
        <v>19</v>
      </c>
      <c r="G51">
        <v>25</v>
      </c>
      <c r="H51" t="s">
        <v>35</v>
      </c>
      <c r="I51" t="s">
        <v>36</v>
      </c>
      <c r="J51" t="s">
        <v>23</v>
      </c>
      <c r="K51">
        <v>2016</v>
      </c>
      <c r="L51">
        <v>1</v>
      </c>
      <c r="M51">
        <v>1</v>
      </c>
      <c r="N51">
        <v>19773.852059136003</v>
      </c>
    </row>
    <row r="52" spans="1:14" x14ac:dyDescent="0.3">
      <c r="A52" t="s">
        <v>64</v>
      </c>
      <c r="B52" t="s">
        <v>65</v>
      </c>
      <c r="C52" t="s">
        <v>72</v>
      </c>
      <c r="D52" t="s">
        <v>73</v>
      </c>
      <c r="E52" t="s">
        <v>74</v>
      </c>
      <c r="F52" t="s">
        <v>19</v>
      </c>
      <c r="G52">
        <v>25</v>
      </c>
      <c r="H52" t="s">
        <v>35</v>
      </c>
      <c r="I52" t="s">
        <v>36</v>
      </c>
      <c r="J52" t="s">
        <v>24</v>
      </c>
      <c r="K52">
        <v>2016</v>
      </c>
      <c r="L52">
        <v>1</v>
      </c>
      <c r="M52">
        <v>1</v>
      </c>
      <c r="N52">
        <v>28636.327574399995</v>
      </c>
    </row>
    <row r="53" spans="1:14" x14ac:dyDescent="0.3">
      <c r="A53" t="s">
        <v>64</v>
      </c>
      <c r="B53" t="s">
        <v>65</v>
      </c>
      <c r="C53" t="s">
        <v>72</v>
      </c>
      <c r="D53" t="s">
        <v>73</v>
      </c>
      <c r="E53" t="s">
        <v>74</v>
      </c>
      <c r="F53" t="s">
        <v>19</v>
      </c>
      <c r="G53">
        <v>25</v>
      </c>
      <c r="H53" t="s">
        <v>35</v>
      </c>
      <c r="I53" t="s">
        <v>36</v>
      </c>
      <c r="J53" t="s">
        <v>25</v>
      </c>
      <c r="K53">
        <v>2016</v>
      </c>
      <c r="L53">
        <v>1</v>
      </c>
      <c r="M53">
        <v>1</v>
      </c>
      <c r="N53">
        <v>1245.2083015679996</v>
      </c>
    </row>
    <row r="54" spans="1:14" x14ac:dyDescent="0.3">
      <c r="A54" t="s">
        <v>64</v>
      </c>
      <c r="B54" t="s">
        <v>75</v>
      </c>
      <c r="C54" t="s">
        <v>76</v>
      </c>
      <c r="D54" t="s">
        <v>77</v>
      </c>
      <c r="E54" t="s">
        <v>78</v>
      </c>
      <c r="F54" t="s">
        <v>19</v>
      </c>
      <c r="G54">
        <v>32</v>
      </c>
      <c r="H54" t="s">
        <v>46</v>
      </c>
      <c r="I54" t="s">
        <v>47</v>
      </c>
      <c r="J54" t="s">
        <v>22</v>
      </c>
      <c r="K54">
        <v>2016</v>
      </c>
      <c r="L54">
        <v>1</v>
      </c>
      <c r="M54">
        <v>1</v>
      </c>
      <c r="N54">
        <v>641142.34066391026</v>
      </c>
    </row>
    <row r="55" spans="1:14" x14ac:dyDescent="0.3">
      <c r="A55" t="s">
        <v>64</v>
      </c>
      <c r="B55" t="s">
        <v>75</v>
      </c>
      <c r="C55" t="s">
        <v>76</v>
      </c>
      <c r="D55" t="s">
        <v>77</v>
      </c>
      <c r="E55" t="s">
        <v>78</v>
      </c>
      <c r="F55" t="s">
        <v>19</v>
      </c>
      <c r="G55">
        <v>32</v>
      </c>
      <c r="H55" t="s">
        <v>46</v>
      </c>
      <c r="I55" t="s">
        <v>47</v>
      </c>
      <c r="J55" t="s">
        <v>23</v>
      </c>
      <c r="K55">
        <v>2016</v>
      </c>
      <c r="L55">
        <v>1</v>
      </c>
      <c r="M55">
        <v>1</v>
      </c>
      <c r="N55">
        <v>41930.756806471669</v>
      </c>
    </row>
    <row r="56" spans="1:14" x14ac:dyDescent="0.3">
      <c r="A56" t="s">
        <v>64</v>
      </c>
      <c r="B56" t="s">
        <v>75</v>
      </c>
      <c r="C56" t="s">
        <v>76</v>
      </c>
      <c r="D56" t="s">
        <v>77</v>
      </c>
      <c r="E56" t="s">
        <v>78</v>
      </c>
      <c r="F56" t="s">
        <v>19</v>
      </c>
      <c r="G56">
        <v>32</v>
      </c>
      <c r="H56" t="s">
        <v>46</v>
      </c>
      <c r="I56" t="s">
        <v>47</v>
      </c>
      <c r="J56" t="s">
        <v>24</v>
      </c>
      <c r="K56">
        <v>2016</v>
      </c>
      <c r="L56">
        <v>1</v>
      </c>
      <c r="M56">
        <v>1</v>
      </c>
      <c r="N56">
        <v>34881.285315968002</v>
      </c>
    </row>
    <row r="57" spans="1:14" x14ac:dyDescent="0.3">
      <c r="A57" t="s">
        <v>64</v>
      </c>
      <c r="B57" t="s">
        <v>75</v>
      </c>
      <c r="C57" t="s">
        <v>76</v>
      </c>
      <c r="D57" t="s">
        <v>77</v>
      </c>
      <c r="E57" t="s">
        <v>78</v>
      </c>
      <c r="F57" t="s">
        <v>19</v>
      </c>
      <c r="G57">
        <v>32</v>
      </c>
      <c r="H57" t="s">
        <v>46</v>
      </c>
      <c r="I57" t="s">
        <v>47</v>
      </c>
      <c r="J57" t="s">
        <v>25</v>
      </c>
      <c r="K57">
        <v>2016</v>
      </c>
      <c r="L57">
        <v>1</v>
      </c>
      <c r="M57">
        <v>1</v>
      </c>
      <c r="N57">
        <v>19317.31246620672</v>
      </c>
    </row>
    <row r="58" spans="1:14" x14ac:dyDescent="0.3">
      <c r="A58" t="s">
        <v>79</v>
      </c>
      <c r="B58" t="s">
        <v>80</v>
      </c>
      <c r="C58" t="s">
        <v>81</v>
      </c>
      <c r="D58" t="s">
        <v>82</v>
      </c>
      <c r="E58" t="s">
        <v>83</v>
      </c>
      <c r="F58" t="s">
        <v>19</v>
      </c>
      <c r="G58">
        <v>32</v>
      </c>
      <c r="H58" t="s">
        <v>46</v>
      </c>
      <c r="I58" t="s">
        <v>47</v>
      </c>
      <c r="J58" t="s">
        <v>22</v>
      </c>
      <c r="K58">
        <v>2016</v>
      </c>
      <c r="L58">
        <v>1</v>
      </c>
      <c r="M58">
        <v>1</v>
      </c>
      <c r="N58">
        <v>411208.71262463991</v>
      </c>
    </row>
    <row r="59" spans="1:14" x14ac:dyDescent="0.3">
      <c r="A59" t="s">
        <v>79</v>
      </c>
      <c r="B59" t="s">
        <v>80</v>
      </c>
      <c r="C59" t="s">
        <v>81</v>
      </c>
      <c r="D59" t="s">
        <v>82</v>
      </c>
      <c r="E59" t="s">
        <v>83</v>
      </c>
      <c r="F59" t="s">
        <v>19</v>
      </c>
      <c r="G59">
        <v>32</v>
      </c>
      <c r="H59" t="s">
        <v>46</v>
      </c>
      <c r="I59" t="s">
        <v>47</v>
      </c>
      <c r="J59" t="s">
        <v>23</v>
      </c>
      <c r="K59">
        <v>2016</v>
      </c>
      <c r="L59">
        <v>1</v>
      </c>
      <c r="M59">
        <v>1</v>
      </c>
      <c r="N59">
        <v>43735.573355263994</v>
      </c>
    </row>
    <row r="60" spans="1:14" x14ac:dyDescent="0.3">
      <c r="A60" t="s">
        <v>79</v>
      </c>
      <c r="B60" t="s">
        <v>80</v>
      </c>
      <c r="C60" t="s">
        <v>81</v>
      </c>
      <c r="D60" t="s">
        <v>82</v>
      </c>
      <c r="E60" t="s">
        <v>83</v>
      </c>
      <c r="F60" t="s">
        <v>19</v>
      </c>
      <c r="G60">
        <v>32</v>
      </c>
      <c r="H60" t="s">
        <v>46</v>
      </c>
      <c r="I60" t="s">
        <v>47</v>
      </c>
      <c r="J60" t="s">
        <v>24</v>
      </c>
      <c r="K60">
        <v>2016</v>
      </c>
      <c r="L60">
        <v>1</v>
      </c>
      <c r="M60">
        <v>1</v>
      </c>
      <c r="N60">
        <v>109135.47634079997</v>
      </c>
    </row>
    <row r="61" spans="1:14" x14ac:dyDescent="0.3">
      <c r="A61" t="s">
        <v>79</v>
      </c>
      <c r="B61" t="s">
        <v>80</v>
      </c>
      <c r="C61" t="s">
        <v>81</v>
      </c>
      <c r="D61" t="s">
        <v>82</v>
      </c>
      <c r="E61" t="s">
        <v>83</v>
      </c>
      <c r="F61" t="s">
        <v>19</v>
      </c>
      <c r="G61">
        <v>32</v>
      </c>
      <c r="H61" t="s">
        <v>46</v>
      </c>
      <c r="I61" t="s">
        <v>47</v>
      </c>
      <c r="J61" t="s">
        <v>25</v>
      </c>
      <c r="K61">
        <v>2016</v>
      </c>
      <c r="L61">
        <v>1</v>
      </c>
      <c r="M61">
        <v>1</v>
      </c>
      <c r="N61">
        <v>28291.941866495996</v>
      </c>
    </row>
    <row r="62" spans="1:14" x14ac:dyDescent="0.3">
      <c r="A62" t="s">
        <v>79</v>
      </c>
      <c r="B62" t="s">
        <v>84</v>
      </c>
      <c r="C62" t="s">
        <v>85</v>
      </c>
      <c r="D62" t="s">
        <v>86</v>
      </c>
      <c r="E62" t="s">
        <v>87</v>
      </c>
      <c r="F62" t="s">
        <v>29</v>
      </c>
      <c r="G62">
        <v>28</v>
      </c>
      <c r="H62" t="s">
        <v>35</v>
      </c>
      <c r="I62" t="s">
        <v>36</v>
      </c>
      <c r="J62" t="s">
        <v>22</v>
      </c>
      <c r="K62">
        <v>2016</v>
      </c>
      <c r="L62">
        <v>1</v>
      </c>
      <c r="M62">
        <v>1</v>
      </c>
      <c r="N62">
        <v>28335.088678256641</v>
      </c>
    </row>
    <row r="63" spans="1:14" x14ac:dyDescent="0.3">
      <c r="A63" t="s">
        <v>79</v>
      </c>
      <c r="B63" t="s">
        <v>84</v>
      </c>
      <c r="C63" t="s">
        <v>85</v>
      </c>
      <c r="D63" t="s">
        <v>86</v>
      </c>
      <c r="E63" t="s">
        <v>87</v>
      </c>
      <c r="F63" t="s">
        <v>29</v>
      </c>
      <c r="G63">
        <v>28</v>
      </c>
      <c r="H63" t="s">
        <v>35</v>
      </c>
      <c r="I63" t="s">
        <v>36</v>
      </c>
      <c r="J63" t="s">
        <v>23</v>
      </c>
      <c r="K63">
        <v>2016</v>
      </c>
      <c r="L63">
        <v>1</v>
      </c>
      <c r="M63">
        <v>1</v>
      </c>
      <c r="N63">
        <v>6431.7465018777602</v>
      </c>
    </row>
    <row r="64" spans="1:14" x14ac:dyDescent="0.3">
      <c r="A64" t="s">
        <v>79</v>
      </c>
      <c r="B64" t="s">
        <v>84</v>
      </c>
      <c r="C64" t="s">
        <v>85</v>
      </c>
      <c r="D64" t="s">
        <v>86</v>
      </c>
      <c r="E64" t="s">
        <v>87</v>
      </c>
      <c r="F64" t="s">
        <v>29</v>
      </c>
      <c r="G64">
        <v>28</v>
      </c>
      <c r="H64" t="s">
        <v>35</v>
      </c>
      <c r="I64" t="s">
        <v>36</v>
      </c>
      <c r="J64" t="s">
        <v>24</v>
      </c>
      <c r="K64">
        <v>2016</v>
      </c>
      <c r="L64">
        <v>1</v>
      </c>
      <c r="M64">
        <v>1</v>
      </c>
      <c r="N64">
        <v>25684.913060352003</v>
      </c>
    </row>
    <row r="65" spans="1:14" x14ac:dyDescent="0.3">
      <c r="A65" t="s">
        <v>79</v>
      </c>
      <c r="B65" t="s">
        <v>84</v>
      </c>
      <c r="C65" t="s">
        <v>85</v>
      </c>
      <c r="D65" t="s">
        <v>86</v>
      </c>
      <c r="E65" t="s">
        <v>87</v>
      </c>
      <c r="F65" t="s">
        <v>29</v>
      </c>
      <c r="G65">
        <v>28</v>
      </c>
      <c r="H65" t="s">
        <v>35</v>
      </c>
      <c r="I65" t="s">
        <v>36</v>
      </c>
      <c r="J65" t="s">
        <v>25</v>
      </c>
      <c r="K65">
        <v>2016</v>
      </c>
      <c r="L65">
        <v>1</v>
      </c>
      <c r="M65">
        <v>1</v>
      </c>
      <c r="N65">
        <v>5918.3917586841599</v>
      </c>
    </row>
    <row r="66" spans="1:14" x14ac:dyDescent="0.3">
      <c r="A66" t="s">
        <v>79</v>
      </c>
      <c r="B66" t="s">
        <v>88</v>
      </c>
      <c r="C66" t="s">
        <v>89</v>
      </c>
      <c r="D66" t="s">
        <v>90</v>
      </c>
      <c r="E66" t="s">
        <v>91</v>
      </c>
      <c r="F66" t="s">
        <v>19</v>
      </c>
      <c r="G66">
        <v>27</v>
      </c>
      <c r="H66" t="s">
        <v>20</v>
      </c>
      <c r="I66" t="s">
        <v>21</v>
      </c>
      <c r="J66" t="s">
        <v>22</v>
      </c>
      <c r="K66">
        <v>2016</v>
      </c>
      <c r="L66">
        <v>1</v>
      </c>
      <c r="M66">
        <v>1</v>
      </c>
      <c r="N66">
        <v>371283.43889903615</v>
      </c>
    </row>
    <row r="67" spans="1:14" x14ac:dyDescent="0.3">
      <c r="A67" t="s">
        <v>79</v>
      </c>
      <c r="B67" t="s">
        <v>88</v>
      </c>
      <c r="C67" t="s">
        <v>89</v>
      </c>
      <c r="D67" t="s">
        <v>90</v>
      </c>
      <c r="E67" t="s">
        <v>91</v>
      </c>
      <c r="F67" t="s">
        <v>19</v>
      </c>
      <c r="G67">
        <v>27</v>
      </c>
      <c r="H67" t="s">
        <v>20</v>
      </c>
      <c r="I67" t="s">
        <v>21</v>
      </c>
      <c r="J67" t="s">
        <v>23</v>
      </c>
      <c r="K67">
        <v>2016</v>
      </c>
      <c r="L67">
        <v>1</v>
      </c>
      <c r="M67">
        <v>1</v>
      </c>
      <c r="N67">
        <v>38225.516930334736</v>
      </c>
    </row>
    <row r="68" spans="1:14" x14ac:dyDescent="0.3">
      <c r="A68" t="s">
        <v>79</v>
      </c>
      <c r="B68" t="s">
        <v>88</v>
      </c>
      <c r="C68" t="s">
        <v>89</v>
      </c>
      <c r="D68" t="s">
        <v>90</v>
      </c>
      <c r="E68" t="s">
        <v>91</v>
      </c>
      <c r="F68" t="s">
        <v>19</v>
      </c>
      <c r="G68">
        <v>27</v>
      </c>
      <c r="H68" t="s">
        <v>20</v>
      </c>
      <c r="I68" t="s">
        <v>21</v>
      </c>
      <c r="J68" t="s">
        <v>24</v>
      </c>
      <c r="K68">
        <v>2016</v>
      </c>
      <c r="L68">
        <v>1</v>
      </c>
      <c r="M68">
        <v>1</v>
      </c>
      <c r="N68">
        <v>35084.936420351994</v>
      </c>
    </row>
    <row r="69" spans="1:14" x14ac:dyDescent="0.3">
      <c r="A69" t="s">
        <v>79</v>
      </c>
      <c r="B69" t="s">
        <v>88</v>
      </c>
      <c r="C69" t="s">
        <v>89</v>
      </c>
      <c r="D69" t="s">
        <v>90</v>
      </c>
      <c r="E69" t="s">
        <v>91</v>
      </c>
      <c r="F69" t="s">
        <v>19</v>
      </c>
      <c r="G69">
        <v>27</v>
      </c>
      <c r="H69" t="s">
        <v>20</v>
      </c>
      <c r="I69" t="s">
        <v>21</v>
      </c>
      <c r="J69" t="s">
        <v>25</v>
      </c>
      <c r="K69">
        <v>2016</v>
      </c>
      <c r="L69">
        <v>1</v>
      </c>
      <c r="M69">
        <v>1</v>
      </c>
      <c r="N69">
        <v>51726.166433464321</v>
      </c>
    </row>
    <row r="70" spans="1:14" x14ac:dyDescent="0.3">
      <c r="A70" t="s">
        <v>14</v>
      </c>
      <c r="B70" t="s">
        <v>15</v>
      </c>
      <c r="C70" t="s">
        <v>16</v>
      </c>
      <c r="D70" t="s">
        <v>17</v>
      </c>
      <c r="E70" t="s">
        <v>18</v>
      </c>
      <c r="F70" t="s">
        <v>19</v>
      </c>
      <c r="G70">
        <v>44</v>
      </c>
      <c r="H70" t="s">
        <v>20</v>
      </c>
      <c r="I70" t="s">
        <v>21</v>
      </c>
      <c r="J70" t="s">
        <v>22</v>
      </c>
      <c r="K70">
        <v>2016</v>
      </c>
      <c r="L70">
        <v>1</v>
      </c>
      <c r="M70">
        <v>1</v>
      </c>
      <c r="N70">
        <v>518914.86405642232</v>
      </c>
    </row>
    <row r="71" spans="1:14" x14ac:dyDescent="0.3">
      <c r="A71" t="s">
        <v>14</v>
      </c>
      <c r="B71" t="s">
        <v>15</v>
      </c>
      <c r="C71" t="s">
        <v>16</v>
      </c>
      <c r="D71" t="s">
        <v>17</v>
      </c>
      <c r="E71" t="s">
        <v>18</v>
      </c>
      <c r="F71" t="s">
        <v>19</v>
      </c>
      <c r="G71">
        <v>44</v>
      </c>
      <c r="H71" t="s">
        <v>20</v>
      </c>
      <c r="I71" t="s">
        <v>21</v>
      </c>
      <c r="J71" t="s">
        <v>23</v>
      </c>
      <c r="K71">
        <v>2016</v>
      </c>
      <c r="L71">
        <v>1</v>
      </c>
      <c r="M71">
        <v>1</v>
      </c>
      <c r="N71">
        <v>69702.842599219177</v>
      </c>
    </row>
    <row r="72" spans="1:14" x14ac:dyDescent="0.3">
      <c r="A72" t="s">
        <v>14</v>
      </c>
      <c r="B72" t="s">
        <v>15</v>
      </c>
      <c r="C72" t="s">
        <v>16</v>
      </c>
      <c r="D72" t="s">
        <v>17</v>
      </c>
      <c r="E72" t="s">
        <v>18</v>
      </c>
      <c r="F72" t="s">
        <v>19</v>
      </c>
      <c r="G72">
        <v>44</v>
      </c>
      <c r="H72" t="s">
        <v>20</v>
      </c>
      <c r="I72" t="s">
        <v>21</v>
      </c>
      <c r="J72" t="s">
        <v>24</v>
      </c>
      <c r="K72">
        <v>2016</v>
      </c>
      <c r="L72">
        <v>1</v>
      </c>
      <c r="M72">
        <v>1</v>
      </c>
      <c r="N72">
        <v>160195.41904184001</v>
      </c>
    </row>
    <row r="73" spans="1:14" x14ac:dyDescent="0.3">
      <c r="A73" t="s">
        <v>14</v>
      </c>
      <c r="B73" t="s">
        <v>15</v>
      </c>
      <c r="C73" t="s">
        <v>16</v>
      </c>
      <c r="D73" t="s">
        <v>17</v>
      </c>
      <c r="E73" t="s">
        <v>18</v>
      </c>
      <c r="F73" t="s">
        <v>19</v>
      </c>
      <c r="G73">
        <v>44</v>
      </c>
      <c r="H73" t="s">
        <v>20</v>
      </c>
      <c r="I73" t="s">
        <v>21</v>
      </c>
      <c r="J73" t="s">
        <v>25</v>
      </c>
      <c r="K73">
        <v>2016</v>
      </c>
      <c r="L73">
        <v>1</v>
      </c>
      <c r="M73">
        <v>1</v>
      </c>
      <c r="N73">
        <v>85398.447616204794</v>
      </c>
    </row>
    <row r="74" spans="1:14" x14ac:dyDescent="0.3">
      <c r="A74" t="s">
        <v>14</v>
      </c>
      <c r="B74" t="s">
        <v>15</v>
      </c>
      <c r="C74" t="s">
        <v>26</v>
      </c>
      <c r="D74" t="s">
        <v>27</v>
      </c>
      <c r="E74" t="s">
        <v>28</v>
      </c>
      <c r="F74" t="s">
        <v>29</v>
      </c>
      <c r="G74">
        <v>35</v>
      </c>
      <c r="H74" t="s">
        <v>30</v>
      </c>
      <c r="I74" t="s">
        <v>31</v>
      </c>
      <c r="J74" t="s">
        <v>22</v>
      </c>
      <c r="K74">
        <v>2016</v>
      </c>
      <c r="L74">
        <v>1</v>
      </c>
      <c r="M74">
        <v>1</v>
      </c>
      <c r="N74">
        <v>135871.66205706241</v>
      </c>
    </row>
    <row r="75" spans="1:14" x14ac:dyDescent="0.3">
      <c r="A75" t="s">
        <v>14</v>
      </c>
      <c r="B75" t="s">
        <v>15</v>
      </c>
      <c r="C75" t="s">
        <v>26</v>
      </c>
      <c r="D75" t="s">
        <v>27</v>
      </c>
      <c r="E75" t="s">
        <v>28</v>
      </c>
      <c r="F75" t="s">
        <v>29</v>
      </c>
      <c r="G75">
        <v>35</v>
      </c>
      <c r="H75" t="s">
        <v>30</v>
      </c>
      <c r="I75" t="s">
        <v>31</v>
      </c>
      <c r="J75" t="s">
        <v>23</v>
      </c>
      <c r="K75">
        <v>2016</v>
      </c>
      <c r="L75">
        <v>1</v>
      </c>
      <c r="M75">
        <v>1</v>
      </c>
      <c r="N75">
        <v>8641.3024212479995</v>
      </c>
    </row>
    <row r="76" spans="1:14" x14ac:dyDescent="0.3">
      <c r="A76" t="s">
        <v>14</v>
      </c>
      <c r="B76" t="s">
        <v>15</v>
      </c>
      <c r="C76" t="s">
        <v>26</v>
      </c>
      <c r="D76" t="s">
        <v>27</v>
      </c>
      <c r="E76" t="s">
        <v>28</v>
      </c>
      <c r="F76" t="s">
        <v>29</v>
      </c>
      <c r="G76">
        <v>35</v>
      </c>
      <c r="H76" t="s">
        <v>30</v>
      </c>
      <c r="I76" t="s">
        <v>31</v>
      </c>
      <c r="J76" t="s">
        <v>24</v>
      </c>
      <c r="K76">
        <v>2016</v>
      </c>
      <c r="L76">
        <v>1</v>
      </c>
      <c r="M76">
        <v>1</v>
      </c>
      <c r="N76">
        <v>40983.921079920008</v>
      </c>
    </row>
    <row r="77" spans="1:14" x14ac:dyDescent="0.3">
      <c r="A77" t="s">
        <v>14</v>
      </c>
      <c r="B77" t="s">
        <v>15</v>
      </c>
      <c r="C77" t="s">
        <v>26</v>
      </c>
      <c r="D77" t="s">
        <v>27</v>
      </c>
      <c r="E77" t="s">
        <v>28</v>
      </c>
      <c r="F77" t="s">
        <v>29</v>
      </c>
      <c r="G77">
        <v>35</v>
      </c>
      <c r="H77" t="s">
        <v>30</v>
      </c>
      <c r="I77" t="s">
        <v>31</v>
      </c>
      <c r="J77" t="s">
        <v>25</v>
      </c>
      <c r="K77">
        <v>2016</v>
      </c>
      <c r="L77">
        <v>1</v>
      </c>
      <c r="M77">
        <v>1</v>
      </c>
      <c r="N77">
        <v>5941.7581031424006</v>
      </c>
    </row>
    <row r="78" spans="1:14" x14ac:dyDescent="0.3">
      <c r="A78" t="s">
        <v>14</v>
      </c>
      <c r="B78" t="s">
        <v>15</v>
      </c>
      <c r="C78" t="s">
        <v>32</v>
      </c>
      <c r="D78" t="s">
        <v>33</v>
      </c>
      <c r="E78" t="s">
        <v>34</v>
      </c>
      <c r="F78" t="s">
        <v>19</v>
      </c>
      <c r="G78">
        <v>28</v>
      </c>
      <c r="H78" t="s">
        <v>35</v>
      </c>
      <c r="I78" t="s">
        <v>36</v>
      </c>
      <c r="J78" t="s">
        <v>22</v>
      </c>
      <c r="K78">
        <v>2016</v>
      </c>
      <c r="L78">
        <v>1</v>
      </c>
      <c r="M78">
        <v>1</v>
      </c>
      <c r="N78">
        <v>80094.660013670393</v>
      </c>
    </row>
    <row r="79" spans="1:14" x14ac:dyDescent="0.3">
      <c r="A79" t="s">
        <v>14</v>
      </c>
      <c r="B79" t="s">
        <v>15</v>
      </c>
      <c r="C79" t="s">
        <v>32</v>
      </c>
      <c r="D79" t="s">
        <v>33</v>
      </c>
      <c r="E79" t="s">
        <v>34</v>
      </c>
      <c r="F79" t="s">
        <v>19</v>
      </c>
      <c r="G79">
        <v>28</v>
      </c>
      <c r="H79" t="s">
        <v>35</v>
      </c>
      <c r="I79" t="s">
        <v>36</v>
      </c>
      <c r="J79" t="s">
        <v>23</v>
      </c>
      <c r="K79">
        <v>2016</v>
      </c>
      <c r="L79">
        <v>1</v>
      </c>
      <c r="M79">
        <v>1</v>
      </c>
      <c r="N79">
        <v>20261.279795097602</v>
      </c>
    </row>
    <row r="80" spans="1:14" x14ac:dyDescent="0.3">
      <c r="A80" t="s">
        <v>14</v>
      </c>
      <c r="B80" t="s">
        <v>15</v>
      </c>
      <c r="C80" t="s">
        <v>32</v>
      </c>
      <c r="D80" t="s">
        <v>33</v>
      </c>
      <c r="E80" t="s">
        <v>34</v>
      </c>
      <c r="F80" t="s">
        <v>19</v>
      </c>
      <c r="G80">
        <v>28</v>
      </c>
      <c r="H80" t="s">
        <v>35</v>
      </c>
      <c r="I80" t="s">
        <v>36</v>
      </c>
      <c r="J80" t="s">
        <v>24</v>
      </c>
      <c r="K80">
        <v>2016</v>
      </c>
      <c r="L80">
        <v>1</v>
      </c>
      <c r="M80">
        <v>1</v>
      </c>
      <c r="N80">
        <v>49415.199724799997</v>
      </c>
    </row>
    <row r="81" spans="1:14" x14ac:dyDescent="0.3">
      <c r="A81" t="s">
        <v>14</v>
      </c>
      <c r="B81" t="s">
        <v>15</v>
      </c>
      <c r="C81" t="s">
        <v>32</v>
      </c>
      <c r="D81" t="s">
        <v>33</v>
      </c>
      <c r="E81" t="s">
        <v>34</v>
      </c>
      <c r="F81" t="s">
        <v>19</v>
      </c>
      <c r="G81">
        <v>28</v>
      </c>
      <c r="H81" t="s">
        <v>35</v>
      </c>
      <c r="I81" t="s">
        <v>36</v>
      </c>
      <c r="J81" t="s">
        <v>25</v>
      </c>
      <c r="K81">
        <v>2016</v>
      </c>
      <c r="L81">
        <v>1</v>
      </c>
      <c r="M81">
        <v>1</v>
      </c>
      <c r="N81">
        <v>20769.348276633595</v>
      </c>
    </row>
    <row r="82" spans="1:14" x14ac:dyDescent="0.3">
      <c r="A82" t="s">
        <v>14</v>
      </c>
      <c r="B82" t="s">
        <v>37</v>
      </c>
      <c r="C82" t="s">
        <v>38</v>
      </c>
      <c r="D82" t="s">
        <v>39</v>
      </c>
      <c r="E82" t="s">
        <v>40</v>
      </c>
      <c r="F82" t="s">
        <v>19</v>
      </c>
      <c r="G82">
        <v>36</v>
      </c>
      <c r="H82" t="s">
        <v>41</v>
      </c>
      <c r="I82" t="s">
        <v>42</v>
      </c>
      <c r="J82" t="s">
        <v>22</v>
      </c>
      <c r="K82">
        <v>2016</v>
      </c>
      <c r="L82">
        <v>1</v>
      </c>
      <c r="M82">
        <v>1</v>
      </c>
      <c r="N82">
        <v>258732.18475434079</v>
      </c>
    </row>
    <row r="83" spans="1:14" x14ac:dyDescent="0.3">
      <c r="A83" t="s">
        <v>14</v>
      </c>
      <c r="B83" t="s">
        <v>37</v>
      </c>
      <c r="C83" t="s">
        <v>38</v>
      </c>
      <c r="D83" t="s">
        <v>39</v>
      </c>
      <c r="E83" t="s">
        <v>40</v>
      </c>
      <c r="F83" t="s">
        <v>19</v>
      </c>
      <c r="G83">
        <v>36</v>
      </c>
      <c r="H83" t="s">
        <v>41</v>
      </c>
      <c r="I83" t="s">
        <v>42</v>
      </c>
      <c r="J83" t="s">
        <v>23</v>
      </c>
      <c r="K83">
        <v>2016</v>
      </c>
      <c r="L83">
        <v>1</v>
      </c>
      <c r="M83">
        <v>1</v>
      </c>
      <c r="N83">
        <v>12512.399617170433</v>
      </c>
    </row>
    <row r="84" spans="1:14" x14ac:dyDescent="0.3">
      <c r="A84" t="s">
        <v>14</v>
      </c>
      <c r="B84" t="s">
        <v>37</v>
      </c>
      <c r="C84" t="s">
        <v>38</v>
      </c>
      <c r="D84" t="s">
        <v>39</v>
      </c>
      <c r="E84" t="s">
        <v>40</v>
      </c>
      <c r="F84" t="s">
        <v>19</v>
      </c>
      <c r="G84">
        <v>36</v>
      </c>
      <c r="H84" t="s">
        <v>41</v>
      </c>
      <c r="I84" t="s">
        <v>42</v>
      </c>
      <c r="J84" t="s">
        <v>24</v>
      </c>
      <c r="K84">
        <v>2016</v>
      </c>
      <c r="L84">
        <v>1</v>
      </c>
      <c r="M84">
        <v>1</v>
      </c>
      <c r="N84">
        <v>6148.3166637983995</v>
      </c>
    </row>
    <row r="85" spans="1:14" x14ac:dyDescent="0.3">
      <c r="A85" t="s">
        <v>14</v>
      </c>
      <c r="B85" t="s">
        <v>37</v>
      </c>
      <c r="C85" t="s">
        <v>38</v>
      </c>
      <c r="D85" t="s">
        <v>39</v>
      </c>
      <c r="E85" t="s">
        <v>40</v>
      </c>
      <c r="F85" t="s">
        <v>19</v>
      </c>
      <c r="G85">
        <v>36</v>
      </c>
      <c r="H85" t="s">
        <v>41</v>
      </c>
      <c r="I85" t="s">
        <v>42</v>
      </c>
      <c r="J85" t="s">
        <v>25</v>
      </c>
      <c r="K85">
        <v>2016</v>
      </c>
      <c r="L85">
        <v>1</v>
      </c>
      <c r="M85">
        <v>1</v>
      </c>
      <c r="N85">
        <v>10850.005597197309</v>
      </c>
    </row>
    <row r="86" spans="1:14" x14ac:dyDescent="0.3">
      <c r="A86" t="s">
        <v>14</v>
      </c>
      <c r="B86" t="s">
        <v>37</v>
      </c>
      <c r="C86" t="s">
        <v>43</v>
      </c>
      <c r="D86" t="s">
        <v>44</v>
      </c>
      <c r="E86" t="s">
        <v>45</v>
      </c>
      <c r="F86" t="s">
        <v>29</v>
      </c>
      <c r="G86">
        <v>32</v>
      </c>
      <c r="H86" t="s">
        <v>46</v>
      </c>
      <c r="I86" t="s">
        <v>47</v>
      </c>
      <c r="J86" t="s">
        <v>22</v>
      </c>
      <c r="K86">
        <v>2016</v>
      </c>
      <c r="L86">
        <v>1</v>
      </c>
      <c r="M86">
        <v>1</v>
      </c>
      <c r="N86">
        <v>273236.0583250206</v>
      </c>
    </row>
    <row r="87" spans="1:14" x14ac:dyDescent="0.3">
      <c r="A87" t="s">
        <v>14</v>
      </c>
      <c r="B87" t="s">
        <v>37</v>
      </c>
      <c r="C87" t="s">
        <v>43</v>
      </c>
      <c r="D87" t="s">
        <v>44</v>
      </c>
      <c r="E87" t="s">
        <v>45</v>
      </c>
      <c r="F87" t="s">
        <v>29</v>
      </c>
      <c r="G87">
        <v>32</v>
      </c>
      <c r="H87" t="s">
        <v>46</v>
      </c>
      <c r="I87" t="s">
        <v>47</v>
      </c>
      <c r="J87" t="s">
        <v>23</v>
      </c>
      <c r="K87">
        <v>2016</v>
      </c>
      <c r="L87">
        <v>1</v>
      </c>
      <c r="M87">
        <v>1</v>
      </c>
      <c r="N87">
        <v>7631.8197402746873</v>
      </c>
    </row>
    <row r="88" spans="1:14" x14ac:dyDescent="0.3">
      <c r="A88" t="s">
        <v>14</v>
      </c>
      <c r="B88" t="s">
        <v>37</v>
      </c>
      <c r="C88" t="s">
        <v>43</v>
      </c>
      <c r="D88" t="s">
        <v>44</v>
      </c>
      <c r="E88" t="s">
        <v>45</v>
      </c>
      <c r="F88" t="s">
        <v>29</v>
      </c>
      <c r="G88">
        <v>32</v>
      </c>
      <c r="H88" t="s">
        <v>46</v>
      </c>
      <c r="I88" t="s">
        <v>47</v>
      </c>
      <c r="J88" t="s">
        <v>24</v>
      </c>
      <c r="K88">
        <v>2016</v>
      </c>
      <c r="L88">
        <v>1</v>
      </c>
      <c r="M88">
        <v>1</v>
      </c>
      <c r="N88">
        <v>45383.013909542395</v>
      </c>
    </row>
    <row r="89" spans="1:14" x14ac:dyDescent="0.3">
      <c r="A89" t="s">
        <v>14</v>
      </c>
      <c r="B89" t="s">
        <v>37</v>
      </c>
      <c r="C89" t="s">
        <v>43</v>
      </c>
      <c r="D89" t="s">
        <v>44</v>
      </c>
      <c r="E89" t="s">
        <v>45</v>
      </c>
      <c r="F89" t="s">
        <v>29</v>
      </c>
      <c r="G89">
        <v>32</v>
      </c>
      <c r="H89" t="s">
        <v>46</v>
      </c>
      <c r="I89" t="s">
        <v>47</v>
      </c>
      <c r="J89" t="s">
        <v>25</v>
      </c>
      <c r="K89">
        <v>2016</v>
      </c>
      <c r="L89">
        <v>1</v>
      </c>
      <c r="M89">
        <v>1</v>
      </c>
      <c r="N89">
        <v>15752.428948021245</v>
      </c>
    </row>
    <row r="90" spans="1:14" x14ac:dyDescent="0.3">
      <c r="A90" t="s">
        <v>14</v>
      </c>
      <c r="B90" t="s">
        <v>48</v>
      </c>
      <c r="C90" t="s">
        <v>49</v>
      </c>
      <c r="D90" t="s">
        <v>50</v>
      </c>
      <c r="E90" t="s">
        <v>51</v>
      </c>
      <c r="F90" t="s">
        <v>19</v>
      </c>
      <c r="G90">
        <v>45</v>
      </c>
      <c r="H90" t="s">
        <v>20</v>
      </c>
      <c r="I90" t="s">
        <v>21</v>
      </c>
      <c r="J90" t="s">
        <v>22</v>
      </c>
      <c r="K90">
        <v>2016</v>
      </c>
      <c r="L90">
        <v>1</v>
      </c>
      <c r="M90">
        <v>1</v>
      </c>
      <c r="N90">
        <v>252319.91397360386</v>
      </c>
    </row>
    <row r="91" spans="1:14" x14ac:dyDescent="0.3">
      <c r="A91" t="s">
        <v>14</v>
      </c>
      <c r="B91" t="s">
        <v>48</v>
      </c>
      <c r="C91" t="s">
        <v>49</v>
      </c>
      <c r="D91" t="s">
        <v>50</v>
      </c>
      <c r="E91" t="s">
        <v>51</v>
      </c>
      <c r="F91" t="s">
        <v>19</v>
      </c>
      <c r="G91">
        <v>45</v>
      </c>
      <c r="H91" t="s">
        <v>20</v>
      </c>
      <c r="I91" t="s">
        <v>21</v>
      </c>
      <c r="J91" t="s">
        <v>23</v>
      </c>
      <c r="K91">
        <v>2016</v>
      </c>
      <c r="L91">
        <v>1</v>
      </c>
      <c r="M91">
        <v>1</v>
      </c>
      <c r="N91">
        <v>150592.00472511107</v>
      </c>
    </row>
    <row r="92" spans="1:14" x14ac:dyDescent="0.3">
      <c r="A92" t="s">
        <v>14</v>
      </c>
      <c r="B92" t="s">
        <v>48</v>
      </c>
      <c r="C92" t="s">
        <v>49</v>
      </c>
      <c r="D92" t="s">
        <v>50</v>
      </c>
      <c r="E92" t="s">
        <v>51</v>
      </c>
      <c r="F92" t="s">
        <v>19</v>
      </c>
      <c r="G92">
        <v>45</v>
      </c>
      <c r="H92" t="s">
        <v>20</v>
      </c>
      <c r="I92" t="s">
        <v>21</v>
      </c>
      <c r="J92" t="s">
        <v>24</v>
      </c>
      <c r="K92">
        <v>2016</v>
      </c>
      <c r="L92">
        <v>1</v>
      </c>
      <c r="M92">
        <v>1</v>
      </c>
      <c r="N92">
        <v>84283.586119824016</v>
      </c>
    </row>
    <row r="93" spans="1:14" x14ac:dyDescent="0.3">
      <c r="A93" t="s">
        <v>14</v>
      </c>
      <c r="B93" t="s">
        <v>48</v>
      </c>
      <c r="C93" t="s">
        <v>49</v>
      </c>
      <c r="D93" t="s">
        <v>50</v>
      </c>
      <c r="E93" t="s">
        <v>51</v>
      </c>
      <c r="F93" t="s">
        <v>19</v>
      </c>
      <c r="G93">
        <v>45</v>
      </c>
      <c r="H93" t="s">
        <v>20</v>
      </c>
      <c r="I93" t="s">
        <v>21</v>
      </c>
      <c r="J93" t="s">
        <v>25</v>
      </c>
      <c r="K93">
        <v>2016</v>
      </c>
      <c r="L93">
        <v>1</v>
      </c>
      <c r="M93">
        <v>1</v>
      </c>
      <c r="N93">
        <v>8074.7955333427199</v>
      </c>
    </row>
    <row r="94" spans="1:14" x14ac:dyDescent="0.3">
      <c r="A94" t="s">
        <v>14</v>
      </c>
      <c r="B94" t="s">
        <v>48</v>
      </c>
      <c r="C94" t="s">
        <v>52</v>
      </c>
      <c r="D94" t="s">
        <v>53</v>
      </c>
      <c r="E94" t="s">
        <v>54</v>
      </c>
      <c r="F94" t="s">
        <v>19</v>
      </c>
      <c r="G94">
        <v>38</v>
      </c>
      <c r="H94" t="s">
        <v>41</v>
      </c>
      <c r="I94" t="s">
        <v>42</v>
      </c>
      <c r="J94" t="s">
        <v>22</v>
      </c>
      <c r="K94">
        <v>2016</v>
      </c>
      <c r="L94">
        <v>1</v>
      </c>
      <c r="M94">
        <v>1</v>
      </c>
      <c r="N94">
        <v>209385.44105007511</v>
      </c>
    </row>
    <row r="95" spans="1:14" x14ac:dyDescent="0.3">
      <c r="A95" t="s">
        <v>14</v>
      </c>
      <c r="B95" t="s">
        <v>48</v>
      </c>
      <c r="C95" t="s">
        <v>52</v>
      </c>
      <c r="D95" t="s">
        <v>53</v>
      </c>
      <c r="E95" t="s">
        <v>54</v>
      </c>
      <c r="F95" t="s">
        <v>19</v>
      </c>
      <c r="G95">
        <v>38</v>
      </c>
      <c r="H95" t="s">
        <v>41</v>
      </c>
      <c r="I95" t="s">
        <v>42</v>
      </c>
      <c r="J95" t="s">
        <v>23</v>
      </c>
      <c r="K95">
        <v>2016</v>
      </c>
      <c r="L95">
        <v>1</v>
      </c>
      <c r="M95">
        <v>1</v>
      </c>
      <c r="N95">
        <v>37365.975768489996</v>
      </c>
    </row>
    <row r="96" spans="1:14" x14ac:dyDescent="0.3">
      <c r="A96" t="s">
        <v>14</v>
      </c>
      <c r="B96" t="s">
        <v>48</v>
      </c>
      <c r="C96" t="s">
        <v>52</v>
      </c>
      <c r="D96" t="s">
        <v>53</v>
      </c>
      <c r="E96" t="s">
        <v>54</v>
      </c>
      <c r="F96" t="s">
        <v>19</v>
      </c>
      <c r="G96">
        <v>38</v>
      </c>
      <c r="H96" t="s">
        <v>41</v>
      </c>
      <c r="I96" t="s">
        <v>42</v>
      </c>
      <c r="J96" t="s">
        <v>24</v>
      </c>
      <c r="K96">
        <v>2016</v>
      </c>
      <c r="L96">
        <v>1</v>
      </c>
      <c r="M96">
        <v>1</v>
      </c>
      <c r="N96">
        <v>18620.636427993606</v>
      </c>
    </row>
    <row r="97" spans="1:14" x14ac:dyDescent="0.3">
      <c r="A97" t="s">
        <v>14</v>
      </c>
      <c r="B97" t="s">
        <v>48</v>
      </c>
      <c r="C97" t="s">
        <v>52</v>
      </c>
      <c r="D97" t="s">
        <v>53</v>
      </c>
      <c r="E97" t="s">
        <v>54</v>
      </c>
      <c r="F97" t="s">
        <v>19</v>
      </c>
      <c r="G97">
        <v>38</v>
      </c>
      <c r="H97" t="s">
        <v>41</v>
      </c>
      <c r="I97" t="s">
        <v>42</v>
      </c>
      <c r="J97" t="s">
        <v>25</v>
      </c>
      <c r="K97">
        <v>2016</v>
      </c>
      <c r="L97">
        <v>1</v>
      </c>
      <c r="M97">
        <v>1</v>
      </c>
      <c r="N97">
        <v>5572.9115988295689</v>
      </c>
    </row>
    <row r="98" spans="1:14" x14ac:dyDescent="0.3">
      <c r="A98" t="s">
        <v>14</v>
      </c>
      <c r="B98" t="s">
        <v>48</v>
      </c>
      <c r="C98" t="s">
        <v>55</v>
      </c>
      <c r="D98" t="s">
        <v>56</v>
      </c>
      <c r="E98" t="s">
        <v>57</v>
      </c>
      <c r="F98" t="s">
        <v>29</v>
      </c>
      <c r="G98">
        <v>29</v>
      </c>
      <c r="H98" t="s">
        <v>35</v>
      </c>
      <c r="I98" t="s">
        <v>36</v>
      </c>
      <c r="J98" t="s">
        <v>22</v>
      </c>
      <c r="K98">
        <v>2016</v>
      </c>
      <c r="L98">
        <v>1</v>
      </c>
      <c r="M98">
        <v>1</v>
      </c>
      <c r="N98">
        <v>209859.03456215039</v>
      </c>
    </row>
    <row r="99" spans="1:14" x14ac:dyDescent="0.3">
      <c r="A99" t="s">
        <v>14</v>
      </c>
      <c r="B99" t="s">
        <v>48</v>
      </c>
      <c r="C99" t="s">
        <v>55</v>
      </c>
      <c r="D99" t="s">
        <v>56</v>
      </c>
      <c r="E99" t="s">
        <v>57</v>
      </c>
      <c r="F99" t="s">
        <v>29</v>
      </c>
      <c r="G99">
        <v>29</v>
      </c>
      <c r="H99" t="s">
        <v>35</v>
      </c>
      <c r="I99" t="s">
        <v>36</v>
      </c>
      <c r="J99" t="s">
        <v>23</v>
      </c>
      <c r="K99">
        <v>2016</v>
      </c>
      <c r="L99">
        <v>1</v>
      </c>
      <c r="M99">
        <v>1</v>
      </c>
      <c r="N99">
        <v>1917.8094523391999</v>
      </c>
    </row>
    <row r="100" spans="1:14" x14ac:dyDescent="0.3">
      <c r="A100" t="s">
        <v>14</v>
      </c>
      <c r="B100" t="s">
        <v>48</v>
      </c>
      <c r="C100" t="s">
        <v>55</v>
      </c>
      <c r="D100" t="s">
        <v>56</v>
      </c>
      <c r="E100" t="s">
        <v>57</v>
      </c>
      <c r="F100" t="s">
        <v>29</v>
      </c>
      <c r="G100">
        <v>29</v>
      </c>
      <c r="H100" t="s">
        <v>35</v>
      </c>
      <c r="I100" t="s">
        <v>36</v>
      </c>
      <c r="J100" t="s">
        <v>24</v>
      </c>
      <c r="K100">
        <v>2016</v>
      </c>
      <c r="L100">
        <v>1</v>
      </c>
      <c r="M100">
        <v>1</v>
      </c>
      <c r="N100">
        <v>10469.456786879999</v>
      </c>
    </row>
    <row r="101" spans="1:14" x14ac:dyDescent="0.3">
      <c r="A101" t="s">
        <v>14</v>
      </c>
      <c r="B101" t="s">
        <v>48</v>
      </c>
      <c r="C101" t="s">
        <v>55</v>
      </c>
      <c r="D101" t="s">
        <v>56</v>
      </c>
      <c r="E101" t="s">
        <v>57</v>
      </c>
      <c r="F101" t="s">
        <v>29</v>
      </c>
      <c r="G101">
        <v>29</v>
      </c>
      <c r="H101" t="s">
        <v>35</v>
      </c>
      <c r="I101" t="s">
        <v>36</v>
      </c>
      <c r="J101" t="s">
        <v>25</v>
      </c>
      <c r="K101">
        <v>2016</v>
      </c>
      <c r="L101">
        <v>1</v>
      </c>
      <c r="M101">
        <v>1</v>
      </c>
      <c r="N101">
        <v>2780.0396660736001</v>
      </c>
    </row>
    <row r="102" spans="1:14" x14ac:dyDescent="0.3">
      <c r="A102" t="s">
        <v>14</v>
      </c>
      <c r="B102" t="s">
        <v>58</v>
      </c>
      <c r="C102" t="s">
        <v>59</v>
      </c>
      <c r="D102" t="s">
        <v>60</v>
      </c>
      <c r="E102" t="s">
        <v>61</v>
      </c>
      <c r="F102" t="s">
        <v>19</v>
      </c>
      <c r="G102">
        <v>35</v>
      </c>
      <c r="H102" t="s">
        <v>41</v>
      </c>
      <c r="I102" t="s">
        <v>42</v>
      </c>
      <c r="J102" t="s">
        <v>22</v>
      </c>
      <c r="K102">
        <v>2016</v>
      </c>
      <c r="L102">
        <v>1</v>
      </c>
      <c r="M102">
        <v>1</v>
      </c>
      <c r="N102">
        <v>416998.62283200305</v>
      </c>
    </row>
    <row r="103" spans="1:14" x14ac:dyDescent="0.3">
      <c r="A103" t="s">
        <v>14</v>
      </c>
      <c r="B103" t="s">
        <v>58</v>
      </c>
      <c r="C103" t="s">
        <v>59</v>
      </c>
      <c r="D103" t="s">
        <v>60</v>
      </c>
      <c r="E103" t="s">
        <v>61</v>
      </c>
      <c r="F103" t="s">
        <v>19</v>
      </c>
      <c r="G103">
        <v>35</v>
      </c>
      <c r="H103" t="s">
        <v>41</v>
      </c>
      <c r="I103" t="s">
        <v>42</v>
      </c>
      <c r="J103" t="s">
        <v>23</v>
      </c>
      <c r="K103">
        <v>2016</v>
      </c>
      <c r="L103">
        <v>1</v>
      </c>
      <c r="M103">
        <v>1</v>
      </c>
      <c r="N103">
        <v>10834.351855100931</v>
      </c>
    </row>
    <row r="104" spans="1:14" x14ac:dyDescent="0.3">
      <c r="A104" t="s">
        <v>14</v>
      </c>
      <c r="B104" t="s">
        <v>58</v>
      </c>
      <c r="C104" t="s">
        <v>59</v>
      </c>
      <c r="D104" t="s">
        <v>60</v>
      </c>
      <c r="E104" t="s">
        <v>61</v>
      </c>
      <c r="F104" t="s">
        <v>19</v>
      </c>
      <c r="G104">
        <v>35</v>
      </c>
      <c r="H104" t="s">
        <v>41</v>
      </c>
      <c r="I104" t="s">
        <v>42</v>
      </c>
      <c r="J104" t="s">
        <v>24</v>
      </c>
      <c r="K104">
        <v>2016</v>
      </c>
      <c r="L104">
        <v>1</v>
      </c>
      <c r="M104">
        <v>1</v>
      </c>
      <c r="N104">
        <v>64149.692956876796</v>
      </c>
    </row>
    <row r="105" spans="1:14" x14ac:dyDescent="0.3">
      <c r="A105" t="s">
        <v>14</v>
      </c>
      <c r="B105" t="s">
        <v>58</v>
      </c>
      <c r="C105" t="s">
        <v>59</v>
      </c>
      <c r="D105" t="s">
        <v>60</v>
      </c>
      <c r="E105" t="s">
        <v>61</v>
      </c>
      <c r="F105" t="s">
        <v>19</v>
      </c>
      <c r="G105">
        <v>35</v>
      </c>
      <c r="H105" t="s">
        <v>41</v>
      </c>
      <c r="I105" t="s">
        <v>42</v>
      </c>
      <c r="J105" t="s">
        <v>25</v>
      </c>
      <c r="K105">
        <v>2016</v>
      </c>
      <c r="L105">
        <v>1</v>
      </c>
      <c r="M105">
        <v>1</v>
      </c>
      <c r="N105">
        <v>5184.5881571205118</v>
      </c>
    </row>
    <row r="106" spans="1:14" x14ac:dyDescent="0.3">
      <c r="A106" t="s">
        <v>14</v>
      </c>
      <c r="B106" t="s">
        <v>58</v>
      </c>
      <c r="C106" t="s">
        <v>62</v>
      </c>
      <c r="D106" t="s">
        <v>63</v>
      </c>
      <c r="E106" t="s">
        <v>61</v>
      </c>
      <c r="F106" t="s">
        <v>19</v>
      </c>
      <c r="G106">
        <v>32</v>
      </c>
      <c r="H106" t="s">
        <v>46</v>
      </c>
      <c r="I106" t="s">
        <v>47</v>
      </c>
      <c r="J106" t="s">
        <v>22</v>
      </c>
      <c r="K106">
        <v>2016</v>
      </c>
      <c r="L106">
        <v>1</v>
      </c>
      <c r="M106">
        <v>1</v>
      </c>
      <c r="N106">
        <v>62007.395372697589</v>
      </c>
    </row>
    <row r="107" spans="1:14" x14ac:dyDescent="0.3">
      <c r="A107" t="s">
        <v>14</v>
      </c>
      <c r="B107" t="s">
        <v>58</v>
      </c>
      <c r="C107" t="s">
        <v>62</v>
      </c>
      <c r="D107" t="s">
        <v>63</v>
      </c>
      <c r="E107" t="s">
        <v>61</v>
      </c>
      <c r="F107" t="s">
        <v>19</v>
      </c>
      <c r="G107">
        <v>32</v>
      </c>
      <c r="H107" t="s">
        <v>46</v>
      </c>
      <c r="I107" t="s">
        <v>47</v>
      </c>
      <c r="J107" t="s">
        <v>23</v>
      </c>
      <c r="K107">
        <v>2016</v>
      </c>
      <c r="L107">
        <v>1</v>
      </c>
      <c r="M107">
        <v>1</v>
      </c>
      <c r="N107">
        <v>7908.7799223551992</v>
      </c>
    </row>
    <row r="108" spans="1:14" x14ac:dyDescent="0.3">
      <c r="A108" t="s">
        <v>14</v>
      </c>
      <c r="B108" t="s">
        <v>58</v>
      </c>
      <c r="C108" t="s">
        <v>62</v>
      </c>
      <c r="D108" t="s">
        <v>63</v>
      </c>
      <c r="E108" t="s">
        <v>61</v>
      </c>
      <c r="F108" t="s">
        <v>19</v>
      </c>
      <c r="G108">
        <v>32</v>
      </c>
      <c r="H108" t="s">
        <v>46</v>
      </c>
      <c r="I108" t="s">
        <v>47</v>
      </c>
      <c r="J108" t="s">
        <v>24</v>
      </c>
      <c r="K108">
        <v>2016</v>
      </c>
      <c r="L108">
        <v>1</v>
      </c>
      <c r="M108">
        <v>1</v>
      </c>
      <c r="N108">
        <v>13648.894175279998</v>
      </c>
    </row>
    <row r="109" spans="1:14" x14ac:dyDescent="0.3">
      <c r="A109" t="s">
        <v>14</v>
      </c>
      <c r="B109" t="s">
        <v>58</v>
      </c>
      <c r="C109" t="s">
        <v>62</v>
      </c>
      <c r="D109" t="s">
        <v>63</v>
      </c>
      <c r="E109" t="s">
        <v>61</v>
      </c>
      <c r="F109" t="s">
        <v>19</v>
      </c>
      <c r="G109">
        <v>32</v>
      </c>
      <c r="H109" t="s">
        <v>46</v>
      </c>
      <c r="I109" t="s">
        <v>47</v>
      </c>
      <c r="J109" t="s">
        <v>25</v>
      </c>
      <c r="K109">
        <v>2016</v>
      </c>
      <c r="L109">
        <v>1</v>
      </c>
      <c r="M109">
        <v>1</v>
      </c>
      <c r="N109">
        <v>9667.3444503551964</v>
      </c>
    </row>
    <row r="110" spans="1:14" x14ac:dyDescent="0.3">
      <c r="A110" t="s">
        <v>64</v>
      </c>
      <c r="B110" t="s">
        <v>65</v>
      </c>
      <c r="C110" t="s">
        <v>66</v>
      </c>
      <c r="D110" t="s">
        <v>67</v>
      </c>
      <c r="E110" t="s">
        <v>68</v>
      </c>
      <c r="F110" t="s">
        <v>19</v>
      </c>
      <c r="G110">
        <v>46</v>
      </c>
      <c r="H110" t="s">
        <v>20</v>
      </c>
      <c r="I110" t="s">
        <v>21</v>
      </c>
      <c r="J110" t="s">
        <v>22</v>
      </c>
      <c r="K110">
        <v>2016</v>
      </c>
      <c r="L110">
        <v>1</v>
      </c>
      <c r="M110">
        <v>1</v>
      </c>
      <c r="N110">
        <v>356058.8534415359</v>
      </c>
    </row>
    <row r="111" spans="1:14" x14ac:dyDescent="0.3">
      <c r="A111" t="s">
        <v>64</v>
      </c>
      <c r="B111" t="s">
        <v>65</v>
      </c>
      <c r="C111" t="s">
        <v>66</v>
      </c>
      <c r="D111" t="s">
        <v>67</v>
      </c>
      <c r="E111" t="s">
        <v>68</v>
      </c>
      <c r="F111" t="s">
        <v>19</v>
      </c>
      <c r="G111">
        <v>46</v>
      </c>
      <c r="H111" t="s">
        <v>20</v>
      </c>
      <c r="I111" t="s">
        <v>21</v>
      </c>
      <c r="J111" t="s">
        <v>23</v>
      </c>
      <c r="K111">
        <v>2016</v>
      </c>
      <c r="L111">
        <v>1</v>
      </c>
      <c r="M111">
        <v>1</v>
      </c>
      <c r="N111">
        <v>75436.224494847993</v>
      </c>
    </row>
    <row r="112" spans="1:14" x14ac:dyDescent="0.3">
      <c r="A112" t="s">
        <v>64</v>
      </c>
      <c r="B112" t="s">
        <v>65</v>
      </c>
      <c r="C112" t="s">
        <v>66</v>
      </c>
      <c r="D112" t="s">
        <v>67</v>
      </c>
      <c r="E112" t="s">
        <v>68</v>
      </c>
      <c r="F112" t="s">
        <v>19</v>
      </c>
      <c r="G112">
        <v>46</v>
      </c>
      <c r="H112" t="s">
        <v>20</v>
      </c>
      <c r="I112" t="s">
        <v>21</v>
      </c>
      <c r="J112" t="s">
        <v>24</v>
      </c>
      <c r="K112">
        <v>2016</v>
      </c>
      <c r="L112">
        <v>1</v>
      </c>
      <c r="M112">
        <v>1</v>
      </c>
      <c r="N112">
        <v>91970.692231599998</v>
      </c>
    </row>
    <row r="113" spans="1:14" x14ac:dyDescent="0.3">
      <c r="A113" t="s">
        <v>64</v>
      </c>
      <c r="B113" t="s">
        <v>65</v>
      </c>
      <c r="C113" t="s">
        <v>66</v>
      </c>
      <c r="D113" t="s">
        <v>67</v>
      </c>
      <c r="E113" t="s">
        <v>68</v>
      </c>
      <c r="F113" t="s">
        <v>19</v>
      </c>
      <c r="G113">
        <v>46</v>
      </c>
      <c r="H113" t="s">
        <v>20</v>
      </c>
      <c r="I113" t="s">
        <v>21</v>
      </c>
      <c r="J113" t="s">
        <v>25</v>
      </c>
      <c r="K113">
        <v>2016</v>
      </c>
      <c r="L113">
        <v>1</v>
      </c>
      <c r="M113">
        <v>1</v>
      </c>
      <c r="N113">
        <v>17677.858211327999</v>
      </c>
    </row>
    <row r="114" spans="1:14" x14ac:dyDescent="0.3">
      <c r="A114" t="s">
        <v>64</v>
      </c>
      <c r="B114" t="s">
        <v>65</v>
      </c>
      <c r="C114" t="s">
        <v>69</v>
      </c>
      <c r="D114" t="s">
        <v>70</v>
      </c>
      <c r="E114" t="s">
        <v>71</v>
      </c>
      <c r="F114" t="s">
        <v>29</v>
      </c>
      <c r="G114">
        <v>38</v>
      </c>
      <c r="H114" t="s">
        <v>41</v>
      </c>
      <c r="I114" t="s">
        <v>42</v>
      </c>
      <c r="J114" t="s">
        <v>22</v>
      </c>
      <c r="K114">
        <v>2016</v>
      </c>
      <c r="L114">
        <v>1</v>
      </c>
      <c r="M114">
        <v>1</v>
      </c>
      <c r="N114">
        <v>105197.407934976</v>
      </c>
    </row>
    <row r="115" spans="1:14" x14ac:dyDescent="0.3">
      <c r="A115" t="s">
        <v>64</v>
      </c>
      <c r="B115" t="s">
        <v>65</v>
      </c>
      <c r="C115" t="s">
        <v>69</v>
      </c>
      <c r="D115" t="s">
        <v>70</v>
      </c>
      <c r="E115" t="s">
        <v>71</v>
      </c>
      <c r="F115" t="s">
        <v>29</v>
      </c>
      <c r="G115">
        <v>38</v>
      </c>
      <c r="H115" t="s">
        <v>41</v>
      </c>
      <c r="I115" t="s">
        <v>42</v>
      </c>
      <c r="J115" t="s">
        <v>23</v>
      </c>
      <c r="K115">
        <v>2016</v>
      </c>
      <c r="L115">
        <v>1</v>
      </c>
      <c r="M115">
        <v>1</v>
      </c>
      <c r="N115">
        <v>16159.311617863679</v>
      </c>
    </row>
    <row r="116" spans="1:14" x14ac:dyDescent="0.3">
      <c r="A116" t="s">
        <v>64</v>
      </c>
      <c r="B116" t="s">
        <v>65</v>
      </c>
      <c r="C116" t="s">
        <v>69</v>
      </c>
      <c r="D116" t="s">
        <v>70</v>
      </c>
      <c r="E116" t="s">
        <v>71</v>
      </c>
      <c r="F116" t="s">
        <v>29</v>
      </c>
      <c r="G116">
        <v>38</v>
      </c>
      <c r="H116" t="s">
        <v>41</v>
      </c>
      <c r="I116" t="s">
        <v>42</v>
      </c>
      <c r="J116" t="s">
        <v>24</v>
      </c>
      <c r="K116">
        <v>2016</v>
      </c>
      <c r="L116">
        <v>1</v>
      </c>
      <c r="M116">
        <v>1</v>
      </c>
      <c r="N116">
        <v>7103.3807295359993</v>
      </c>
    </row>
    <row r="117" spans="1:14" x14ac:dyDescent="0.3">
      <c r="A117" t="s">
        <v>64</v>
      </c>
      <c r="B117" t="s">
        <v>65</v>
      </c>
      <c r="C117" t="s">
        <v>69</v>
      </c>
      <c r="D117" t="s">
        <v>70</v>
      </c>
      <c r="E117" t="s">
        <v>71</v>
      </c>
      <c r="F117" t="s">
        <v>29</v>
      </c>
      <c r="G117">
        <v>38</v>
      </c>
      <c r="H117" t="s">
        <v>41</v>
      </c>
      <c r="I117" t="s">
        <v>42</v>
      </c>
      <c r="J117" t="s">
        <v>25</v>
      </c>
      <c r="K117">
        <v>2016</v>
      </c>
      <c r="L117">
        <v>1</v>
      </c>
      <c r="M117">
        <v>1</v>
      </c>
      <c r="N117">
        <v>6700.6089735782389</v>
      </c>
    </row>
    <row r="118" spans="1:14" x14ac:dyDescent="0.3">
      <c r="A118" t="s">
        <v>64</v>
      </c>
      <c r="B118" t="s">
        <v>65</v>
      </c>
      <c r="C118" t="s">
        <v>72</v>
      </c>
      <c r="D118" t="s">
        <v>73</v>
      </c>
      <c r="E118" t="s">
        <v>74</v>
      </c>
      <c r="F118" t="s">
        <v>19</v>
      </c>
      <c r="G118">
        <v>25</v>
      </c>
      <c r="H118" t="s">
        <v>35</v>
      </c>
      <c r="I118" t="s">
        <v>36</v>
      </c>
      <c r="J118" t="s">
        <v>22</v>
      </c>
      <c r="K118">
        <v>2016</v>
      </c>
      <c r="L118">
        <v>1</v>
      </c>
      <c r="M118">
        <v>1</v>
      </c>
      <c r="N118">
        <v>184805.83866931201</v>
      </c>
    </row>
    <row r="119" spans="1:14" x14ac:dyDescent="0.3">
      <c r="A119" t="s">
        <v>64</v>
      </c>
      <c r="B119" t="s">
        <v>65</v>
      </c>
      <c r="C119" t="s">
        <v>72</v>
      </c>
      <c r="D119" t="s">
        <v>73</v>
      </c>
      <c r="E119" t="s">
        <v>74</v>
      </c>
      <c r="F119" t="s">
        <v>19</v>
      </c>
      <c r="G119">
        <v>25</v>
      </c>
      <c r="H119" t="s">
        <v>35</v>
      </c>
      <c r="I119" t="s">
        <v>36</v>
      </c>
      <c r="J119" t="s">
        <v>23</v>
      </c>
      <c r="K119">
        <v>2016</v>
      </c>
      <c r="L119">
        <v>1</v>
      </c>
      <c r="M119">
        <v>1</v>
      </c>
      <c r="N119">
        <v>15033.436965119998</v>
      </c>
    </row>
    <row r="120" spans="1:14" x14ac:dyDescent="0.3">
      <c r="A120" t="s">
        <v>64</v>
      </c>
      <c r="B120" t="s">
        <v>65</v>
      </c>
      <c r="C120" t="s">
        <v>72</v>
      </c>
      <c r="D120" t="s">
        <v>73</v>
      </c>
      <c r="E120" t="s">
        <v>74</v>
      </c>
      <c r="F120" t="s">
        <v>19</v>
      </c>
      <c r="G120">
        <v>25</v>
      </c>
      <c r="H120" t="s">
        <v>35</v>
      </c>
      <c r="I120" t="s">
        <v>36</v>
      </c>
      <c r="J120" t="s">
        <v>24</v>
      </c>
      <c r="K120">
        <v>2016</v>
      </c>
      <c r="L120">
        <v>1</v>
      </c>
      <c r="M120">
        <v>1</v>
      </c>
      <c r="N120">
        <v>49777.944215999996</v>
      </c>
    </row>
    <row r="121" spans="1:14" x14ac:dyDescent="0.3">
      <c r="A121" t="s">
        <v>64</v>
      </c>
      <c r="B121" t="s">
        <v>65</v>
      </c>
      <c r="C121" t="s">
        <v>72</v>
      </c>
      <c r="D121" t="s">
        <v>73</v>
      </c>
      <c r="E121" t="s">
        <v>74</v>
      </c>
      <c r="F121" t="s">
        <v>19</v>
      </c>
      <c r="G121">
        <v>25</v>
      </c>
      <c r="H121" t="s">
        <v>35</v>
      </c>
      <c r="I121" t="s">
        <v>36</v>
      </c>
      <c r="J121" t="s">
        <v>25</v>
      </c>
      <c r="K121">
        <v>2016</v>
      </c>
      <c r="L121">
        <v>1</v>
      </c>
      <c r="M121">
        <v>1</v>
      </c>
      <c r="N121">
        <v>16164.747389951999</v>
      </c>
    </row>
    <row r="122" spans="1:14" x14ac:dyDescent="0.3">
      <c r="A122" t="s">
        <v>64</v>
      </c>
      <c r="B122" t="s">
        <v>75</v>
      </c>
      <c r="C122" t="s">
        <v>76</v>
      </c>
      <c r="D122" t="s">
        <v>77</v>
      </c>
      <c r="E122" t="s">
        <v>78</v>
      </c>
      <c r="F122" t="s">
        <v>19</v>
      </c>
      <c r="G122">
        <v>32</v>
      </c>
      <c r="H122" t="s">
        <v>46</v>
      </c>
      <c r="I122" t="s">
        <v>47</v>
      </c>
      <c r="J122" t="s">
        <v>22</v>
      </c>
      <c r="K122">
        <v>2016</v>
      </c>
      <c r="L122">
        <v>1</v>
      </c>
      <c r="M122">
        <v>1</v>
      </c>
      <c r="N122">
        <v>528900.4580708351</v>
      </c>
    </row>
    <row r="123" spans="1:14" x14ac:dyDescent="0.3">
      <c r="A123" t="s">
        <v>64</v>
      </c>
      <c r="B123" t="s">
        <v>75</v>
      </c>
      <c r="C123" t="s">
        <v>76</v>
      </c>
      <c r="D123" t="s">
        <v>77</v>
      </c>
      <c r="E123" t="s">
        <v>78</v>
      </c>
      <c r="F123" t="s">
        <v>19</v>
      </c>
      <c r="G123">
        <v>32</v>
      </c>
      <c r="H123" t="s">
        <v>46</v>
      </c>
      <c r="I123" t="s">
        <v>47</v>
      </c>
      <c r="J123" t="s">
        <v>23</v>
      </c>
      <c r="K123">
        <v>2016</v>
      </c>
      <c r="L123">
        <v>1</v>
      </c>
      <c r="M123">
        <v>1</v>
      </c>
      <c r="N123">
        <v>74902.47759683583</v>
      </c>
    </row>
    <row r="124" spans="1:14" x14ac:dyDescent="0.3">
      <c r="A124" t="s">
        <v>64</v>
      </c>
      <c r="B124" t="s">
        <v>75</v>
      </c>
      <c r="C124" t="s">
        <v>76</v>
      </c>
      <c r="D124" t="s">
        <v>77</v>
      </c>
      <c r="E124" t="s">
        <v>78</v>
      </c>
      <c r="F124" t="s">
        <v>19</v>
      </c>
      <c r="G124">
        <v>32</v>
      </c>
      <c r="H124" t="s">
        <v>46</v>
      </c>
      <c r="I124" t="s">
        <v>47</v>
      </c>
      <c r="J124" t="s">
        <v>24</v>
      </c>
      <c r="K124">
        <v>2016</v>
      </c>
      <c r="L124">
        <v>1</v>
      </c>
      <c r="M124">
        <v>1</v>
      </c>
      <c r="N124">
        <v>43162.770169791998</v>
      </c>
    </row>
    <row r="125" spans="1:14" x14ac:dyDescent="0.3">
      <c r="A125" t="s">
        <v>64</v>
      </c>
      <c r="B125" t="s">
        <v>75</v>
      </c>
      <c r="C125" t="s">
        <v>76</v>
      </c>
      <c r="D125" t="s">
        <v>77</v>
      </c>
      <c r="E125" t="s">
        <v>78</v>
      </c>
      <c r="F125" t="s">
        <v>19</v>
      </c>
      <c r="G125">
        <v>32</v>
      </c>
      <c r="H125" t="s">
        <v>46</v>
      </c>
      <c r="I125" t="s">
        <v>47</v>
      </c>
      <c r="J125" t="s">
        <v>25</v>
      </c>
      <c r="K125">
        <v>2016</v>
      </c>
      <c r="L125">
        <v>1</v>
      </c>
      <c r="M125">
        <v>1</v>
      </c>
      <c r="N125">
        <v>44163.055516876797</v>
      </c>
    </row>
    <row r="126" spans="1:14" x14ac:dyDescent="0.3">
      <c r="A126" t="s">
        <v>79</v>
      </c>
      <c r="B126" t="s">
        <v>80</v>
      </c>
      <c r="C126" t="s">
        <v>81</v>
      </c>
      <c r="D126" t="s">
        <v>82</v>
      </c>
      <c r="E126" t="s">
        <v>83</v>
      </c>
      <c r="F126" t="s">
        <v>19</v>
      </c>
      <c r="G126">
        <v>32</v>
      </c>
      <c r="H126" t="s">
        <v>46</v>
      </c>
      <c r="I126" t="s">
        <v>47</v>
      </c>
      <c r="J126" t="s">
        <v>22</v>
      </c>
      <c r="K126">
        <v>2016</v>
      </c>
      <c r="L126">
        <v>1</v>
      </c>
      <c r="M126">
        <v>1</v>
      </c>
      <c r="N126">
        <v>91720.288525823998</v>
      </c>
    </row>
    <row r="127" spans="1:14" x14ac:dyDescent="0.3">
      <c r="A127" t="s">
        <v>79</v>
      </c>
      <c r="B127" t="s">
        <v>80</v>
      </c>
      <c r="C127" t="s">
        <v>81</v>
      </c>
      <c r="D127" t="s">
        <v>82</v>
      </c>
      <c r="E127" t="s">
        <v>83</v>
      </c>
      <c r="F127" t="s">
        <v>19</v>
      </c>
      <c r="G127">
        <v>32</v>
      </c>
      <c r="H127" t="s">
        <v>46</v>
      </c>
      <c r="I127" t="s">
        <v>47</v>
      </c>
      <c r="J127" t="s">
        <v>23</v>
      </c>
      <c r="K127">
        <v>2016</v>
      </c>
      <c r="L127">
        <v>1</v>
      </c>
      <c r="M127">
        <v>1</v>
      </c>
      <c r="N127">
        <v>47227.922441727991</v>
      </c>
    </row>
    <row r="128" spans="1:14" x14ac:dyDescent="0.3">
      <c r="A128" t="s">
        <v>79</v>
      </c>
      <c r="B128" t="s">
        <v>80</v>
      </c>
      <c r="C128" t="s">
        <v>81</v>
      </c>
      <c r="D128" t="s">
        <v>82</v>
      </c>
      <c r="E128" t="s">
        <v>83</v>
      </c>
      <c r="F128" t="s">
        <v>19</v>
      </c>
      <c r="G128">
        <v>32</v>
      </c>
      <c r="H128" t="s">
        <v>46</v>
      </c>
      <c r="I128" t="s">
        <v>47</v>
      </c>
      <c r="J128" t="s">
        <v>24</v>
      </c>
      <c r="K128">
        <v>2016</v>
      </c>
      <c r="L128">
        <v>1</v>
      </c>
      <c r="M128">
        <v>1</v>
      </c>
      <c r="N128">
        <v>7479.8476479999999</v>
      </c>
    </row>
    <row r="129" spans="1:14" x14ac:dyDescent="0.3">
      <c r="A129" t="s">
        <v>79</v>
      </c>
      <c r="B129" t="s">
        <v>80</v>
      </c>
      <c r="C129" t="s">
        <v>81</v>
      </c>
      <c r="D129" t="s">
        <v>82</v>
      </c>
      <c r="E129" t="s">
        <v>83</v>
      </c>
      <c r="F129" t="s">
        <v>19</v>
      </c>
      <c r="G129">
        <v>32</v>
      </c>
      <c r="H129" t="s">
        <v>46</v>
      </c>
      <c r="I129" t="s">
        <v>47</v>
      </c>
      <c r="J129" t="s">
        <v>25</v>
      </c>
      <c r="K129">
        <v>2016</v>
      </c>
      <c r="L129">
        <v>1</v>
      </c>
      <c r="M129">
        <v>1</v>
      </c>
      <c r="N129">
        <v>32930.502979583995</v>
      </c>
    </row>
    <row r="130" spans="1:14" x14ac:dyDescent="0.3">
      <c r="A130" t="s">
        <v>79</v>
      </c>
      <c r="B130" t="s">
        <v>84</v>
      </c>
      <c r="C130" t="s">
        <v>85</v>
      </c>
      <c r="D130" t="s">
        <v>86</v>
      </c>
      <c r="E130" t="s">
        <v>87</v>
      </c>
      <c r="F130" t="s">
        <v>29</v>
      </c>
      <c r="G130">
        <v>28</v>
      </c>
      <c r="H130" t="s">
        <v>35</v>
      </c>
      <c r="I130" t="s">
        <v>36</v>
      </c>
      <c r="J130" t="s">
        <v>22</v>
      </c>
      <c r="K130">
        <v>2016</v>
      </c>
      <c r="L130">
        <v>1</v>
      </c>
      <c r="M130">
        <v>1</v>
      </c>
      <c r="N130">
        <v>72520.632462458874</v>
      </c>
    </row>
    <row r="131" spans="1:14" x14ac:dyDescent="0.3">
      <c r="A131" t="s">
        <v>79</v>
      </c>
      <c r="B131" t="s">
        <v>84</v>
      </c>
      <c r="C131" t="s">
        <v>85</v>
      </c>
      <c r="D131" t="s">
        <v>86</v>
      </c>
      <c r="E131" t="s">
        <v>87</v>
      </c>
      <c r="F131" t="s">
        <v>29</v>
      </c>
      <c r="G131">
        <v>28</v>
      </c>
      <c r="H131" t="s">
        <v>35</v>
      </c>
      <c r="I131" t="s">
        <v>36</v>
      </c>
      <c r="J131" t="s">
        <v>23</v>
      </c>
      <c r="K131">
        <v>2016</v>
      </c>
      <c r="L131">
        <v>1</v>
      </c>
      <c r="M131">
        <v>1</v>
      </c>
      <c r="N131">
        <v>8086.3855582003198</v>
      </c>
    </row>
    <row r="132" spans="1:14" x14ac:dyDescent="0.3">
      <c r="A132" t="s">
        <v>79</v>
      </c>
      <c r="B132" t="s">
        <v>84</v>
      </c>
      <c r="C132" t="s">
        <v>85</v>
      </c>
      <c r="D132" t="s">
        <v>86</v>
      </c>
      <c r="E132" t="s">
        <v>87</v>
      </c>
      <c r="F132" t="s">
        <v>29</v>
      </c>
      <c r="G132">
        <v>28</v>
      </c>
      <c r="H132" t="s">
        <v>35</v>
      </c>
      <c r="I132" t="s">
        <v>36</v>
      </c>
      <c r="J132" t="s">
        <v>24</v>
      </c>
      <c r="K132">
        <v>2016</v>
      </c>
      <c r="L132">
        <v>1</v>
      </c>
      <c r="M132">
        <v>1</v>
      </c>
      <c r="N132">
        <v>4616.7130114559995</v>
      </c>
    </row>
    <row r="133" spans="1:14" x14ac:dyDescent="0.3">
      <c r="A133" t="s">
        <v>79</v>
      </c>
      <c r="B133" t="s">
        <v>84</v>
      </c>
      <c r="C133" t="s">
        <v>85</v>
      </c>
      <c r="D133" t="s">
        <v>86</v>
      </c>
      <c r="E133" t="s">
        <v>87</v>
      </c>
      <c r="F133" t="s">
        <v>29</v>
      </c>
      <c r="G133">
        <v>28</v>
      </c>
      <c r="H133" t="s">
        <v>35</v>
      </c>
      <c r="I133" t="s">
        <v>36</v>
      </c>
      <c r="J133" t="s">
        <v>25</v>
      </c>
      <c r="K133">
        <v>2016</v>
      </c>
      <c r="L133">
        <v>1</v>
      </c>
      <c r="M133">
        <v>1</v>
      </c>
      <c r="N133">
        <v>1129.8716835839998</v>
      </c>
    </row>
    <row r="134" spans="1:14" x14ac:dyDescent="0.3">
      <c r="A134" t="s">
        <v>79</v>
      </c>
      <c r="B134" t="s">
        <v>88</v>
      </c>
      <c r="C134" t="s">
        <v>89</v>
      </c>
      <c r="D134" t="s">
        <v>90</v>
      </c>
      <c r="E134" t="s">
        <v>91</v>
      </c>
      <c r="F134" t="s">
        <v>19</v>
      </c>
      <c r="G134">
        <v>27</v>
      </c>
      <c r="H134" t="s">
        <v>20</v>
      </c>
      <c r="I134" t="s">
        <v>21</v>
      </c>
      <c r="J134" t="s">
        <v>22</v>
      </c>
      <c r="K134">
        <v>2016</v>
      </c>
      <c r="L134">
        <v>1</v>
      </c>
      <c r="M134">
        <v>1</v>
      </c>
      <c r="N134">
        <v>596269.46895151108</v>
      </c>
    </row>
    <row r="135" spans="1:14" x14ac:dyDescent="0.3">
      <c r="A135" t="s">
        <v>79</v>
      </c>
      <c r="B135" t="s">
        <v>88</v>
      </c>
      <c r="C135" t="s">
        <v>89</v>
      </c>
      <c r="D135" t="s">
        <v>90</v>
      </c>
      <c r="E135" t="s">
        <v>91</v>
      </c>
      <c r="F135" t="s">
        <v>19</v>
      </c>
      <c r="G135">
        <v>27</v>
      </c>
      <c r="H135" t="s">
        <v>20</v>
      </c>
      <c r="I135" t="s">
        <v>21</v>
      </c>
      <c r="J135" t="s">
        <v>23</v>
      </c>
      <c r="K135">
        <v>2016</v>
      </c>
      <c r="L135">
        <v>1</v>
      </c>
      <c r="M135">
        <v>1</v>
      </c>
      <c r="N135">
        <v>63269.112117657605</v>
      </c>
    </row>
    <row r="136" spans="1:14" x14ac:dyDescent="0.3">
      <c r="A136" t="s">
        <v>79</v>
      </c>
      <c r="B136" t="s">
        <v>88</v>
      </c>
      <c r="C136" t="s">
        <v>89</v>
      </c>
      <c r="D136" t="s">
        <v>90</v>
      </c>
      <c r="E136" t="s">
        <v>91</v>
      </c>
      <c r="F136" t="s">
        <v>19</v>
      </c>
      <c r="G136">
        <v>27</v>
      </c>
      <c r="H136" t="s">
        <v>20</v>
      </c>
      <c r="I136" t="s">
        <v>21</v>
      </c>
      <c r="J136" t="s">
        <v>24</v>
      </c>
      <c r="K136">
        <v>2016</v>
      </c>
      <c r="L136">
        <v>1</v>
      </c>
      <c r="M136">
        <v>1</v>
      </c>
      <c r="N136">
        <v>77197.041073151995</v>
      </c>
    </row>
    <row r="137" spans="1:14" x14ac:dyDescent="0.3">
      <c r="A137" t="s">
        <v>79</v>
      </c>
      <c r="B137" t="s">
        <v>88</v>
      </c>
      <c r="C137" t="s">
        <v>89</v>
      </c>
      <c r="D137" t="s">
        <v>90</v>
      </c>
      <c r="E137" t="s">
        <v>91</v>
      </c>
      <c r="F137" t="s">
        <v>19</v>
      </c>
      <c r="G137">
        <v>27</v>
      </c>
      <c r="H137" t="s">
        <v>20</v>
      </c>
      <c r="I137" t="s">
        <v>21</v>
      </c>
      <c r="J137" t="s">
        <v>25</v>
      </c>
      <c r="K137">
        <v>2016</v>
      </c>
      <c r="L137">
        <v>1</v>
      </c>
      <c r="M137">
        <v>1</v>
      </c>
      <c r="N137">
        <v>56473.592498749451</v>
      </c>
    </row>
    <row r="138" spans="1:14" x14ac:dyDescent="0.3">
      <c r="A138" t="s">
        <v>14</v>
      </c>
      <c r="B138" t="s">
        <v>15</v>
      </c>
      <c r="C138" t="s">
        <v>16</v>
      </c>
      <c r="D138" t="s">
        <v>17</v>
      </c>
      <c r="E138" t="s">
        <v>18</v>
      </c>
      <c r="F138" t="s">
        <v>19</v>
      </c>
      <c r="G138">
        <v>44</v>
      </c>
      <c r="H138" t="s">
        <v>20</v>
      </c>
      <c r="I138" t="s">
        <v>21</v>
      </c>
      <c r="J138" t="s">
        <v>22</v>
      </c>
      <c r="K138">
        <v>2016</v>
      </c>
      <c r="L138">
        <v>2</v>
      </c>
      <c r="M138">
        <v>2</v>
      </c>
      <c r="N138">
        <v>696161.82924287976</v>
      </c>
    </row>
    <row r="139" spans="1:14" x14ac:dyDescent="0.3">
      <c r="A139" t="s">
        <v>14</v>
      </c>
      <c r="B139" t="s">
        <v>15</v>
      </c>
      <c r="C139" t="s">
        <v>16</v>
      </c>
      <c r="D139" t="s">
        <v>17</v>
      </c>
      <c r="E139" t="s">
        <v>18</v>
      </c>
      <c r="F139" t="s">
        <v>19</v>
      </c>
      <c r="G139">
        <v>44</v>
      </c>
      <c r="H139" t="s">
        <v>20</v>
      </c>
      <c r="I139" t="s">
        <v>21</v>
      </c>
      <c r="J139" t="s">
        <v>23</v>
      </c>
      <c r="K139">
        <v>2016</v>
      </c>
      <c r="L139">
        <v>2</v>
      </c>
      <c r="M139">
        <v>2</v>
      </c>
      <c r="N139">
        <v>111594.24602726397</v>
      </c>
    </row>
    <row r="140" spans="1:14" x14ac:dyDescent="0.3">
      <c r="A140" t="s">
        <v>14</v>
      </c>
      <c r="B140" t="s">
        <v>15</v>
      </c>
      <c r="C140" t="s">
        <v>16</v>
      </c>
      <c r="D140" t="s">
        <v>17</v>
      </c>
      <c r="E140" t="s">
        <v>18</v>
      </c>
      <c r="F140" t="s">
        <v>19</v>
      </c>
      <c r="G140">
        <v>44</v>
      </c>
      <c r="H140" t="s">
        <v>20</v>
      </c>
      <c r="I140" t="s">
        <v>21</v>
      </c>
      <c r="J140" t="s">
        <v>24</v>
      </c>
      <c r="K140">
        <v>2016</v>
      </c>
      <c r="L140">
        <v>2</v>
      </c>
      <c r="M140">
        <v>2</v>
      </c>
      <c r="N140">
        <v>132871.91037120001</v>
      </c>
    </row>
    <row r="141" spans="1:14" x14ac:dyDescent="0.3">
      <c r="A141" t="s">
        <v>14</v>
      </c>
      <c r="B141" t="s">
        <v>15</v>
      </c>
      <c r="C141" t="s">
        <v>16</v>
      </c>
      <c r="D141" t="s">
        <v>17</v>
      </c>
      <c r="E141" t="s">
        <v>18</v>
      </c>
      <c r="F141" t="s">
        <v>19</v>
      </c>
      <c r="G141">
        <v>44</v>
      </c>
      <c r="H141" t="s">
        <v>20</v>
      </c>
      <c r="I141" t="s">
        <v>21</v>
      </c>
      <c r="J141" t="s">
        <v>25</v>
      </c>
      <c r="K141">
        <v>2016</v>
      </c>
      <c r="L141">
        <v>2</v>
      </c>
      <c r="M141">
        <v>2</v>
      </c>
      <c r="N141">
        <v>65101.963272191999</v>
      </c>
    </row>
    <row r="142" spans="1:14" x14ac:dyDescent="0.3">
      <c r="A142" t="s">
        <v>14</v>
      </c>
      <c r="B142" t="s">
        <v>15</v>
      </c>
      <c r="C142" t="s">
        <v>26</v>
      </c>
      <c r="D142" t="s">
        <v>27</v>
      </c>
      <c r="E142" t="s">
        <v>28</v>
      </c>
      <c r="F142" t="s">
        <v>29</v>
      </c>
      <c r="G142">
        <v>35</v>
      </c>
      <c r="H142" t="s">
        <v>30</v>
      </c>
      <c r="I142" t="s">
        <v>31</v>
      </c>
      <c r="J142" t="s">
        <v>22</v>
      </c>
      <c r="K142">
        <v>2016</v>
      </c>
      <c r="L142">
        <v>2</v>
      </c>
      <c r="M142">
        <v>2</v>
      </c>
      <c r="N142">
        <v>26395.528237056002</v>
      </c>
    </row>
    <row r="143" spans="1:14" x14ac:dyDescent="0.3">
      <c r="A143" t="s">
        <v>14</v>
      </c>
      <c r="B143" t="s">
        <v>15</v>
      </c>
      <c r="C143" t="s">
        <v>26</v>
      </c>
      <c r="D143" t="s">
        <v>27</v>
      </c>
      <c r="E143" t="s">
        <v>28</v>
      </c>
      <c r="F143" t="s">
        <v>29</v>
      </c>
      <c r="G143">
        <v>35</v>
      </c>
      <c r="H143" t="s">
        <v>30</v>
      </c>
      <c r="I143" t="s">
        <v>31</v>
      </c>
      <c r="J143" t="s">
        <v>23</v>
      </c>
      <c r="K143">
        <v>2016</v>
      </c>
      <c r="L143">
        <v>2</v>
      </c>
      <c r="M143">
        <v>2</v>
      </c>
      <c r="N143">
        <v>9353.5709921280013</v>
      </c>
    </row>
    <row r="144" spans="1:14" x14ac:dyDescent="0.3">
      <c r="A144" t="s">
        <v>14</v>
      </c>
      <c r="B144" t="s">
        <v>15</v>
      </c>
      <c r="C144" t="s">
        <v>26</v>
      </c>
      <c r="D144" t="s">
        <v>27</v>
      </c>
      <c r="E144" t="s">
        <v>28</v>
      </c>
      <c r="F144" t="s">
        <v>29</v>
      </c>
      <c r="G144">
        <v>35</v>
      </c>
      <c r="H144" t="s">
        <v>30</v>
      </c>
      <c r="I144" t="s">
        <v>31</v>
      </c>
      <c r="J144" t="s">
        <v>24</v>
      </c>
      <c r="K144">
        <v>2016</v>
      </c>
      <c r="L144">
        <v>2</v>
      </c>
      <c r="M144">
        <v>2</v>
      </c>
      <c r="N144">
        <v>19967.720572800001</v>
      </c>
    </row>
    <row r="145" spans="1:14" x14ac:dyDescent="0.3">
      <c r="A145" t="s">
        <v>14</v>
      </c>
      <c r="B145" t="s">
        <v>15</v>
      </c>
      <c r="C145" t="s">
        <v>26</v>
      </c>
      <c r="D145" t="s">
        <v>27</v>
      </c>
      <c r="E145" t="s">
        <v>28</v>
      </c>
      <c r="F145" t="s">
        <v>29</v>
      </c>
      <c r="G145">
        <v>35</v>
      </c>
      <c r="H145" t="s">
        <v>30</v>
      </c>
      <c r="I145" t="s">
        <v>31</v>
      </c>
      <c r="J145" t="s">
        <v>25</v>
      </c>
      <c r="K145">
        <v>2016</v>
      </c>
      <c r="L145">
        <v>2</v>
      </c>
      <c r="M145">
        <v>2</v>
      </c>
      <c r="N145">
        <v>589.45115750399998</v>
      </c>
    </row>
    <row r="146" spans="1:14" x14ac:dyDescent="0.3">
      <c r="A146" t="s">
        <v>14</v>
      </c>
      <c r="B146" t="s">
        <v>15</v>
      </c>
      <c r="C146" t="s">
        <v>32</v>
      </c>
      <c r="D146" t="s">
        <v>33</v>
      </c>
      <c r="E146" t="s">
        <v>34</v>
      </c>
      <c r="F146" t="s">
        <v>19</v>
      </c>
      <c r="G146">
        <v>28</v>
      </c>
      <c r="H146" t="s">
        <v>35</v>
      </c>
      <c r="I146" t="s">
        <v>36</v>
      </c>
      <c r="J146" t="s">
        <v>22</v>
      </c>
      <c r="K146">
        <v>2016</v>
      </c>
      <c r="L146">
        <v>2</v>
      </c>
      <c r="M146">
        <v>2</v>
      </c>
      <c r="N146">
        <v>46087.158104064009</v>
      </c>
    </row>
    <row r="147" spans="1:14" x14ac:dyDescent="0.3">
      <c r="A147" t="s">
        <v>14</v>
      </c>
      <c r="B147" t="s">
        <v>15</v>
      </c>
      <c r="C147" t="s">
        <v>32</v>
      </c>
      <c r="D147" t="s">
        <v>33</v>
      </c>
      <c r="E147" t="s">
        <v>34</v>
      </c>
      <c r="F147" t="s">
        <v>19</v>
      </c>
      <c r="G147">
        <v>28</v>
      </c>
      <c r="H147" t="s">
        <v>35</v>
      </c>
      <c r="I147" t="s">
        <v>36</v>
      </c>
      <c r="J147" t="s">
        <v>23</v>
      </c>
      <c r="K147">
        <v>2016</v>
      </c>
      <c r="L147">
        <v>2</v>
      </c>
      <c r="M147">
        <v>2</v>
      </c>
      <c r="N147">
        <v>9357.315416063997</v>
      </c>
    </row>
    <row r="148" spans="1:14" x14ac:dyDescent="0.3">
      <c r="A148" t="s">
        <v>14</v>
      </c>
      <c r="B148" t="s">
        <v>15</v>
      </c>
      <c r="C148" t="s">
        <v>32</v>
      </c>
      <c r="D148" t="s">
        <v>33</v>
      </c>
      <c r="E148" t="s">
        <v>34</v>
      </c>
      <c r="F148" t="s">
        <v>19</v>
      </c>
      <c r="G148">
        <v>28</v>
      </c>
      <c r="H148" t="s">
        <v>35</v>
      </c>
      <c r="I148" t="s">
        <v>36</v>
      </c>
      <c r="J148" t="s">
        <v>24</v>
      </c>
      <c r="K148">
        <v>2016</v>
      </c>
      <c r="L148">
        <v>2</v>
      </c>
      <c r="M148">
        <v>2</v>
      </c>
      <c r="N148">
        <v>20421.514713599998</v>
      </c>
    </row>
    <row r="149" spans="1:14" x14ac:dyDescent="0.3">
      <c r="A149" t="s">
        <v>14</v>
      </c>
      <c r="B149" t="s">
        <v>15</v>
      </c>
      <c r="C149" t="s">
        <v>32</v>
      </c>
      <c r="D149" t="s">
        <v>33</v>
      </c>
      <c r="E149" t="s">
        <v>34</v>
      </c>
      <c r="F149" t="s">
        <v>19</v>
      </c>
      <c r="G149">
        <v>28</v>
      </c>
      <c r="H149" t="s">
        <v>35</v>
      </c>
      <c r="I149" t="s">
        <v>36</v>
      </c>
      <c r="J149" t="s">
        <v>25</v>
      </c>
      <c r="K149">
        <v>2016</v>
      </c>
      <c r="L149">
        <v>2</v>
      </c>
      <c r="M149">
        <v>2</v>
      </c>
      <c r="N149">
        <v>12782.280867840002</v>
      </c>
    </row>
    <row r="150" spans="1:14" x14ac:dyDescent="0.3">
      <c r="A150" t="s">
        <v>14</v>
      </c>
      <c r="B150" t="s">
        <v>37</v>
      </c>
      <c r="C150" t="s">
        <v>38</v>
      </c>
      <c r="D150" t="s">
        <v>39</v>
      </c>
      <c r="E150" t="s">
        <v>40</v>
      </c>
      <c r="F150" t="s">
        <v>19</v>
      </c>
      <c r="G150">
        <v>36</v>
      </c>
      <c r="H150" t="s">
        <v>41</v>
      </c>
      <c r="I150" t="s">
        <v>42</v>
      </c>
      <c r="J150" t="s">
        <v>22</v>
      </c>
      <c r="K150">
        <v>2016</v>
      </c>
      <c r="L150">
        <v>2</v>
      </c>
      <c r="M150">
        <v>2</v>
      </c>
      <c r="N150">
        <v>128120.59926521854</v>
      </c>
    </row>
    <row r="151" spans="1:14" x14ac:dyDescent="0.3">
      <c r="A151" t="s">
        <v>14</v>
      </c>
      <c r="B151" t="s">
        <v>37</v>
      </c>
      <c r="C151" t="s">
        <v>38</v>
      </c>
      <c r="D151" t="s">
        <v>39</v>
      </c>
      <c r="E151" t="s">
        <v>40</v>
      </c>
      <c r="F151" t="s">
        <v>19</v>
      </c>
      <c r="G151">
        <v>36</v>
      </c>
      <c r="H151" t="s">
        <v>41</v>
      </c>
      <c r="I151" t="s">
        <v>42</v>
      </c>
      <c r="J151" t="s">
        <v>23</v>
      </c>
      <c r="K151">
        <v>2016</v>
      </c>
      <c r="L151">
        <v>2</v>
      </c>
      <c r="M151">
        <v>2</v>
      </c>
      <c r="N151">
        <v>17469.486099394555</v>
      </c>
    </row>
    <row r="152" spans="1:14" x14ac:dyDescent="0.3">
      <c r="A152" t="s">
        <v>14</v>
      </c>
      <c r="B152" t="s">
        <v>37</v>
      </c>
      <c r="C152" t="s">
        <v>38</v>
      </c>
      <c r="D152" t="s">
        <v>39</v>
      </c>
      <c r="E152" t="s">
        <v>40</v>
      </c>
      <c r="F152" t="s">
        <v>19</v>
      </c>
      <c r="G152">
        <v>36</v>
      </c>
      <c r="H152" t="s">
        <v>41</v>
      </c>
      <c r="I152" t="s">
        <v>42</v>
      </c>
      <c r="J152" t="s">
        <v>24</v>
      </c>
      <c r="K152">
        <v>2016</v>
      </c>
      <c r="L152">
        <v>2</v>
      </c>
      <c r="M152">
        <v>2</v>
      </c>
      <c r="N152">
        <v>24724.580680800002</v>
      </c>
    </row>
    <row r="153" spans="1:14" x14ac:dyDescent="0.3">
      <c r="A153" t="s">
        <v>14</v>
      </c>
      <c r="B153" t="s">
        <v>37</v>
      </c>
      <c r="C153" t="s">
        <v>38</v>
      </c>
      <c r="D153" t="s">
        <v>39</v>
      </c>
      <c r="E153" t="s">
        <v>40</v>
      </c>
      <c r="F153" t="s">
        <v>19</v>
      </c>
      <c r="G153">
        <v>36</v>
      </c>
      <c r="H153" t="s">
        <v>41</v>
      </c>
      <c r="I153" t="s">
        <v>42</v>
      </c>
      <c r="J153" t="s">
        <v>25</v>
      </c>
      <c r="K153">
        <v>2016</v>
      </c>
      <c r="L153">
        <v>2</v>
      </c>
      <c r="M153">
        <v>2</v>
      </c>
      <c r="N153">
        <v>2334.7902180556794</v>
      </c>
    </row>
    <row r="154" spans="1:14" x14ac:dyDescent="0.3">
      <c r="A154" t="s">
        <v>14</v>
      </c>
      <c r="B154" t="s">
        <v>37</v>
      </c>
      <c r="C154" t="s">
        <v>43</v>
      </c>
      <c r="D154" t="s">
        <v>44</v>
      </c>
      <c r="E154" t="s">
        <v>45</v>
      </c>
      <c r="F154" t="s">
        <v>29</v>
      </c>
      <c r="G154">
        <v>32</v>
      </c>
      <c r="H154" t="s">
        <v>46</v>
      </c>
      <c r="I154" t="s">
        <v>47</v>
      </c>
      <c r="J154" t="s">
        <v>22</v>
      </c>
      <c r="K154">
        <v>2016</v>
      </c>
      <c r="L154">
        <v>2</v>
      </c>
      <c r="M154">
        <v>2</v>
      </c>
      <c r="N154">
        <v>39289.657894502401</v>
      </c>
    </row>
    <row r="155" spans="1:14" x14ac:dyDescent="0.3">
      <c r="A155" t="s">
        <v>14</v>
      </c>
      <c r="B155" t="s">
        <v>37</v>
      </c>
      <c r="C155" t="s">
        <v>43</v>
      </c>
      <c r="D155" t="s">
        <v>44</v>
      </c>
      <c r="E155" t="s">
        <v>45</v>
      </c>
      <c r="F155" t="s">
        <v>29</v>
      </c>
      <c r="G155">
        <v>32</v>
      </c>
      <c r="H155" t="s">
        <v>46</v>
      </c>
      <c r="I155" t="s">
        <v>47</v>
      </c>
      <c r="J155" t="s">
        <v>23</v>
      </c>
      <c r="K155">
        <v>2016</v>
      </c>
      <c r="L155">
        <v>2</v>
      </c>
      <c r="M155">
        <v>2</v>
      </c>
      <c r="N155">
        <v>17450.398204968958</v>
      </c>
    </row>
    <row r="156" spans="1:14" x14ac:dyDescent="0.3">
      <c r="A156" t="s">
        <v>14</v>
      </c>
      <c r="B156" t="s">
        <v>37</v>
      </c>
      <c r="C156" t="s">
        <v>43</v>
      </c>
      <c r="D156" t="s">
        <v>44</v>
      </c>
      <c r="E156" t="s">
        <v>45</v>
      </c>
      <c r="F156" t="s">
        <v>29</v>
      </c>
      <c r="G156">
        <v>32</v>
      </c>
      <c r="H156" t="s">
        <v>46</v>
      </c>
      <c r="I156" t="s">
        <v>47</v>
      </c>
      <c r="J156" t="s">
        <v>24</v>
      </c>
      <c r="K156">
        <v>2016</v>
      </c>
      <c r="L156">
        <v>2</v>
      </c>
      <c r="M156">
        <v>2</v>
      </c>
      <c r="N156">
        <v>6186.6074350079998</v>
      </c>
    </row>
    <row r="157" spans="1:14" x14ac:dyDescent="0.3">
      <c r="A157" t="s">
        <v>14</v>
      </c>
      <c r="B157" t="s">
        <v>37</v>
      </c>
      <c r="C157" t="s">
        <v>43</v>
      </c>
      <c r="D157" t="s">
        <v>44</v>
      </c>
      <c r="E157" t="s">
        <v>45</v>
      </c>
      <c r="F157" t="s">
        <v>29</v>
      </c>
      <c r="G157">
        <v>32</v>
      </c>
      <c r="H157" t="s">
        <v>46</v>
      </c>
      <c r="I157" t="s">
        <v>47</v>
      </c>
      <c r="J157" t="s">
        <v>25</v>
      </c>
      <c r="K157">
        <v>2016</v>
      </c>
      <c r="L157">
        <v>2</v>
      </c>
      <c r="M157">
        <v>2</v>
      </c>
      <c r="N157">
        <v>4027.4025342566397</v>
      </c>
    </row>
    <row r="158" spans="1:14" x14ac:dyDescent="0.3">
      <c r="A158" t="s">
        <v>14</v>
      </c>
      <c r="B158" t="s">
        <v>48</v>
      </c>
      <c r="C158" t="s">
        <v>49</v>
      </c>
      <c r="D158" t="s">
        <v>50</v>
      </c>
      <c r="E158" t="s">
        <v>51</v>
      </c>
      <c r="F158" t="s">
        <v>19</v>
      </c>
      <c r="G158">
        <v>45</v>
      </c>
      <c r="H158" t="s">
        <v>20</v>
      </c>
      <c r="I158" t="s">
        <v>21</v>
      </c>
      <c r="J158" t="s">
        <v>22</v>
      </c>
      <c r="K158">
        <v>2016</v>
      </c>
      <c r="L158">
        <v>2</v>
      </c>
      <c r="M158">
        <v>2</v>
      </c>
      <c r="N158">
        <v>1036320.5239934974</v>
      </c>
    </row>
    <row r="159" spans="1:14" x14ac:dyDescent="0.3">
      <c r="A159" t="s">
        <v>14</v>
      </c>
      <c r="B159" t="s">
        <v>48</v>
      </c>
      <c r="C159" t="s">
        <v>49</v>
      </c>
      <c r="D159" t="s">
        <v>50</v>
      </c>
      <c r="E159" t="s">
        <v>51</v>
      </c>
      <c r="F159" t="s">
        <v>19</v>
      </c>
      <c r="G159">
        <v>45</v>
      </c>
      <c r="H159" t="s">
        <v>20</v>
      </c>
      <c r="I159" t="s">
        <v>21</v>
      </c>
      <c r="J159" t="s">
        <v>23</v>
      </c>
      <c r="K159">
        <v>2016</v>
      </c>
      <c r="L159">
        <v>2</v>
      </c>
      <c r="M159">
        <v>2</v>
      </c>
      <c r="N159">
        <v>106455.23797708802</v>
      </c>
    </row>
    <row r="160" spans="1:14" x14ac:dyDescent="0.3">
      <c r="A160" t="s">
        <v>14</v>
      </c>
      <c r="B160" t="s">
        <v>48</v>
      </c>
      <c r="C160" t="s">
        <v>49</v>
      </c>
      <c r="D160" t="s">
        <v>50</v>
      </c>
      <c r="E160" t="s">
        <v>51</v>
      </c>
      <c r="F160" t="s">
        <v>19</v>
      </c>
      <c r="G160">
        <v>45</v>
      </c>
      <c r="H160" t="s">
        <v>20</v>
      </c>
      <c r="I160" t="s">
        <v>21</v>
      </c>
      <c r="J160" t="s">
        <v>24</v>
      </c>
      <c r="K160">
        <v>2016</v>
      </c>
      <c r="L160">
        <v>2</v>
      </c>
      <c r="M160">
        <v>2</v>
      </c>
      <c r="N160">
        <v>240842.84672447998</v>
      </c>
    </row>
    <row r="161" spans="1:14" x14ac:dyDescent="0.3">
      <c r="A161" t="s">
        <v>14</v>
      </c>
      <c r="B161" t="s">
        <v>48</v>
      </c>
      <c r="C161" t="s">
        <v>49</v>
      </c>
      <c r="D161" t="s">
        <v>50</v>
      </c>
      <c r="E161" t="s">
        <v>51</v>
      </c>
      <c r="F161" t="s">
        <v>19</v>
      </c>
      <c r="G161">
        <v>45</v>
      </c>
      <c r="H161" t="s">
        <v>20</v>
      </c>
      <c r="I161" t="s">
        <v>21</v>
      </c>
      <c r="J161" t="s">
        <v>25</v>
      </c>
      <c r="K161">
        <v>2016</v>
      </c>
      <c r="L161">
        <v>2</v>
      </c>
      <c r="M161">
        <v>2</v>
      </c>
      <c r="N161">
        <v>59187.806609817606</v>
      </c>
    </row>
    <row r="162" spans="1:14" x14ac:dyDescent="0.3">
      <c r="A162" t="s">
        <v>14</v>
      </c>
      <c r="B162" t="s">
        <v>48</v>
      </c>
      <c r="C162" t="s">
        <v>52</v>
      </c>
      <c r="D162" t="s">
        <v>53</v>
      </c>
      <c r="E162" t="s">
        <v>54</v>
      </c>
      <c r="F162" t="s">
        <v>19</v>
      </c>
      <c r="G162">
        <v>38</v>
      </c>
      <c r="H162" t="s">
        <v>41</v>
      </c>
      <c r="I162" t="s">
        <v>42</v>
      </c>
      <c r="J162" t="s">
        <v>22</v>
      </c>
      <c r="K162">
        <v>2016</v>
      </c>
      <c r="L162">
        <v>2</v>
      </c>
      <c r="M162">
        <v>2</v>
      </c>
      <c r="N162">
        <v>132234.1381663949</v>
      </c>
    </row>
    <row r="163" spans="1:14" x14ac:dyDescent="0.3">
      <c r="A163" t="s">
        <v>14</v>
      </c>
      <c r="B163" t="s">
        <v>48</v>
      </c>
      <c r="C163" t="s">
        <v>52</v>
      </c>
      <c r="D163" t="s">
        <v>53</v>
      </c>
      <c r="E163" t="s">
        <v>54</v>
      </c>
      <c r="F163" t="s">
        <v>19</v>
      </c>
      <c r="G163">
        <v>38</v>
      </c>
      <c r="H163" t="s">
        <v>41</v>
      </c>
      <c r="I163" t="s">
        <v>42</v>
      </c>
      <c r="J163" t="s">
        <v>23</v>
      </c>
      <c r="K163">
        <v>2016</v>
      </c>
      <c r="L163">
        <v>2</v>
      </c>
      <c r="M163">
        <v>2</v>
      </c>
      <c r="N163">
        <v>19657.177225297921</v>
      </c>
    </row>
    <row r="164" spans="1:14" x14ac:dyDescent="0.3">
      <c r="A164" t="s">
        <v>14</v>
      </c>
      <c r="B164" t="s">
        <v>48</v>
      </c>
      <c r="C164" t="s">
        <v>52</v>
      </c>
      <c r="D164" t="s">
        <v>53</v>
      </c>
      <c r="E164" t="s">
        <v>54</v>
      </c>
      <c r="F164" t="s">
        <v>19</v>
      </c>
      <c r="G164">
        <v>38</v>
      </c>
      <c r="H164" t="s">
        <v>41</v>
      </c>
      <c r="I164" t="s">
        <v>42</v>
      </c>
      <c r="J164" t="s">
        <v>24</v>
      </c>
      <c r="K164">
        <v>2016</v>
      </c>
      <c r="L164">
        <v>2</v>
      </c>
      <c r="M164">
        <v>2</v>
      </c>
      <c r="N164">
        <v>41820.54715238401</v>
      </c>
    </row>
    <row r="165" spans="1:14" x14ac:dyDescent="0.3">
      <c r="A165" t="s">
        <v>14</v>
      </c>
      <c r="B165" t="s">
        <v>48</v>
      </c>
      <c r="C165" t="s">
        <v>52</v>
      </c>
      <c r="D165" t="s">
        <v>53</v>
      </c>
      <c r="E165" t="s">
        <v>54</v>
      </c>
      <c r="F165" t="s">
        <v>19</v>
      </c>
      <c r="G165">
        <v>38</v>
      </c>
      <c r="H165" t="s">
        <v>41</v>
      </c>
      <c r="I165" t="s">
        <v>42</v>
      </c>
      <c r="J165" t="s">
        <v>25</v>
      </c>
      <c r="K165">
        <v>2016</v>
      </c>
      <c r="L165">
        <v>2</v>
      </c>
      <c r="M165">
        <v>2</v>
      </c>
      <c r="N165">
        <v>9110.3253302476787</v>
      </c>
    </row>
    <row r="166" spans="1:14" x14ac:dyDescent="0.3">
      <c r="A166" t="s">
        <v>14</v>
      </c>
      <c r="B166" t="s">
        <v>48</v>
      </c>
      <c r="C166" t="s">
        <v>55</v>
      </c>
      <c r="D166" t="s">
        <v>56</v>
      </c>
      <c r="E166" t="s">
        <v>57</v>
      </c>
      <c r="F166" t="s">
        <v>29</v>
      </c>
      <c r="G166">
        <v>29</v>
      </c>
      <c r="H166" t="s">
        <v>35</v>
      </c>
      <c r="I166" t="s">
        <v>36</v>
      </c>
      <c r="J166" t="s">
        <v>22</v>
      </c>
      <c r="K166">
        <v>2016</v>
      </c>
      <c r="L166">
        <v>2</v>
      </c>
      <c r="M166">
        <v>2</v>
      </c>
      <c r="N166">
        <v>89554.861744127993</v>
      </c>
    </row>
    <row r="167" spans="1:14" x14ac:dyDescent="0.3">
      <c r="A167" t="s">
        <v>14</v>
      </c>
      <c r="B167" t="s">
        <v>48</v>
      </c>
      <c r="C167" t="s">
        <v>55</v>
      </c>
      <c r="D167" t="s">
        <v>56</v>
      </c>
      <c r="E167" t="s">
        <v>57</v>
      </c>
      <c r="F167" t="s">
        <v>29</v>
      </c>
      <c r="G167">
        <v>29</v>
      </c>
      <c r="H167" t="s">
        <v>35</v>
      </c>
      <c r="I167" t="s">
        <v>36</v>
      </c>
      <c r="J167" t="s">
        <v>23</v>
      </c>
      <c r="K167">
        <v>2016</v>
      </c>
      <c r="L167">
        <v>2</v>
      </c>
      <c r="M167">
        <v>2</v>
      </c>
      <c r="N167">
        <v>2926.4753295359997</v>
      </c>
    </row>
    <row r="168" spans="1:14" x14ac:dyDescent="0.3">
      <c r="A168" t="s">
        <v>14</v>
      </c>
      <c r="B168" t="s">
        <v>48</v>
      </c>
      <c r="C168" t="s">
        <v>55</v>
      </c>
      <c r="D168" t="s">
        <v>56</v>
      </c>
      <c r="E168" t="s">
        <v>57</v>
      </c>
      <c r="F168" t="s">
        <v>29</v>
      </c>
      <c r="G168">
        <v>29</v>
      </c>
      <c r="H168" t="s">
        <v>35</v>
      </c>
      <c r="I168" t="s">
        <v>36</v>
      </c>
      <c r="J168" t="s">
        <v>24</v>
      </c>
      <c r="K168">
        <v>2016</v>
      </c>
      <c r="L168">
        <v>2</v>
      </c>
      <c r="M168">
        <v>2</v>
      </c>
      <c r="N168">
        <v>19088.932262400001</v>
      </c>
    </row>
    <row r="169" spans="1:14" x14ac:dyDescent="0.3">
      <c r="A169" t="s">
        <v>14</v>
      </c>
      <c r="B169" t="s">
        <v>48</v>
      </c>
      <c r="C169" t="s">
        <v>55</v>
      </c>
      <c r="D169" t="s">
        <v>56</v>
      </c>
      <c r="E169" t="s">
        <v>57</v>
      </c>
      <c r="F169" t="s">
        <v>29</v>
      </c>
      <c r="G169">
        <v>29</v>
      </c>
      <c r="H169" t="s">
        <v>35</v>
      </c>
      <c r="I169" t="s">
        <v>36</v>
      </c>
      <c r="J169" t="s">
        <v>25</v>
      </c>
      <c r="K169">
        <v>2016</v>
      </c>
      <c r="L169">
        <v>2</v>
      </c>
      <c r="M169">
        <v>2</v>
      </c>
      <c r="N169">
        <v>4146.4568217600008</v>
      </c>
    </row>
    <row r="170" spans="1:14" x14ac:dyDescent="0.3">
      <c r="A170" t="s">
        <v>14</v>
      </c>
      <c r="B170" t="s">
        <v>58</v>
      </c>
      <c r="C170" t="s">
        <v>59</v>
      </c>
      <c r="D170" t="s">
        <v>60</v>
      </c>
      <c r="E170" t="s">
        <v>61</v>
      </c>
      <c r="F170" t="s">
        <v>19</v>
      </c>
      <c r="G170">
        <v>35</v>
      </c>
      <c r="H170" t="s">
        <v>41</v>
      </c>
      <c r="I170" t="s">
        <v>42</v>
      </c>
      <c r="J170" t="s">
        <v>22</v>
      </c>
      <c r="K170">
        <v>2016</v>
      </c>
      <c r="L170">
        <v>2</v>
      </c>
      <c r="M170">
        <v>2</v>
      </c>
      <c r="N170">
        <v>93823.905750220802</v>
      </c>
    </row>
    <row r="171" spans="1:14" x14ac:dyDescent="0.3">
      <c r="A171" t="s">
        <v>14</v>
      </c>
      <c r="B171" t="s">
        <v>58</v>
      </c>
      <c r="C171" t="s">
        <v>59</v>
      </c>
      <c r="D171" t="s">
        <v>60</v>
      </c>
      <c r="E171" t="s">
        <v>61</v>
      </c>
      <c r="F171" t="s">
        <v>19</v>
      </c>
      <c r="G171">
        <v>35</v>
      </c>
      <c r="H171" t="s">
        <v>41</v>
      </c>
      <c r="I171" t="s">
        <v>42</v>
      </c>
      <c r="J171" t="s">
        <v>23</v>
      </c>
      <c r="K171">
        <v>2016</v>
      </c>
      <c r="L171">
        <v>2</v>
      </c>
      <c r="M171">
        <v>2</v>
      </c>
      <c r="N171">
        <v>20948.780898017281</v>
      </c>
    </row>
    <row r="172" spans="1:14" x14ac:dyDescent="0.3">
      <c r="A172" t="s">
        <v>14</v>
      </c>
      <c r="B172" t="s">
        <v>58</v>
      </c>
      <c r="C172" t="s">
        <v>59</v>
      </c>
      <c r="D172" t="s">
        <v>60</v>
      </c>
      <c r="E172" t="s">
        <v>61</v>
      </c>
      <c r="F172" t="s">
        <v>19</v>
      </c>
      <c r="G172">
        <v>35</v>
      </c>
      <c r="H172" t="s">
        <v>41</v>
      </c>
      <c r="I172" t="s">
        <v>42</v>
      </c>
      <c r="J172" t="s">
        <v>24</v>
      </c>
      <c r="K172">
        <v>2016</v>
      </c>
      <c r="L172">
        <v>2</v>
      </c>
      <c r="M172">
        <v>2</v>
      </c>
      <c r="N172">
        <v>62659.396800000002</v>
      </c>
    </row>
    <row r="173" spans="1:14" x14ac:dyDescent="0.3">
      <c r="A173" t="s">
        <v>14</v>
      </c>
      <c r="B173" t="s">
        <v>58</v>
      </c>
      <c r="C173" t="s">
        <v>59</v>
      </c>
      <c r="D173" t="s">
        <v>60</v>
      </c>
      <c r="E173" t="s">
        <v>61</v>
      </c>
      <c r="F173" t="s">
        <v>19</v>
      </c>
      <c r="G173">
        <v>35</v>
      </c>
      <c r="H173" t="s">
        <v>41</v>
      </c>
      <c r="I173" t="s">
        <v>42</v>
      </c>
      <c r="J173" t="s">
        <v>25</v>
      </c>
      <c r="K173">
        <v>2016</v>
      </c>
      <c r="L173">
        <v>2</v>
      </c>
      <c r="M173">
        <v>2</v>
      </c>
      <c r="N173">
        <v>7062.4670338252809</v>
      </c>
    </row>
    <row r="174" spans="1:14" x14ac:dyDescent="0.3">
      <c r="A174" t="s">
        <v>14</v>
      </c>
      <c r="B174" t="s">
        <v>58</v>
      </c>
      <c r="C174" t="s">
        <v>62</v>
      </c>
      <c r="D174" t="s">
        <v>63</v>
      </c>
      <c r="E174" t="s">
        <v>61</v>
      </c>
      <c r="F174" t="s">
        <v>19</v>
      </c>
      <c r="G174">
        <v>32</v>
      </c>
      <c r="H174" t="s">
        <v>46</v>
      </c>
      <c r="I174" t="s">
        <v>47</v>
      </c>
      <c r="J174" t="s">
        <v>22</v>
      </c>
      <c r="K174">
        <v>2016</v>
      </c>
      <c r="L174">
        <v>2</v>
      </c>
      <c r="M174">
        <v>2</v>
      </c>
      <c r="N174">
        <v>95880.447387647975</v>
      </c>
    </row>
    <row r="175" spans="1:14" x14ac:dyDescent="0.3">
      <c r="A175" t="s">
        <v>14</v>
      </c>
      <c r="B175" t="s">
        <v>58</v>
      </c>
      <c r="C175" t="s">
        <v>62</v>
      </c>
      <c r="D175" t="s">
        <v>63</v>
      </c>
      <c r="E175" t="s">
        <v>61</v>
      </c>
      <c r="F175" t="s">
        <v>19</v>
      </c>
      <c r="G175">
        <v>32</v>
      </c>
      <c r="H175" t="s">
        <v>46</v>
      </c>
      <c r="I175" t="s">
        <v>47</v>
      </c>
      <c r="J175" t="s">
        <v>23</v>
      </c>
      <c r="K175">
        <v>2016</v>
      </c>
      <c r="L175">
        <v>2</v>
      </c>
      <c r="M175">
        <v>2</v>
      </c>
      <c r="N175">
        <v>1571.3232353280002</v>
      </c>
    </row>
    <row r="176" spans="1:14" x14ac:dyDescent="0.3">
      <c r="A176" t="s">
        <v>14</v>
      </c>
      <c r="B176" t="s">
        <v>58</v>
      </c>
      <c r="C176" t="s">
        <v>62</v>
      </c>
      <c r="D176" t="s">
        <v>63</v>
      </c>
      <c r="E176" t="s">
        <v>61</v>
      </c>
      <c r="F176" t="s">
        <v>19</v>
      </c>
      <c r="G176">
        <v>32</v>
      </c>
      <c r="H176" t="s">
        <v>46</v>
      </c>
      <c r="I176" t="s">
        <v>47</v>
      </c>
      <c r="J176" t="s">
        <v>24</v>
      </c>
      <c r="K176">
        <v>2016</v>
      </c>
      <c r="L176">
        <v>2</v>
      </c>
      <c r="M176">
        <v>2</v>
      </c>
      <c r="N176">
        <v>23766.462719999992</v>
      </c>
    </row>
    <row r="177" spans="1:14" x14ac:dyDescent="0.3">
      <c r="A177" t="s">
        <v>14</v>
      </c>
      <c r="B177" t="s">
        <v>58</v>
      </c>
      <c r="C177" t="s">
        <v>62</v>
      </c>
      <c r="D177" t="s">
        <v>63</v>
      </c>
      <c r="E177" t="s">
        <v>61</v>
      </c>
      <c r="F177" t="s">
        <v>19</v>
      </c>
      <c r="G177">
        <v>32</v>
      </c>
      <c r="H177" t="s">
        <v>46</v>
      </c>
      <c r="I177" t="s">
        <v>47</v>
      </c>
      <c r="J177" t="s">
        <v>25</v>
      </c>
      <c r="K177">
        <v>2016</v>
      </c>
      <c r="L177">
        <v>2</v>
      </c>
      <c r="M177">
        <v>2</v>
      </c>
      <c r="N177">
        <v>975.7070991359999</v>
      </c>
    </row>
    <row r="178" spans="1:14" x14ac:dyDescent="0.3">
      <c r="A178" t="s">
        <v>64</v>
      </c>
      <c r="B178" t="s">
        <v>65</v>
      </c>
      <c r="C178" t="s">
        <v>66</v>
      </c>
      <c r="D178" t="s">
        <v>67</v>
      </c>
      <c r="E178" t="s">
        <v>68</v>
      </c>
      <c r="F178" t="s">
        <v>19</v>
      </c>
      <c r="G178">
        <v>46</v>
      </c>
      <c r="H178" t="s">
        <v>20</v>
      </c>
      <c r="I178" t="s">
        <v>21</v>
      </c>
      <c r="J178" t="s">
        <v>22</v>
      </c>
      <c r="K178">
        <v>2016</v>
      </c>
      <c r="L178">
        <v>2</v>
      </c>
      <c r="M178">
        <v>2</v>
      </c>
      <c r="N178">
        <v>396302.82227711997</v>
      </c>
    </row>
    <row r="179" spans="1:14" x14ac:dyDescent="0.3">
      <c r="A179" t="s">
        <v>64</v>
      </c>
      <c r="B179" t="s">
        <v>65</v>
      </c>
      <c r="C179" t="s">
        <v>66</v>
      </c>
      <c r="D179" t="s">
        <v>67</v>
      </c>
      <c r="E179" t="s">
        <v>68</v>
      </c>
      <c r="F179" t="s">
        <v>19</v>
      </c>
      <c r="G179">
        <v>46</v>
      </c>
      <c r="H179" t="s">
        <v>20</v>
      </c>
      <c r="I179" t="s">
        <v>21</v>
      </c>
      <c r="J179" t="s">
        <v>23</v>
      </c>
      <c r="K179">
        <v>2016</v>
      </c>
      <c r="L179">
        <v>2</v>
      </c>
      <c r="M179">
        <v>2</v>
      </c>
      <c r="N179">
        <v>46321.788902399996</v>
      </c>
    </row>
    <row r="180" spans="1:14" x14ac:dyDescent="0.3">
      <c r="A180" t="s">
        <v>64</v>
      </c>
      <c r="B180" t="s">
        <v>65</v>
      </c>
      <c r="C180" t="s">
        <v>66</v>
      </c>
      <c r="D180" t="s">
        <v>67</v>
      </c>
      <c r="E180" t="s">
        <v>68</v>
      </c>
      <c r="F180" t="s">
        <v>19</v>
      </c>
      <c r="G180">
        <v>46</v>
      </c>
      <c r="H180" t="s">
        <v>20</v>
      </c>
      <c r="I180" t="s">
        <v>21</v>
      </c>
      <c r="J180" t="s">
        <v>24</v>
      </c>
      <c r="K180">
        <v>2016</v>
      </c>
      <c r="L180">
        <v>2</v>
      </c>
      <c r="M180">
        <v>2</v>
      </c>
      <c r="N180">
        <v>131259.91507199997</v>
      </c>
    </row>
    <row r="181" spans="1:14" x14ac:dyDescent="0.3">
      <c r="A181" t="s">
        <v>64</v>
      </c>
      <c r="B181" t="s">
        <v>65</v>
      </c>
      <c r="C181" t="s">
        <v>66</v>
      </c>
      <c r="D181" t="s">
        <v>67</v>
      </c>
      <c r="E181" t="s">
        <v>68</v>
      </c>
      <c r="F181" t="s">
        <v>19</v>
      </c>
      <c r="G181">
        <v>46</v>
      </c>
      <c r="H181" t="s">
        <v>20</v>
      </c>
      <c r="I181" t="s">
        <v>21</v>
      </c>
      <c r="J181" t="s">
        <v>25</v>
      </c>
      <c r="K181">
        <v>2016</v>
      </c>
      <c r="L181">
        <v>2</v>
      </c>
      <c r="M181">
        <v>2</v>
      </c>
      <c r="N181">
        <v>3801.1194777599994</v>
      </c>
    </row>
    <row r="182" spans="1:14" x14ac:dyDescent="0.3">
      <c r="A182" t="s">
        <v>64</v>
      </c>
      <c r="B182" t="s">
        <v>65</v>
      </c>
      <c r="C182" t="s">
        <v>69</v>
      </c>
      <c r="D182" t="s">
        <v>70</v>
      </c>
      <c r="E182" t="s">
        <v>71</v>
      </c>
      <c r="F182" t="s">
        <v>29</v>
      </c>
      <c r="G182">
        <v>38</v>
      </c>
      <c r="H182" t="s">
        <v>41</v>
      </c>
      <c r="I182" t="s">
        <v>42</v>
      </c>
      <c r="J182" t="s">
        <v>22</v>
      </c>
      <c r="K182">
        <v>2016</v>
      </c>
      <c r="L182">
        <v>2</v>
      </c>
      <c r="M182">
        <v>2</v>
      </c>
      <c r="N182">
        <v>70344.925739827187</v>
      </c>
    </row>
    <row r="183" spans="1:14" x14ac:dyDescent="0.3">
      <c r="A183" t="s">
        <v>64</v>
      </c>
      <c r="B183" t="s">
        <v>65</v>
      </c>
      <c r="C183" t="s">
        <v>69</v>
      </c>
      <c r="D183" t="s">
        <v>70</v>
      </c>
      <c r="E183" t="s">
        <v>71</v>
      </c>
      <c r="F183" t="s">
        <v>29</v>
      </c>
      <c r="G183">
        <v>38</v>
      </c>
      <c r="H183" t="s">
        <v>41</v>
      </c>
      <c r="I183" t="s">
        <v>42</v>
      </c>
      <c r="J183" t="s">
        <v>23</v>
      </c>
      <c r="K183">
        <v>2016</v>
      </c>
      <c r="L183">
        <v>2</v>
      </c>
      <c r="M183">
        <v>2</v>
      </c>
      <c r="N183">
        <v>10074.622228070399</v>
      </c>
    </row>
    <row r="184" spans="1:14" x14ac:dyDescent="0.3">
      <c r="A184" t="s">
        <v>64</v>
      </c>
      <c r="B184" t="s">
        <v>65</v>
      </c>
      <c r="C184" t="s">
        <v>69</v>
      </c>
      <c r="D184" t="s">
        <v>70</v>
      </c>
      <c r="E184" t="s">
        <v>71</v>
      </c>
      <c r="F184" t="s">
        <v>29</v>
      </c>
      <c r="G184">
        <v>38</v>
      </c>
      <c r="H184" t="s">
        <v>41</v>
      </c>
      <c r="I184" t="s">
        <v>42</v>
      </c>
      <c r="J184" t="s">
        <v>24</v>
      </c>
      <c r="K184">
        <v>2016</v>
      </c>
      <c r="L184">
        <v>2</v>
      </c>
      <c r="M184">
        <v>2</v>
      </c>
      <c r="N184">
        <v>12742.352663039999</v>
      </c>
    </row>
    <row r="185" spans="1:14" x14ac:dyDescent="0.3">
      <c r="A185" t="s">
        <v>64</v>
      </c>
      <c r="B185" t="s">
        <v>65</v>
      </c>
      <c r="C185" t="s">
        <v>69</v>
      </c>
      <c r="D185" t="s">
        <v>70</v>
      </c>
      <c r="E185" t="s">
        <v>71</v>
      </c>
      <c r="F185" t="s">
        <v>29</v>
      </c>
      <c r="G185">
        <v>38</v>
      </c>
      <c r="H185" t="s">
        <v>41</v>
      </c>
      <c r="I185" t="s">
        <v>42</v>
      </c>
      <c r="J185" t="s">
        <v>25</v>
      </c>
      <c r="K185">
        <v>2016</v>
      </c>
      <c r="L185">
        <v>2</v>
      </c>
      <c r="M185">
        <v>2</v>
      </c>
      <c r="N185">
        <v>9763.5854131199994</v>
      </c>
    </row>
    <row r="186" spans="1:14" x14ac:dyDescent="0.3">
      <c r="A186" t="s">
        <v>64</v>
      </c>
      <c r="B186" t="s">
        <v>65</v>
      </c>
      <c r="C186" t="s">
        <v>72</v>
      </c>
      <c r="D186" t="s">
        <v>73</v>
      </c>
      <c r="E186" t="s">
        <v>74</v>
      </c>
      <c r="F186" t="s">
        <v>19</v>
      </c>
      <c r="G186">
        <v>25</v>
      </c>
      <c r="H186" t="s">
        <v>35</v>
      </c>
      <c r="I186" t="s">
        <v>36</v>
      </c>
      <c r="J186" t="s">
        <v>22</v>
      </c>
      <c r="K186">
        <v>2016</v>
      </c>
      <c r="L186">
        <v>2</v>
      </c>
      <c r="M186">
        <v>2</v>
      </c>
      <c r="N186">
        <v>123471.55814400001</v>
      </c>
    </row>
    <row r="187" spans="1:14" x14ac:dyDescent="0.3">
      <c r="A187" t="s">
        <v>64</v>
      </c>
      <c r="B187" t="s">
        <v>65</v>
      </c>
      <c r="C187" t="s">
        <v>72</v>
      </c>
      <c r="D187" t="s">
        <v>73</v>
      </c>
      <c r="E187" t="s">
        <v>74</v>
      </c>
      <c r="F187" t="s">
        <v>19</v>
      </c>
      <c r="G187">
        <v>25</v>
      </c>
      <c r="H187" t="s">
        <v>35</v>
      </c>
      <c r="I187" t="s">
        <v>36</v>
      </c>
      <c r="J187" t="s">
        <v>23</v>
      </c>
      <c r="K187">
        <v>2016</v>
      </c>
      <c r="L187">
        <v>2</v>
      </c>
      <c r="M187">
        <v>2</v>
      </c>
      <c r="N187">
        <v>16168.457226239996</v>
      </c>
    </row>
    <row r="188" spans="1:14" x14ac:dyDescent="0.3">
      <c r="A188" t="s">
        <v>64</v>
      </c>
      <c r="B188" t="s">
        <v>65</v>
      </c>
      <c r="C188" t="s">
        <v>72</v>
      </c>
      <c r="D188" t="s">
        <v>73</v>
      </c>
      <c r="E188" t="s">
        <v>74</v>
      </c>
      <c r="F188" t="s">
        <v>19</v>
      </c>
      <c r="G188">
        <v>25</v>
      </c>
      <c r="H188" t="s">
        <v>35</v>
      </c>
      <c r="I188" t="s">
        <v>36</v>
      </c>
      <c r="J188" t="s">
        <v>24</v>
      </c>
      <c r="K188">
        <v>2016</v>
      </c>
      <c r="L188">
        <v>2</v>
      </c>
      <c r="M188">
        <v>2</v>
      </c>
      <c r="N188">
        <v>27212.822207999998</v>
      </c>
    </row>
    <row r="189" spans="1:14" x14ac:dyDescent="0.3">
      <c r="A189" t="s">
        <v>64</v>
      </c>
      <c r="B189" t="s">
        <v>65</v>
      </c>
      <c r="C189" t="s">
        <v>72</v>
      </c>
      <c r="D189" t="s">
        <v>73</v>
      </c>
      <c r="E189" t="s">
        <v>74</v>
      </c>
      <c r="F189" t="s">
        <v>19</v>
      </c>
      <c r="G189">
        <v>25</v>
      </c>
      <c r="H189" t="s">
        <v>35</v>
      </c>
      <c r="I189" t="s">
        <v>36</v>
      </c>
      <c r="J189" t="s">
        <v>25</v>
      </c>
      <c r="K189">
        <v>2016</v>
      </c>
      <c r="L189">
        <v>2</v>
      </c>
      <c r="M189">
        <v>2</v>
      </c>
      <c r="N189">
        <v>961.61624063999989</v>
      </c>
    </row>
    <row r="190" spans="1:14" x14ac:dyDescent="0.3">
      <c r="A190" t="s">
        <v>64</v>
      </c>
      <c r="B190" t="s">
        <v>75</v>
      </c>
      <c r="C190" t="s">
        <v>76</v>
      </c>
      <c r="D190" t="s">
        <v>77</v>
      </c>
      <c r="E190" t="s">
        <v>78</v>
      </c>
      <c r="F190" t="s">
        <v>19</v>
      </c>
      <c r="G190">
        <v>32</v>
      </c>
      <c r="H190" t="s">
        <v>46</v>
      </c>
      <c r="I190" t="s">
        <v>47</v>
      </c>
      <c r="J190" t="s">
        <v>22</v>
      </c>
      <c r="K190">
        <v>2016</v>
      </c>
      <c r="L190">
        <v>2</v>
      </c>
      <c r="M190">
        <v>2</v>
      </c>
      <c r="N190">
        <v>459217.39819253766</v>
      </c>
    </row>
    <row r="191" spans="1:14" x14ac:dyDescent="0.3">
      <c r="A191" t="s">
        <v>64</v>
      </c>
      <c r="B191" t="s">
        <v>75</v>
      </c>
      <c r="C191" t="s">
        <v>76</v>
      </c>
      <c r="D191" t="s">
        <v>77</v>
      </c>
      <c r="E191" t="s">
        <v>78</v>
      </c>
      <c r="F191" t="s">
        <v>19</v>
      </c>
      <c r="G191">
        <v>32</v>
      </c>
      <c r="H191" t="s">
        <v>46</v>
      </c>
      <c r="I191" t="s">
        <v>47</v>
      </c>
      <c r="J191" t="s">
        <v>23</v>
      </c>
      <c r="K191">
        <v>2016</v>
      </c>
      <c r="L191">
        <v>2</v>
      </c>
      <c r="M191">
        <v>2</v>
      </c>
      <c r="N191">
        <v>28157.762897510405</v>
      </c>
    </row>
    <row r="192" spans="1:14" x14ac:dyDescent="0.3">
      <c r="A192" t="s">
        <v>64</v>
      </c>
      <c r="B192" t="s">
        <v>75</v>
      </c>
      <c r="C192" t="s">
        <v>76</v>
      </c>
      <c r="D192" t="s">
        <v>77</v>
      </c>
      <c r="E192" t="s">
        <v>78</v>
      </c>
      <c r="F192" t="s">
        <v>19</v>
      </c>
      <c r="G192">
        <v>32</v>
      </c>
      <c r="H192" t="s">
        <v>46</v>
      </c>
      <c r="I192" t="s">
        <v>47</v>
      </c>
      <c r="J192" t="s">
        <v>24</v>
      </c>
      <c r="K192">
        <v>2016</v>
      </c>
      <c r="L192">
        <v>2</v>
      </c>
      <c r="M192">
        <v>2</v>
      </c>
      <c r="N192">
        <v>34305.48785664</v>
      </c>
    </row>
    <row r="193" spans="1:14" x14ac:dyDescent="0.3">
      <c r="A193" t="s">
        <v>64</v>
      </c>
      <c r="B193" t="s">
        <v>75</v>
      </c>
      <c r="C193" t="s">
        <v>76</v>
      </c>
      <c r="D193" t="s">
        <v>77</v>
      </c>
      <c r="E193" t="s">
        <v>78</v>
      </c>
      <c r="F193" t="s">
        <v>19</v>
      </c>
      <c r="G193">
        <v>32</v>
      </c>
      <c r="H193" t="s">
        <v>46</v>
      </c>
      <c r="I193" t="s">
        <v>47</v>
      </c>
      <c r="J193" t="s">
        <v>25</v>
      </c>
      <c r="K193">
        <v>2016</v>
      </c>
      <c r="L193">
        <v>2</v>
      </c>
      <c r="M193">
        <v>2</v>
      </c>
      <c r="N193">
        <v>22680.958235443202</v>
      </c>
    </row>
    <row r="194" spans="1:14" x14ac:dyDescent="0.3">
      <c r="A194" t="s">
        <v>79</v>
      </c>
      <c r="B194" t="s">
        <v>80</v>
      </c>
      <c r="C194" t="s">
        <v>81</v>
      </c>
      <c r="D194" t="s">
        <v>82</v>
      </c>
      <c r="E194" t="s">
        <v>83</v>
      </c>
      <c r="F194" t="s">
        <v>19</v>
      </c>
      <c r="G194">
        <v>32</v>
      </c>
      <c r="H194" t="s">
        <v>46</v>
      </c>
      <c r="I194" t="s">
        <v>47</v>
      </c>
      <c r="J194" t="s">
        <v>22</v>
      </c>
      <c r="K194">
        <v>2016</v>
      </c>
      <c r="L194">
        <v>2</v>
      </c>
      <c r="M194">
        <v>2</v>
      </c>
      <c r="N194">
        <v>367997.89694975998</v>
      </c>
    </row>
    <row r="195" spans="1:14" x14ac:dyDescent="0.3">
      <c r="A195" t="s">
        <v>79</v>
      </c>
      <c r="B195" t="s">
        <v>80</v>
      </c>
      <c r="C195" t="s">
        <v>81</v>
      </c>
      <c r="D195" t="s">
        <v>82</v>
      </c>
      <c r="E195" t="s">
        <v>83</v>
      </c>
      <c r="F195" t="s">
        <v>19</v>
      </c>
      <c r="G195">
        <v>32</v>
      </c>
      <c r="H195" t="s">
        <v>46</v>
      </c>
      <c r="I195" t="s">
        <v>47</v>
      </c>
      <c r="J195" t="s">
        <v>23</v>
      </c>
      <c r="K195">
        <v>2016</v>
      </c>
      <c r="L195">
        <v>2</v>
      </c>
      <c r="M195">
        <v>2</v>
      </c>
      <c r="N195">
        <v>18149.881559039997</v>
      </c>
    </row>
    <row r="196" spans="1:14" x14ac:dyDescent="0.3">
      <c r="A196" t="s">
        <v>79</v>
      </c>
      <c r="B196" t="s">
        <v>80</v>
      </c>
      <c r="C196" t="s">
        <v>81</v>
      </c>
      <c r="D196" t="s">
        <v>82</v>
      </c>
      <c r="E196" t="s">
        <v>83</v>
      </c>
      <c r="F196" t="s">
        <v>19</v>
      </c>
      <c r="G196">
        <v>32</v>
      </c>
      <c r="H196" t="s">
        <v>46</v>
      </c>
      <c r="I196" t="s">
        <v>47</v>
      </c>
      <c r="J196" t="s">
        <v>24</v>
      </c>
      <c r="K196">
        <v>2016</v>
      </c>
      <c r="L196">
        <v>2</v>
      </c>
      <c r="M196">
        <v>2</v>
      </c>
      <c r="N196">
        <v>24462.678239999997</v>
      </c>
    </row>
    <row r="197" spans="1:14" x14ac:dyDescent="0.3">
      <c r="A197" t="s">
        <v>79</v>
      </c>
      <c r="B197" t="s">
        <v>80</v>
      </c>
      <c r="C197" t="s">
        <v>81</v>
      </c>
      <c r="D197" t="s">
        <v>82</v>
      </c>
      <c r="E197" t="s">
        <v>83</v>
      </c>
      <c r="F197" t="s">
        <v>19</v>
      </c>
      <c r="G197">
        <v>32</v>
      </c>
      <c r="H197" t="s">
        <v>46</v>
      </c>
      <c r="I197" t="s">
        <v>47</v>
      </c>
      <c r="J197" t="s">
        <v>25</v>
      </c>
      <c r="K197">
        <v>2016</v>
      </c>
      <c r="L197">
        <v>2</v>
      </c>
      <c r="M197">
        <v>2</v>
      </c>
      <c r="N197">
        <v>11378.012405759997</v>
      </c>
    </row>
    <row r="198" spans="1:14" x14ac:dyDescent="0.3">
      <c r="A198" t="s">
        <v>79</v>
      </c>
      <c r="B198" t="s">
        <v>84</v>
      </c>
      <c r="C198" t="s">
        <v>85</v>
      </c>
      <c r="D198" t="s">
        <v>86</v>
      </c>
      <c r="E198" t="s">
        <v>87</v>
      </c>
      <c r="F198" t="s">
        <v>29</v>
      </c>
      <c r="G198">
        <v>28</v>
      </c>
      <c r="H198" t="s">
        <v>35</v>
      </c>
      <c r="I198" t="s">
        <v>36</v>
      </c>
      <c r="J198" t="s">
        <v>22</v>
      </c>
      <c r="K198">
        <v>2016</v>
      </c>
      <c r="L198">
        <v>2</v>
      </c>
      <c r="M198">
        <v>2</v>
      </c>
      <c r="N198">
        <v>73503.987823411182</v>
      </c>
    </row>
    <row r="199" spans="1:14" x14ac:dyDescent="0.3">
      <c r="A199" t="s">
        <v>79</v>
      </c>
      <c r="B199" t="s">
        <v>84</v>
      </c>
      <c r="C199" t="s">
        <v>85</v>
      </c>
      <c r="D199" t="s">
        <v>86</v>
      </c>
      <c r="E199" t="s">
        <v>87</v>
      </c>
      <c r="F199" t="s">
        <v>29</v>
      </c>
      <c r="G199">
        <v>28</v>
      </c>
      <c r="H199" t="s">
        <v>35</v>
      </c>
      <c r="I199" t="s">
        <v>36</v>
      </c>
      <c r="J199" t="s">
        <v>23</v>
      </c>
      <c r="K199">
        <v>2016</v>
      </c>
      <c r="L199">
        <v>2</v>
      </c>
      <c r="M199">
        <v>2</v>
      </c>
      <c r="N199">
        <v>1322.2809059328004</v>
      </c>
    </row>
    <row r="200" spans="1:14" x14ac:dyDescent="0.3">
      <c r="A200" t="s">
        <v>79</v>
      </c>
      <c r="B200" t="s">
        <v>84</v>
      </c>
      <c r="C200" t="s">
        <v>85</v>
      </c>
      <c r="D200" t="s">
        <v>86</v>
      </c>
      <c r="E200" t="s">
        <v>87</v>
      </c>
      <c r="F200" t="s">
        <v>29</v>
      </c>
      <c r="G200">
        <v>28</v>
      </c>
      <c r="H200" t="s">
        <v>35</v>
      </c>
      <c r="I200" t="s">
        <v>36</v>
      </c>
      <c r="J200" t="s">
        <v>24</v>
      </c>
      <c r="K200">
        <v>2016</v>
      </c>
      <c r="L200">
        <v>2</v>
      </c>
      <c r="M200">
        <v>2</v>
      </c>
      <c r="N200">
        <v>3541.9294310400001</v>
      </c>
    </row>
    <row r="201" spans="1:14" x14ac:dyDescent="0.3">
      <c r="A201" t="s">
        <v>79</v>
      </c>
      <c r="B201" t="s">
        <v>84</v>
      </c>
      <c r="C201" t="s">
        <v>85</v>
      </c>
      <c r="D201" t="s">
        <v>86</v>
      </c>
      <c r="E201" t="s">
        <v>87</v>
      </c>
      <c r="F201" t="s">
        <v>29</v>
      </c>
      <c r="G201">
        <v>28</v>
      </c>
      <c r="H201" t="s">
        <v>35</v>
      </c>
      <c r="I201" t="s">
        <v>36</v>
      </c>
      <c r="J201" t="s">
        <v>25</v>
      </c>
      <c r="K201">
        <v>2016</v>
      </c>
      <c r="L201">
        <v>2</v>
      </c>
      <c r="M201">
        <v>2</v>
      </c>
      <c r="N201">
        <v>1888.7662632960003</v>
      </c>
    </row>
    <row r="202" spans="1:14" x14ac:dyDescent="0.3">
      <c r="A202" t="s">
        <v>79</v>
      </c>
      <c r="B202" t="s">
        <v>88</v>
      </c>
      <c r="C202" t="s">
        <v>89</v>
      </c>
      <c r="D202" t="s">
        <v>90</v>
      </c>
      <c r="E202" t="s">
        <v>91</v>
      </c>
      <c r="F202" t="s">
        <v>19</v>
      </c>
      <c r="G202">
        <v>27</v>
      </c>
      <c r="H202" t="s">
        <v>20</v>
      </c>
      <c r="I202" t="s">
        <v>21</v>
      </c>
      <c r="J202" t="s">
        <v>22</v>
      </c>
      <c r="K202">
        <v>2016</v>
      </c>
      <c r="L202">
        <v>2</v>
      </c>
      <c r="M202">
        <v>2</v>
      </c>
      <c r="N202">
        <v>326109.31688079366</v>
      </c>
    </row>
    <row r="203" spans="1:14" x14ac:dyDescent="0.3">
      <c r="A203" t="s">
        <v>79</v>
      </c>
      <c r="B203" t="s">
        <v>88</v>
      </c>
      <c r="C203" t="s">
        <v>89</v>
      </c>
      <c r="D203" t="s">
        <v>90</v>
      </c>
      <c r="E203" t="s">
        <v>91</v>
      </c>
      <c r="F203" t="s">
        <v>19</v>
      </c>
      <c r="G203">
        <v>27</v>
      </c>
      <c r="H203" t="s">
        <v>20</v>
      </c>
      <c r="I203" t="s">
        <v>21</v>
      </c>
      <c r="J203" t="s">
        <v>23</v>
      </c>
      <c r="K203">
        <v>2016</v>
      </c>
      <c r="L203">
        <v>2</v>
      </c>
      <c r="M203">
        <v>2</v>
      </c>
      <c r="N203">
        <v>31837.921424179203</v>
      </c>
    </row>
    <row r="204" spans="1:14" x14ac:dyDescent="0.3">
      <c r="A204" t="s">
        <v>79</v>
      </c>
      <c r="B204" t="s">
        <v>88</v>
      </c>
      <c r="C204" t="s">
        <v>89</v>
      </c>
      <c r="D204" t="s">
        <v>90</v>
      </c>
      <c r="E204" t="s">
        <v>91</v>
      </c>
      <c r="F204" t="s">
        <v>19</v>
      </c>
      <c r="G204">
        <v>27</v>
      </c>
      <c r="H204" t="s">
        <v>20</v>
      </c>
      <c r="I204" t="s">
        <v>21</v>
      </c>
      <c r="J204" t="s">
        <v>24</v>
      </c>
      <c r="K204">
        <v>2016</v>
      </c>
      <c r="L204">
        <v>2</v>
      </c>
      <c r="M204">
        <v>2</v>
      </c>
      <c r="N204">
        <v>131834.92608000003</v>
      </c>
    </row>
    <row r="205" spans="1:14" x14ac:dyDescent="0.3">
      <c r="A205" t="s">
        <v>79</v>
      </c>
      <c r="B205" t="s">
        <v>88</v>
      </c>
      <c r="C205" t="s">
        <v>89</v>
      </c>
      <c r="D205" t="s">
        <v>90</v>
      </c>
      <c r="E205" t="s">
        <v>91</v>
      </c>
      <c r="F205" t="s">
        <v>19</v>
      </c>
      <c r="G205">
        <v>27</v>
      </c>
      <c r="H205" t="s">
        <v>20</v>
      </c>
      <c r="I205" t="s">
        <v>21</v>
      </c>
      <c r="J205" t="s">
        <v>25</v>
      </c>
      <c r="K205">
        <v>2016</v>
      </c>
      <c r="L205">
        <v>2</v>
      </c>
      <c r="M205">
        <v>2</v>
      </c>
      <c r="N205">
        <v>9936.3610165247992</v>
      </c>
    </row>
    <row r="206" spans="1:14" x14ac:dyDescent="0.3">
      <c r="A206" t="s">
        <v>14</v>
      </c>
      <c r="B206" t="s">
        <v>15</v>
      </c>
      <c r="C206" t="s">
        <v>16</v>
      </c>
      <c r="D206" t="s">
        <v>17</v>
      </c>
      <c r="E206" t="s">
        <v>18</v>
      </c>
      <c r="F206" t="s">
        <v>19</v>
      </c>
      <c r="G206">
        <v>44</v>
      </c>
      <c r="H206" t="s">
        <v>20</v>
      </c>
      <c r="I206" t="s">
        <v>21</v>
      </c>
      <c r="J206" t="s">
        <v>22</v>
      </c>
      <c r="K206">
        <v>2016</v>
      </c>
      <c r="L206">
        <v>2</v>
      </c>
      <c r="M206">
        <v>2</v>
      </c>
      <c r="N206">
        <v>127641.30630451196</v>
      </c>
    </row>
    <row r="207" spans="1:14" x14ac:dyDescent="0.3">
      <c r="A207" t="s">
        <v>14</v>
      </c>
      <c r="B207" t="s">
        <v>15</v>
      </c>
      <c r="C207" t="s">
        <v>16</v>
      </c>
      <c r="D207" t="s">
        <v>17</v>
      </c>
      <c r="E207" t="s">
        <v>18</v>
      </c>
      <c r="F207" t="s">
        <v>19</v>
      </c>
      <c r="G207">
        <v>44</v>
      </c>
      <c r="H207" t="s">
        <v>20</v>
      </c>
      <c r="I207" t="s">
        <v>21</v>
      </c>
      <c r="J207" t="s">
        <v>23</v>
      </c>
      <c r="K207">
        <v>2016</v>
      </c>
      <c r="L207">
        <v>2</v>
      </c>
      <c r="M207">
        <v>2</v>
      </c>
      <c r="N207">
        <v>29164.838427647996</v>
      </c>
    </row>
    <row r="208" spans="1:14" x14ac:dyDescent="0.3">
      <c r="A208" t="s">
        <v>14</v>
      </c>
      <c r="B208" t="s">
        <v>15</v>
      </c>
      <c r="C208" t="s">
        <v>16</v>
      </c>
      <c r="D208" t="s">
        <v>17</v>
      </c>
      <c r="E208" t="s">
        <v>18</v>
      </c>
      <c r="F208" t="s">
        <v>19</v>
      </c>
      <c r="G208">
        <v>44</v>
      </c>
      <c r="H208" t="s">
        <v>20</v>
      </c>
      <c r="I208" t="s">
        <v>21</v>
      </c>
      <c r="J208" t="s">
        <v>24</v>
      </c>
      <c r="K208">
        <v>2016</v>
      </c>
      <c r="L208">
        <v>2</v>
      </c>
      <c r="M208">
        <v>2</v>
      </c>
      <c r="N208">
        <v>75606.843311999983</v>
      </c>
    </row>
    <row r="209" spans="1:14" x14ac:dyDescent="0.3">
      <c r="A209" t="s">
        <v>14</v>
      </c>
      <c r="B209" t="s">
        <v>15</v>
      </c>
      <c r="C209" t="s">
        <v>16</v>
      </c>
      <c r="D209" t="s">
        <v>17</v>
      </c>
      <c r="E209" t="s">
        <v>18</v>
      </c>
      <c r="F209" t="s">
        <v>19</v>
      </c>
      <c r="G209">
        <v>44</v>
      </c>
      <c r="H209" t="s">
        <v>20</v>
      </c>
      <c r="I209" t="s">
        <v>21</v>
      </c>
      <c r="J209" t="s">
        <v>25</v>
      </c>
      <c r="K209">
        <v>2016</v>
      </c>
      <c r="L209">
        <v>2</v>
      </c>
      <c r="M209">
        <v>2</v>
      </c>
      <c r="N209">
        <v>52149.581180927999</v>
      </c>
    </row>
    <row r="210" spans="1:14" x14ac:dyDescent="0.3">
      <c r="A210" t="s">
        <v>14</v>
      </c>
      <c r="B210" t="s">
        <v>15</v>
      </c>
      <c r="C210" t="s">
        <v>26</v>
      </c>
      <c r="D210" t="s">
        <v>27</v>
      </c>
      <c r="E210" t="s">
        <v>28</v>
      </c>
      <c r="F210" t="s">
        <v>29</v>
      </c>
      <c r="G210">
        <v>35</v>
      </c>
      <c r="H210" t="s">
        <v>30</v>
      </c>
      <c r="I210" t="s">
        <v>31</v>
      </c>
      <c r="J210" t="s">
        <v>22</v>
      </c>
      <c r="K210">
        <v>2016</v>
      </c>
      <c r="L210">
        <v>2</v>
      </c>
      <c r="M210">
        <v>2</v>
      </c>
      <c r="N210">
        <v>100142.69668761599</v>
      </c>
    </row>
    <row r="211" spans="1:14" x14ac:dyDescent="0.3">
      <c r="A211" t="s">
        <v>14</v>
      </c>
      <c r="B211" t="s">
        <v>15</v>
      </c>
      <c r="C211" t="s">
        <v>26</v>
      </c>
      <c r="D211" t="s">
        <v>27</v>
      </c>
      <c r="E211" t="s">
        <v>28</v>
      </c>
      <c r="F211" t="s">
        <v>29</v>
      </c>
      <c r="G211">
        <v>35</v>
      </c>
      <c r="H211" t="s">
        <v>30</v>
      </c>
      <c r="I211" t="s">
        <v>31</v>
      </c>
      <c r="J211" t="s">
        <v>23</v>
      </c>
      <c r="K211">
        <v>2016</v>
      </c>
      <c r="L211">
        <v>2</v>
      </c>
      <c r="M211">
        <v>2</v>
      </c>
      <c r="N211">
        <v>993.05243136000001</v>
      </c>
    </row>
    <row r="212" spans="1:14" x14ac:dyDescent="0.3">
      <c r="A212" t="s">
        <v>14</v>
      </c>
      <c r="B212" t="s">
        <v>15</v>
      </c>
      <c r="C212" t="s">
        <v>26</v>
      </c>
      <c r="D212" t="s">
        <v>27</v>
      </c>
      <c r="E212" t="s">
        <v>28</v>
      </c>
      <c r="F212" t="s">
        <v>29</v>
      </c>
      <c r="G212">
        <v>35</v>
      </c>
      <c r="H212" t="s">
        <v>30</v>
      </c>
      <c r="I212" t="s">
        <v>31</v>
      </c>
      <c r="J212" t="s">
        <v>24</v>
      </c>
      <c r="K212">
        <v>2016</v>
      </c>
      <c r="L212">
        <v>2</v>
      </c>
      <c r="M212">
        <v>2</v>
      </c>
      <c r="N212">
        <v>10766.963750400002</v>
      </c>
    </row>
    <row r="213" spans="1:14" x14ac:dyDescent="0.3">
      <c r="A213" t="s">
        <v>14</v>
      </c>
      <c r="B213" t="s">
        <v>15</v>
      </c>
      <c r="C213" t="s">
        <v>26</v>
      </c>
      <c r="D213" t="s">
        <v>27</v>
      </c>
      <c r="E213" t="s">
        <v>28</v>
      </c>
      <c r="F213" t="s">
        <v>29</v>
      </c>
      <c r="G213">
        <v>35</v>
      </c>
      <c r="H213" t="s">
        <v>30</v>
      </c>
      <c r="I213" t="s">
        <v>31</v>
      </c>
      <c r="J213" t="s">
        <v>25</v>
      </c>
      <c r="K213">
        <v>2016</v>
      </c>
      <c r="L213">
        <v>2</v>
      </c>
      <c r="M213">
        <v>2</v>
      </c>
      <c r="N213">
        <v>9205.1735592960013</v>
      </c>
    </row>
    <row r="214" spans="1:14" x14ac:dyDescent="0.3">
      <c r="A214" t="s">
        <v>14</v>
      </c>
      <c r="B214" t="s">
        <v>15</v>
      </c>
      <c r="C214" t="s">
        <v>32</v>
      </c>
      <c r="D214" t="s">
        <v>33</v>
      </c>
      <c r="E214" t="s">
        <v>34</v>
      </c>
      <c r="F214" t="s">
        <v>19</v>
      </c>
      <c r="G214">
        <v>28</v>
      </c>
      <c r="H214" t="s">
        <v>35</v>
      </c>
      <c r="I214" t="s">
        <v>36</v>
      </c>
      <c r="J214" t="s">
        <v>22</v>
      </c>
      <c r="K214">
        <v>2016</v>
      </c>
      <c r="L214">
        <v>2</v>
      </c>
      <c r="M214">
        <v>2</v>
      </c>
      <c r="N214">
        <v>69064.060133375999</v>
      </c>
    </row>
    <row r="215" spans="1:14" x14ac:dyDescent="0.3">
      <c r="A215" t="s">
        <v>14</v>
      </c>
      <c r="B215" t="s">
        <v>15</v>
      </c>
      <c r="C215" t="s">
        <v>32</v>
      </c>
      <c r="D215" t="s">
        <v>33</v>
      </c>
      <c r="E215" t="s">
        <v>34</v>
      </c>
      <c r="F215" t="s">
        <v>19</v>
      </c>
      <c r="G215">
        <v>28</v>
      </c>
      <c r="H215" t="s">
        <v>35</v>
      </c>
      <c r="I215" t="s">
        <v>36</v>
      </c>
      <c r="J215" t="s">
        <v>23</v>
      </c>
      <c r="K215">
        <v>2016</v>
      </c>
      <c r="L215">
        <v>2</v>
      </c>
      <c r="M215">
        <v>2</v>
      </c>
      <c r="N215">
        <v>1096.076095488</v>
      </c>
    </row>
    <row r="216" spans="1:14" x14ac:dyDescent="0.3">
      <c r="A216" t="s">
        <v>14</v>
      </c>
      <c r="B216" t="s">
        <v>15</v>
      </c>
      <c r="C216" t="s">
        <v>32</v>
      </c>
      <c r="D216" t="s">
        <v>33</v>
      </c>
      <c r="E216" t="s">
        <v>34</v>
      </c>
      <c r="F216" t="s">
        <v>19</v>
      </c>
      <c r="G216">
        <v>28</v>
      </c>
      <c r="H216" t="s">
        <v>35</v>
      </c>
      <c r="I216" t="s">
        <v>36</v>
      </c>
      <c r="J216" t="s">
        <v>24</v>
      </c>
      <c r="K216">
        <v>2016</v>
      </c>
      <c r="L216">
        <v>2</v>
      </c>
      <c r="M216">
        <v>2</v>
      </c>
      <c r="N216">
        <v>32710.985049599989</v>
      </c>
    </row>
    <row r="217" spans="1:14" x14ac:dyDescent="0.3">
      <c r="A217" t="s">
        <v>14</v>
      </c>
      <c r="B217" t="s">
        <v>15</v>
      </c>
      <c r="C217" t="s">
        <v>32</v>
      </c>
      <c r="D217" t="s">
        <v>33</v>
      </c>
      <c r="E217" t="s">
        <v>34</v>
      </c>
      <c r="F217" t="s">
        <v>19</v>
      </c>
      <c r="G217">
        <v>28</v>
      </c>
      <c r="H217" t="s">
        <v>35</v>
      </c>
      <c r="I217" t="s">
        <v>36</v>
      </c>
      <c r="J217" t="s">
        <v>25</v>
      </c>
      <c r="K217">
        <v>2016</v>
      </c>
      <c r="L217">
        <v>2</v>
      </c>
      <c r="M217">
        <v>2</v>
      </c>
      <c r="N217">
        <v>8090.0578344959986</v>
      </c>
    </row>
    <row r="218" spans="1:14" x14ac:dyDescent="0.3">
      <c r="A218" t="s">
        <v>14</v>
      </c>
      <c r="B218" t="s">
        <v>37</v>
      </c>
      <c r="C218" t="s">
        <v>38</v>
      </c>
      <c r="D218" t="s">
        <v>39</v>
      </c>
      <c r="E218" t="s">
        <v>40</v>
      </c>
      <c r="F218" t="s">
        <v>19</v>
      </c>
      <c r="G218">
        <v>36</v>
      </c>
      <c r="H218" t="s">
        <v>41</v>
      </c>
      <c r="I218" t="s">
        <v>42</v>
      </c>
      <c r="J218" t="s">
        <v>22</v>
      </c>
      <c r="K218">
        <v>2016</v>
      </c>
      <c r="L218">
        <v>2</v>
      </c>
      <c r="M218">
        <v>2</v>
      </c>
      <c r="N218">
        <v>139075.43406704636</v>
      </c>
    </row>
    <row r="219" spans="1:14" x14ac:dyDescent="0.3">
      <c r="A219" t="s">
        <v>14</v>
      </c>
      <c r="B219" t="s">
        <v>37</v>
      </c>
      <c r="C219" t="s">
        <v>38</v>
      </c>
      <c r="D219" t="s">
        <v>39</v>
      </c>
      <c r="E219" t="s">
        <v>40</v>
      </c>
      <c r="F219" t="s">
        <v>19</v>
      </c>
      <c r="G219">
        <v>36</v>
      </c>
      <c r="H219" t="s">
        <v>41</v>
      </c>
      <c r="I219" t="s">
        <v>42</v>
      </c>
      <c r="J219" t="s">
        <v>23</v>
      </c>
      <c r="K219">
        <v>2016</v>
      </c>
      <c r="L219">
        <v>2</v>
      </c>
      <c r="M219">
        <v>2</v>
      </c>
      <c r="N219">
        <v>11272.379715717119</v>
      </c>
    </row>
    <row r="220" spans="1:14" x14ac:dyDescent="0.3">
      <c r="A220" t="s">
        <v>14</v>
      </c>
      <c r="B220" t="s">
        <v>37</v>
      </c>
      <c r="C220" t="s">
        <v>38</v>
      </c>
      <c r="D220" t="s">
        <v>39</v>
      </c>
      <c r="E220" t="s">
        <v>40</v>
      </c>
      <c r="F220" t="s">
        <v>19</v>
      </c>
      <c r="G220">
        <v>36</v>
      </c>
      <c r="H220" t="s">
        <v>41</v>
      </c>
      <c r="I220" t="s">
        <v>42</v>
      </c>
      <c r="J220" t="s">
        <v>24</v>
      </c>
      <c r="K220">
        <v>2016</v>
      </c>
      <c r="L220">
        <v>2</v>
      </c>
      <c r="M220">
        <v>2</v>
      </c>
      <c r="N220">
        <v>27682.376641919993</v>
      </c>
    </row>
    <row r="221" spans="1:14" x14ac:dyDescent="0.3">
      <c r="A221" t="s">
        <v>14</v>
      </c>
      <c r="B221" t="s">
        <v>37</v>
      </c>
      <c r="C221" t="s">
        <v>38</v>
      </c>
      <c r="D221" t="s">
        <v>39</v>
      </c>
      <c r="E221" t="s">
        <v>40</v>
      </c>
      <c r="F221" t="s">
        <v>19</v>
      </c>
      <c r="G221">
        <v>36</v>
      </c>
      <c r="H221" t="s">
        <v>41</v>
      </c>
      <c r="I221" t="s">
        <v>42</v>
      </c>
      <c r="J221" t="s">
        <v>25</v>
      </c>
      <c r="K221">
        <v>2016</v>
      </c>
      <c r="L221">
        <v>2</v>
      </c>
      <c r="M221">
        <v>2</v>
      </c>
      <c r="N221">
        <v>5855.6773004083198</v>
      </c>
    </row>
    <row r="222" spans="1:14" x14ac:dyDescent="0.3">
      <c r="A222" t="s">
        <v>14</v>
      </c>
      <c r="B222" t="s">
        <v>37</v>
      </c>
      <c r="C222" t="s">
        <v>43</v>
      </c>
      <c r="D222" t="s">
        <v>44</v>
      </c>
      <c r="E222" t="s">
        <v>45</v>
      </c>
      <c r="F222" t="s">
        <v>29</v>
      </c>
      <c r="G222">
        <v>32</v>
      </c>
      <c r="H222" t="s">
        <v>46</v>
      </c>
      <c r="I222" t="s">
        <v>47</v>
      </c>
      <c r="J222" t="s">
        <v>22</v>
      </c>
      <c r="K222">
        <v>2016</v>
      </c>
      <c r="L222">
        <v>2</v>
      </c>
      <c r="M222">
        <v>2</v>
      </c>
      <c r="N222">
        <v>128726.83786862589</v>
      </c>
    </row>
    <row r="223" spans="1:14" x14ac:dyDescent="0.3">
      <c r="A223" t="s">
        <v>14</v>
      </c>
      <c r="B223" t="s">
        <v>37</v>
      </c>
      <c r="C223" t="s">
        <v>43</v>
      </c>
      <c r="D223" t="s">
        <v>44</v>
      </c>
      <c r="E223" t="s">
        <v>45</v>
      </c>
      <c r="F223" t="s">
        <v>29</v>
      </c>
      <c r="G223">
        <v>32</v>
      </c>
      <c r="H223" t="s">
        <v>46</v>
      </c>
      <c r="I223" t="s">
        <v>47</v>
      </c>
      <c r="J223" t="s">
        <v>23</v>
      </c>
      <c r="K223">
        <v>2016</v>
      </c>
      <c r="L223">
        <v>2</v>
      </c>
      <c r="M223">
        <v>2</v>
      </c>
      <c r="N223">
        <v>11482.966637936639</v>
      </c>
    </row>
    <row r="224" spans="1:14" x14ac:dyDescent="0.3">
      <c r="A224" t="s">
        <v>14</v>
      </c>
      <c r="B224" t="s">
        <v>37</v>
      </c>
      <c r="C224" t="s">
        <v>43</v>
      </c>
      <c r="D224" t="s">
        <v>44</v>
      </c>
      <c r="E224" t="s">
        <v>45</v>
      </c>
      <c r="F224" t="s">
        <v>29</v>
      </c>
      <c r="G224">
        <v>32</v>
      </c>
      <c r="H224" t="s">
        <v>46</v>
      </c>
      <c r="I224" t="s">
        <v>47</v>
      </c>
      <c r="J224" t="s">
        <v>24</v>
      </c>
      <c r="K224">
        <v>2016</v>
      </c>
      <c r="L224">
        <v>2</v>
      </c>
      <c r="M224">
        <v>2</v>
      </c>
      <c r="N224">
        <v>6155.4515742719996</v>
      </c>
    </row>
    <row r="225" spans="1:14" x14ac:dyDescent="0.3">
      <c r="A225" t="s">
        <v>14</v>
      </c>
      <c r="B225" t="s">
        <v>37</v>
      </c>
      <c r="C225" t="s">
        <v>43</v>
      </c>
      <c r="D225" t="s">
        <v>44</v>
      </c>
      <c r="E225" t="s">
        <v>45</v>
      </c>
      <c r="F225" t="s">
        <v>29</v>
      </c>
      <c r="G225">
        <v>32</v>
      </c>
      <c r="H225" t="s">
        <v>46</v>
      </c>
      <c r="I225" t="s">
        <v>47</v>
      </c>
      <c r="J225" t="s">
        <v>25</v>
      </c>
      <c r="K225">
        <v>2016</v>
      </c>
      <c r="L225">
        <v>2</v>
      </c>
      <c r="M225">
        <v>2</v>
      </c>
      <c r="N225">
        <v>8172.8126690918398</v>
      </c>
    </row>
    <row r="226" spans="1:14" x14ac:dyDescent="0.3">
      <c r="A226" t="s">
        <v>14</v>
      </c>
      <c r="B226" t="s">
        <v>48</v>
      </c>
      <c r="C226" t="s">
        <v>49</v>
      </c>
      <c r="D226" t="s">
        <v>50</v>
      </c>
      <c r="E226" t="s">
        <v>51</v>
      </c>
      <c r="F226" t="s">
        <v>19</v>
      </c>
      <c r="G226">
        <v>45</v>
      </c>
      <c r="H226" t="s">
        <v>20</v>
      </c>
      <c r="I226" t="s">
        <v>21</v>
      </c>
      <c r="J226" t="s">
        <v>22</v>
      </c>
      <c r="K226">
        <v>2016</v>
      </c>
      <c r="L226">
        <v>2</v>
      </c>
      <c r="M226">
        <v>2</v>
      </c>
      <c r="N226">
        <v>590169.47003688966</v>
      </c>
    </row>
    <row r="227" spans="1:14" x14ac:dyDescent="0.3">
      <c r="A227" t="s">
        <v>14</v>
      </c>
      <c r="B227" t="s">
        <v>48</v>
      </c>
      <c r="C227" t="s">
        <v>49</v>
      </c>
      <c r="D227" t="s">
        <v>50</v>
      </c>
      <c r="E227" t="s">
        <v>51</v>
      </c>
      <c r="F227" t="s">
        <v>19</v>
      </c>
      <c r="G227">
        <v>45</v>
      </c>
      <c r="H227" t="s">
        <v>20</v>
      </c>
      <c r="I227" t="s">
        <v>21</v>
      </c>
      <c r="J227" t="s">
        <v>23</v>
      </c>
      <c r="K227">
        <v>2016</v>
      </c>
      <c r="L227">
        <v>2</v>
      </c>
      <c r="M227">
        <v>2</v>
      </c>
      <c r="N227">
        <v>12803.515054387201</v>
      </c>
    </row>
    <row r="228" spans="1:14" x14ac:dyDescent="0.3">
      <c r="A228" t="s">
        <v>14</v>
      </c>
      <c r="B228" t="s">
        <v>48</v>
      </c>
      <c r="C228" t="s">
        <v>49</v>
      </c>
      <c r="D228" t="s">
        <v>50</v>
      </c>
      <c r="E228" t="s">
        <v>51</v>
      </c>
      <c r="F228" t="s">
        <v>19</v>
      </c>
      <c r="G228">
        <v>45</v>
      </c>
      <c r="H228" t="s">
        <v>20</v>
      </c>
      <c r="I228" t="s">
        <v>21</v>
      </c>
      <c r="J228" t="s">
        <v>24</v>
      </c>
      <c r="K228">
        <v>2016</v>
      </c>
      <c r="L228">
        <v>2</v>
      </c>
      <c r="M228">
        <v>2</v>
      </c>
      <c r="N228">
        <v>132080.87178000002</v>
      </c>
    </row>
    <row r="229" spans="1:14" x14ac:dyDescent="0.3">
      <c r="A229" t="s">
        <v>14</v>
      </c>
      <c r="B229" t="s">
        <v>48</v>
      </c>
      <c r="C229" t="s">
        <v>49</v>
      </c>
      <c r="D229" t="s">
        <v>50</v>
      </c>
      <c r="E229" t="s">
        <v>51</v>
      </c>
      <c r="F229" t="s">
        <v>19</v>
      </c>
      <c r="G229">
        <v>45</v>
      </c>
      <c r="H229" t="s">
        <v>20</v>
      </c>
      <c r="I229" t="s">
        <v>21</v>
      </c>
      <c r="J229" t="s">
        <v>25</v>
      </c>
      <c r="K229">
        <v>2016</v>
      </c>
      <c r="L229">
        <v>2</v>
      </c>
      <c r="M229">
        <v>2</v>
      </c>
      <c r="N229">
        <v>87318.60436316159</v>
      </c>
    </row>
    <row r="230" spans="1:14" x14ac:dyDescent="0.3">
      <c r="A230" t="s">
        <v>14</v>
      </c>
      <c r="B230" t="s">
        <v>48</v>
      </c>
      <c r="C230" t="s">
        <v>52</v>
      </c>
      <c r="D230" t="s">
        <v>53</v>
      </c>
      <c r="E230" t="s">
        <v>54</v>
      </c>
      <c r="F230" t="s">
        <v>19</v>
      </c>
      <c r="G230">
        <v>38</v>
      </c>
      <c r="H230" t="s">
        <v>41</v>
      </c>
      <c r="I230" t="s">
        <v>42</v>
      </c>
      <c r="J230" t="s">
        <v>22</v>
      </c>
      <c r="K230">
        <v>2016</v>
      </c>
      <c r="L230">
        <v>2</v>
      </c>
      <c r="M230">
        <v>2</v>
      </c>
      <c r="N230">
        <v>176232.97191886848</v>
      </c>
    </row>
    <row r="231" spans="1:14" x14ac:dyDescent="0.3">
      <c r="A231" t="s">
        <v>14</v>
      </c>
      <c r="B231" t="s">
        <v>48</v>
      </c>
      <c r="C231" t="s">
        <v>52</v>
      </c>
      <c r="D231" t="s">
        <v>53</v>
      </c>
      <c r="E231" t="s">
        <v>54</v>
      </c>
      <c r="F231" t="s">
        <v>19</v>
      </c>
      <c r="G231">
        <v>38</v>
      </c>
      <c r="H231" t="s">
        <v>41</v>
      </c>
      <c r="I231" t="s">
        <v>42</v>
      </c>
      <c r="J231" t="s">
        <v>23</v>
      </c>
      <c r="K231">
        <v>2016</v>
      </c>
      <c r="L231">
        <v>2</v>
      </c>
      <c r="M231">
        <v>2</v>
      </c>
      <c r="N231">
        <v>19923.742765301758</v>
      </c>
    </row>
    <row r="232" spans="1:14" x14ac:dyDescent="0.3">
      <c r="A232" t="s">
        <v>14</v>
      </c>
      <c r="B232" t="s">
        <v>48</v>
      </c>
      <c r="C232" t="s">
        <v>52</v>
      </c>
      <c r="D232" t="s">
        <v>53</v>
      </c>
      <c r="E232" t="s">
        <v>54</v>
      </c>
      <c r="F232" t="s">
        <v>19</v>
      </c>
      <c r="G232">
        <v>38</v>
      </c>
      <c r="H232" t="s">
        <v>41</v>
      </c>
      <c r="I232" t="s">
        <v>42</v>
      </c>
      <c r="J232" t="s">
        <v>24</v>
      </c>
      <c r="K232">
        <v>2016</v>
      </c>
      <c r="L232">
        <v>2</v>
      </c>
      <c r="M232">
        <v>2</v>
      </c>
      <c r="N232">
        <v>16726.089219840003</v>
      </c>
    </row>
    <row r="233" spans="1:14" x14ac:dyDescent="0.3">
      <c r="A233" t="s">
        <v>14</v>
      </c>
      <c r="B233" t="s">
        <v>48</v>
      </c>
      <c r="C233" t="s">
        <v>52</v>
      </c>
      <c r="D233" t="s">
        <v>53</v>
      </c>
      <c r="E233" t="s">
        <v>54</v>
      </c>
      <c r="F233" t="s">
        <v>19</v>
      </c>
      <c r="G233">
        <v>38</v>
      </c>
      <c r="H233" t="s">
        <v>41</v>
      </c>
      <c r="I233" t="s">
        <v>42</v>
      </c>
      <c r="J233" t="s">
        <v>25</v>
      </c>
      <c r="K233">
        <v>2016</v>
      </c>
      <c r="L233">
        <v>2</v>
      </c>
      <c r="M233">
        <v>2</v>
      </c>
      <c r="N233">
        <v>6449.0568184627218</v>
      </c>
    </row>
    <row r="234" spans="1:14" x14ac:dyDescent="0.3">
      <c r="A234" t="s">
        <v>14</v>
      </c>
      <c r="B234" t="s">
        <v>48</v>
      </c>
      <c r="C234" t="s">
        <v>55</v>
      </c>
      <c r="D234" t="s">
        <v>56</v>
      </c>
      <c r="E234" t="s">
        <v>57</v>
      </c>
      <c r="F234" t="s">
        <v>29</v>
      </c>
      <c r="G234">
        <v>29</v>
      </c>
      <c r="H234" t="s">
        <v>35</v>
      </c>
      <c r="I234" t="s">
        <v>36</v>
      </c>
      <c r="J234" t="s">
        <v>22</v>
      </c>
      <c r="K234">
        <v>2016</v>
      </c>
      <c r="L234">
        <v>2</v>
      </c>
      <c r="M234">
        <v>2</v>
      </c>
      <c r="N234">
        <v>50053.488427008</v>
      </c>
    </row>
    <row r="235" spans="1:14" x14ac:dyDescent="0.3">
      <c r="A235" t="s">
        <v>14</v>
      </c>
      <c r="B235" t="s">
        <v>48</v>
      </c>
      <c r="C235" t="s">
        <v>55</v>
      </c>
      <c r="D235" t="s">
        <v>56</v>
      </c>
      <c r="E235" t="s">
        <v>57</v>
      </c>
      <c r="F235" t="s">
        <v>29</v>
      </c>
      <c r="G235">
        <v>29</v>
      </c>
      <c r="H235" t="s">
        <v>35</v>
      </c>
      <c r="I235" t="s">
        <v>36</v>
      </c>
      <c r="J235" t="s">
        <v>23</v>
      </c>
      <c r="K235">
        <v>2016</v>
      </c>
      <c r="L235">
        <v>2</v>
      </c>
      <c r="M235">
        <v>2</v>
      </c>
      <c r="N235">
        <v>6535.4759331839996</v>
      </c>
    </row>
    <row r="236" spans="1:14" x14ac:dyDescent="0.3">
      <c r="A236" t="s">
        <v>14</v>
      </c>
      <c r="B236" t="s">
        <v>48</v>
      </c>
      <c r="C236" t="s">
        <v>55</v>
      </c>
      <c r="D236" t="s">
        <v>56</v>
      </c>
      <c r="E236" t="s">
        <v>57</v>
      </c>
      <c r="F236" t="s">
        <v>29</v>
      </c>
      <c r="G236">
        <v>29</v>
      </c>
      <c r="H236" t="s">
        <v>35</v>
      </c>
      <c r="I236" t="s">
        <v>36</v>
      </c>
      <c r="J236" t="s">
        <v>24</v>
      </c>
      <c r="K236">
        <v>2016</v>
      </c>
      <c r="L236">
        <v>2</v>
      </c>
      <c r="M236">
        <v>2</v>
      </c>
      <c r="N236">
        <v>14331.043584000001</v>
      </c>
    </row>
    <row r="237" spans="1:14" x14ac:dyDescent="0.3">
      <c r="A237" t="s">
        <v>14</v>
      </c>
      <c r="B237" t="s">
        <v>48</v>
      </c>
      <c r="C237" t="s">
        <v>55</v>
      </c>
      <c r="D237" t="s">
        <v>56</v>
      </c>
      <c r="E237" t="s">
        <v>57</v>
      </c>
      <c r="F237" t="s">
        <v>29</v>
      </c>
      <c r="G237">
        <v>29</v>
      </c>
      <c r="H237" t="s">
        <v>35</v>
      </c>
      <c r="I237" t="s">
        <v>36</v>
      </c>
      <c r="J237" t="s">
        <v>25</v>
      </c>
      <c r="K237">
        <v>2016</v>
      </c>
      <c r="L237">
        <v>2</v>
      </c>
      <c r="M237">
        <v>2</v>
      </c>
      <c r="N237">
        <v>5038.9435514879997</v>
      </c>
    </row>
    <row r="238" spans="1:14" x14ac:dyDescent="0.3">
      <c r="A238" t="s">
        <v>14</v>
      </c>
      <c r="B238" t="s">
        <v>58</v>
      </c>
      <c r="C238" t="s">
        <v>59</v>
      </c>
      <c r="D238" t="s">
        <v>60</v>
      </c>
      <c r="E238" t="s">
        <v>61</v>
      </c>
      <c r="F238" t="s">
        <v>19</v>
      </c>
      <c r="G238">
        <v>35</v>
      </c>
      <c r="H238" t="s">
        <v>41</v>
      </c>
      <c r="I238" t="s">
        <v>42</v>
      </c>
      <c r="J238" t="s">
        <v>22</v>
      </c>
      <c r="K238">
        <v>2016</v>
      </c>
      <c r="L238">
        <v>2</v>
      </c>
      <c r="M238">
        <v>2</v>
      </c>
      <c r="N238">
        <v>158887.21116635134</v>
      </c>
    </row>
    <row r="239" spans="1:14" x14ac:dyDescent="0.3">
      <c r="A239" t="s">
        <v>14</v>
      </c>
      <c r="B239" t="s">
        <v>58</v>
      </c>
      <c r="C239" t="s">
        <v>59</v>
      </c>
      <c r="D239" t="s">
        <v>60</v>
      </c>
      <c r="E239" t="s">
        <v>61</v>
      </c>
      <c r="F239" t="s">
        <v>19</v>
      </c>
      <c r="G239">
        <v>35</v>
      </c>
      <c r="H239" t="s">
        <v>41</v>
      </c>
      <c r="I239" t="s">
        <v>42</v>
      </c>
      <c r="J239" t="s">
        <v>23</v>
      </c>
      <c r="K239">
        <v>2016</v>
      </c>
      <c r="L239">
        <v>2</v>
      </c>
      <c r="M239">
        <v>2</v>
      </c>
      <c r="N239">
        <v>30487.243223162881</v>
      </c>
    </row>
    <row r="240" spans="1:14" x14ac:dyDescent="0.3">
      <c r="A240" t="s">
        <v>14</v>
      </c>
      <c r="B240" t="s">
        <v>58</v>
      </c>
      <c r="C240" t="s">
        <v>59</v>
      </c>
      <c r="D240" t="s">
        <v>60</v>
      </c>
      <c r="E240" t="s">
        <v>61</v>
      </c>
      <c r="F240" t="s">
        <v>19</v>
      </c>
      <c r="G240">
        <v>35</v>
      </c>
      <c r="H240" t="s">
        <v>41</v>
      </c>
      <c r="I240" t="s">
        <v>42</v>
      </c>
      <c r="J240" t="s">
        <v>24</v>
      </c>
      <c r="K240">
        <v>2016</v>
      </c>
      <c r="L240">
        <v>2</v>
      </c>
      <c r="M240">
        <v>2</v>
      </c>
      <c r="N240">
        <v>6003.1282671360004</v>
      </c>
    </row>
    <row r="241" spans="1:14" x14ac:dyDescent="0.3">
      <c r="A241" t="s">
        <v>14</v>
      </c>
      <c r="B241" t="s">
        <v>58</v>
      </c>
      <c r="C241" t="s">
        <v>59</v>
      </c>
      <c r="D241" t="s">
        <v>60</v>
      </c>
      <c r="E241" t="s">
        <v>61</v>
      </c>
      <c r="F241" t="s">
        <v>19</v>
      </c>
      <c r="G241">
        <v>35</v>
      </c>
      <c r="H241" t="s">
        <v>41</v>
      </c>
      <c r="I241" t="s">
        <v>42</v>
      </c>
      <c r="J241" t="s">
        <v>25</v>
      </c>
      <c r="K241">
        <v>2016</v>
      </c>
      <c r="L241">
        <v>2</v>
      </c>
      <c r="M241">
        <v>2</v>
      </c>
      <c r="N241">
        <v>19367.210349527038</v>
      </c>
    </row>
    <row r="242" spans="1:14" x14ac:dyDescent="0.3">
      <c r="A242" t="s">
        <v>14</v>
      </c>
      <c r="B242" t="s">
        <v>58</v>
      </c>
      <c r="C242" t="s">
        <v>62</v>
      </c>
      <c r="D242" t="s">
        <v>63</v>
      </c>
      <c r="E242" t="s">
        <v>61</v>
      </c>
      <c r="F242" t="s">
        <v>19</v>
      </c>
      <c r="G242">
        <v>32</v>
      </c>
      <c r="H242" t="s">
        <v>46</v>
      </c>
      <c r="I242" t="s">
        <v>47</v>
      </c>
      <c r="J242" t="s">
        <v>22</v>
      </c>
      <c r="K242">
        <v>2016</v>
      </c>
      <c r="L242">
        <v>2</v>
      </c>
      <c r="M242">
        <v>2</v>
      </c>
      <c r="N242">
        <v>16921.517082623996</v>
      </c>
    </row>
    <row r="243" spans="1:14" x14ac:dyDescent="0.3">
      <c r="A243" t="s">
        <v>14</v>
      </c>
      <c r="B243" t="s">
        <v>58</v>
      </c>
      <c r="C243" t="s">
        <v>62</v>
      </c>
      <c r="D243" t="s">
        <v>63</v>
      </c>
      <c r="E243" t="s">
        <v>61</v>
      </c>
      <c r="F243" t="s">
        <v>19</v>
      </c>
      <c r="G243">
        <v>32</v>
      </c>
      <c r="H243" t="s">
        <v>46</v>
      </c>
      <c r="I243" t="s">
        <v>47</v>
      </c>
      <c r="J243" t="s">
        <v>23</v>
      </c>
      <c r="K243">
        <v>2016</v>
      </c>
      <c r="L243">
        <v>2</v>
      </c>
      <c r="M243">
        <v>2</v>
      </c>
      <c r="N243">
        <v>4600.0248053759988</v>
      </c>
    </row>
    <row r="244" spans="1:14" x14ac:dyDescent="0.3">
      <c r="A244" t="s">
        <v>14</v>
      </c>
      <c r="B244" t="s">
        <v>58</v>
      </c>
      <c r="C244" t="s">
        <v>62</v>
      </c>
      <c r="D244" t="s">
        <v>63</v>
      </c>
      <c r="E244" t="s">
        <v>61</v>
      </c>
      <c r="F244" t="s">
        <v>19</v>
      </c>
      <c r="G244">
        <v>32</v>
      </c>
      <c r="H244" t="s">
        <v>46</v>
      </c>
      <c r="I244" t="s">
        <v>47</v>
      </c>
      <c r="J244" t="s">
        <v>24</v>
      </c>
      <c r="K244">
        <v>2016</v>
      </c>
      <c r="L244">
        <v>2</v>
      </c>
      <c r="M244">
        <v>2</v>
      </c>
      <c r="N244">
        <v>25047.412790400002</v>
      </c>
    </row>
    <row r="245" spans="1:14" x14ac:dyDescent="0.3">
      <c r="A245" t="s">
        <v>14</v>
      </c>
      <c r="B245" t="s">
        <v>58</v>
      </c>
      <c r="C245" t="s">
        <v>62</v>
      </c>
      <c r="D245" t="s">
        <v>63</v>
      </c>
      <c r="E245" t="s">
        <v>61</v>
      </c>
      <c r="F245" t="s">
        <v>19</v>
      </c>
      <c r="G245">
        <v>32</v>
      </c>
      <c r="H245" t="s">
        <v>46</v>
      </c>
      <c r="I245" t="s">
        <v>47</v>
      </c>
      <c r="J245" t="s">
        <v>25</v>
      </c>
      <c r="K245">
        <v>2016</v>
      </c>
      <c r="L245">
        <v>2</v>
      </c>
      <c r="M245">
        <v>2</v>
      </c>
      <c r="N245">
        <v>2539.4748825599995</v>
      </c>
    </row>
    <row r="246" spans="1:14" x14ac:dyDescent="0.3">
      <c r="A246" t="s">
        <v>64</v>
      </c>
      <c r="B246" t="s">
        <v>65</v>
      </c>
      <c r="C246" t="s">
        <v>66</v>
      </c>
      <c r="D246" t="s">
        <v>67</v>
      </c>
      <c r="E246" t="s">
        <v>68</v>
      </c>
      <c r="F246" t="s">
        <v>19</v>
      </c>
      <c r="G246">
        <v>46</v>
      </c>
      <c r="H246" t="s">
        <v>20</v>
      </c>
      <c r="I246" t="s">
        <v>21</v>
      </c>
      <c r="J246" t="s">
        <v>22</v>
      </c>
      <c r="K246">
        <v>2016</v>
      </c>
      <c r="L246">
        <v>2</v>
      </c>
      <c r="M246">
        <v>2</v>
      </c>
      <c r="N246">
        <v>176137.14539519997</v>
      </c>
    </row>
    <row r="247" spans="1:14" x14ac:dyDescent="0.3">
      <c r="A247" t="s">
        <v>64</v>
      </c>
      <c r="B247" t="s">
        <v>65</v>
      </c>
      <c r="C247" t="s">
        <v>66</v>
      </c>
      <c r="D247" t="s">
        <v>67</v>
      </c>
      <c r="E247" t="s">
        <v>68</v>
      </c>
      <c r="F247" t="s">
        <v>19</v>
      </c>
      <c r="G247">
        <v>46</v>
      </c>
      <c r="H247" t="s">
        <v>20</v>
      </c>
      <c r="I247" t="s">
        <v>21</v>
      </c>
      <c r="J247" t="s">
        <v>23</v>
      </c>
      <c r="K247">
        <v>2016</v>
      </c>
      <c r="L247">
        <v>2</v>
      </c>
      <c r="M247">
        <v>2</v>
      </c>
      <c r="N247">
        <v>30051.14010624</v>
      </c>
    </row>
    <row r="248" spans="1:14" x14ac:dyDescent="0.3">
      <c r="A248" t="s">
        <v>64</v>
      </c>
      <c r="B248" t="s">
        <v>65</v>
      </c>
      <c r="C248" t="s">
        <v>66</v>
      </c>
      <c r="D248" t="s">
        <v>67</v>
      </c>
      <c r="E248" t="s">
        <v>68</v>
      </c>
      <c r="F248" t="s">
        <v>19</v>
      </c>
      <c r="G248">
        <v>46</v>
      </c>
      <c r="H248" t="s">
        <v>20</v>
      </c>
      <c r="I248" t="s">
        <v>21</v>
      </c>
      <c r="J248" t="s">
        <v>24</v>
      </c>
      <c r="K248">
        <v>2016</v>
      </c>
      <c r="L248">
        <v>2</v>
      </c>
      <c r="M248">
        <v>2</v>
      </c>
      <c r="N248">
        <v>33621.155568000002</v>
      </c>
    </row>
    <row r="249" spans="1:14" x14ac:dyDescent="0.3">
      <c r="A249" t="s">
        <v>64</v>
      </c>
      <c r="B249" t="s">
        <v>65</v>
      </c>
      <c r="C249" t="s">
        <v>66</v>
      </c>
      <c r="D249" t="s">
        <v>67</v>
      </c>
      <c r="E249" t="s">
        <v>68</v>
      </c>
      <c r="F249" t="s">
        <v>19</v>
      </c>
      <c r="G249">
        <v>46</v>
      </c>
      <c r="H249" t="s">
        <v>20</v>
      </c>
      <c r="I249" t="s">
        <v>21</v>
      </c>
      <c r="J249" t="s">
        <v>25</v>
      </c>
      <c r="K249">
        <v>2016</v>
      </c>
      <c r="L249">
        <v>2</v>
      </c>
      <c r="M249">
        <v>2</v>
      </c>
      <c r="N249">
        <v>48691.160432640005</v>
      </c>
    </row>
    <row r="250" spans="1:14" x14ac:dyDescent="0.3">
      <c r="A250" t="s">
        <v>64</v>
      </c>
      <c r="B250" t="s">
        <v>65</v>
      </c>
      <c r="C250" t="s">
        <v>69</v>
      </c>
      <c r="D250" t="s">
        <v>70</v>
      </c>
      <c r="E250" t="s">
        <v>71</v>
      </c>
      <c r="F250" t="s">
        <v>29</v>
      </c>
      <c r="G250">
        <v>38</v>
      </c>
      <c r="H250" t="s">
        <v>41</v>
      </c>
      <c r="I250" t="s">
        <v>42</v>
      </c>
      <c r="J250" t="s">
        <v>22</v>
      </c>
      <c r="K250">
        <v>2016</v>
      </c>
      <c r="L250">
        <v>2</v>
      </c>
      <c r="M250">
        <v>2</v>
      </c>
      <c r="N250">
        <v>164813.59829975033</v>
      </c>
    </row>
    <row r="251" spans="1:14" x14ac:dyDescent="0.3">
      <c r="A251" t="s">
        <v>64</v>
      </c>
      <c r="B251" t="s">
        <v>65</v>
      </c>
      <c r="C251" t="s">
        <v>69</v>
      </c>
      <c r="D251" t="s">
        <v>70</v>
      </c>
      <c r="E251" t="s">
        <v>71</v>
      </c>
      <c r="F251" t="s">
        <v>29</v>
      </c>
      <c r="G251">
        <v>38</v>
      </c>
      <c r="H251" t="s">
        <v>41</v>
      </c>
      <c r="I251" t="s">
        <v>42</v>
      </c>
      <c r="J251" t="s">
        <v>23</v>
      </c>
      <c r="K251">
        <v>2016</v>
      </c>
      <c r="L251">
        <v>2</v>
      </c>
      <c r="M251">
        <v>2</v>
      </c>
      <c r="N251">
        <v>13003.916276736003</v>
      </c>
    </row>
    <row r="252" spans="1:14" x14ac:dyDescent="0.3">
      <c r="A252" t="s">
        <v>64</v>
      </c>
      <c r="B252" t="s">
        <v>65</v>
      </c>
      <c r="C252" t="s">
        <v>69</v>
      </c>
      <c r="D252" t="s">
        <v>70</v>
      </c>
      <c r="E252" t="s">
        <v>71</v>
      </c>
      <c r="F252" t="s">
        <v>29</v>
      </c>
      <c r="G252">
        <v>38</v>
      </c>
      <c r="H252" t="s">
        <v>41</v>
      </c>
      <c r="I252" t="s">
        <v>42</v>
      </c>
      <c r="J252" t="s">
        <v>24</v>
      </c>
      <c r="K252">
        <v>2016</v>
      </c>
      <c r="L252">
        <v>2</v>
      </c>
      <c r="M252">
        <v>2</v>
      </c>
      <c r="N252">
        <v>39409.569239040007</v>
      </c>
    </row>
    <row r="253" spans="1:14" x14ac:dyDescent="0.3">
      <c r="A253" t="s">
        <v>64</v>
      </c>
      <c r="B253" t="s">
        <v>65</v>
      </c>
      <c r="C253" t="s">
        <v>69</v>
      </c>
      <c r="D253" t="s">
        <v>70</v>
      </c>
      <c r="E253" t="s">
        <v>71</v>
      </c>
      <c r="F253" t="s">
        <v>29</v>
      </c>
      <c r="G253">
        <v>38</v>
      </c>
      <c r="H253" t="s">
        <v>41</v>
      </c>
      <c r="I253" t="s">
        <v>42</v>
      </c>
      <c r="J253" t="s">
        <v>25</v>
      </c>
      <c r="K253">
        <v>2016</v>
      </c>
      <c r="L253">
        <v>2</v>
      </c>
      <c r="M253">
        <v>2</v>
      </c>
      <c r="N253">
        <v>3941.0259001343993</v>
      </c>
    </row>
    <row r="254" spans="1:14" x14ac:dyDescent="0.3">
      <c r="A254" t="s">
        <v>64</v>
      </c>
      <c r="B254" t="s">
        <v>65</v>
      </c>
      <c r="C254" t="s">
        <v>72</v>
      </c>
      <c r="D254" t="s">
        <v>73</v>
      </c>
      <c r="E254" t="s">
        <v>74</v>
      </c>
      <c r="F254" t="s">
        <v>19</v>
      </c>
      <c r="G254">
        <v>25</v>
      </c>
      <c r="H254" t="s">
        <v>35</v>
      </c>
      <c r="I254" t="s">
        <v>36</v>
      </c>
      <c r="J254" t="s">
        <v>22</v>
      </c>
      <c r="K254">
        <v>2016</v>
      </c>
      <c r="L254">
        <v>2</v>
      </c>
      <c r="M254">
        <v>2</v>
      </c>
      <c r="N254">
        <v>117029.28771072</v>
      </c>
    </row>
    <row r="255" spans="1:14" x14ac:dyDescent="0.3">
      <c r="A255" t="s">
        <v>64</v>
      </c>
      <c r="B255" t="s">
        <v>65</v>
      </c>
      <c r="C255" t="s">
        <v>72</v>
      </c>
      <c r="D255" t="s">
        <v>73</v>
      </c>
      <c r="E255" t="s">
        <v>74</v>
      </c>
      <c r="F255" t="s">
        <v>19</v>
      </c>
      <c r="G255">
        <v>25</v>
      </c>
      <c r="H255" t="s">
        <v>35</v>
      </c>
      <c r="I255" t="s">
        <v>36</v>
      </c>
      <c r="J255" t="s">
        <v>23</v>
      </c>
      <c r="K255">
        <v>2016</v>
      </c>
      <c r="L255">
        <v>2</v>
      </c>
      <c r="M255">
        <v>2</v>
      </c>
      <c r="N255">
        <v>6580.6517145600001</v>
      </c>
    </row>
    <row r="256" spans="1:14" x14ac:dyDescent="0.3">
      <c r="A256" t="s">
        <v>64</v>
      </c>
      <c r="B256" t="s">
        <v>65</v>
      </c>
      <c r="C256" t="s">
        <v>72</v>
      </c>
      <c r="D256" t="s">
        <v>73</v>
      </c>
      <c r="E256" t="s">
        <v>74</v>
      </c>
      <c r="F256" t="s">
        <v>19</v>
      </c>
      <c r="G256">
        <v>25</v>
      </c>
      <c r="H256" t="s">
        <v>35</v>
      </c>
      <c r="I256" t="s">
        <v>36</v>
      </c>
      <c r="J256" t="s">
        <v>24</v>
      </c>
      <c r="K256">
        <v>2016</v>
      </c>
      <c r="L256">
        <v>2</v>
      </c>
      <c r="M256">
        <v>2</v>
      </c>
      <c r="N256">
        <v>3382.977312</v>
      </c>
    </row>
    <row r="257" spans="1:14" x14ac:dyDescent="0.3">
      <c r="A257" t="s">
        <v>64</v>
      </c>
      <c r="B257" t="s">
        <v>65</v>
      </c>
      <c r="C257" t="s">
        <v>72</v>
      </c>
      <c r="D257" t="s">
        <v>73</v>
      </c>
      <c r="E257" t="s">
        <v>74</v>
      </c>
      <c r="F257" t="s">
        <v>19</v>
      </c>
      <c r="G257">
        <v>25</v>
      </c>
      <c r="H257" t="s">
        <v>35</v>
      </c>
      <c r="I257" t="s">
        <v>36</v>
      </c>
      <c r="J257" t="s">
        <v>25</v>
      </c>
      <c r="K257">
        <v>2016</v>
      </c>
      <c r="L257">
        <v>2</v>
      </c>
      <c r="M257">
        <v>2</v>
      </c>
      <c r="N257">
        <v>3888.50761728</v>
      </c>
    </row>
    <row r="258" spans="1:14" x14ac:dyDescent="0.3">
      <c r="A258" t="s">
        <v>64</v>
      </c>
      <c r="B258" t="s">
        <v>75</v>
      </c>
      <c r="C258" t="s">
        <v>76</v>
      </c>
      <c r="D258" t="s">
        <v>77</v>
      </c>
      <c r="E258" t="s">
        <v>78</v>
      </c>
      <c r="F258" t="s">
        <v>19</v>
      </c>
      <c r="G258">
        <v>32</v>
      </c>
      <c r="H258" t="s">
        <v>46</v>
      </c>
      <c r="I258" t="s">
        <v>47</v>
      </c>
      <c r="J258" t="s">
        <v>22</v>
      </c>
      <c r="K258">
        <v>2016</v>
      </c>
      <c r="L258">
        <v>2</v>
      </c>
      <c r="M258">
        <v>2</v>
      </c>
      <c r="N258">
        <v>113854.72057343998</v>
      </c>
    </row>
    <row r="259" spans="1:14" x14ac:dyDescent="0.3">
      <c r="A259" t="s">
        <v>64</v>
      </c>
      <c r="B259" t="s">
        <v>75</v>
      </c>
      <c r="C259" t="s">
        <v>76</v>
      </c>
      <c r="D259" t="s">
        <v>77</v>
      </c>
      <c r="E259" t="s">
        <v>78</v>
      </c>
      <c r="F259" t="s">
        <v>19</v>
      </c>
      <c r="G259">
        <v>32</v>
      </c>
      <c r="H259" t="s">
        <v>46</v>
      </c>
      <c r="I259" t="s">
        <v>47</v>
      </c>
      <c r="J259" t="s">
        <v>23</v>
      </c>
      <c r="K259">
        <v>2016</v>
      </c>
      <c r="L259">
        <v>2</v>
      </c>
      <c r="M259">
        <v>2</v>
      </c>
      <c r="N259">
        <v>19030.392093081602</v>
      </c>
    </row>
    <row r="260" spans="1:14" x14ac:dyDescent="0.3">
      <c r="A260" t="s">
        <v>64</v>
      </c>
      <c r="B260" t="s">
        <v>75</v>
      </c>
      <c r="C260" t="s">
        <v>76</v>
      </c>
      <c r="D260" t="s">
        <v>77</v>
      </c>
      <c r="E260" t="s">
        <v>78</v>
      </c>
      <c r="F260" t="s">
        <v>19</v>
      </c>
      <c r="G260">
        <v>32</v>
      </c>
      <c r="H260" t="s">
        <v>46</v>
      </c>
      <c r="I260" t="s">
        <v>47</v>
      </c>
      <c r="J260" t="s">
        <v>24</v>
      </c>
      <c r="K260">
        <v>2016</v>
      </c>
      <c r="L260">
        <v>2</v>
      </c>
      <c r="M260">
        <v>2</v>
      </c>
      <c r="N260">
        <v>95625.106536959996</v>
      </c>
    </row>
    <row r="261" spans="1:14" x14ac:dyDescent="0.3">
      <c r="A261" t="s">
        <v>64</v>
      </c>
      <c r="B261" t="s">
        <v>75</v>
      </c>
      <c r="C261" t="s">
        <v>76</v>
      </c>
      <c r="D261" t="s">
        <v>77</v>
      </c>
      <c r="E261" t="s">
        <v>78</v>
      </c>
      <c r="F261" t="s">
        <v>19</v>
      </c>
      <c r="G261">
        <v>32</v>
      </c>
      <c r="H261" t="s">
        <v>46</v>
      </c>
      <c r="I261" t="s">
        <v>47</v>
      </c>
      <c r="J261" t="s">
        <v>25</v>
      </c>
      <c r="K261">
        <v>2016</v>
      </c>
      <c r="L261">
        <v>2</v>
      </c>
      <c r="M261">
        <v>2</v>
      </c>
      <c r="N261">
        <v>23380.693991423999</v>
      </c>
    </row>
    <row r="262" spans="1:14" x14ac:dyDescent="0.3">
      <c r="A262" t="s">
        <v>79</v>
      </c>
      <c r="B262" t="s">
        <v>80</v>
      </c>
      <c r="C262" t="s">
        <v>81</v>
      </c>
      <c r="D262" t="s">
        <v>82</v>
      </c>
      <c r="E262" t="s">
        <v>83</v>
      </c>
      <c r="F262" t="s">
        <v>19</v>
      </c>
      <c r="G262">
        <v>32</v>
      </c>
      <c r="H262" t="s">
        <v>46</v>
      </c>
      <c r="I262" t="s">
        <v>47</v>
      </c>
      <c r="J262" t="s">
        <v>22</v>
      </c>
      <c r="K262">
        <v>2016</v>
      </c>
      <c r="L262">
        <v>2</v>
      </c>
      <c r="M262">
        <v>2</v>
      </c>
      <c r="N262">
        <v>125034.23471615998</v>
      </c>
    </row>
    <row r="263" spans="1:14" x14ac:dyDescent="0.3">
      <c r="A263" t="s">
        <v>79</v>
      </c>
      <c r="B263" t="s">
        <v>80</v>
      </c>
      <c r="C263" t="s">
        <v>81</v>
      </c>
      <c r="D263" t="s">
        <v>82</v>
      </c>
      <c r="E263" t="s">
        <v>83</v>
      </c>
      <c r="F263" t="s">
        <v>19</v>
      </c>
      <c r="G263">
        <v>32</v>
      </c>
      <c r="H263" t="s">
        <v>46</v>
      </c>
      <c r="I263" t="s">
        <v>47</v>
      </c>
      <c r="J263" t="s">
        <v>23</v>
      </c>
      <c r="K263">
        <v>2016</v>
      </c>
      <c r="L263">
        <v>2</v>
      </c>
      <c r="M263">
        <v>2</v>
      </c>
      <c r="N263">
        <v>15128.743956479997</v>
      </c>
    </row>
    <row r="264" spans="1:14" x14ac:dyDescent="0.3">
      <c r="A264" t="s">
        <v>79</v>
      </c>
      <c r="B264" t="s">
        <v>80</v>
      </c>
      <c r="C264" t="s">
        <v>81</v>
      </c>
      <c r="D264" t="s">
        <v>82</v>
      </c>
      <c r="E264" t="s">
        <v>83</v>
      </c>
      <c r="F264" t="s">
        <v>19</v>
      </c>
      <c r="G264">
        <v>32</v>
      </c>
      <c r="H264" t="s">
        <v>46</v>
      </c>
      <c r="I264" t="s">
        <v>47</v>
      </c>
      <c r="J264" t="s">
        <v>24</v>
      </c>
      <c r="K264">
        <v>2016</v>
      </c>
      <c r="L264">
        <v>2</v>
      </c>
      <c r="M264">
        <v>2</v>
      </c>
      <c r="N264">
        <v>16483.442975999998</v>
      </c>
    </row>
    <row r="265" spans="1:14" x14ac:dyDescent="0.3">
      <c r="A265" t="s">
        <v>79</v>
      </c>
      <c r="B265" t="s">
        <v>80</v>
      </c>
      <c r="C265" t="s">
        <v>81</v>
      </c>
      <c r="D265" t="s">
        <v>82</v>
      </c>
      <c r="E265" t="s">
        <v>83</v>
      </c>
      <c r="F265" t="s">
        <v>19</v>
      </c>
      <c r="G265">
        <v>32</v>
      </c>
      <c r="H265" t="s">
        <v>46</v>
      </c>
      <c r="I265" t="s">
        <v>47</v>
      </c>
      <c r="J265" t="s">
        <v>25</v>
      </c>
      <c r="K265">
        <v>2016</v>
      </c>
      <c r="L265">
        <v>2</v>
      </c>
      <c r="M265">
        <v>2</v>
      </c>
      <c r="N265">
        <v>24402.002042879998</v>
      </c>
    </row>
    <row r="266" spans="1:14" x14ac:dyDescent="0.3">
      <c r="A266" t="s">
        <v>79</v>
      </c>
      <c r="B266" t="s">
        <v>84</v>
      </c>
      <c r="C266" t="s">
        <v>85</v>
      </c>
      <c r="D266" t="s">
        <v>86</v>
      </c>
      <c r="E266" t="s">
        <v>87</v>
      </c>
      <c r="F266" t="s">
        <v>29</v>
      </c>
      <c r="G266">
        <v>28</v>
      </c>
      <c r="H266" t="s">
        <v>35</v>
      </c>
      <c r="I266" t="s">
        <v>36</v>
      </c>
      <c r="J266" t="s">
        <v>22</v>
      </c>
      <c r="K266">
        <v>2016</v>
      </c>
      <c r="L266">
        <v>2</v>
      </c>
      <c r="M266">
        <v>2</v>
      </c>
      <c r="N266">
        <v>4716.9230929919995</v>
      </c>
    </row>
    <row r="267" spans="1:14" x14ac:dyDescent="0.3">
      <c r="A267" t="s">
        <v>79</v>
      </c>
      <c r="B267" t="s">
        <v>84</v>
      </c>
      <c r="C267" t="s">
        <v>85</v>
      </c>
      <c r="D267" t="s">
        <v>86</v>
      </c>
      <c r="E267" t="s">
        <v>87</v>
      </c>
      <c r="F267" t="s">
        <v>29</v>
      </c>
      <c r="G267">
        <v>28</v>
      </c>
      <c r="H267" t="s">
        <v>35</v>
      </c>
      <c r="I267" t="s">
        <v>36</v>
      </c>
      <c r="J267" t="s">
        <v>23</v>
      </c>
      <c r="K267">
        <v>2016</v>
      </c>
      <c r="L267">
        <v>2</v>
      </c>
      <c r="M267">
        <v>2</v>
      </c>
      <c r="N267">
        <v>1196.551471104</v>
      </c>
    </row>
    <row r="268" spans="1:14" x14ac:dyDescent="0.3">
      <c r="A268" t="s">
        <v>79</v>
      </c>
      <c r="B268" t="s">
        <v>84</v>
      </c>
      <c r="C268" t="s">
        <v>85</v>
      </c>
      <c r="D268" t="s">
        <v>86</v>
      </c>
      <c r="E268" t="s">
        <v>87</v>
      </c>
      <c r="F268" t="s">
        <v>29</v>
      </c>
      <c r="G268">
        <v>28</v>
      </c>
      <c r="H268" t="s">
        <v>35</v>
      </c>
      <c r="I268" t="s">
        <v>36</v>
      </c>
      <c r="J268" t="s">
        <v>24</v>
      </c>
      <c r="K268">
        <v>2016</v>
      </c>
      <c r="L268">
        <v>2</v>
      </c>
      <c r="M268">
        <v>2</v>
      </c>
      <c r="N268">
        <v>5546.1405542399998</v>
      </c>
    </row>
    <row r="269" spans="1:14" x14ac:dyDescent="0.3">
      <c r="A269" t="s">
        <v>79</v>
      </c>
      <c r="B269" t="s">
        <v>84</v>
      </c>
      <c r="C269" t="s">
        <v>85</v>
      </c>
      <c r="D269" t="s">
        <v>86</v>
      </c>
      <c r="E269" t="s">
        <v>87</v>
      </c>
      <c r="F269" t="s">
        <v>29</v>
      </c>
      <c r="G269">
        <v>28</v>
      </c>
      <c r="H269" t="s">
        <v>35</v>
      </c>
      <c r="I269" t="s">
        <v>36</v>
      </c>
      <c r="J269" t="s">
        <v>25</v>
      </c>
      <c r="K269">
        <v>2016</v>
      </c>
      <c r="L269">
        <v>2</v>
      </c>
      <c r="M269">
        <v>2</v>
      </c>
      <c r="N269">
        <v>2560.7129923583993</v>
      </c>
    </row>
    <row r="270" spans="1:14" x14ac:dyDescent="0.3">
      <c r="A270" t="s">
        <v>79</v>
      </c>
      <c r="B270" t="s">
        <v>88</v>
      </c>
      <c r="C270" t="s">
        <v>89</v>
      </c>
      <c r="D270" t="s">
        <v>90</v>
      </c>
      <c r="E270" t="s">
        <v>91</v>
      </c>
      <c r="F270" t="s">
        <v>19</v>
      </c>
      <c r="G270">
        <v>27</v>
      </c>
      <c r="H270" t="s">
        <v>20</v>
      </c>
      <c r="I270" t="s">
        <v>21</v>
      </c>
      <c r="J270" t="s">
        <v>22</v>
      </c>
      <c r="K270">
        <v>2016</v>
      </c>
      <c r="L270">
        <v>2</v>
      </c>
      <c r="M270">
        <v>2</v>
      </c>
      <c r="N270">
        <v>265171.85227653116</v>
      </c>
    </row>
    <row r="271" spans="1:14" x14ac:dyDescent="0.3">
      <c r="A271" t="s">
        <v>79</v>
      </c>
      <c r="B271" t="s">
        <v>88</v>
      </c>
      <c r="C271" t="s">
        <v>89</v>
      </c>
      <c r="D271" t="s">
        <v>90</v>
      </c>
      <c r="E271" t="s">
        <v>91</v>
      </c>
      <c r="F271" t="s">
        <v>19</v>
      </c>
      <c r="G271">
        <v>27</v>
      </c>
      <c r="H271" t="s">
        <v>20</v>
      </c>
      <c r="I271" t="s">
        <v>21</v>
      </c>
      <c r="J271" t="s">
        <v>23</v>
      </c>
      <c r="K271">
        <v>2016</v>
      </c>
      <c r="L271">
        <v>2</v>
      </c>
      <c r="M271">
        <v>2</v>
      </c>
      <c r="N271">
        <v>63060.758809804807</v>
      </c>
    </row>
    <row r="272" spans="1:14" x14ac:dyDescent="0.3">
      <c r="A272" t="s">
        <v>79</v>
      </c>
      <c r="B272" t="s">
        <v>88</v>
      </c>
      <c r="C272" t="s">
        <v>89</v>
      </c>
      <c r="D272" t="s">
        <v>90</v>
      </c>
      <c r="E272" t="s">
        <v>91</v>
      </c>
      <c r="F272" t="s">
        <v>19</v>
      </c>
      <c r="G272">
        <v>27</v>
      </c>
      <c r="H272" t="s">
        <v>20</v>
      </c>
      <c r="I272" t="s">
        <v>21</v>
      </c>
      <c r="J272" t="s">
        <v>24</v>
      </c>
      <c r="K272">
        <v>2016</v>
      </c>
      <c r="L272">
        <v>2</v>
      </c>
      <c r="M272">
        <v>2</v>
      </c>
      <c r="N272">
        <v>37703.721369600004</v>
      </c>
    </row>
    <row r="273" spans="1:14" x14ac:dyDescent="0.3">
      <c r="A273" t="s">
        <v>79</v>
      </c>
      <c r="B273" t="s">
        <v>88</v>
      </c>
      <c r="C273" t="s">
        <v>89</v>
      </c>
      <c r="D273" t="s">
        <v>90</v>
      </c>
      <c r="E273" t="s">
        <v>91</v>
      </c>
      <c r="F273" t="s">
        <v>19</v>
      </c>
      <c r="G273">
        <v>27</v>
      </c>
      <c r="H273" t="s">
        <v>20</v>
      </c>
      <c r="I273" t="s">
        <v>21</v>
      </c>
      <c r="J273" t="s">
        <v>25</v>
      </c>
      <c r="K273">
        <v>2016</v>
      </c>
      <c r="L273">
        <v>2</v>
      </c>
      <c r="M273">
        <v>2</v>
      </c>
      <c r="N273">
        <v>14675.829483110399</v>
      </c>
    </row>
    <row r="274" spans="1:14" x14ac:dyDescent="0.3">
      <c r="A274" t="s">
        <v>14</v>
      </c>
      <c r="B274" t="s">
        <v>15</v>
      </c>
      <c r="C274" t="s">
        <v>16</v>
      </c>
      <c r="D274" t="s">
        <v>17</v>
      </c>
      <c r="E274" t="s">
        <v>18</v>
      </c>
      <c r="F274" t="s">
        <v>19</v>
      </c>
      <c r="G274">
        <v>44</v>
      </c>
      <c r="H274" t="s">
        <v>20</v>
      </c>
      <c r="I274" t="s">
        <v>21</v>
      </c>
      <c r="J274" t="s">
        <v>22</v>
      </c>
      <c r="K274">
        <v>2016</v>
      </c>
      <c r="L274">
        <v>3</v>
      </c>
      <c r="M274">
        <v>3</v>
      </c>
      <c r="N274">
        <v>703262.01240691205</v>
      </c>
    </row>
    <row r="275" spans="1:14" x14ac:dyDescent="0.3">
      <c r="A275" t="s">
        <v>14</v>
      </c>
      <c r="B275" t="s">
        <v>15</v>
      </c>
      <c r="C275" t="s">
        <v>16</v>
      </c>
      <c r="D275" t="s">
        <v>17</v>
      </c>
      <c r="E275" t="s">
        <v>18</v>
      </c>
      <c r="F275" t="s">
        <v>19</v>
      </c>
      <c r="G275">
        <v>44</v>
      </c>
      <c r="H275" t="s">
        <v>20</v>
      </c>
      <c r="I275" t="s">
        <v>21</v>
      </c>
      <c r="J275" t="s">
        <v>23</v>
      </c>
      <c r="K275">
        <v>2016</v>
      </c>
      <c r="L275">
        <v>3</v>
      </c>
      <c r="M275">
        <v>3</v>
      </c>
      <c r="N275">
        <v>13751.626597632003</v>
      </c>
    </row>
    <row r="276" spans="1:14" x14ac:dyDescent="0.3">
      <c r="A276" t="s">
        <v>14</v>
      </c>
      <c r="B276" t="s">
        <v>15</v>
      </c>
      <c r="C276" t="s">
        <v>16</v>
      </c>
      <c r="D276" t="s">
        <v>17</v>
      </c>
      <c r="E276" t="s">
        <v>18</v>
      </c>
      <c r="F276" t="s">
        <v>19</v>
      </c>
      <c r="G276">
        <v>44</v>
      </c>
      <c r="H276" t="s">
        <v>20</v>
      </c>
      <c r="I276" t="s">
        <v>21</v>
      </c>
      <c r="J276" t="s">
        <v>24</v>
      </c>
      <c r="K276">
        <v>2016</v>
      </c>
      <c r="L276">
        <v>3</v>
      </c>
      <c r="M276">
        <v>3</v>
      </c>
      <c r="N276">
        <v>93209.825708999997</v>
      </c>
    </row>
    <row r="277" spans="1:14" x14ac:dyDescent="0.3">
      <c r="A277" t="s">
        <v>14</v>
      </c>
      <c r="B277" t="s">
        <v>15</v>
      </c>
      <c r="C277" t="s">
        <v>16</v>
      </c>
      <c r="D277" t="s">
        <v>17</v>
      </c>
      <c r="E277" t="s">
        <v>18</v>
      </c>
      <c r="F277" t="s">
        <v>19</v>
      </c>
      <c r="G277">
        <v>44</v>
      </c>
      <c r="H277" t="s">
        <v>20</v>
      </c>
      <c r="I277" t="s">
        <v>21</v>
      </c>
      <c r="J277" t="s">
        <v>25</v>
      </c>
      <c r="K277">
        <v>2016</v>
      </c>
      <c r="L277">
        <v>3</v>
      </c>
      <c r="M277">
        <v>3</v>
      </c>
      <c r="N277">
        <v>59221.243501056008</v>
      </c>
    </row>
    <row r="278" spans="1:14" x14ac:dyDescent="0.3">
      <c r="A278" t="s">
        <v>14</v>
      </c>
      <c r="B278" t="s">
        <v>15</v>
      </c>
      <c r="C278" t="s">
        <v>26</v>
      </c>
      <c r="D278" t="s">
        <v>27</v>
      </c>
      <c r="E278" t="s">
        <v>28</v>
      </c>
      <c r="F278" t="s">
        <v>29</v>
      </c>
      <c r="G278">
        <v>35</v>
      </c>
      <c r="H278" t="s">
        <v>30</v>
      </c>
      <c r="I278" t="s">
        <v>31</v>
      </c>
      <c r="J278" t="s">
        <v>22</v>
      </c>
      <c r="K278">
        <v>2016</v>
      </c>
      <c r="L278">
        <v>3</v>
      </c>
      <c r="M278">
        <v>3</v>
      </c>
      <c r="N278">
        <v>17590.232056320005</v>
      </c>
    </row>
    <row r="279" spans="1:14" x14ac:dyDescent="0.3">
      <c r="A279" t="s">
        <v>14</v>
      </c>
      <c r="B279" t="s">
        <v>15</v>
      </c>
      <c r="C279" t="s">
        <v>26</v>
      </c>
      <c r="D279" t="s">
        <v>27</v>
      </c>
      <c r="E279" t="s">
        <v>28</v>
      </c>
      <c r="F279" t="s">
        <v>29</v>
      </c>
      <c r="G279">
        <v>35</v>
      </c>
      <c r="H279" t="s">
        <v>30</v>
      </c>
      <c r="I279" t="s">
        <v>31</v>
      </c>
      <c r="J279" t="s">
        <v>23</v>
      </c>
      <c r="K279">
        <v>2016</v>
      </c>
      <c r="L279">
        <v>3</v>
      </c>
      <c r="M279">
        <v>3</v>
      </c>
      <c r="N279">
        <v>11293.985727360003</v>
      </c>
    </row>
    <row r="280" spans="1:14" x14ac:dyDescent="0.3">
      <c r="A280" t="s">
        <v>14</v>
      </c>
      <c r="B280" t="s">
        <v>15</v>
      </c>
      <c r="C280" t="s">
        <v>26</v>
      </c>
      <c r="D280" t="s">
        <v>27</v>
      </c>
      <c r="E280" t="s">
        <v>28</v>
      </c>
      <c r="F280" t="s">
        <v>29</v>
      </c>
      <c r="G280">
        <v>35</v>
      </c>
      <c r="H280" t="s">
        <v>30</v>
      </c>
      <c r="I280" t="s">
        <v>31</v>
      </c>
      <c r="J280" t="s">
        <v>24</v>
      </c>
      <c r="K280">
        <v>2016</v>
      </c>
      <c r="L280">
        <v>3</v>
      </c>
      <c r="M280">
        <v>3</v>
      </c>
      <c r="N280">
        <v>24522.516509400008</v>
      </c>
    </row>
    <row r="281" spans="1:14" x14ac:dyDescent="0.3">
      <c r="A281" t="s">
        <v>14</v>
      </c>
      <c r="B281" t="s">
        <v>15</v>
      </c>
      <c r="C281" t="s">
        <v>26</v>
      </c>
      <c r="D281" t="s">
        <v>27</v>
      </c>
      <c r="E281" t="s">
        <v>28</v>
      </c>
      <c r="F281" t="s">
        <v>29</v>
      </c>
      <c r="G281">
        <v>35</v>
      </c>
      <c r="H281" t="s">
        <v>30</v>
      </c>
      <c r="I281" t="s">
        <v>31</v>
      </c>
      <c r="J281" t="s">
        <v>25</v>
      </c>
      <c r="K281">
        <v>2016</v>
      </c>
      <c r="L281">
        <v>3</v>
      </c>
      <c r="M281">
        <v>3</v>
      </c>
      <c r="N281">
        <v>4065.3492848640008</v>
      </c>
    </row>
    <row r="282" spans="1:14" x14ac:dyDescent="0.3">
      <c r="A282" t="s">
        <v>14</v>
      </c>
      <c r="B282" t="s">
        <v>15</v>
      </c>
      <c r="C282" t="s">
        <v>32</v>
      </c>
      <c r="D282" t="s">
        <v>33</v>
      </c>
      <c r="E282" t="s">
        <v>34</v>
      </c>
      <c r="F282" t="s">
        <v>19</v>
      </c>
      <c r="G282">
        <v>28</v>
      </c>
      <c r="H282" t="s">
        <v>35</v>
      </c>
      <c r="I282" t="s">
        <v>36</v>
      </c>
      <c r="J282" t="s">
        <v>22</v>
      </c>
      <c r="K282">
        <v>2016</v>
      </c>
      <c r="L282">
        <v>3</v>
      </c>
      <c r="M282">
        <v>3</v>
      </c>
      <c r="N282">
        <v>141118.05435033599</v>
      </c>
    </row>
    <row r="283" spans="1:14" x14ac:dyDescent="0.3">
      <c r="A283" t="s">
        <v>14</v>
      </c>
      <c r="B283" t="s">
        <v>15</v>
      </c>
      <c r="C283" t="s">
        <v>32</v>
      </c>
      <c r="D283" t="s">
        <v>33</v>
      </c>
      <c r="E283" t="s">
        <v>34</v>
      </c>
      <c r="F283" t="s">
        <v>19</v>
      </c>
      <c r="G283">
        <v>28</v>
      </c>
      <c r="H283" t="s">
        <v>35</v>
      </c>
      <c r="I283" t="s">
        <v>36</v>
      </c>
      <c r="J283" t="s">
        <v>23</v>
      </c>
      <c r="K283">
        <v>2016</v>
      </c>
      <c r="L283">
        <v>3</v>
      </c>
      <c r="M283">
        <v>3</v>
      </c>
      <c r="N283">
        <v>7632.3557560320023</v>
      </c>
    </row>
    <row r="284" spans="1:14" x14ac:dyDescent="0.3">
      <c r="A284" t="s">
        <v>14</v>
      </c>
      <c r="B284" t="s">
        <v>15</v>
      </c>
      <c r="C284" t="s">
        <v>32</v>
      </c>
      <c r="D284" t="s">
        <v>33</v>
      </c>
      <c r="E284" t="s">
        <v>34</v>
      </c>
      <c r="F284" t="s">
        <v>19</v>
      </c>
      <c r="G284">
        <v>28</v>
      </c>
      <c r="H284" t="s">
        <v>35</v>
      </c>
      <c r="I284" t="s">
        <v>36</v>
      </c>
      <c r="J284" t="s">
        <v>24</v>
      </c>
      <c r="K284">
        <v>2016</v>
      </c>
      <c r="L284">
        <v>3</v>
      </c>
      <c r="M284">
        <v>3</v>
      </c>
      <c r="N284">
        <v>36346.660459200008</v>
      </c>
    </row>
    <row r="285" spans="1:14" x14ac:dyDescent="0.3">
      <c r="A285" t="s">
        <v>14</v>
      </c>
      <c r="B285" t="s">
        <v>15</v>
      </c>
      <c r="C285" t="s">
        <v>32</v>
      </c>
      <c r="D285" t="s">
        <v>33</v>
      </c>
      <c r="E285" t="s">
        <v>34</v>
      </c>
      <c r="F285" t="s">
        <v>19</v>
      </c>
      <c r="G285">
        <v>28</v>
      </c>
      <c r="H285" t="s">
        <v>35</v>
      </c>
      <c r="I285" t="s">
        <v>36</v>
      </c>
      <c r="J285" t="s">
        <v>25</v>
      </c>
      <c r="K285">
        <v>2016</v>
      </c>
      <c r="L285">
        <v>3</v>
      </c>
      <c r="M285">
        <v>3</v>
      </c>
      <c r="N285">
        <v>9735.7911275520019</v>
      </c>
    </row>
    <row r="286" spans="1:14" x14ac:dyDescent="0.3">
      <c r="A286" t="s">
        <v>14</v>
      </c>
      <c r="B286" t="s">
        <v>37</v>
      </c>
      <c r="C286" t="s">
        <v>38</v>
      </c>
      <c r="D286" t="s">
        <v>39</v>
      </c>
      <c r="E286" t="s">
        <v>40</v>
      </c>
      <c r="F286" t="s">
        <v>19</v>
      </c>
      <c r="G286">
        <v>36</v>
      </c>
      <c r="H286" t="s">
        <v>41</v>
      </c>
      <c r="I286" t="s">
        <v>42</v>
      </c>
      <c r="J286" t="s">
        <v>22</v>
      </c>
      <c r="K286">
        <v>2016</v>
      </c>
      <c r="L286">
        <v>3</v>
      </c>
      <c r="M286">
        <v>3</v>
      </c>
      <c r="N286">
        <v>61517.445025800975</v>
      </c>
    </row>
    <row r="287" spans="1:14" x14ac:dyDescent="0.3">
      <c r="A287" t="s">
        <v>14</v>
      </c>
      <c r="B287" t="s">
        <v>37</v>
      </c>
      <c r="C287" t="s">
        <v>38</v>
      </c>
      <c r="D287" t="s">
        <v>39</v>
      </c>
      <c r="E287" t="s">
        <v>40</v>
      </c>
      <c r="F287" t="s">
        <v>19</v>
      </c>
      <c r="G287">
        <v>36</v>
      </c>
      <c r="H287" t="s">
        <v>41</v>
      </c>
      <c r="I287" t="s">
        <v>42</v>
      </c>
      <c r="J287" t="s">
        <v>23</v>
      </c>
      <c r="K287">
        <v>2016</v>
      </c>
      <c r="L287">
        <v>3</v>
      </c>
      <c r="M287">
        <v>3</v>
      </c>
      <c r="N287">
        <v>5530.5837143020799</v>
      </c>
    </row>
    <row r="288" spans="1:14" x14ac:dyDescent="0.3">
      <c r="A288" t="s">
        <v>14</v>
      </c>
      <c r="B288" t="s">
        <v>37</v>
      </c>
      <c r="C288" t="s">
        <v>38</v>
      </c>
      <c r="D288" t="s">
        <v>39</v>
      </c>
      <c r="E288" t="s">
        <v>40</v>
      </c>
      <c r="F288" t="s">
        <v>19</v>
      </c>
      <c r="G288">
        <v>36</v>
      </c>
      <c r="H288" t="s">
        <v>41</v>
      </c>
      <c r="I288" t="s">
        <v>42</v>
      </c>
      <c r="J288" t="s">
        <v>24</v>
      </c>
      <c r="K288">
        <v>2016</v>
      </c>
      <c r="L288">
        <v>3</v>
      </c>
      <c r="M288">
        <v>3</v>
      </c>
      <c r="N288">
        <v>12422.561002488002</v>
      </c>
    </row>
    <row r="289" spans="1:14" x14ac:dyDescent="0.3">
      <c r="A289" t="s">
        <v>14</v>
      </c>
      <c r="B289" t="s">
        <v>37</v>
      </c>
      <c r="C289" t="s">
        <v>38</v>
      </c>
      <c r="D289" t="s">
        <v>39</v>
      </c>
      <c r="E289" t="s">
        <v>40</v>
      </c>
      <c r="F289" t="s">
        <v>19</v>
      </c>
      <c r="G289">
        <v>36</v>
      </c>
      <c r="H289" t="s">
        <v>41</v>
      </c>
      <c r="I289" t="s">
        <v>42</v>
      </c>
      <c r="J289" t="s">
        <v>25</v>
      </c>
      <c r="K289">
        <v>2016</v>
      </c>
      <c r="L289">
        <v>3</v>
      </c>
      <c r="M289">
        <v>3</v>
      </c>
      <c r="N289">
        <v>1464.0659126553603</v>
      </c>
    </row>
    <row r="290" spans="1:14" x14ac:dyDescent="0.3">
      <c r="A290" t="s">
        <v>14</v>
      </c>
      <c r="B290" t="s">
        <v>37</v>
      </c>
      <c r="C290" t="s">
        <v>43</v>
      </c>
      <c r="D290" t="s">
        <v>44</v>
      </c>
      <c r="E290" t="s">
        <v>45</v>
      </c>
      <c r="F290" t="s">
        <v>29</v>
      </c>
      <c r="G290">
        <v>32</v>
      </c>
      <c r="H290" t="s">
        <v>46</v>
      </c>
      <c r="I290" t="s">
        <v>47</v>
      </c>
      <c r="J290" t="s">
        <v>22</v>
      </c>
      <c r="K290">
        <v>2016</v>
      </c>
      <c r="L290">
        <v>3</v>
      </c>
      <c r="M290">
        <v>3</v>
      </c>
      <c r="N290">
        <v>92052.110863964161</v>
      </c>
    </row>
    <row r="291" spans="1:14" x14ac:dyDescent="0.3">
      <c r="A291" t="s">
        <v>14</v>
      </c>
      <c r="B291" t="s">
        <v>37</v>
      </c>
      <c r="C291" t="s">
        <v>43</v>
      </c>
      <c r="D291" t="s">
        <v>44</v>
      </c>
      <c r="E291" t="s">
        <v>45</v>
      </c>
      <c r="F291" t="s">
        <v>29</v>
      </c>
      <c r="G291">
        <v>32</v>
      </c>
      <c r="H291" t="s">
        <v>46</v>
      </c>
      <c r="I291" t="s">
        <v>47</v>
      </c>
      <c r="J291" t="s">
        <v>23</v>
      </c>
      <c r="K291">
        <v>2016</v>
      </c>
      <c r="L291">
        <v>3</v>
      </c>
      <c r="M291">
        <v>3</v>
      </c>
      <c r="N291">
        <v>4661.1069500620806</v>
      </c>
    </row>
    <row r="292" spans="1:14" x14ac:dyDescent="0.3">
      <c r="A292" t="s">
        <v>14</v>
      </c>
      <c r="B292" t="s">
        <v>37</v>
      </c>
      <c r="C292" t="s">
        <v>43</v>
      </c>
      <c r="D292" t="s">
        <v>44</v>
      </c>
      <c r="E292" t="s">
        <v>45</v>
      </c>
      <c r="F292" t="s">
        <v>29</v>
      </c>
      <c r="G292">
        <v>32</v>
      </c>
      <c r="H292" t="s">
        <v>46</v>
      </c>
      <c r="I292" t="s">
        <v>47</v>
      </c>
      <c r="J292" t="s">
        <v>24</v>
      </c>
      <c r="K292">
        <v>2016</v>
      </c>
      <c r="L292">
        <v>3</v>
      </c>
      <c r="M292">
        <v>3</v>
      </c>
      <c r="N292">
        <v>4466.2701676320003</v>
      </c>
    </row>
    <row r="293" spans="1:14" x14ac:dyDescent="0.3">
      <c r="A293" t="s">
        <v>14</v>
      </c>
      <c r="B293" t="s">
        <v>37</v>
      </c>
      <c r="C293" t="s">
        <v>43</v>
      </c>
      <c r="D293" t="s">
        <v>44</v>
      </c>
      <c r="E293" t="s">
        <v>45</v>
      </c>
      <c r="F293" t="s">
        <v>29</v>
      </c>
      <c r="G293">
        <v>32</v>
      </c>
      <c r="H293" t="s">
        <v>46</v>
      </c>
      <c r="I293" t="s">
        <v>47</v>
      </c>
      <c r="J293" t="s">
        <v>25</v>
      </c>
      <c r="K293">
        <v>2016</v>
      </c>
      <c r="L293">
        <v>3</v>
      </c>
      <c r="M293">
        <v>3</v>
      </c>
      <c r="N293">
        <v>3509.3546746675206</v>
      </c>
    </row>
    <row r="294" spans="1:14" x14ac:dyDescent="0.3">
      <c r="A294" t="s">
        <v>14</v>
      </c>
      <c r="B294" t="s">
        <v>48</v>
      </c>
      <c r="C294" t="s">
        <v>49</v>
      </c>
      <c r="D294" t="s">
        <v>50</v>
      </c>
      <c r="E294" t="s">
        <v>51</v>
      </c>
      <c r="F294" t="s">
        <v>19</v>
      </c>
      <c r="G294">
        <v>45</v>
      </c>
      <c r="H294" t="s">
        <v>20</v>
      </c>
      <c r="I294" t="s">
        <v>21</v>
      </c>
      <c r="J294" t="s">
        <v>22</v>
      </c>
      <c r="K294">
        <v>2016</v>
      </c>
      <c r="L294">
        <v>3</v>
      </c>
      <c r="M294">
        <v>3</v>
      </c>
      <c r="N294">
        <v>537354.03800856962</v>
      </c>
    </row>
    <row r="295" spans="1:14" x14ac:dyDescent="0.3">
      <c r="A295" t="s">
        <v>14</v>
      </c>
      <c r="B295" t="s">
        <v>48</v>
      </c>
      <c r="C295" t="s">
        <v>49</v>
      </c>
      <c r="D295" t="s">
        <v>50</v>
      </c>
      <c r="E295" t="s">
        <v>51</v>
      </c>
      <c r="F295" t="s">
        <v>19</v>
      </c>
      <c r="G295">
        <v>45</v>
      </c>
      <c r="H295" t="s">
        <v>20</v>
      </c>
      <c r="I295" t="s">
        <v>21</v>
      </c>
      <c r="J295" t="s">
        <v>23</v>
      </c>
      <c r="K295">
        <v>2016</v>
      </c>
      <c r="L295">
        <v>3</v>
      </c>
      <c r="M295">
        <v>3</v>
      </c>
      <c r="N295">
        <v>21835.927836777606</v>
      </c>
    </row>
    <row r="296" spans="1:14" x14ac:dyDescent="0.3">
      <c r="A296" t="s">
        <v>14</v>
      </c>
      <c r="B296" t="s">
        <v>48</v>
      </c>
      <c r="C296" t="s">
        <v>49</v>
      </c>
      <c r="D296" t="s">
        <v>50</v>
      </c>
      <c r="E296" t="s">
        <v>51</v>
      </c>
      <c r="F296" t="s">
        <v>19</v>
      </c>
      <c r="G296">
        <v>45</v>
      </c>
      <c r="H296" t="s">
        <v>20</v>
      </c>
      <c r="I296" t="s">
        <v>21</v>
      </c>
      <c r="J296" t="s">
        <v>24</v>
      </c>
      <c r="K296">
        <v>2016</v>
      </c>
      <c r="L296">
        <v>3</v>
      </c>
      <c r="M296">
        <v>3</v>
      </c>
      <c r="N296">
        <v>208977.46768080004</v>
      </c>
    </row>
    <row r="297" spans="1:14" x14ac:dyDescent="0.3">
      <c r="A297" t="s">
        <v>14</v>
      </c>
      <c r="B297" t="s">
        <v>48</v>
      </c>
      <c r="C297" t="s">
        <v>49</v>
      </c>
      <c r="D297" t="s">
        <v>50</v>
      </c>
      <c r="E297" t="s">
        <v>51</v>
      </c>
      <c r="F297" t="s">
        <v>19</v>
      </c>
      <c r="G297">
        <v>45</v>
      </c>
      <c r="H297" t="s">
        <v>20</v>
      </c>
      <c r="I297" t="s">
        <v>21</v>
      </c>
      <c r="J297" t="s">
        <v>25</v>
      </c>
      <c r="K297">
        <v>2016</v>
      </c>
      <c r="L297">
        <v>3</v>
      </c>
      <c r="M297">
        <v>3</v>
      </c>
      <c r="N297">
        <v>69873.574753382432</v>
      </c>
    </row>
    <row r="298" spans="1:14" x14ac:dyDescent="0.3">
      <c r="A298" t="s">
        <v>14</v>
      </c>
      <c r="B298" t="s">
        <v>48</v>
      </c>
      <c r="C298" t="s">
        <v>52</v>
      </c>
      <c r="D298" t="s">
        <v>53</v>
      </c>
      <c r="E298" t="s">
        <v>54</v>
      </c>
      <c r="F298" t="s">
        <v>19</v>
      </c>
      <c r="G298">
        <v>38</v>
      </c>
      <c r="H298" t="s">
        <v>41</v>
      </c>
      <c r="I298" t="s">
        <v>42</v>
      </c>
      <c r="J298" t="s">
        <v>22</v>
      </c>
      <c r="K298">
        <v>2016</v>
      </c>
      <c r="L298">
        <v>3</v>
      </c>
      <c r="M298">
        <v>3</v>
      </c>
      <c r="N298">
        <v>167820.55169338369</v>
      </c>
    </row>
    <row r="299" spans="1:14" x14ac:dyDescent="0.3">
      <c r="A299" t="s">
        <v>14</v>
      </c>
      <c r="B299" t="s">
        <v>48</v>
      </c>
      <c r="C299" t="s">
        <v>52</v>
      </c>
      <c r="D299" t="s">
        <v>53</v>
      </c>
      <c r="E299" t="s">
        <v>54</v>
      </c>
      <c r="F299" t="s">
        <v>19</v>
      </c>
      <c r="G299">
        <v>38</v>
      </c>
      <c r="H299" t="s">
        <v>41</v>
      </c>
      <c r="I299" t="s">
        <v>42</v>
      </c>
      <c r="J299" t="s">
        <v>23</v>
      </c>
      <c r="K299">
        <v>2016</v>
      </c>
      <c r="L299">
        <v>3</v>
      </c>
      <c r="M299">
        <v>3</v>
      </c>
      <c r="N299">
        <v>3742.8948919756813</v>
      </c>
    </row>
    <row r="300" spans="1:14" x14ac:dyDescent="0.3">
      <c r="A300" t="s">
        <v>14</v>
      </c>
      <c r="B300" t="s">
        <v>48</v>
      </c>
      <c r="C300" t="s">
        <v>52</v>
      </c>
      <c r="D300" t="s">
        <v>53</v>
      </c>
      <c r="E300" t="s">
        <v>54</v>
      </c>
      <c r="F300" t="s">
        <v>19</v>
      </c>
      <c r="G300">
        <v>38</v>
      </c>
      <c r="H300" t="s">
        <v>41</v>
      </c>
      <c r="I300" t="s">
        <v>42</v>
      </c>
      <c r="J300" t="s">
        <v>24</v>
      </c>
      <c r="K300">
        <v>2016</v>
      </c>
      <c r="L300">
        <v>3</v>
      </c>
      <c r="M300">
        <v>3</v>
      </c>
      <c r="N300">
        <v>19876.888152576008</v>
      </c>
    </row>
    <row r="301" spans="1:14" x14ac:dyDescent="0.3">
      <c r="A301" t="s">
        <v>14</v>
      </c>
      <c r="B301" t="s">
        <v>48</v>
      </c>
      <c r="C301" t="s">
        <v>52</v>
      </c>
      <c r="D301" t="s">
        <v>53</v>
      </c>
      <c r="E301" t="s">
        <v>54</v>
      </c>
      <c r="F301" t="s">
        <v>19</v>
      </c>
      <c r="G301">
        <v>38</v>
      </c>
      <c r="H301" t="s">
        <v>41</v>
      </c>
      <c r="I301" t="s">
        <v>42</v>
      </c>
      <c r="J301" t="s">
        <v>25</v>
      </c>
      <c r="K301">
        <v>2016</v>
      </c>
      <c r="L301">
        <v>3</v>
      </c>
      <c r="M301">
        <v>3</v>
      </c>
      <c r="N301">
        <v>8073.9041686732844</v>
      </c>
    </row>
    <row r="302" spans="1:14" x14ac:dyDescent="0.3">
      <c r="A302" t="s">
        <v>14</v>
      </c>
      <c r="B302" t="s">
        <v>48</v>
      </c>
      <c r="C302" t="s">
        <v>55</v>
      </c>
      <c r="D302" t="s">
        <v>56</v>
      </c>
      <c r="E302" t="s">
        <v>57</v>
      </c>
      <c r="F302" t="s">
        <v>29</v>
      </c>
      <c r="G302">
        <v>29</v>
      </c>
      <c r="H302" t="s">
        <v>35</v>
      </c>
      <c r="I302" t="s">
        <v>36</v>
      </c>
      <c r="J302" t="s">
        <v>22</v>
      </c>
      <c r="K302">
        <v>2016</v>
      </c>
      <c r="L302">
        <v>3</v>
      </c>
      <c r="M302">
        <v>3</v>
      </c>
      <c r="N302">
        <v>95824.201277952016</v>
      </c>
    </row>
    <row r="303" spans="1:14" x14ac:dyDescent="0.3">
      <c r="A303" t="s">
        <v>14</v>
      </c>
      <c r="B303" t="s">
        <v>48</v>
      </c>
      <c r="C303" t="s">
        <v>55</v>
      </c>
      <c r="D303" t="s">
        <v>56</v>
      </c>
      <c r="E303" t="s">
        <v>57</v>
      </c>
      <c r="F303" t="s">
        <v>29</v>
      </c>
      <c r="G303">
        <v>29</v>
      </c>
      <c r="H303" t="s">
        <v>35</v>
      </c>
      <c r="I303" t="s">
        <v>36</v>
      </c>
      <c r="J303" t="s">
        <v>23</v>
      </c>
      <c r="K303">
        <v>2016</v>
      </c>
      <c r="L303">
        <v>3</v>
      </c>
      <c r="M303">
        <v>3</v>
      </c>
      <c r="N303">
        <v>11180.789593344001</v>
      </c>
    </row>
    <row r="304" spans="1:14" x14ac:dyDescent="0.3">
      <c r="A304" t="s">
        <v>14</v>
      </c>
      <c r="B304" t="s">
        <v>48</v>
      </c>
      <c r="C304" t="s">
        <v>55</v>
      </c>
      <c r="D304" t="s">
        <v>56</v>
      </c>
      <c r="E304" t="s">
        <v>57</v>
      </c>
      <c r="F304" t="s">
        <v>29</v>
      </c>
      <c r="G304">
        <v>29</v>
      </c>
      <c r="H304" t="s">
        <v>35</v>
      </c>
      <c r="I304" t="s">
        <v>36</v>
      </c>
      <c r="J304" t="s">
        <v>24</v>
      </c>
      <c r="K304">
        <v>2016</v>
      </c>
      <c r="L304">
        <v>3</v>
      </c>
      <c r="M304">
        <v>3</v>
      </c>
      <c r="N304">
        <v>14702.049180000002</v>
      </c>
    </row>
    <row r="305" spans="1:14" x14ac:dyDescent="0.3">
      <c r="A305" t="s">
        <v>14</v>
      </c>
      <c r="B305" t="s">
        <v>48</v>
      </c>
      <c r="C305" t="s">
        <v>55</v>
      </c>
      <c r="D305" t="s">
        <v>56</v>
      </c>
      <c r="E305" t="s">
        <v>57</v>
      </c>
      <c r="F305" t="s">
        <v>29</v>
      </c>
      <c r="G305">
        <v>29</v>
      </c>
      <c r="H305" t="s">
        <v>35</v>
      </c>
      <c r="I305" t="s">
        <v>36</v>
      </c>
      <c r="J305" t="s">
        <v>25</v>
      </c>
      <c r="K305">
        <v>2016</v>
      </c>
      <c r="L305">
        <v>3</v>
      </c>
      <c r="M305">
        <v>3</v>
      </c>
      <c r="N305">
        <v>2761.5887953920001</v>
      </c>
    </row>
    <row r="306" spans="1:14" x14ac:dyDescent="0.3">
      <c r="A306" t="s">
        <v>14</v>
      </c>
      <c r="B306" t="s">
        <v>58</v>
      </c>
      <c r="C306" t="s">
        <v>59</v>
      </c>
      <c r="D306" t="s">
        <v>60</v>
      </c>
      <c r="E306" t="s">
        <v>61</v>
      </c>
      <c r="F306" t="s">
        <v>19</v>
      </c>
      <c r="G306">
        <v>35</v>
      </c>
      <c r="H306" t="s">
        <v>41</v>
      </c>
      <c r="I306" t="s">
        <v>42</v>
      </c>
      <c r="J306" t="s">
        <v>22</v>
      </c>
      <c r="K306">
        <v>2016</v>
      </c>
      <c r="L306">
        <v>3</v>
      </c>
      <c r="M306">
        <v>3</v>
      </c>
      <c r="N306">
        <v>82911.4116155136</v>
      </c>
    </row>
    <row r="307" spans="1:14" x14ac:dyDescent="0.3">
      <c r="A307" t="s">
        <v>14</v>
      </c>
      <c r="B307" t="s">
        <v>58</v>
      </c>
      <c r="C307" t="s">
        <v>59</v>
      </c>
      <c r="D307" t="s">
        <v>60</v>
      </c>
      <c r="E307" t="s">
        <v>61</v>
      </c>
      <c r="F307" t="s">
        <v>19</v>
      </c>
      <c r="G307">
        <v>35</v>
      </c>
      <c r="H307" t="s">
        <v>41</v>
      </c>
      <c r="I307" t="s">
        <v>42</v>
      </c>
      <c r="J307" t="s">
        <v>23</v>
      </c>
      <c r="K307">
        <v>2016</v>
      </c>
      <c r="L307">
        <v>3</v>
      </c>
      <c r="M307">
        <v>3</v>
      </c>
      <c r="N307">
        <v>17035.434379676168</v>
      </c>
    </row>
    <row r="308" spans="1:14" x14ac:dyDescent="0.3">
      <c r="A308" t="s">
        <v>14</v>
      </c>
      <c r="B308" t="s">
        <v>58</v>
      </c>
      <c r="C308" t="s">
        <v>59</v>
      </c>
      <c r="D308" t="s">
        <v>60</v>
      </c>
      <c r="E308" t="s">
        <v>61</v>
      </c>
      <c r="F308" t="s">
        <v>19</v>
      </c>
      <c r="G308">
        <v>35</v>
      </c>
      <c r="H308" t="s">
        <v>41</v>
      </c>
      <c r="I308" t="s">
        <v>42</v>
      </c>
      <c r="J308" t="s">
        <v>24</v>
      </c>
      <c r="K308">
        <v>2016</v>
      </c>
      <c r="L308">
        <v>3</v>
      </c>
      <c r="M308">
        <v>3</v>
      </c>
      <c r="N308">
        <v>7117.5378456000017</v>
      </c>
    </row>
    <row r="309" spans="1:14" x14ac:dyDescent="0.3">
      <c r="A309" t="s">
        <v>14</v>
      </c>
      <c r="B309" t="s">
        <v>58</v>
      </c>
      <c r="C309" t="s">
        <v>59</v>
      </c>
      <c r="D309" t="s">
        <v>60</v>
      </c>
      <c r="E309" t="s">
        <v>61</v>
      </c>
      <c r="F309" t="s">
        <v>19</v>
      </c>
      <c r="G309">
        <v>35</v>
      </c>
      <c r="H309" t="s">
        <v>41</v>
      </c>
      <c r="I309" t="s">
        <v>42</v>
      </c>
      <c r="J309" t="s">
        <v>25</v>
      </c>
      <c r="K309">
        <v>2016</v>
      </c>
      <c r="L309">
        <v>3</v>
      </c>
      <c r="M309">
        <v>3</v>
      </c>
      <c r="N309">
        <v>3859.9562553753603</v>
      </c>
    </row>
    <row r="310" spans="1:14" x14ac:dyDescent="0.3">
      <c r="A310" t="s">
        <v>14</v>
      </c>
      <c r="B310" t="s">
        <v>58</v>
      </c>
      <c r="C310" t="s">
        <v>62</v>
      </c>
      <c r="D310" t="s">
        <v>63</v>
      </c>
      <c r="E310" t="s">
        <v>61</v>
      </c>
      <c r="F310" t="s">
        <v>19</v>
      </c>
      <c r="G310">
        <v>32</v>
      </c>
      <c r="H310" t="s">
        <v>46</v>
      </c>
      <c r="I310" t="s">
        <v>47</v>
      </c>
      <c r="J310" t="s">
        <v>22</v>
      </c>
      <c r="K310">
        <v>2016</v>
      </c>
      <c r="L310">
        <v>3</v>
      </c>
      <c r="M310">
        <v>3</v>
      </c>
      <c r="N310">
        <v>64956.433514111995</v>
      </c>
    </row>
    <row r="311" spans="1:14" x14ac:dyDescent="0.3">
      <c r="A311" t="s">
        <v>14</v>
      </c>
      <c r="B311" t="s">
        <v>58</v>
      </c>
      <c r="C311" t="s">
        <v>62</v>
      </c>
      <c r="D311" t="s">
        <v>63</v>
      </c>
      <c r="E311" t="s">
        <v>61</v>
      </c>
      <c r="F311" t="s">
        <v>19</v>
      </c>
      <c r="G311">
        <v>32</v>
      </c>
      <c r="H311" t="s">
        <v>46</v>
      </c>
      <c r="I311" t="s">
        <v>47</v>
      </c>
      <c r="J311" t="s">
        <v>23</v>
      </c>
      <c r="K311">
        <v>2016</v>
      </c>
      <c r="L311">
        <v>3</v>
      </c>
      <c r="M311">
        <v>3</v>
      </c>
      <c r="N311">
        <v>5058.7001902080019</v>
      </c>
    </row>
    <row r="312" spans="1:14" x14ac:dyDescent="0.3">
      <c r="A312" t="s">
        <v>14</v>
      </c>
      <c r="B312" t="s">
        <v>58</v>
      </c>
      <c r="C312" t="s">
        <v>62</v>
      </c>
      <c r="D312" t="s">
        <v>63</v>
      </c>
      <c r="E312" t="s">
        <v>61</v>
      </c>
      <c r="F312" t="s">
        <v>19</v>
      </c>
      <c r="G312">
        <v>32</v>
      </c>
      <c r="H312" t="s">
        <v>46</v>
      </c>
      <c r="I312" t="s">
        <v>47</v>
      </c>
      <c r="J312" t="s">
        <v>24</v>
      </c>
      <c r="K312">
        <v>2016</v>
      </c>
      <c r="L312">
        <v>3</v>
      </c>
      <c r="M312">
        <v>3</v>
      </c>
      <c r="N312">
        <v>3807.9824328000013</v>
      </c>
    </row>
    <row r="313" spans="1:14" x14ac:dyDescent="0.3">
      <c r="A313" t="s">
        <v>14</v>
      </c>
      <c r="B313" t="s">
        <v>58</v>
      </c>
      <c r="C313" t="s">
        <v>62</v>
      </c>
      <c r="D313" t="s">
        <v>63</v>
      </c>
      <c r="E313" t="s">
        <v>61</v>
      </c>
      <c r="F313" t="s">
        <v>19</v>
      </c>
      <c r="G313">
        <v>32</v>
      </c>
      <c r="H313" t="s">
        <v>46</v>
      </c>
      <c r="I313" t="s">
        <v>47</v>
      </c>
      <c r="J313" t="s">
        <v>25</v>
      </c>
      <c r="K313">
        <v>2016</v>
      </c>
      <c r="L313">
        <v>3</v>
      </c>
      <c r="M313">
        <v>3</v>
      </c>
      <c r="N313">
        <v>3934.1154746880011</v>
      </c>
    </row>
    <row r="314" spans="1:14" x14ac:dyDescent="0.3">
      <c r="A314" t="s">
        <v>64</v>
      </c>
      <c r="B314" t="s">
        <v>65</v>
      </c>
      <c r="C314" t="s">
        <v>66</v>
      </c>
      <c r="D314" t="s">
        <v>67</v>
      </c>
      <c r="E314" t="s">
        <v>68</v>
      </c>
      <c r="F314" t="s">
        <v>19</v>
      </c>
      <c r="G314">
        <v>46</v>
      </c>
      <c r="H314" t="s">
        <v>20</v>
      </c>
      <c r="I314" t="s">
        <v>21</v>
      </c>
      <c r="J314" t="s">
        <v>22</v>
      </c>
      <c r="K314">
        <v>2016</v>
      </c>
      <c r="L314">
        <v>3</v>
      </c>
      <c r="M314">
        <v>3</v>
      </c>
      <c r="N314">
        <v>544339.84808448015</v>
      </c>
    </row>
    <row r="315" spans="1:14" x14ac:dyDescent="0.3">
      <c r="A315" t="s">
        <v>64</v>
      </c>
      <c r="B315" t="s">
        <v>65</v>
      </c>
      <c r="C315" t="s">
        <v>66</v>
      </c>
      <c r="D315" t="s">
        <v>67</v>
      </c>
      <c r="E315" t="s">
        <v>68</v>
      </c>
      <c r="F315" t="s">
        <v>19</v>
      </c>
      <c r="G315">
        <v>46</v>
      </c>
      <c r="H315" t="s">
        <v>20</v>
      </c>
      <c r="I315" t="s">
        <v>21</v>
      </c>
      <c r="J315" t="s">
        <v>23</v>
      </c>
      <c r="K315">
        <v>2016</v>
      </c>
      <c r="L315">
        <v>3</v>
      </c>
      <c r="M315">
        <v>3</v>
      </c>
      <c r="N315">
        <v>36844.511497920008</v>
      </c>
    </row>
    <row r="316" spans="1:14" x14ac:dyDescent="0.3">
      <c r="A316" t="s">
        <v>64</v>
      </c>
      <c r="B316" t="s">
        <v>65</v>
      </c>
      <c r="C316" t="s">
        <v>66</v>
      </c>
      <c r="D316" t="s">
        <v>67</v>
      </c>
      <c r="E316" t="s">
        <v>68</v>
      </c>
      <c r="F316" t="s">
        <v>19</v>
      </c>
      <c r="G316">
        <v>46</v>
      </c>
      <c r="H316" t="s">
        <v>20</v>
      </c>
      <c r="I316" t="s">
        <v>21</v>
      </c>
      <c r="J316" t="s">
        <v>24</v>
      </c>
      <c r="K316">
        <v>2016</v>
      </c>
      <c r="L316">
        <v>3</v>
      </c>
      <c r="M316">
        <v>3</v>
      </c>
      <c r="N316">
        <v>46586.208942000005</v>
      </c>
    </row>
    <row r="317" spans="1:14" x14ac:dyDescent="0.3">
      <c r="A317" t="s">
        <v>64</v>
      </c>
      <c r="B317" t="s">
        <v>65</v>
      </c>
      <c r="C317" t="s">
        <v>66</v>
      </c>
      <c r="D317" t="s">
        <v>67</v>
      </c>
      <c r="E317" t="s">
        <v>68</v>
      </c>
      <c r="F317" t="s">
        <v>19</v>
      </c>
      <c r="G317">
        <v>46</v>
      </c>
      <c r="H317" t="s">
        <v>20</v>
      </c>
      <c r="I317" t="s">
        <v>21</v>
      </c>
      <c r="J317" t="s">
        <v>25</v>
      </c>
      <c r="K317">
        <v>2016</v>
      </c>
      <c r="L317">
        <v>3</v>
      </c>
      <c r="M317">
        <v>3</v>
      </c>
      <c r="N317">
        <v>42593.484165120004</v>
      </c>
    </row>
    <row r="318" spans="1:14" x14ac:dyDescent="0.3">
      <c r="A318" t="s">
        <v>64</v>
      </c>
      <c r="B318" t="s">
        <v>65</v>
      </c>
      <c r="C318" t="s">
        <v>69</v>
      </c>
      <c r="D318" t="s">
        <v>70</v>
      </c>
      <c r="E318" t="s">
        <v>71</v>
      </c>
      <c r="F318" t="s">
        <v>29</v>
      </c>
      <c r="G318">
        <v>38</v>
      </c>
      <c r="H318" t="s">
        <v>41</v>
      </c>
      <c r="I318" t="s">
        <v>42</v>
      </c>
      <c r="J318" t="s">
        <v>22</v>
      </c>
      <c r="K318">
        <v>2016</v>
      </c>
      <c r="L318">
        <v>3</v>
      </c>
      <c r="M318">
        <v>3</v>
      </c>
      <c r="N318">
        <v>19839.729168000002</v>
      </c>
    </row>
    <row r="319" spans="1:14" x14ac:dyDescent="0.3">
      <c r="A319" t="s">
        <v>64</v>
      </c>
      <c r="B319" t="s">
        <v>65</v>
      </c>
      <c r="C319" t="s">
        <v>69</v>
      </c>
      <c r="D319" t="s">
        <v>70</v>
      </c>
      <c r="E319" t="s">
        <v>71</v>
      </c>
      <c r="F319" t="s">
        <v>29</v>
      </c>
      <c r="G319">
        <v>38</v>
      </c>
      <c r="H319" t="s">
        <v>41</v>
      </c>
      <c r="I319" t="s">
        <v>42</v>
      </c>
      <c r="J319" t="s">
        <v>23</v>
      </c>
      <c r="K319">
        <v>2016</v>
      </c>
      <c r="L319">
        <v>3</v>
      </c>
      <c r="M319">
        <v>3</v>
      </c>
      <c r="N319">
        <v>13004.281145318406</v>
      </c>
    </row>
    <row r="320" spans="1:14" x14ac:dyDescent="0.3">
      <c r="A320" t="s">
        <v>64</v>
      </c>
      <c r="B320" t="s">
        <v>65</v>
      </c>
      <c r="C320" t="s">
        <v>69</v>
      </c>
      <c r="D320" t="s">
        <v>70</v>
      </c>
      <c r="E320" t="s">
        <v>71</v>
      </c>
      <c r="F320" t="s">
        <v>29</v>
      </c>
      <c r="G320">
        <v>38</v>
      </c>
      <c r="H320" t="s">
        <v>41</v>
      </c>
      <c r="I320" t="s">
        <v>42</v>
      </c>
      <c r="J320" t="s">
        <v>24</v>
      </c>
      <c r="K320">
        <v>2016</v>
      </c>
      <c r="L320">
        <v>3</v>
      </c>
      <c r="M320">
        <v>3</v>
      </c>
      <c r="N320">
        <v>11009.429383680003</v>
      </c>
    </row>
    <row r="321" spans="1:14" x14ac:dyDescent="0.3">
      <c r="A321" t="s">
        <v>64</v>
      </c>
      <c r="B321" t="s">
        <v>65</v>
      </c>
      <c r="C321" t="s">
        <v>69</v>
      </c>
      <c r="D321" t="s">
        <v>70</v>
      </c>
      <c r="E321" t="s">
        <v>71</v>
      </c>
      <c r="F321" t="s">
        <v>29</v>
      </c>
      <c r="G321">
        <v>38</v>
      </c>
      <c r="H321" t="s">
        <v>41</v>
      </c>
      <c r="I321" t="s">
        <v>42</v>
      </c>
      <c r="J321" t="s">
        <v>25</v>
      </c>
      <c r="K321">
        <v>2016</v>
      </c>
      <c r="L321">
        <v>3</v>
      </c>
      <c r="M321">
        <v>3</v>
      </c>
      <c r="N321">
        <v>7330.5170781696006</v>
      </c>
    </row>
    <row r="322" spans="1:14" x14ac:dyDescent="0.3">
      <c r="A322" t="s">
        <v>64</v>
      </c>
      <c r="B322" t="s">
        <v>65</v>
      </c>
      <c r="C322" t="s">
        <v>72</v>
      </c>
      <c r="D322" t="s">
        <v>73</v>
      </c>
      <c r="E322" t="s">
        <v>74</v>
      </c>
      <c r="F322" t="s">
        <v>19</v>
      </c>
      <c r="G322">
        <v>25</v>
      </c>
      <c r="H322" t="s">
        <v>35</v>
      </c>
      <c r="I322" t="s">
        <v>36</v>
      </c>
      <c r="J322" t="s">
        <v>22</v>
      </c>
      <c r="K322">
        <v>2016</v>
      </c>
      <c r="L322">
        <v>3</v>
      </c>
      <c r="M322">
        <v>3</v>
      </c>
      <c r="N322">
        <v>24896.291051520006</v>
      </c>
    </row>
    <row r="323" spans="1:14" x14ac:dyDescent="0.3">
      <c r="A323" t="s">
        <v>64</v>
      </c>
      <c r="B323" t="s">
        <v>65</v>
      </c>
      <c r="C323" t="s">
        <v>72</v>
      </c>
      <c r="D323" t="s">
        <v>73</v>
      </c>
      <c r="E323" t="s">
        <v>74</v>
      </c>
      <c r="F323" t="s">
        <v>19</v>
      </c>
      <c r="G323">
        <v>25</v>
      </c>
      <c r="H323" t="s">
        <v>35</v>
      </c>
      <c r="I323" t="s">
        <v>36</v>
      </c>
      <c r="J323" t="s">
        <v>23</v>
      </c>
      <c r="K323">
        <v>2016</v>
      </c>
      <c r="L323">
        <v>3</v>
      </c>
      <c r="M323">
        <v>3</v>
      </c>
      <c r="N323">
        <v>805.75145280000004</v>
      </c>
    </row>
    <row r="324" spans="1:14" x14ac:dyDescent="0.3">
      <c r="A324" t="s">
        <v>64</v>
      </c>
      <c r="B324" t="s">
        <v>65</v>
      </c>
      <c r="C324" t="s">
        <v>72</v>
      </c>
      <c r="D324" t="s">
        <v>73</v>
      </c>
      <c r="E324" t="s">
        <v>74</v>
      </c>
      <c r="F324" t="s">
        <v>19</v>
      </c>
      <c r="G324">
        <v>25</v>
      </c>
      <c r="H324" t="s">
        <v>35</v>
      </c>
      <c r="I324" t="s">
        <v>36</v>
      </c>
      <c r="J324" t="s">
        <v>24</v>
      </c>
      <c r="K324">
        <v>2016</v>
      </c>
      <c r="L324">
        <v>3</v>
      </c>
      <c r="M324">
        <v>3</v>
      </c>
      <c r="N324">
        <v>9819.321876</v>
      </c>
    </row>
    <row r="325" spans="1:14" x14ac:dyDescent="0.3">
      <c r="A325" t="s">
        <v>64</v>
      </c>
      <c r="B325" t="s">
        <v>65</v>
      </c>
      <c r="C325" t="s">
        <v>72</v>
      </c>
      <c r="D325" t="s">
        <v>73</v>
      </c>
      <c r="E325" t="s">
        <v>74</v>
      </c>
      <c r="F325" t="s">
        <v>19</v>
      </c>
      <c r="G325">
        <v>25</v>
      </c>
      <c r="H325" t="s">
        <v>35</v>
      </c>
      <c r="I325" t="s">
        <v>36</v>
      </c>
      <c r="J325" t="s">
        <v>25</v>
      </c>
      <c r="K325">
        <v>2016</v>
      </c>
      <c r="L325">
        <v>3</v>
      </c>
      <c r="M325">
        <v>3</v>
      </c>
      <c r="N325">
        <v>6251.9637196800013</v>
      </c>
    </row>
    <row r="326" spans="1:14" x14ac:dyDescent="0.3">
      <c r="A326" t="s">
        <v>64</v>
      </c>
      <c r="B326" t="s">
        <v>75</v>
      </c>
      <c r="C326" t="s">
        <v>76</v>
      </c>
      <c r="D326" t="s">
        <v>77</v>
      </c>
      <c r="E326" t="s">
        <v>78</v>
      </c>
      <c r="F326" t="s">
        <v>19</v>
      </c>
      <c r="G326">
        <v>32</v>
      </c>
      <c r="H326" t="s">
        <v>46</v>
      </c>
      <c r="I326" t="s">
        <v>47</v>
      </c>
      <c r="J326" t="s">
        <v>22</v>
      </c>
      <c r="K326">
        <v>2016</v>
      </c>
      <c r="L326">
        <v>3</v>
      </c>
      <c r="M326">
        <v>3</v>
      </c>
      <c r="N326">
        <v>325909.28076134413</v>
      </c>
    </row>
    <row r="327" spans="1:14" x14ac:dyDescent="0.3">
      <c r="A327" t="s">
        <v>64</v>
      </c>
      <c r="B327" t="s">
        <v>75</v>
      </c>
      <c r="C327" t="s">
        <v>76</v>
      </c>
      <c r="D327" t="s">
        <v>77</v>
      </c>
      <c r="E327" t="s">
        <v>78</v>
      </c>
      <c r="F327" t="s">
        <v>19</v>
      </c>
      <c r="G327">
        <v>32</v>
      </c>
      <c r="H327" t="s">
        <v>46</v>
      </c>
      <c r="I327" t="s">
        <v>47</v>
      </c>
      <c r="J327" t="s">
        <v>23</v>
      </c>
      <c r="K327">
        <v>2016</v>
      </c>
      <c r="L327">
        <v>3</v>
      </c>
      <c r="M327">
        <v>3</v>
      </c>
      <c r="N327">
        <v>43001.24893747201</v>
      </c>
    </row>
    <row r="328" spans="1:14" x14ac:dyDescent="0.3">
      <c r="A328" t="s">
        <v>64</v>
      </c>
      <c r="B328" t="s">
        <v>75</v>
      </c>
      <c r="C328" t="s">
        <v>76</v>
      </c>
      <c r="D328" t="s">
        <v>77</v>
      </c>
      <c r="E328" t="s">
        <v>78</v>
      </c>
      <c r="F328" t="s">
        <v>19</v>
      </c>
      <c r="G328">
        <v>32</v>
      </c>
      <c r="H328" t="s">
        <v>46</v>
      </c>
      <c r="I328" t="s">
        <v>47</v>
      </c>
      <c r="J328" t="s">
        <v>24</v>
      </c>
      <c r="K328">
        <v>2016</v>
      </c>
      <c r="L328">
        <v>3</v>
      </c>
      <c r="M328">
        <v>3</v>
      </c>
      <c r="N328">
        <v>32956.80360336</v>
      </c>
    </row>
    <row r="329" spans="1:14" x14ac:dyDescent="0.3">
      <c r="A329" t="s">
        <v>64</v>
      </c>
      <c r="B329" t="s">
        <v>75</v>
      </c>
      <c r="C329" t="s">
        <v>76</v>
      </c>
      <c r="D329" t="s">
        <v>77</v>
      </c>
      <c r="E329" t="s">
        <v>78</v>
      </c>
      <c r="F329" t="s">
        <v>19</v>
      </c>
      <c r="G329">
        <v>32</v>
      </c>
      <c r="H329" t="s">
        <v>46</v>
      </c>
      <c r="I329" t="s">
        <v>47</v>
      </c>
      <c r="J329" t="s">
        <v>25</v>
      </c>
      <c r="K329">
        <v>2016</v>
      </c>
      <c r="L329">
        <v>3</v>
      </c>
      <c r="M329">
        <v>3</v>
      </c>
      <c r="N329">
        <v>16579.0138687488</v>
      </c>
    </row>
    <row r="330" spans="1:14" x14ac:dyDescent="0.3">
      <c r="A330" t="s">
        <v>79</v>
      </c>
      <c r="B330" t="s">
        <v>80</v>
      </c>
      <c r="C330" t="s">
        <v>81</v>
      </c>
      <c r="D330" t="s">
        <v>82</v>
      </c>
      <c r="E330" t="s">
        <v>83</v>
      </c>
      <c r="F330" t="s">
        <v>19</v>
      </c>
      <c r="G330">
        <v>32</v>
      </c>
      <c r="H330" t="s">
        <v>46</v>
      </c>
      <c r="I330" t="s">
        <v>47</v>
      </c>
      <c r="J330" t="s">
        <v>22</v>
      </c>
      <c r="K330">
        <v>2016</v>
      </c>
      <c r="L330">
        <v>3</v>
      </c>
      <c r="M330">
        <v>3</v>
      </c>
      <c r="N330">
        <v>21935.856499199999</v>
      </c>
    </row>
    <row r="331" spans="1:14" x14ac:dyDescent="0.3">
      <c r="A331" t="s">
        <v>79</v>
      </c>
      <c r="B331" t="s">
        <v>80</v>
      </c>
      <c r="C331" t="s">
        <v>81</v>
      </c>
      <c r="D331" t="s">
        <v>82</v>
      </c>
      <c r="E331" t="s">
        <v>83</v>
      </c>
      <c r="F331" t="s">
        <v>19</v>
      </c>
      <c r="G331">
        <v>32</v>
      </c>
      <c r="H331" t="s">
        <v>46</v>
      </c>
      <c r="I331" t="s">
        <v>47</v>
      </c>
      <c r="J331" t="s">
        <v>23</v>
      </c>
      <c r="K331">
        <v>2016</v>
      </c>
      <c r="L331">
        <v>3</v>
      </c>
      <c r="M331">
        <v>3</v>
      </c>
      <c r="N331">
        <v>10271.388435840003</v>
      </c>
    </row>
    <row r="332" spans="1:14" x14ac:dyDescent="0.3">
      <c r="A332" t="s">
        <v>79</v>
      </c>
      <c r="B332" t="s">
        <v>80</v>
      </c>
      <c r="C332" t="s">
        <v>81</v>
      </c>
      <c r="D332" t="s">
        <v>82</v>
      </c>
      <c r="E332" t="s">
        <v>83</v>
      </c>
      <c r="F332" t="s">
        <v>19</v>
      </c>
      <c r="G332">
        <v>32</v>
      </c>
      <c r="H332" t="s">
        <v>46</v>
      </c>
      <c r="I332" t="s">
        <v>47</v>
      </c>
      <c r="J332" t="s">
        <v>24</v>
      </c>
      <c r="K332">
        <v>2016</v>
      </c>
      <c r="L332">
        <v>3</v>
      </c>
      <c r="M332">
        <v>3</v>
      </c>
      <c r="N332">
        <v>51754.061268000005</v>
      </c>
    </row>
    <row r="333" spans="1:14" x14ac:dyDescent="0.3">
      <c r="A333" t="s">
        <v>79</v>
      </c>
      <c r="B333" t="s">
        <v>80</v>
      </c>
      <c r="C333" t="s">
        <v>81</v>
      </c>
      <c r="D333" t="s">
        <v>82</v>
      </c>
      <c r="E333" t="s">
        <v>83</v>
      </c>
      <c r="F333" t="s">
        <v>19</v>
      </c>
      <c r="G333">
        <v>32</v>
      </c>
      <c r="H333" t="s">
        <v>46</v>
      </c>
      <c r="I333" t="s">
        <v>47</v>
      </c>
      <c r="J333" t="s">
        <v>25</v>
      </c>
      <c r="K333">
        <v>2016</v>
      </c>
      <c r="L333">
        <v>3</v>
      </c>
      <c r="M333">
        <v>3</v>
      </c>
      <c r="N333">
        <v>19593.869621760005</v>
      </c>
    </row>
    <row r="334" spans="1:14" x14ac:dyDescent="0.3">
      <c r="A334" t="s">
        <v>79</v>
      </c>
      <c r="B334" t="s">
        <v>84</v>
      </c>
      <c r="C334" t="s">
        <v>85</v>
      </c>
      <c r="D334" t="s">
        <v>86</v>
      </c>
      <c r="E334" t="s">
        <v>87</v>
      </c>
      <c r="F334" t="s">
        <v>29</v>
      </c>
      <c r="G334">
        <v>28</v>
      </c>
      <c r="H334" t="s">
        <v>35</v>
      </c>
      <c r="I334" t="s">
        <v>36</v>
      </c>
      <c r="J334" t="s">
        <v>22</v>
      </c>
      <c r="K334">
        <v>2016</v>
      </c>
      <c r="L334">
        <v>3</v>
      </c>
      <c r="M334">
        <v>3</v>
      </c>
      <c r="N334">
        <v>28400.865673420802</v>
      </c>
    </row>
    <row r="335" spans="1:14" x14ac:dyDescent="0.3">
      <c r="A335" t="s">
        <v>79</v>
      </c>
      <c r="B335" t="s">
        <v>84</v>
      </c>
      <c r="C335" t="s">
        <v>85</v>
      </c>
      <c r="D335" t="s">
        <v>86</v>
      </c>
      <c r="E335" t="s">
        <v>87</v>
      </c>
      <c r="F335" t="s">
        <v>29</v>
      </c>
      <c r="G335">
        <v>28</v>
      </c>
      <c r="H335" t="s">
        <v>35</v>
      </c>
      <c r="I335" t="s">
        <v>36</v>
      </c>
      <c r="J335" t="s">
        <v>23</v>
      </c>
      <c r="K335">
        <v>2016</v>
      </c>
      <c r="L335">
        <v>3</v>
      </c>
      <c r="M335">
        <v>3</v>
      </c>
      <c r="N335">
        <v>5529.9482348544007</v>
      </c>
    </row>
    <row r="336" spans="1:14" x14ac:dyDescent="0.3">
      <c r="A336" t="s">
        <v>79</v>
      </c>
      <c r="B336" t="s">
        <v>84</v>
      </c>
      <c r="C336" t="s">
        <v>85</v>
      </c>
      <c r="D336" t="s">
        <v>86</v>
      </c>
      <c r="E336" t="s">
        <v>87</v>
      </c>
      <c r="F336" t="s">
        <v>29</v>
      </c>
      <c r="G336">
        <v>28</v>
      </c>
      <c r="H336" t="s">
        <v>35</v>
      </c>
      <c r="I336" t="s">
        <v>36</v>
      </c>
      <c r="J336" t="s">
        <v>24</v>
      </c>
      <c r="K336">
        <v>2016</v>
      </c>
      <c r="L336">
        <v>3</v>
      </c>
      <c r="M336">
        <v>3</v>
      </c>
      <c r="N336">
        <v>13527.594138240001</v>
      </c>
    </row>
    <row r="337" spans="1:14" x14ac:dyDescent="0.3">
      <c r="A337" t="s">
        <v>79</v>
      </c>
      <c r="B337" t="s">
        <v>84</v>
      </c>
      <c r="C337" t="s">
        <v>85</v>
      </c>
      <c r="D337" t="s">
        <v>86</v>
      </c>
      <c r="E337" t="s">
        <v>87</v>
      </c>
      <c r="F337" t="s">
        <v>29</v>
      </c>
      <c r="G337">
        <v>28</v>
      </c>
      <c r="H337" t="s">
        <v>35</v>
      </c>
      <c r="I337" t="s">
        <v>36</v>
      </c>
      <c r="J337" t="s">
        <v>25</v>
      </c>
      <c r="K337">
        <v>2016</v>
      </c>
      <c r="L337">
        <v>3</v>
      </c>
      <c r="M337">
        <v>3</v>
      </c>
      <c r="N337">
        <v>807.78063421440004</v>
      </c>
    </row>
    <row r="338" spans="1:14" x14ac:dyDescent="0.3">
      <c r="A338" t="s">
        <v>79</v>
      </c>
      <c r="B338" t="s">
        <v>88</v>
      </c>
      <c r="C338" t="s">
        <v>89</v>
      </c>
      <c r="D338" t="s">
        <v>90</v>
      </c>
      <c r="E338" t="s">
        <v>91</v>
      </c>
      <c r="F338" t="s">
        <v>19</v>
      </c>
      <c r="G338">
        <v>27</v>
      </c>
      <c r="H338" t="s">
        <v>20</v>
      </c>
      <c r="I338" t="s">
        <v>21</v>
      </c>
      <c r="J338" t="s">
        <v>22</v>
      </c>
      <c r="K338">
        <v>2016</v>
      </c>
      <c r="L338">
        <v>3</v>
      </c>
      <c r="M338">
        <v>3</v>
      </c>
      <c r="N338">
        <v>344840.46856519685</v>
      </c>
    </row>
    <row r="339" spans="1:14" x14ac:dyDescent="0.3">
      <c r="A339" t="s">
        <v>79</v>
      </c>
      <c r="B339" t="s">
        <v>88</v>
      </c>
      <c r="C339" t="s">
        <v>89</v>
      </c>
      <c r="D339" t="s">
        <v>90</v>
      </c>
      <c r="E339" t="s">
        <v>91</v>
      </c>
      <c r="F339" t="s">
        <v>19</v>
      </c>
      <c r="G339">
        <v>27</v>
      </c>
      <c r="H339" t="s">
        <v>20</v>
      </c>
      <c r="I339" t="s">
        <v>21</v>
      </c>
      <c r="J339" t="s">
        <v>23</v>
      </c>
      <c r="K339">
        <v>2016</v>
      </c>
      <c r="L339">
        <v>3</v>
      </c>
      <c r="M339">
        <v>3</v>
      </c>
      <c r="N339">
        <v>9686.4616267776019</v>
      </c>
    </row>
    <row r="340" spans="1:14" x14ac:dyDescent="0.3">
      <c r="A340" t="s">
        <v>79</v>
      </c>
      <c r="B340" t="s">
        <v>88</v>
      </c>
      <c r="C340" t="s">
        <v>89</v>
      </c>
      <c r="D340" t="s">
        <v>90</v>
      </c>
      <c r="E340" t="s">
        <v>91</v>
      </c>
      <c r="F340" t="s">
        <v>19</v>
      </c>
      <c r="G340">
        <v>27</v>
      </c>
      <c r="H340" t="s">
        <v>20</v>
      </c>
      <c r="I340" t="s">
        <v>21</v>
      </c>
      <c r="J340" t="s">
        <v>24</v>
      </c>
      <c r="K340">
        <v>2016</v>
      </c>
      <c r="L340">
        <v>3</v>
      </c>
      <c r="M340">
        <v>3</v>
      </c>
      <c r="N340">
        <v>45675.87687936001</v>
      </c>
    </row>
    <row r="341" spans="1:14" x14ac:dyDescent="0.3">
      <c r="A341" t="s">
        <v>79</v>
      </c>
      <c r="B341" t="s">
        <v>88</v>
      </c>
      <c r="C341" t="s">
        <v>89</v>
      </c>
      <c r="D341" t="s">
        <v>90</v>
      </c>
      <c r="E341" t="s">
        <v>91</v>
      </c>
      <c r="F341" t="s">
        <v>19</v>
      </c>
      <c r="G341">
        <v>27</v>
      </c>
      <c r="H341" t="s">
        <v>20</v>
      </c>
      <c r="I341" t="s">
        <v>21</v>
      </c>
      <c r="J341" t="s">
        <v>25</v>
      </c>
      <c r="K341">
        <v>2016</v>
      </c>
      <c r="L341">
        <v>3</v>
      </c>
      <c r="M341">
        <v>3</v>
      </c>
      <c r="N341">
        <v>32336.508292300805</v>
      </c>
    </row>
    <row r="342" spans="1:14" x14ac:dyDescent="0.3">
      <c r="A342" t="s">
        <v>14</v>
      </c>
      <c r="B342" t="s">
        <v>15</v>
      </c>
      <c r="C342" t="s">
        <v>16</v>
      </c>
      <c r="D342" t="s">
        <v>17</v>
      </c>
      <c r="E342" t="s">
        <v>18</v>
      </c>
      <c r="F342" t="s">
        <v>19</v>
      </c>
      <c r="G342">
        <v>44</v>
      </c>
      <c r="H342" t="s">
        <v>20</v>
      </c>
      <c r="I342" t="s">
        <v>21</v>
      </c>
      <c r="J342" t="s">
        <v>22</v>
      </c>
      <c r="K342">
        <v>2016</v>
      </c>
      <c r="L342">
        <v>3</v>
      </c>
      <c r="M342">
        <v>3</v>
      </c>
      <c r="N342">
        <v>515470.66093555198</v>
      </c>
    </row>
    <row r="343" spans="1:14" x14ac:dyDescent="0.3">
      <c r="A343" t="s">
        <v>14</v>
      </c>
      <c r="B343" t="s">
        <v>15</v>
      </c>
      <c r="C343" t="s">
        <v>16</v>
      </c>
      <c r="D343" t="s">
        <v>17</v>
      </c>
      <c r="E343" t="s">
        <v>18</v>
      </c>
      <c r="F343" t="s">
        <v>19</v>
      </c>
      <c r="G343">
        <v>44</v>
      </c>
      <c r="H343" t="s">
        <v>20</v>
      </c>
      <c r="I343" t="s">
        <v>21</v>
      </c>
      <c r="J343" t="s">
        <v>23</v>
      </c>
      <c r="K343">
        <v>2016</v>
      </c>
      <c r="L343">
        <v>3</v>
      </c>
      <c r="M343">
        <v>3</v>
      </c>
      <c r="N343">
        <v>82787.025924287998</v>
      </c>
    </row>
    <row r="344" spans="1:14" x14ac:dyDescent="0.3">
      <c r="A344" t="s">
        <v>14</v>
      </c>
      <c r="B344" t="s">
        <v>15</v>
      </c>
      <c r="C344" t="s">
        <v>16</v>
      </c>
      <c r="D344" t="s">
        <v>17</v>
      </c>
      <c r="E344" t="s">
        <v>18</v>
      </c>
      <c r="F344" t="s">
        <v>19</v>
      </c>
      <c r="G344">
        <v>44</v>
      </c>
      <c r="H344" t="s">
        <v>20</v>
      </c>
      <c r="I344" t="s">
        <v>21</v>
      </c>
      <c r="J344" t="s">
        <v>24</v>
      </c>
      <c r="K344">
        <v>2016</v>
      </c>
      <c r="L344">
        <v>3</v>
      </c>
      <c r="M344">
        <v>3</v>
      </c>
      <c r="N344">
        <v>184305.95967420004</v>
      </c>
    </row>
    <row r="345" spans="1:14" x14ac:dyDescent="0.3">
      <c r="A345" t="s">
        <v>14</v>
      </c>
      <c r="B345" t="s">
        <v>15</v>
      </c>
      <c r="C345" t="s">
        <v>16</v>
      </c>
      <c r="D345" t="s">
        <v>17</v>
      </c>
      <c r="E345" t="s">
        <v>18</v>
      </c>
      <c r="F345" t="s">
        <v>19</v>
      </c>
      <c r="G345">
        <v>44</v>
      </c>
      <c r="H345" t="s">
        <v>20</v>
      </c>
      <c r="I345" t="s">
        <v>21</v>
      </c>
      <c r="J345" t="s">
        <v>25</v>
      </c>
      <c r="K345">
        <v>2016</v>
      </c>
      <c r="L345">
        <v>3</v>
      </c>
      <c r="M345">
        <v>3</v>
      </c>
      <c r="N345">
        <v>25970.940285696001</v>
      </c>
    </row>
    <row r="346" spans="1:14" x14ac:dyDescent="0.3">
      <c r="A346" t="s">
        <v>14</v>
      </c>
      <c r="B346" t="s">
        <v>15</v>
      </c>
      <c r="C346" t="s">
        <v>26</v>
      </c>
      <c r="D346" t="s">
        <v>27</v>
      </c>
      <c r="E346" t="s">
        <v>28</v>
      </c>
      <c r="F346" t="s">
        <v>29</v>
      </c>
      <c r="G346">
        <v>35</v>
      </c>
      <c r="H346" t="s">
        <v>30</v>
      </c>
      <c r="I346" t="s">
        <v>31</v>
      </c>
      <c r="J346" t="s">
        <v>22</v>
      </c>
      <c r="K346">
        <v>2016</v>
      </c>
      <c r="L346">
        <v>3</v>
      </c>
      <c r="M346">
        <v>3</v>
      </c>
      <c r="N346">
        <v>94626.856219392022</v>
      </c>
    </row>
    <row r="347" spans="1:14" x14ac:dyDescent="0.3">
      <c r="A347" t="s">
        <v>14</v>
      </c>
      <c r="B347" t="s">
        <v>15</v>
      </c>
      <c r="C347" t="s">
        <v>26</v>
      </c>
      <c r="D347" t="s">
        <v>27</v>
      </c>
      <c r="E347" t="s">
        <v>28</v>
      </c>
      <c r="F347" t="s">
        <v>29</v>
      </c>
      <c r="G347">
        <v>35</v>
      </c>
      <c r="H347" t="s">
        <v>30</v>
      </c>
      <c r="I347" t="s">
        <v>31</v>
      </c>
      <c r="J347" t="s">
        <v>23</v>
      </c>
      <c r="K347">
        <v>2016</v>
      </c>
      <c r="L347">
        <v>3</v>
      </c>
      <c r="M347">
        <v>3</v>
      </c>
      <c r="N347">
        <v>4397.317968960002</v>
      </c>
    </row>
    <row r="348" spans="1:14" x14ac:dyDescent="0.3">
      <c r="A348" t="s">
        <v>14</v>
      </c>
      <c r="B348" t="s">
        <v>15</v>
      </c>
      <c r="C348" t="s">
        <v>26</v>
      </c>
      <c r="D348" t="s">
        <v>27</v>
      </c>
      <c r="E348" t="s">
        <v>28</v>
      </c>
      <c r="F348" t="s">
        <v>29</v>
      </c>
      <c r="G348">
        <v>35</v>
      </c>
      <c r="H348" t="s">
        <v>30</v>
      </c>
      <c r="I348" t="s">
        <v>31</v>
      </c>
      <c r="J348" t="s">
        <v>24</v>
      </c>
      <c r="K348">
        <v>2016</v>
      </c>
      <c r="L348">
        <v>3</v>
      </c>
      <c r="M348">
        <v>3</v>
      </c>
      <c r="N348">
        <v>16613.222698800004</v>
      </c>
    </row>
    <row r="349" spans="1:14" x14ac:dyDescent="0.3">
      <c r="A349" t="s">
        <v>14</v>
      </c>
      <c r="B349" t="s">
        <v>15</v>
      </c>
      <c r="C349" t="s">
        <v>26</v>
      </c>
      <c r="D349" t="s">
        <v>27</v>
      </c>
      <c r="E349" t="s">
        <v>28</v>
      </c>
      <c r="F349" t="s">
        <v>29</v>
      </c>
      <c r="G349">
        <v>35</v>
      </c>
      <c r="H349" t="s">
        <v>30</v>
      </c>
      <c r="I349" t="s">
        <v>31</v>
      </c>
      <c r="J349" t="s">
        <v>25</v>
      </c>
      <c r="K349">
        <v>2016</v>
      </c>
      <c r="L349">
        <v>3</v>
      </c>
      <c r="M349">
        <v>3</v>
      </c>
      <c r="N349">
        <v>5675.2427450880014</v>
      </c>
    </row>
    <row r="350" spans="1:14" x14ac:dyDescent="0.3">
      <c r="A350" t="s">
        <v>14</v>
      </c>
      <c r="B350" t="s">
        <v>15</v>
      </c>
      <c r="C350" t="s">
        <v>32</v>
      </c>
      <c r="D350" t="s">
        <v>33</v>
      </c>
      <c r="E350" t="s">
        <v>34</v>
      </c>
      <c r="F350" t="s">
        <v>19</v>
      </c>
      <c r="G350">
        <v>28</v>
      </c>
      <c r="H350" t="s">
        <v>35</v>
      </c>
      <c r="I350" t="s">
        <v>36</v>
      </c>
      <c r="J350" t="s">
        <v>22</v>
      </c>
      <c r="K350">
        <v>2016</v>
      </c>
      <c r="L350">
        <v>3</v>
      </c>
      <c r="M350">
        <v>3</v>
      </c>
      <c r="N350">
        <v>74011.040603136018</v>
      </c>
    </row>
    <row r="351" spans="1:14" x14ac:dyDescent="0.3">
      <c r="A351" t="s">
        <v>14</v>
      </c>
      <c r="B351" t="s">
        <v>15</v>
      </c>
      <c r="C351" t="s">
        <v>32</v>
      </c>
      <c r="D351" t="s">
        <v>33</v>
      </c>
      <c r="E351" t="s">
        <v>34</v>
      </c>
      <c r="F351" t="s">
        <v>19</v>
      </c>
      <c r="G351">
        <v>28</v>
      </c>
      <c r="H351" t="s">
        <v>35</v>
      </c>
      <c r="I351" t="s">
        <v>36</v>
      </c>
      <c r="J351" t="s">
        <v>23</v>
      </c>
      <c r="K351">
        <v>2016</v>
      </c>
      <c r="L351">
        <v>3</v>
      </c>
      <c r="M351">
        <v>3</v>
      </c>
      <c r="N351">
        <v>6633.8320688640024</v>
      </c>
    </row>
    <row r="352" spans="1:14" x14ac:dyDescent="0.3">
      <c r="A352" t="s">
        <v>14</v>
      </c>
      <c r="B352" t="s">
        <v>15</v>
      </c>
      <c r="C352" t="s">
        <v>32</v>
      </c>
      <c r="D352" t="s">
        <v>33</v>
      </c>
      <c r="E352" t="s">
        <v>34</v>
      </c>
      <c r="F352" t="s">
        <v>19</v>
      </c>
      <c r="G352">
        <v>28</v>
      </c>
      <c r="H352" t="s">
        <v>35</v>
      </c>
      <c r="I352" t="s">
        <v>36</v>
      </c>
      <c r="J352" t="s">
        <v>24</v>
      </c>
      <c r="K352">
        <v>2016</v>
      </c>
      <c r="L352">
        <v>3</v>
      </c>
      <c r="M352">
        <v>3</v>
      </c>
      <c r="N352">
        <v>28615.035758400005</v>
      </c>
    </row>
    <row r="353" spans="1:14" x14ac:dyDescent="0.3">
      <c r="A353" t="s">
        <v>14</v>
      </c>
      <c r="B353" t="s">
        <v>15</v>
      </c>
      <c r="C353" t="s">
        <v>32</v>
      </c>
      <c r="D353" t="s">
        <v>33</v>
      </c>
      <c r="E353" t="s">
        <v>34</v>
      </c>
      <c r="F353" t="s">
        <v>19</v>
      </c>
      <c r="G353">
        <v>28</v>
      </c>
      <c r="H353" t="s">
        <v>35</v>
      </c>
      <c r="I353" t="s">
        <v>36</v>
      </c>
      <c r="J353" t="s">
        <v>25</v>
      </c>
      <c r="K353">
        <v>2016</v>
      </c>
      <c r="L353">
        <v>3</v>
      </c>
      <c r="M353">
        <v>3</v>
      </c>
      <c r="N353">
        <v>1531.8993715200004</v>
      </c>
    </row>
    <row r="354" spans="1:14" x14ac:dyDescent="0.3">
      <c r="A354" t="s">
        <v>14</v>
      </c>
      <c r="B354" t="s">
        <v>37</v>
      </c>
      <c r="C354" t="s">
        <v>38</v>
      </c>
      <c r="D354" t="s">
        <v>39</v>
      </c>
      <c r="E354" t="s">
        <v>40</v>
      </c>
      <c r="F354" t="s">
        <v>19</v>
      </c>
      <c r="G354">
        <v>36</v>
      </c>
      <c r="H354" t="s">
        <v>41</v>
      </c>
      <c r="I354" t="s">
        <v>42</v>
      </c>
      <c r="J354" t="s">
        <v>22</v>
      </c>
      <c r="K354">
        <v>2016</v>
      </c>
      <c r="L354">
        <v>3</v>
      </c>
      <c r="M354">
        <v>3</v>
      </c>
      <c r="N354">
        <v>80492.384763947543</v>
      </c>
    </row>
    <row r="355" spans="1:14" x14ac:dyDescent="0.3">
      <c r="A355" t="s">
        <v>14</v>
      </c>
      <c r="B355" t="s">
        <v>37</v>
      </c>
      <c r="C355" t="s">
        <v>38</v>
      </c>
      <c r="D355" t="s">
        <v>39</v>
      </c>
      <c r="E355" t="s">
        <v>40</v>
      </c>
      <c r="F355" t="s">
        <v>19</v>
      </c>
      <c r="G355">
        <v>36</v>
      </c>
      <c r="H355" t="s">
        <v>41</v>
      </c>
      <c r="I355" t="s">
        <v>42</v>
      </c>
      <c r="J355" t="s">
        <v>23</v>
      </c>
      <c r="K355">
        <v>2016</v>
      </c>
      <c r="L355">
        <v>3</v>
      </c>
      <c r="M355">
        <v>3</v>
      </c>
      <c r="N355">
        <v>13319.229624503041</v>
      </c>
    </row>
    <row r="356" spans="1:14" x14ac:dyDescent="0.3">
      <c r="A356" t="s">
        <v>14</v>
      </c>
      <c r="B356" t="s">
        <v>37</v>
      </c>
      <c r="C356" t="s">
        <v>38</v>
      </c>
      <c r="D356" t="s">
        <v>39</v>
      </c>
      <c r="E356" t="s">
        <v>40</v>
      </c>
      <c r="F356" t="s">
        <v>19</v>
      </c>
      <c r="G356">
        <v>36</v>
      </c>
      <c r="H356" t="s">
        <v>41</v>
      </c>
      <c r="I356" t="s">
        <v>42</v>
      </c>
      <c r="J356" t="s">
        <v>24</v>
      </c>
      <c r="K356">
        <v>2016</v>
      </c>
      <c r="L356">
        <v>3</v>
      </c>
      <c r="M356">
        <v>3</v>
      </c>
      <c r="N356">
        <v>13999.432398588002</v>
      </c>
    </row>
    <row r="357" spans="1:14" x14ac:dyDescent="0.3">
      <c r="A357" t="s">
        <v>14</v>
      </c>
      <c r="B357" t="s">
        <v>37</v>
      </c>
      <c r="C357" t="s">
        <v>38</v>
      </c>
      <c r="D357" t="s">
        <v>39</v>
      </c>
      <c r="E357" t="s">
        <v>40</v>
      </c>
      <c r="F357" t="s">
        <v>19</v>
      </c>
      <c r="G357">
        <v>36</v>
      </c>
      <c r="H357" t="s">
        <v>41</v>
      </c>
      <c r="I357" t="s">
        <v>42</v>
      </c>
      <c r="J357" t="s">
        <v>25</v>
      </c>
      <c r="K357">
        <v>2016</v>
      </c>
      <c r="L357">
        <v>3</v>
      </c>
      <c r="M357">
        <v>3</v>
      </c>
      <c r="N357">
        <v>7529.2264285056017</v>
      </c>
    </row>
    <row r="358" spans="1:14" x14ac:dyDescent="0.3">
      <c r="A358" t="s">
        <v>14</v>
      </c>
      <c r="B358" t="s">
        <v>37</v>
      </c>
      <c r="C358" t="s">
        <v>43</v>
      </c>
      <c r="D358" t="s">
        <v>44</v>
      </c>
      <c r="E358" t="s">
        <v>45</v>
      </c>
      <c r="F358" t="s">
        <v>29</v>
      </c>
      <c r="G358">
        <v>32</v>
      </c>
      <c r="H358" t="s">
        <v>46</v>
      </c>
      <c r="I358" t="s">
        <v>47</v>
      </c>
      <c r="J358" t="s">
        <v>22</v>
      </c>
      <c r="K358">
        <v>2016</v>
      </c>
      <c r="L358">
        <v>3</v>
      </c>
      <c r="M358">
        <v>3</v>
      </c>
      <c r="N358">
        <v>125978.22409439234</v>
      </c>
    </row>
    <row r="359" spans="1:14" x14ac:dyDescent="0.3">
      <c r="A359" t="s">
        <v>14</v>
      </c>
      <c r="B359" t="s">
        <v>37</v>
      </c>
      <c r="C359" t="s">
        <v>43</v>
      </c>
      <c r="D359" t="s">
        <v>44</v>
      </c>
      <c r="E359" t="s">
        <v>45</v>
      </c>
      <c r="F359" t="s">
        <v>29</v>
      </c>
      <c r="G359">
        <v>32</v>
      </c>
      <c r="H359" t="s">
        <v>46</v>
      </c>
      <c r="I359" t="s">
        <v>47</v>
      </c>
      <c r="J359" t="s">
        <v>23</v>
      </c>
      <c r="K359">
        <v>2016</v>
      </c>
      <c r="L359">
        <v>3</v>
      </c>
      <c r="M359">
        <v>3</v>
      </c>
      <c r="N359">
        <v>2006.7285540556807</v>
      </c>
    </row>
    <row r="360" spans="1:14" x14ac:dyDescent="0.3">
      <c r="A360" t="s">
        <v>14</v>
      </c>
      <c r="B360" t="s">
        <v>37</v>
      </c>
      <c r="C360" t="s">
        <v>43</v>
      </c>
      <c r="D360" t="s">
        <v>44</v>
      </c>
      <c r="E360" t="s">
        <v>45</v>
      </c>
      <c r="F360" t="s">
        <v>29</v>
      </c>
      <c r="G360">
        <v>32</v>
      </c>
      <c r="H360" t="s">
        <v>46</v>
      </c>
      <c r="I360" t="s">
        <v>47</v>
      </c>
      <c r="J360" t="s">
        <v>24</v>
      </c>
      <c r="K360">
        <v>2016</v>
      </c>
      <c r="L360">
        <v>3</v>
      </c>
      <c r="M360">
        <v>3</v>
      </c>
      <c r="N360">
        <v>31355.133657120008</v>
      </c>
    </row>
    <row r="361" spans="1:14" x14ac:dyDescent="0.3">
      <c r="A361" t="s">
        <v>14</v>
      </c>
      <c r="B361" t="s">
        <v>37</v>
      </c>
      <c r="C361" t="s">
        <v>43</v>
      </c>
      <c r="D361" t="s">
        <v>44</v>
      </c>
      <c r="E361" t="s">
        <v>45</v>
      </c>
      <c r="F361" t="s">
        <v>29</v>
      </c>
      <c r="G361">
        <v>32</v>
      </c>
      <c r="H361" t="s">
        <v>46</v>
      </c>
      <c r="I361" t="s">
        <v>47</v>
      </c>
      <c r="J361" t="s">
        <v>25</v>
      </c>
      <c r="K361">
        <v>2016</v>
      </c>
      <c r="L361">
        <v>3</v>
      </c>
      <c r="M361">
        <v>3</v>
      </c>
      <c r="N361">
        <v>4037.1005922508812</v>
      </c>
    </row>
    <row r="362" spans="1:14" x14ac:dyDescent="0.3">
      <c r="A362" t="s">
        <v>14</v>
      </c>
      <c r="B362" t="s">
        <v>48</v>
      </c>
      <c r="C362" t="s">
        <v>49</v>
      </c>
      <c r="D362" t="s">
        <v>50</v>
      </c>
      <c r="E362" t="s">
        <v>51</v>
      </c>
      <c r="F362" t="s">
        <v>19</v>
      </c>
      <c r="G362">
        <v>45</v>
      </c>
      <c r="H362" t="s">
        <v>20</v>
      </c>
      <c r="I362" t="s">
        <v>21</v>
      </c>
      <c r="J362" t="s">
        <v>22</v>
      </c>
      <c r="K362">
        <v>2016</v>
      </c>
      <c r="L362">
        <v>3</v>
      </c>
      <c r="M362">
        <v>3</v>
      </c>
      <c r="N362">
        <v>833200.39981301781</v>
      </c>
    </row>
    <row r="363" spans="1:14" x14ac:dyDescent="0.3">
      <c r="A363" t="s">
        <v>14</v>
      </c>
      <c r="B363" t="s">
        <v>48</v>
      </c>
      <c r="C363" t="s">
        <v>49</v>
      </c>
      <c r="D363" t="s">
        <v>50</v>
      </c>
      <c r="E363" t="s">
        <v>51</v>
      </c>
      <c r="F363" t="s">
        <v>19</v>
      </c>
      <c r="G363">
        <v>45</v>
      </c>
      <c r="H363" t="s">
        <v>20</v>
      </c>
      <c r="I363" t="s">
        <v>21</v>
      </c>
      <c r="J363" t="s">
        <v>23</v>
      </c>
      <c r="K363">
        <v>2016</v>
      </c>
      <c r="L363">
        <v>3</v>
      </c>
      <c r="M363">
        <v>3</v>
      </c>
      <c r="N363">
        <v>87237.269625542423</v>
      </c>
    </row>
    <row r="364" spans="1:14" x14ac:dyDescent="0.3">
      <c r="A364" t="s">
        <v>14</v>
      </c>
      <c r="B364" t="s">
        <v>48</v>
      </c>
      <c r="C364" t="s">
        <v>49</v>
      </c>
      <c r="D364" t="s">
        <v>50</v>
      </c>
      <c r="E364" t="s">
        <v>51</v>
      </c>
      <c r="F364" t="s">
        <v>19</v>
      </c>
      <c r="G364">
        <v>45</v>
      </c>
      <c r="H364" t="s">
        <v>20</v>
      </c>
      <c r="I364" t="s">
        <v>21</v>
      </c>
      <c r="J364" t="s">
        <v>24</v>
      </c>
      <c r="K364">
        <v>2016</v>
      </c>
      <c r="L364">
        <v>3</v>
      </c>
      <c r="M364">
        <v>3</v>
      </c>
      <c r="N364">
        <v>218290.92379731007</v>
      </c>
    </row>
    <row r="365" spans="1:14" x14ac:dyDescent="0.3">
      <c r="A365" t="s">
        <v>14</v>
      </c>
      <c r="B365" t="s">
        <v>48</v>
      </c>
      <c r="C365" t="s">
        <v>49</v>
      </c>
      <c r="D365" t="s">
        <v>50</v>
      </c>
      <c r="E365" t="s">
        <v>51</v>
      </c>
      <c r="F365" t="s">
        <v>19</v>
      </c>
      <c r="G365">
        <v>45</v>
      </c>
      <c r="H365" t="s">
        <v>20</v>
      </c>
      <c r="I365" t="s">
        <v>21</v>
      </c>
      <c r="J365" t="s">
        <v>25</v>
      </c>
      <c r="K365">
        <v>2016</v>
      </c>
      <c r="L365">
        <v>3</v>
      </c>
      <c r="M365">
        <v>3</v>
      </c>
      <c r="N365">
        <v>71061.987237696012</v>
      </c>
    </row>
    <row r="366" spans="1:14" x14ac:dyDescent="0.3">
      <c r="A366" t="s">
        <v>14</v>
      </c>
      <c r="B366" t="s">
        <v>48</v>
      </c>
      <c r="C366" t="s">
        <v>52</v>
      </c>
      <c r="D366" t="s">
        <v>53</v>
      </c>
      <c r="E366" t="s">
        <v>54</v>
      </c>
      <c r="F366" t="s">
        <v>19</v>
      </c>
      <c r="G366">
        <v>38</v>
      </c>
      <c r="H366" t="s">
        <v>41</v>
      </c>
      <c r="I366" t="s">
        <v>42</v>
      </c>
      <c r="J366" t="s">
        <v>22</v>
      </c>
      <c r="K366">
        <v>2016</v>
      </c>
      <c r="L366">
        <v>3</v>
      </c>
      <c r="M366">
        <v>3</v>
      </c>
      <c r="N366">
        <v>117546.76151737351</v>
      </c>
    </row>
    <row r="367" spans="1:14" x14ac:dyDescent="0.3">
      <c r="A367" t="s">
        <v>14</v>
      </c>
      <c r="B367" t="s">
        <v>48</v>
      </c>
      <c r="C367" t="s">
        <v>52</v>
      </c>
      <c r="D367" t="s">
        <v>53</v>
      </c>
      <c r="E367" t="s">
        <v>54</v>
      </c>
      <c r="F367" t="s">
        <v>19</v>
      </c>
      <c r="G367">
        <v>38</v>
      </c>
      <c r="H367" t="s">
        <v>41</v>
      </c>
      <c r="I367" t="s">
        <v>42</v>
      </c>
      <c r="J367" t="s">
        <v>23</v>
      </c>
      <c r="K367">
        <v>2016</v>
      </c>
      <c r="L367">
        <v>3</v>
      </c>
      <c r="M367">
        <v>3</v>
      </c>
      <c r="N367">
        <v>4139.5800147609607</v>
      </c>
    </row>
    <row r="368" spans="1:14" x14ac:dyDescent="0.3">
      <c r="A368" t="s">
        <v>14</v>
      </c>
      <c r="B368" t="s">
        <v>48</v>
      </c>
      <c r="C368" t="s">
        <v>52</v>
      </c>
      <c r="D368" t="s">
        <v>53</v>
      </c>
      <c r="E368" t="s">
        <v>54</v>
      </c>
      <c r="F368" t="s">
        <v>19</v>
      </c>
      <c r="G368">
        <v>38</v>
      </c>
      <c r="H368" t="s">
        <v>41</v>
      </c>
      <c r="I368" t="s">
        <v>42</v>
      </c>
      <c r="J368" t="s">
        <v>24</v>
      </c>
      <c r="K368">
        <v>2016</v>
      </c>
      <c r="L368">
        <v>3</v>
      </c>
      <c r="M368">
        <v>3</v>
      </c>
      <c r="N368">
        <v>33852.123002880013</v>
      </c>
    </row>
    <row r="369" spans="1:14" x14ac:dyDescent="0.3">
      <c r="A369" t="s">
        <v>14</v>
      </c>
      <c r="B369" t="s">
        <v>48</v>
      </c>
      <c r="C369" t="s">
        <v>52</v>
      </c>
      <c r="D369" t="s">
        <v>53</v>
      </c>
      <c r="E369" t="s">
        <v>54</v>
      </c>
      <c r="F369" t="s">
        <v>19</v>
      </c>
      <c r="G369">
        <v>38</v>
      </c>
      <c r="H369" t="s">
        <v>41</v>
      </c>
      <c r="I369" t="s">
        <v>42</v>
      </c>
      <c r="J369" t="s">
        <v>25</v>
      </c>
      <c r="K369">
        <v>2016</v>
      </c>
      <c r="L369">
        <v>3</v>
      </c>
      <c r="M369">
        <v>3</v>
      </c>
      <c r="N369">
        <v>12377.571346022403</v>
      </c>
    </row>
    <row r="370" spans="1:14" x14ac:dyDescent="0.3">
      <c r="A370" t="s">
        <v>14</v>
      </c>
      <c r="B370" t="s">
        <v>48</v>
      </c>
      <c r="C370" t="s">
        <v>55</v>
      </c>
      <c r="D370" t="s">
        <v>56</v>
      </c>
      <c r="E370" t="s">
        <v>57</v>
      </c>
      <c r="F370" t="s">
        <v>29</v>
      </c>
      <c r="G370">
        <v>29</v>
      </c>
      <c r="H370" t="s">
        <v>35</v>
      </c>
      <c r="I370" t="s">
        <v>36</v>
      </c>
      <c r="J370" t="s">
        <v>22</v>
      </c>
      <c r="K370">
        <v>2016</v>
      </c>
      <c r="L370">
        <v>3</v>
      </c>
      <c r="M370">
        <v>3</v>
      </c>
      <c r="N370">
        <v>51114.302539776014</v>
      </c>
    </row>
    <row r="371" spans="1:14" x14ac:dyDescent="0.3">
      <c r="A371" t="s">
        <v>14</v>
      </c>
      <c r="B371" t="s">
        <v>48</v>
      </c>
      <c r="C371" t="s">
        <v>55</v>
      </c>
      <c r="D371" t="s">
        <v>56</v>
      </c>
      <c r="E371" t="s">
        <v>57</v>
      </c>
      <c r="F371" t="s">
        <v>29</v>
      </c>
      <c r="G371">
        <v>29</v>
      </c>
      <c r="H371" t="s">
        <v>35</v>
      </c>
      <c r="I371" t="s">
        <v>36</v>
      </c>
      <c r="J371" t="s">
        <v>23</v>
      </c>
      <c r="K371">
        <v>2016</v>
      </c>
      <c r="L371">
        <v>3</v>
      </c>
      <c r="M371">
        <v>3</v>
      </c>
      <c r="N371">
        <v>10414.044329472003</v>
      </c>
    </row>
    <row r="372" spans="1:14" x14ac:dyDescent="0.3">
      <c r="A372" t="s">
        <v>14</v>
      </c>
      <c r="B372" t="s">
        <v>48</v>
      </c>
      <c r="C372" t="s">
        <v>55</v>
      </c>
      <c r="D372" t="s">
        <v>56</v>
      </c>
      <c r="E372" t="s">
        <v>57</v>
      </c>
      <c r="F372" t="s">
        <v>29</v>
      </c>
      <c r="G372">
        <v>29</v>
      </c>
      <c r="H372" t="s">
        <v>35</v>
      </c>
      <c r="I372" t="s">
        <v>36</v>
      </c>
      <c r="J372" t="s">
        <v>24</v>
      </c>
      <c r="K372">
        <v>2016</v>
      </c>
      <c r="L372">
        <v>3</v>
      </c>
      <c r="M372">
        <v>3</v>
      </c>
      <c r="N372">
        <v>31358.551442400007</v>
      </c>
    </row>
    <row r="373" spans="1:14" x14ac:dyDescent="0.3">
      <c r="A373" t="s">
        <v>14</v>
      </c>
      <c r="B373" t="s">
        <v>48</v>
      </c>
      <c r="C373" t="s">
        <v>55</v>
      </c>
      <c r="D373" t="s">
        <v>56</v>
      </c>
      <c r="E373" t="s">
        <v>57</v>
      </c>
      <c r="F373" t="s">
        <v>29</v>
      </c>
      <c r="G373">
        <v>29</v>
      </c>
      <c r="H373" t="s">
        <v>35</v>
      </c>
      <c r="I373" t="s">
        <v>36</v>
      </c>
      <c r="J373" t="s">
        <v>25</v>
      </c>
      <c r="K373">
        <v>2016</v>
      </c>
      <c r="L373">
        <v>3</v>
      </c>
      <c r="M373">
        <v>3</v>
      </c>
      <c r="N373">
        <v>694.40252313600001</v>
      </c>
    </row>
    <row r="374" spans="1:14" x14ac:dyDescent="0.3">
      <c r="A374" t="s">
        <v>14</v>
      </c>
      <c r="B374" t="s">
        <v>58</v>
      </c>
      <c r="C374" t="s">
        <v>59</v>
      </c>
      <c r="D374" t="s">
        <v>60</v>
      </c>
      <c r="E374" t="s">
        <v>61</v>
      </c>
      <c r="F374" t="s">
        <v>19</v>
      </c>
      <c r="G374">
        <v>35</v>
      </c>
      <c r="H374" t="s">
        <v>41</v>
      </c>
      <c r="I374" t="s">
        <v>42</v>
      </c>
      <c r="J374" t="s">
        <v>22</v>
      </c>
      <c r="K374">
        <v>2016</v>
      </c>
      <c r="L374">
        <v>3</v>
      </c>
      <c r="M374">
        <v>3</v>
      </c>
      <c r="N374">
        <v>163647.88770000389</v>
      </c>
    </row>
    <row r="375" spans="1:14" x14ac:dyDescent="0.3">
      <c r="A375" t="s">
        <v>14</v>
      </c>
      <c r="B375" t="s">
        <v>58</v>
      </c>
      <c r="C375" t="s">
        <v>59</v>
      </c>
      <c r="D375" t="s">
        <v>60</v>
      </c>
      <c r="E375" t="s">
        <v>61</v>
      </c>
      <c r="F375" t="s">
        <v>19</v>
      </c>
      <c r="G375">
        <v>35</v>
      </c>
      <c r="H375" t="s">
        <v>41</v>
      </c>
      <c r="I375" t="s">
        <v>42</v>
      </c>
      <c r="J375" t="s">
        <v>23</v>
      </c>
      <c r="K375">
        <v>2016</v>
      </c>
      <c r="L375">
        <v>3</v>
      </c>
      <c r="M375">
        <v>3</v>
      </c>
      <c r="N375">
        <v>19056.222536440328</v>
      </c>
    </row>
    <row r="376" spans="1:14" x14ac:dyDescent="0.3">
      <c r="A376" t="s">
        <v>14</v>
      </c>
      <c r="B376" t="s">
        <v>58</v>
      </c>
      <c r="C376" t="s">
        <v>59</v>
      </c>
      <c r="D376" t="s">
        <v>60</v>
      </c>
      <c r="E376" t="s">
        <v>61</v>
      </c>
      <c r="F376" t="s">
        <v>19</v>
      </c>
      <c r="G376">
        <v>35</v>
      </c>
      <c r="H376" t="s">
        <v>41</v>
      </c>
      <c r="I376" t="s">
        <v>42</v>
      </c>
      <c r="J376" t="s">
        <v>24</v>
      </c>
      <c r="K376">
        <v>2016</v>
      </c>
      <c r="L376">
        <v>3</v>
      </c>
      <c r="M376">
        <v>3</v>
      </c>
      <c r="N376">
        <v>44290.224997200014</v>
      </c>
    </row>
    <row r="377" spans="1:14" x14ac:dyDescent="0.3">
      <c r="A377" t="s">
        <v>14</v>
      </c>
      <c r="B377" t="s">
        <v>58</v>
      </c>
      <c r="C377" t="s">
        <v>59</v>
      </c>
      <c r="D377" t="s">
        <v>60</v>
      </c>
      <c r="E377" t="s">
        <v>61</v>
      </c>
      <c r="F377" t="s">
        <v>19</v>
      </c>
      <c r="G377">
        <v>35</v>
      </c>
      <c r="H377" t="s">
        <v>41</v>
      </c>
      <c r="I377" t="s">
        <v>42</v>
      </c>
      <c r="J377" t="s">
        <v>25</v>
      </c>
      <c r="K377">
        <v>2016</v>
      </c>
      <c r="L377">
        <v>3</v>
      </c>
      <c r="M377">
        <v>3</v>
      </c>
      <c r="N377">
        <v>14427.664211036161</v>
      </c>
    </row>
    <row r="378" spans="1:14" x14ac:dyDescent="0.3">
      <c r="A378" t="s">
        <v>14</v>
      </c>
      <c r="B378" t="s">
        <v>58</v>
      </c>
      <c r="C378" t="s">
        <v>62</v>
      </c>
      <c r="D378" t="s">
        <v>63</v>
      </c>
      <c r="E378" t="s">
        <v>61</v>
      </c>
      <c r="F378" t="s">
        <v>19</v>
      </c>
      <c r="G378">
        <v>32</v>
      </c>
      <c r="H378" t="s">
        <v>46</v>
      </c>
      <c r="I378" t="s">
        <v>47</v>
      </c>
      <c r="J378" t="s">
        <v>22</v>
      </c>
      <c r="K378">
        <v>2016</v>
      </c>
      <c r="L378">
        <v>3</v>
      </c>
      <c r="M378">
        <v>3</v>
      </c>
      <c r="N378">
        <v>79020.132992640007</v>
      </c>
    </row>
    <row r="379" spans="1:14" x14ac:dyDescent="0.3">
      <c r="A379" t="s">
        <v>14</v>
      </c>
      <c r="B379" t="s">
        <v>58</v>
      </c>
      <c r="C379" t="s">
        <v>62</v>
      </c>
      <c r="D379" t="s">
        <v>63</v>
      </c>
      <c r="E379" t="s">
        <v>61</v>
      </c>
      <c r="F379" t="s">
        <v>19</v>
      </c>
      <c r="G379">
        <v>32</v>
      </c>
      <c r="H379" t="s">
        <v>46</v>
      </c>
      <c r="I379" t="s">
        <v>47</v>
      </c>
      <c r="J379" t="s">
        <v>23</v>
      </c>
      <c r="K379">
        <v>2016</v>
      </c>
      <c r="L379">
        <v>3</v>
      </c>
      <c r="M379">
        <v>3</v>
      </c>
      <c r="N379">
        <v>1731.200071104</v>
      </c>
    </row>
    <row r="380" spans="1:14" x14ac:dyDescent="0.3">
      <c r="A380" t="s">
        <v>14</v>
      </c>
      <c r="B380" t="s">
        <v>58</v>
      </c>
      <c r="C380" t="s">
        <v>62</v>
      </c>
      <c r="D380" t="s">
        <v>63</v>
      </c>
      <c r="E380" t="s">
        <v>61</v>
      </c>
      <c r="F380" t="s">
        <v>19</v>
      </c>
      <c r="G380">
        <v>32</v>
      </c>
      <c r="H380" t="s">
        <v>46</v>
      </c>
      <c r="I380" t="s">
        <v>47</v>
      </c>
      <c r="J380" t="s">
        <v>24</v>
      </c>
      <c r="K380">
        <v>2016</v>
      </c>
      <c r="L380">
        <v>3</v>
      </c>
      <c r="M380">
        <v>3</v>
      </c>
      <c r="N380">
        <v>16178.5076544</v>
      </c>
    </row>
    <row r="381" spans="1:14" x14ac:dyDescent="0.3">
      <c r="A381" t="s">
        <v>14</v>
      </c>
      <c r="B381" t="s">
        <v>58</v>
      </c>
      <c r="C381" t="s">
        <v>62</v>
      </c>
      <c r="D381" t="s">
        <v>63</v>
      </c>
      <c r="E381" t="s">
        <v>61</v>
      </c>
      <c r="F381" t="s">
        <v>19</v>
      </c>
      <c r="G381">
        <v>32</v>
      </c>
      <c r="H381" t="s">
        <v>46</v>
      </c>
      <c r="I381" t="s">
        <v>47</v>
      </c>
      <c r="J381" t="s">
        <v>25</v>
      </c>
      <c r="K381">
        <v>2016</v>
      </c>
      <c r="L381">
        <v>3</v>
      </c>
      <c r="M381">
        <v>3</v>
      </c>
      <c r="N381">
        <v>1552.2277639680001</v>
      </c>
    </row>
    <row r="382" spans="1:14" x14ac:dyDescent="0.3">
      <c r="A382" t="s">
        <v>64</v>
      </c>
      <c r="B382" t="s">
        <v>65</v>
      </c>
      <c r="C382" t="s">
        <v>66</v>
      </c>
      <c r="D382" t="s">
        <v>67</v>
      </c>
      <c r="E382" t="s">
        <v>68</v>
      </c>
      <c r="F382" t="s">
        <v>19</v>
      </c>
      <c r="G382">
        <v>46</v>
      </c>
      <c r="H382" t="s">
        <v>20</v>
      </c>
      <c r="I382" t="s">
        <v>21</v>
      </c>
      <c r="J382" t="s">
        <v>22</v>
      </c>
      <c r="K382">
        <v>2016</v>
      </c>
      <c r="L382">
        <v>3</v>
      </c>
      <c r="M382">
        <v>3</v>
      </c>
      <c r="N382">
        <v>311321.42790335999</v>
      </c>
    </row>
    <row r="383" spans="1:14" x14ac:dyDescent="0.3">
      <c r="A383" t="s">
        <v>64</v>
      </c>
      <c r="B383" t="s">
        <v>65</v>
      </c>
      <c r="C383" t="s">
        <v>66</v>
      </c>
      <c r="D383" t="s">
        <v>67</v>
      </c>
      <c r="E383" t="s">
        <v>68</v>
      </c>
      <c r="F383" t="s">
        <v>19</v>
      </c>
      <c r="G383">
        <v>46</v>
      </c>
      <c r="H383" t="s">
        <v>20</v>
      </c>
      <c r="I383" t="s">
        <v>21</v>
      </c>
      <c r="J383" t="s">
        <v>23</v>
      </c>
      <c r="K383">
        <v>2016</v>
      </c>
      <c r="L383">
        <v>3</v>
      </c>
      <c r="M383">
        <v>3</v>
      </c>
      <c r="N383">
        <v>27798.014885760007</v>
      </c>
    </row>
    <row r="384" spans="1:14" x14ac:dyDescent="0.3">
      <c r="A384" t="s">
        <v>64</v>
      </c>
      <c r="B384" t="s">
        <v>65</v>
      </c>
      <c r="C384" t="s">
        <v>66</v>
      </c>
      <c r="D384" t="s">
        <v>67</v>
      </c>
      <c r="E384" t="s">
        <v>68</v>
      </c>
      <c r="F384" t="s">
        <v>19</v>
      </c>
      <c r="G384">
        <v>46</v>
      </c>
      <c r="H384" t="s">
        <v>20</v>
      </c>
      <c r="I384" t="s">
        <v>21</v>
      </c>
      <c r="J384" t="s">
        <v>24</v>
      </c>
      <c r="K384">
        <v>2016</v>
      </c>
      <c r="L384">
        <v>3</v>
      </c>
      <c r="M384">
        <v>3</v>
      </c>
      <c r="N384">
        <v>84543.180813000014</v>
      </c>
    </row>
    <row r="385" spans="1:14" x14ac:dyDescent="0.3">
      <c r="A385" t="s">
        <v>64</v>
      </c>
      <c r="B385" t="s">
        <v>65</v>
      </c>
      <c r="C385" t="s">
        <v>66</v>
      </c>
      <c r="D385" t="s">
        <v>67</v>
      </c>
      <c r="E385" t="s">
        <v>68</v>
      </c>
      <c r="F385" t="s">
        <v>19</v>
      </c>
      <c r="G385">
        <v>46</v>
      </c>
      <c r="H385" t="s">
        <v>20</v>
      </c>
      <c r="I385" t="s">
        <v>21</v>
      </c>
      <c r="J385" t="s">
        <v>25</v>
      </c>
      <c r="K385">
        <v>2016</v>
      </c>
      <c r="L385">
        <v>3</v>
      </c>
      <c r="M385">
        <v>3</v>
      </c>
      <c r="N385">
        <v>8567.4922905600015</v>
      </c>
    </row>
    <row r="386" spans="1:14" x14ac:dyDescent="0.3">
      <c r="A386" t="s">
        <v>64</v>
      </c>
      <c r="B386" t="s">
        <v>65</v>
      </c>
      <c r="C386" t="s">
        <v>69</v>
      </c>
      <c r="D386" t="s">
        <v>70</v>
      </c>
      <c r="E386" t="s">
        <v>71</v>
      </c>
      <c r="F386" t="s">
        <v>29</v>
      </c>
      <c r="G386">
        <v>38</v>
      </c>
      <c r="H386" t="s">
        <v>41</v>
      </c>
      <c r="I386" t="s">
        <v>42</v>
      </c>
      <c r="J386" t="s">
        <v>22</v>
      </c>
      <c r="K386">
        <v>2016</v>
      </c>
      <c r="L386">
        <v>3</v>
      </c>
      <c r="M386">
        <v>3</v>
      </c>
      <c r="N386">
        <v>95658.402799411226</v>
      </c>
    </row>
    <row r="387" spans="1:14" x14ac:dyDescent="0.3">
      <c r="A387" t="s">
        <v>64</v>
      </c>
      <c r="B387" t="s">
        <v>65</v>
      </c>
      <c r="C387" t="s">
        <v>69</v>
      </c>
      <c r="D387" t="s">
        <v>70</v>
      </c>
      <c r="E387" t="s">
        <v>71</v>
      </c>
      <c r="F387" t="s">
        <v>29</v>
      </c>
      <c r="G387">
        <v>38</v>
      </c>
      <c r="H387" t="s">
        <v>41</v>
      </c>
      <c r="I387" t="s">
        <v>42</v>
      </c>
      <c r="J387" t="s">
        <v>23</v>
      </c>
      <c r="K387">
        <v>2016</v>
      </c>
      <c r="L387">
        <v>3</v>
      </c>
      <c r="M387">
        <v>3</v>
      </c>
      <c r="N387">
        <v>3265.2089438976004</v>
      </c>
    </row>
    <row r="388" spans="1:14" x14ac:dyDescent="0.3">
      <c r="A388" t="s">
        <v>64</v>
      </c>
      <c r="B388" t="s">
        <v>65</v>
      </c>
      <c r="C388" t="s">
        <v>69</v>
      </c>
      <c r="D388" t="s">
        <v>70</v>
      </c>
      <c r="E388" t="s">
        <v>71</v>
      </c>
      <c r="F388" t="s">
        <v>29</v>
      </c>
      <c r="G388">
        <v>38</v>
      </c>
      <c r="H388" t="s">
        <v>41</v>
      </c>
      <c r="I388" t="s">
        <v>42</v>
      </c>
      <c r="J388" t="s">
        <v>24</v>
      </c>
      <c r="K388">
        <v>2016</v>
      </c>
      <c r="L388">
        <v>3</v>
      </c>
      <c r="M388">
        <v>3</v>
      </c>
      <c r="N388">
        <v>24770.826039960008</v>
      </c>
    </row>
    <row r="389" spans="1:14" x14ac:dyDescent="0.3">
      <c r="A389" t="s">
        <v>64</v>
      </c>
      <c r="B389" t="s">
        <v>65</v>
      </c>
      <c r="C389" t="s">
        <v>69</v>
      </c>
      <c r="D389" t="s">
        <v>70</v>
      </c>
      <c r="E389" t="s">
        <v>71</v>
      </c>
      <c r="F389" t="s">
        <v>29</v>
      </c>
      <c r="G389">
        <v>38</v>
      </c>
      <c r="H389" t="s">
        <v>41</v>
      </c>
      <c r="I389" t="s">
        <v>42</v>
      </c>
      <c r="J389" t="s">
        <v>25</v>
      </c>
      <c r="K389">
        <v>2016</v>
      </c>
      <c r="L389">
        <v>3</v>
      </c>
      <c r="M389">
        <v>3</v>
      </c>
      <c r="N389">
        <v>6222.5456186880019</v>
      </c>
    </row>
    <row r="390" spans="1:14" x14ac:dyDescent="0.3">
      <c r="A390" t="s">
        <v>64</v>
      </c>
      <c r="B390" t="s">
        <v>65</v>
      </c>
      <c r="C390" t="s">
        <v>72</v>
      </c>
      <c r="D390" t="s">
        <v>73</v>
      </c>
      <c r="E390" t="s">
        <v>74</v>
      </c>
      <c r="F390" t="s">
        <v>19</v>
      </c>
      <c r="G390">
        <v>25</v>
      </c>
      <c r="H390" t="s">
        <v>35</v>
      </c>
      <c r="I390" t="s">
        <v>36</v>
      </c>
      <c r="J390" t="s">
        <v>22</v>
      </c>
      <c r="K390">
        <v>2016</v>
      </c>
      <c r="L390">
        <v>3</v>
      </c>
      <c r="M390">
        <v>3</v>
      </c>
      <c r="N390">
        <v>15615.87237504</v>
      </c>
    </row>
    <row r="391" spans="1:14" x14ac:dyDescent="0.3">
      <c r="A391" t="s">
        <v>64</v>
      </c>
      <c r="B391" t="s">
        <v>65</v>
      </c>
      <c r="C391" t="s">
        <v>72</v>
      </c>
      <c r="D391" t="s">
        <v>73</v>
      </c>
      <c r="E391" t="s">
        <v>74</v>
      </c>
      <c r="F391" t="s">
        <v>19</v>
      </c>
      <c r="G391">
        <v>25</v>
      </c>
      <c r="H391" t="s">
        <v>35</v>
      </c>
      <c r="I391" t="s">
        <v>36</v>
      </c>
      <c r="J391" t="s">
        <v>23</v>
      </c>
      <c r="K391">
        <v>2016</v>
      </c>
      <c r="L391">
        <v>3</v>
      </c>
      <c r="M391">
        <v>3</v>
      </c>
      <c r="N391">
        <v>10120.759488000003</v>
      </c>
    </row>
    <row r="392" spans="1:14" x14ac:dyDescent="0.3">
      <c r="A392" t="s">
        <v>64</v>
      </c>
      <c r="B392" t="s">
        <v>65</v>
      </c>
      <c r="C392" t="s">
        <v>72</v>
      </c>
      <c r="D392" t="s">
        <v>73</v>
      </c>
      <c r="E392" t="s">
        <v>74</v>
      </c>
      <c r="F392" t="s">
        <v>19</v>
      </c>
      <c r="G392">
        <v>25</v>
      </c>
      <c r="H392" t="s">
        <v>35</v>
      </c>
      <c r="I392" t="s">
        <v>36</v>
      </c>
      <c r="J392" t="s">
        <v>24</v>
      </c>
      <c r="K392">
        <v>2016</v>
      </c>
      <c r="L392">
        <v>3</v>
      </c>
      <c r="M392">
        <v>3</v>
      </c>
      <c r="N392">
        <v>25917.895458000003</v>
      </c>
    </row>
    <row r="393" spans="1:14" x14ac:dyDescent="0.3">
      <c r="A393" t="s">
        <v>64</v>
      </c>
      <c r="B393" t="s">
        <v>65</v>
      </c>
      <c r="C393" t="s">
        <v>72</v>
      </c>
      <c r="D393" t="s">
        <v>73</v>
      </c>
      <c r="E393" t="s">
        <v>74</v>
      </c>
      <c r="F393" t="s">
        <v>19</v>
      </c>
      <c r="G393">
        <v>25</v>
      </c>
      <c r="H393" t="s">
        <v>35</v>
      </c>
      <c r="I393" t="s">
        <v>36</v>
      </c>
      <c r="J393" t="s">
        <v>25</v>
      </c>
      <c r="K393">
        <v>2016</v>
      </c>
      <c r="L393">
        <v>3</v>
      </c>
      <c r="M393">
        <v>3</v>
      </c>
      <c r="N393">
        <v>6418.8522316799999</v>
      </c>
    </row>
    <row r="394" spans="1:14" x14ac:dyDescent="0.3">
      <c r="A394" t="s">
        <v>64</v>
      </c>
      <c r="B394" t="s">
        <v>75</v>
      </c>
      <c r="C394" t="s">
        <v>76</v>
      </c>
      <c r="D394" t="s">
        <v>77</v>
      </c>
      <c r="E394" t="s">
        <v>78</v>
      </c>
      <c r="F394" t="s">
        <v>19</v>
      </c>
      <c r="G394">
        <v>32</v>
      </c>
      <c r="H394" t="s">
        <v>46</v>
      </c>
      <c r="I394" t="s">
        <v>47</v>
      </c>
      <c r="J394" t="s">
        <v>22</v>
      </c>
      <c r="K394">
        <v>2016</v>
      </c>
      <c r="L394">
        <v>3</v>
      </c>
      <c r="M394">
        <v>3</v>
      </c>
      <c r="N394">
        <v>63944.785226649612</v>
      </c>
    </row>
    <row r="395" spans="1:14" x14ac:dyDescent="0.3">
      <c r="A395" t="s">
        <v>64</v>
      </c>
      <c r="B395" t="s">
        <v>75</v>
      </c>
      <c r="C395" t="s">
        <v>76</v>
      </c>
      <c r="D395" t="s">
        <v>77</v>
      </c>
      <c r="E395" t="s">
        <v>78</v>
      </c>
      <c r="F395" t="s">
        <v>19</v>
      </c>
      <c r="G395">
        <v>32</v>
      </c>
      <c r="H395" t="s">
        <v>46</v>
      </c>
      <c r="I395" t="s">
        <v>47</v>
      </c>
      <c r="J395" t="s">
        <v>23</v>
      </c>
      <c r="K395">
        <v>2016</v>
      </c>
      <c r="L395">
        <v>3</v>
      </c>
      <c r="M395">
        <v>3</v>
      </c>
      <c r="N395">
        <v>24027.677243136004</v>
      </c>
    </row>
    <row r="396" spans="1:14" x14ac:dyDescent="0.3">
      <c r="A396" t="s">
        <v>64</v>
      </c>
      <c r="B396" t="s">
        <v>75</v>
      </c>
      <c r="C396" t="s">
        <v>76</v>
      </c>
      <c r="D396" t="s">
        <v>77</v>
      </c>
      <c r="E396" t="s">
        <v>78</v>
      </c>
      <c r="F396" t="s">
        <v>19</v>
      </c>
      <c r="G396">
        <v>32</v>
      </c>
      <c r="H396" t="s">
        <v>46</v>
      </c>
      <c r="I396" t="s">
        <v>47</v>
      </c>
      <c r="J396" t="s">
        <v>24</v>
      </c>
      <c r="K396">
        <v>2016</v>
      </c>
      <c r="L396">
        <v>3</v>
      </c>
      <c r="M396">
        <v>3</v>
      </c>
      <c r="N396">
        <v>39589.032450240011</v>
      </c>
    </row>
    <row r="397" spans="1:14" x14ac:dyDescent="0.3">
      <c r="A397" t="s">
        <v>64</v>
      </c>
      <c r="B397" t="s">
        <v>75</v>
      </c>
      <c r="C397" t="s">
        <v>76</v>
      </c>
      <c r="D397" t="s">
        <v>77</v>
      </c>
      <c r="E397" t="s">
        <v>78</v>
      </c>
      <c r="F397" t="s">
        <v>19</v>
      </c>
      <c r="G397">
        <v>32</v>
      </c>
      <c r="H397" t="s">
        <v>46</v>
      </c>
      <c r="I397" t="s">
        <v>47</v>
      </c>
      <c r="J397" t="s">
        <v>25</v>
      </c>
      <c r="K397">
        <v>2016</v>
      </c>
      <c r="L397">
        <v>3</v>
      </c>
      <c r="M397">
        <v>3</v>
      </c>
      <c r="N397">
        <v>7522.2501838848011</v>
      </c>
    </row>
    <row r="398" spans="1:14" x14ac:dyDescent="0.3">
      <c r="A398" t="s">
        <v>79</v>
      </c>
      <c r="B398" t="s">
        <v>80</v>
      </c>
      <c r="C398" t="s">
        <v>81</v>
      </c>
      <c r="D398" t="s">
        <v>82</v>
      </c>
      <c r="E398" t="s">
        <v>83</v>
      </c>
      <c r="F398" t="s">
        <v>19</v>
      </c>
      <c r="G398">
        <v>32</v>
      </c>
      <c r="H398" t="s">
        <v>46</v>
      </c>
      <c r="I398" t="s">
        <v>47</v>
      </c>
      <c r="J398" t="s">
        <v>22</v>
      </c>
      <c r="K398">
        <v>2016</v>
      </c>
      <c r="L398">
        <v>3</v>
      </c>
      <c r="M398">
        <v>3</v>
      </c>
      <c r="N398">
        <v>33216.270151680008</v>
      </c>
    </row>
    <row r="399" spans="1:14" x14ac:dyDescent="0.3">
      <c r="A399" t="s">
        <v>79</v>
      </c>
      <c r="B399" t="s">
        <v>80</v>
      </c>
      <c r="C399" t="s">
        <v>81</v>
      </c>
      <c r="D399" t="s">
        <v>82</v>
      </c>
      <c r="E399" t="s">
        <v>83</v>
      </c>
      <c r="F399" t="s">
        <v>19</v>
      </c>
      <c r="G399">
        <v>32</v>
      </c>
      <c r="H399" t="s">
        <v>46</v>
      </c>
      <c r="I399" t="s">
        <v>47</v>
      </c>
      <c r="J399" t="s">
        <v>23</v>
      </c>
      <c r="K399">
        <v>2016</v>
      </c>
      <c r="L399">
        <v>3</v>
      </c>
      <c r="M399">
        <v>3</v>
      </c>
      <c r="N399">
        <v>12334.585132800003</v>
      </c>
    </row>
    <row r="400" spans="1:14" x14ac:dyDescent="0.3">
      <c r="A400" t="s">
        <v>79</v>
      </c>
      <c r="B400" t="s">
        <v>80</v>
      </c>
      <c r="C400" t="s">
        <v>81</v>
      </c>
      <c r="D400" t="s">
        <v>82</v>
      </c>
      <c r="E400" t="s">
        <v>83</v>
      </c>
      <c r="F400" t="s">
        <v>19</v>
      </c>
      <c r="G400">
        <v>32</v>
      </c>
      <c r="H400" t="s">
        <v>46</v>
      </c>
      <c r="I400" t="s">
        <v>47</v>
      </c>
      <c r="J400" t="s">
        <v>24</v>
      </c>
      <c r="K400">
        <v>2016</v>
      </c>
      <c r="L400">
        <v>3</v>
      </c>
      <c r="M400">
        <v>3</v>
      </c>
      <c r="N400">
        <v>43959.818448000013</v>
      </c>
    </row>
    <row r="401" spans="1:14" x14ac:dyDescent="0.3">
      <c r="A401" t="s">
        <v>79</v>
      </c>
      <c r="B401" t="s">
        <v>80</v>
      </c>
      <c r="C401" t="s">
        <v>81</v>
      </c>
      <c r="D401" t="s">
        <v>82</v>
      </c>
      <c r="E401" t="s">
        <v>83</v>
      </c>
      <c r="F401" t="s">
        <v>19</v>
      </c>
      <c r="G401">
        <v>32</v>
      </c>
      <c r="H401" t="s">
        <v>46</v>
      </c>
      <c r="I401" t="s">
        <v>47</v>
      </c>
      <c r="J401" t="s">
        <v>25</v>
      </c>
      <c r="K401">
        <v>2016</v>
      </c>
      <c r="L401">
        <v>3</v>
      </c>
      <c r="M401">
        <v>3</v>
      </c>
      <c r="N401">
        <v>19934.200258560002</v>
      </c>
    </row>
    <row r="402" spans="1:14" x14ac:dyDescent="0.3">
      <c r="A402" t="s">
        <v>79</v>
      </c>
      <c r="B402" t="s">
        <v>84</v>
      </c>
      <c r="C402" t="s">
        <v>85</v>
      </c>
      <c r="D402" t="s">
        <v>86</v>
      </c>
      <c r="E402" t="s">
        <v>87</v>
      </c>
      <c r="F402" t="s">
        <v>29</v>
      </c>
      <c r="G402">
        <v>28</v>
      </c>
      <c r="H402" t="s">
        <v>35</v>
      </c>
      <c r="I402" t="s">
        <v>36</v>
      </c>
      <c r="J402" t="s">
        <v>22</v>
      </c>
      <c r="K402">
        <v>2016</v>
      </c>
      <c r="L402">
        <v>3</v>
      </c>
      <c r="M402">
        <v>3</v>
      </c>
      <c r="N402">
        <v>12484.211733504</v>
      </c>
    </row>
    <row r="403" spans="1:14" x14ac:dyDescent="0.3">
      <c r="A403" t="s">
        <v>79</v>
      </c>
      <c r="B403" t="s">
        <v>84</v>
      </c>
      <c r="C403" t="s">
        <v>85</v>
      </c>
      <c r="D403" t="s">
        <v>86</v>
      </c>
      <c r="E403" t="s">
        <v>87</v>
      </c>
      <c r="F403" t="s">
        <v>29</v>
      </c>
      <c r="G403">
        <v>28</v>
      </c>
      <c r="H403" t="s">
        <v>35</v>
      </c>
      <c r="I403" t="s">
        <v>36</v>
      </c>
      <c r="J403" t="s">
        <v>23</v>
      </c>
      <c r="K403">
        <v>2016</v>
      </c>
      <c r="L403">
        <v>3</v>
      </c>
      <c r="M403">
        <v>3</v>
      </c>
      <c r="N403">
        <v>5433.6229291008003</v>
      </c>
    </row>
    <row r="404" spans="1:14" x14ac:dyDescent="0.3">
      <c r="A404" t="s">
        <v>79</v>
      </c>
      <c r="B404" t="s">
        <v>84</v>
      </c>
      <c r="C404" t="s">
        <v>85</v>
      </c>
      <c r="D404" t="s">
        <v>86</v>
      </c>
      <c r="E404" t="s">
        <v>87</v>
      </c>
      <c r="F404" t="s">
        <v>29</v>
      </c>
      <c r="G404">
        <v>28</v>
      </c>
      <c r="H404" t="s">
        <v>35</v>
      </c>
      <c r="I404" t="s">
        <v>36</v>
      </c>
      <c r="J404" t="s">
        <v>24</v>
      </c>
      <c r="K404">
        <v>2016</v>
      </c>
      <c r="L404">
        <v>3</v>
      </c>
      <c r="M404">
        <v>3</v>
      </c>
      <c r="N404">
        <v>2146.5177552000005</v>
      </c>
    </row>
    <row r="405" spans="1:14" x14ac:dyDescent="0.3">
      <c r="A405" t="s">
        <v>79</v>
      </c>
      <c r="B405" t="s">
        <v>84</v>
      </c>
      <c r="C405" t="s">
        <v>85</v>
      </c>
      <c r="D405" t="s">
        <v>86</v>
      </c>
      <c r="E405" t="s">
        <v>87</v>
      </c>
      <c r="F405" t="s">
        <v>29</v>
      </c>
      <c r="G405">
        <v>28</v>
      </c>
      <c r="H405" t="s">
        <v>35</v>
      </c>
      <c r="I405" t="s">
        <v>36</v>
      </c>
      <c r="J405" t="s">
        <v>25</v>
      </c>
      <c r="K405">
        <v>2016</v>
      </c>
      <c r="L405">
        <v>3</v>
      </c>
      <c r="M405">
        <v>3</v>
      </c>
      <c r="N405">
        <v>4088.0644116480016</v>
      </c>
    </row>
    <row r="406" spans="1:14" x14ac:dyDescent="0.3">
      <c r="A406" t="s">
        <v>79</v>
      </c>
      <c r="B406" t="s">
        <v>88</v>
      </c>
      <c r="C406" t="s">
        <v>89</v>
      </c>
      <c r="D406" t="s">
        <v>90</v>
      </c>
      <c r="E406" t="s">
        <v>91</v>
      </c>
      <c r="F406" t="s">
        <v>19</v>
      </c>
      <c r="G406">
        <v>27</v>
      </c>
      <c r="H406" t="s">
        <v>20</v>
      </c>
      <c r="I406" t="s">
        <v>21</v>
      </c>
      <c r="J406" t="s">
        <v>22</v>
      </c>
      <c r="K406">
        <v>2016</v>
      </c>
      <c r="L406">
        <v>3</v>
      </c>
      <c r="M406">
        <v>3</v>
      </c>
      <c r="N406">
        <v>57663.501557760013</v>
      </c>
    </row>
    <row r="407" spans="1:14" x14ac:dyDescent="0.3">
      <c r="A407" t="s">
        <v>79</v>
      </c>
      <c r="B407" t="s">
        <v>88</v>
      </c>
      <c r="C407" t="s">
        <v>89</v>
      </c>
      <c r="D407" t="s">
        <v>90</v>
      </c>
      <c r="E407" t="s">
        <v>91</v>
      </c>
      <c r="F407" t="s">
        <v>19</v>
      </c>
      <c r="G407">
        <v>27</v>
      </c>
      <c r="H407" t="s">
        <v>20</v>
      </c>
      <c r="I407" t="s">
        <v>21</v>
      </c>
      <c r="J407" t="s">
        <v>23</v>
      </c>
      <c r="K407">
        <v>2016</v>
      </c>
      <c r="L407">
        <v>3</v>
      </c>
      <c r="M407">
        <v>3</v>
      </c>
      <c r="N407">
        <v>21771.465066086403</v>
      </c>
    </row>
    <row r="408" spans="1:14" x14ac:dyDescent="0.3">
      <c r="A408" t="s">
        <v>79</v>
      </c>
      <c r="B408" t="s">
        <v>88</v>
      </c>
      <c r="C408" t="s">
        <v>89</v>
      </c>
      <c r="D408" t="s">
        <v>90</v>
      </c>
      <c r="E408" t="s">
        <v>91</v>
      </c>
      <c r="F408" t="s">
        <v>19</v>
      </c>
      <c r="G408">
        <v>27</v>
      </c>
      <c r="H408" t="s">
        <v>20</v>
      </c>
      <c r="I408" t="s">
        <v>21</v>
      </c>
      <c r="J408" t="s">
        <v>24</v>
      </c>
      <c r="K408">
        <v>2016</v>
      </c>
      <c r="L408">
        <v>3</v>
      </c>
      <c r="M408">
        <v>3</v>
      </c>
      <c r="N408">
        <v>98349.000422400029</v>
      </c>
    </row>
    <row r="409" spans="1:14" x14ac:dyDescent="0.3">
      <c r="A409" t="s">
        <v>79</v>
      </c>
      <c r="B409" t="s">
        <v>88</v>
      </c>
      <c r="C409" t="s">
        <v>89</v>
      </c>
      <c r="D409" t="s">
        <v>90</v>
      </c>
      <c r="E409" t="s">
        <v>91</v>
      </c>
      <c r="F409" t="s">
        <v>19</v>
      </c>
      <c r="G409">
        <v>27</v>
      </c>
      <c r="H409" t="s">
        <v>20</v>
      </c>
      <c r="I409" t="s">
        <v>21</v>
      </c>
      <c r="J409" t="s">
        <v>25</v>
      </c>
      <c r="K409">
        <v>2016</v>
      </c>
      <c r="L409">
        <v>3</v>
      </c>
      <c r="M409">
        <v>3</v>
      </c>
      <c r="N409">
        <v>13988.479854182404</v>
      </c>
    </row>
    <row r="410" spans="1:14" x14ac:dyDescent="0.3">
      <c r="A410" t="s">
        <v>14</v>
      </c>
      <c r="B410" t="s">
        <v>15</v>
      </c>
      <c r="C410" t="s">
        <v>16</v>
      </c>
      <c r="D410" t="s">
        <v>17</v>
      </c>
      <c r="E410" t="s">
        <v>18</v>
      </c>
      <c r="F410" t="s">
        <v>19</v>
      </c>
      <c r="G410">
        <v>44</v>
      </c>
      <c r="H410" t="s">
        <v>20</v>
      </c>
      <c r="I410" t="s">
        <v>21</v>
      </c>
      <c r="J410" t="s">
        <v>22</v>
      </c>
      <c r="K410">
        <v>2016</v>
      </c>
      <c r="L410">
        <v>4</v>
      </c>
      <c r="M410">
        <v>4</v>
      </c>
      <c r="N410">
        <v>328381.71653952007</v>
      </c>
    </row>
    <row r="411" spans="1:14" x14ac:dyDescent="0.3">
      <c r="A411" t="s">
        <v>14</v>
      </c>
      <c r="B411" t="s">
        <v>15</v>
      </c>
      <c r="C411" t="s">
        <v>16</v>
      </c>
      <c r="D411" t="s">
        <v>17</v>
      </c>
      <c r="E411" t="s">
        <v>18</v>
      </c>
      <c r="F411" t="s">
        <v>19</v>
      </c>
      <c r="G411">
        <v>44</v>
      </c>
      <c r="H411" t="s">
        <v>20</v>
      </c>
      <c r="I411" t="s">
        <v>21</v>
      </c>
      <c r="J411" t="s">
        <v>23</v>
      </c>
      <c r="K411">
        <v>2016</v>
      </c>
      <c r="L411">
        <v>4</v>
      </c>
      <c r="M411">
        <v>4</v>
      </c>
      <c r="N411">
        <v>58659.115999679998</v>
      </c>
    </row>
    <row r="412" spans="1:14" x14ac:dyDescent="0.3">
      <c r="A412" t="s">
        <v>14</v>
      </c>
      <c r="B412" t="s">
        <v>15</v>
      </c>
      <c r="C412" t="s">
        <v>16</v>
      </c>
      <c r="D412" t="s">
        <v>17</v>
      </c>
      <c r="E412" t="s">
        <v>18</v>
      </c>
      <c r="F412" t="s">
        <v>19</v>
      </c>
      <c r="G412">
        <v>44</v>
      </c>
      <c r="H412" t="s">
        <v>20</v>
      </c>
      <c r="I412" t="s">
        <v>21</v>
      </c>
      <c r="J412" t="s">
        <v>24</v>
      </c>
      <c r="K412">
        <v>2016</v>
      </c>
      <c r="L412">
        <v>4</v>
      </c>
      <c r="M412">
        <v>4</v>
      </c>
      <c r="N412">
        <v>33789.740166000011</v>
      </c>
    </row>
    <row r="413" spans="1:14" x14ac:dyDescent="0.3">
      <c r="A413" t="s">
        <v>14</v>
      </c>
      <c r="B413" t="s">
        <v>15</v>
      </c>
      <c r="C413" t="s">
        <v>16</v>
      </c>
      <c r="D413" t="s">
        <v>17</v>
      </c>
      <c r="E413" t="s">
        <v>18</v>
      </c>
      <c r="F413" t="s">
        <v>19</v>
      </c>
      <c r="G413">
        <v>44</v>
      </c>
      <c r="H413" t="s">
        <v>20</v>
      </c>
      <c r="I413" t="s">
        <v>21</v>
      </c>
      <c r="J413" t="s">
        <v>25</v>
      </c>
      <c r="K413">
        <v>2016</v>
      </c>
      <c r="L413">
        <v>4</v>
      </c>
      <c r="M413">
        <v>4</v>
      </c>
      <c r="N413">
        <v>43560.11157120001</v>
      </c>
    </row>
    <row r="414" spans="1:14" x14ac:dyDescent="0.3">
      <c r="A414" t="s">
        <v>14</v>
      </c>
      <c r="B414" t="s">
        <v>15</v>
      </c>
      <c r="C414" t="s">
        <v>26</v>
      </c>
      <c r="D414" t="s">
        <v>27</v>
      </c>
      <c r="E414" t="s">
        <v>28</v>
      </c>
      <c r="F414" t="s">
        <v>29</v>
      </c>
      <c r="G414">
        <v>35</v>
      </c>
      <c r="H414" t="s">
        <v>30</v>
      </c>
      <c r="I414" t="s">
        <v>31</v>
      </c>
      <c r="J414" t="s">
        <v>22</v>
      </c>
      <c r="K414">
        <v>2016</v>
      </c>
      <c r="L414">
        <v>4</v>
      </c>
      <c r="M414">
        <v>4</v>
      </c>
      <c r="N414">
        <v>43331.161870080003</v>
      </c>
    </row>
    <row r="415" spans="1:14" x14ac:dyDescent="0.3">
      <c r="A415" t="s">
        <v>14</v>
      </c>
      <c r="B415" t="s">
        <v>15</v>
      </c>
      <c r="C415" t="s">
        <v>26</v>
      </c>
      <c r="D415" t="s">
        <v>27</v>
      </c>
      <c r="E415" t="s">
        <v>28</v>
      </c>
      <c r="F415" t="s">
        <v>29</v>
      </c>
      <c r="G415">
        <v>35</v>
      </c>
      <c r="H415" t="s">
        <v>30</v>
      </c>
      <c r="I415" t="s">
        <v>31</v>
      </c>
      <c r="J415" t="s">
        <v>23</v>
      </c>
      <c r="K415">
        <v>2016</v>
      </c>
      <c r="L415">
        <v>4</v>
      </c>
      <c r="M415">
        <v>4</v>
      </c>
      <c r="N415">
        <v>8364.4260940800013</v>
      </c>
    </row>
    <row r="416" spans="1:14" x14ac:dyDescent="0.3">
      <c r="A416" t="s">
        <v>14</v>
      </c>
      <c r="B416" t="s">
        <v>15</v>
      </c>
      <c r="C416" t="s">
        <v>26</v>
      </c>
      <c r="D416" t="s">
        <v>27</v>
      </c>
      <c r="E416" t="s">
        <v>28</v>
      </c>
      <c r="F416" t="s">
        <v>29</v>
      </c>
      <c r="G416">
        <v>35</v>
      </c>
      <c r="H416" t="s">
        <v>30</v>
      </c>
      <c r="I416" t="s">
        <v>31</v>
      </c>
      <c r="J416" t="s">
        <v>24</v>
      </c>
      <c r="K416">
        <v>2016</v>
      </c>
      <c r="L416">
        <v>4</v>
      </c>
      <c r="M416">
        <v>4</v>
      </c>
      <c r="N416">
        <v>16316.408745000006</v>
      </c>
    </row>
    <row r="417" spans="1:14" x14ac:dyDescent="0.3">
      <c r="A417" t="s">
        <v>14</v>
      </c>
      <c r="B417" t="s">
        <v>15</v>
      </c>
      <c r="C417" t="s">
        <v>26</v>
      </c>
      <c r="D417" t="s">
        <v>27</v>
      </c>
      <c r="E417" t="s">
        <v>28</v>
      </c>
      <c r="F417" t="s">
        <v>29</v>
      </c>
      <c r="G417">
        <v>35</v>
      </c>
      <c r="H417" t="s">
        <v>30</v>
      </c>
      <c r="I417" t="s">
        <v>31</v>
      </c>
      <c r="J417" t="s">
        <v>25</v>
      </c>
      <c r="K417">
        <v>2016</v>
      </c>
      <c r="L417">
        <v>4</v>
      </c>
      <c r="M417">
        <v>4</v>
      </c>
      <c r="N417">
        <v>688.21425792000014</v>
      </c>
    </row>
    <row r="418" spans="1:14" x14ac:dyDescent="0.3">
      <c r="A418" t="s">
        <v>14</v>
      </c>
      <c r="B418" t="s">
        <v>15</v>
      </c>
      <c r="C418" t="s">
        <v>32</v>
      </c>
      <c r="D418" t="s">
        <v>33</v>
      </c>
      <c r="E418" t="s">
        <v>34</v>
      </c>
      <c r="F418" t="s">
        <v>19</v>
      </c>
      <c r="G418">
        <v>28</v>
      </c>
      <c r="H418" t="s">
        <v>35</v>
      </c>
      <c r="I418" t="s">
        <v>36</v>
      </c>
      <c r="J418" t="s">
        <v>22</v>
      </c>
      <c r="K418">
        <v>2016</v>
      </c>
      <c r="L418">
        <v>4</v>
      </c>
      <c r="M418">
        <v>4</v>
      </c>
      <c r="N418">
        <v>28466.921387520008</v>
      </c>
    </row>
    <row r="419" spans="1:14" x14ac:dyDescent="0.3">
      <c r="A419" t="s">
        <v>14</v>
      </c>
      <c r="B419" t="s">
        <v>15</v>
      </c>
      <c r="C419" t="s">
        <v>32</v>
      </c>
      <c r="D419" t="s">
        <v>33</v>
      </c>
      <c r="E419" t="s">
        <v>34</v>
      </c>
      <c r="F419" t="s">
        <v>19</v>
      </c>
      <c r="G419">
        <v>28</v>
      </c>
      <c r="H419" t="s">
        <v>35</v>
      </c>
      <c r="I419" t="s">
        <v>36</v>
      </c>
      <c r="J419" t="s">
        <v>23</v>
      </c>
      <c r="K419">
        <v>2016</v>
      </c>
      <c r="L419">
        <v>4</v>
      </c>
      <c r="M419">
        <v>4</v>
      </c>
      <c r="N419">
        <v>9043.4043302400023</v>
      </c>
    </row>
    <row r="420" spans="1:14" x14ac:dyDescent="0.3">
      <c r="A420" t="s">
        <v>14</v>
      </c>
      <c r="B420" t="s">
        <v>15</v>
      </c>
      <c r="C420" t="s">
        <v>32</v>
      </c>
      <c r="D420" t="s">
        <v>33</v>
      </c>
      <c r="E420" t="s">
        <v>34</v>
      </c>
      <c r="F420" t="s">
        <v>19</v>
      </c>
      <c r="G420">
        <v>28</v>
      </c>
      <c r="H420" t="s">
        <v>35</v>
      </c>
      <c r="I420" t="s">
        <v>36</v>
      </c>
      <c r="J420" t="s">
        <v>24</v>
      </c>
      <c r="K420">
        <v>2016</v>
      </c>
      <c r="L420">
        <v>4</v>
      </c>
      <c r="M420">
        <v>4</v>
      </c>
      <c r="N420">
        <v>4311.5042880000001</v>
      </c>
    </row>
    <row r="421" spans="1:14" x14ac:dyDescent="0.3">
      <c r="A421" t="s">
        <v>14</v>
      </c>
      <c r="B421" t="s">
        <v>15</v>
      </c>
      <c r="C421" t="s">
        <v>32</v>
      </c>
      <c r="D421" t="s">
        <v>33</v>
      </c>
      <c r="E421" t="s">
        <v>34</v>
      </c>
      <c r="F421" t="s">
        <v>19</v>
      </c>
      <c r="G421">
        <v>28</v>
      </c>
      <c r="H421" t="s">
        <v>35</v>
      </c>
      <c r="I421" t="s">
        <v>36</v>
      </c>
      <c r="J421" t="s">
        <v>25</v>
      </c>
      <c r="K421">
        <v>2016</v>
      </c>
      <c r="L421">
        <v>4</v>
      </c>
      <c r="M421">
        <v>4</v>
      </c>
      <c r="N421">
        <v>2658.6417715199996</v>
      </c>
    </row>
    <row r="422" spans="1:14" x14ac:dyDescent="0.3">
      <c r="A422" t="s">
        <v>14</v>
      </c>
      <c r="B422" t="s">
        <v>37</v>
      </c>
      <c r="C422" t="s">
        <v>38</v>
      </c>
      <c r="D422" t="s">
        <v>39</v>
      </c>
      <c r="E422" t="s">
        <v>40</v>
      </c>
      <c r="F422" t="s">
        <v>19</v>
      </c>
      <c r="G422">
        <v>36</v>
      </c>
      <c r="H422" t="s">
        <v>41</v>
      </c>
      <c r="I422" t="s">
        <v>42</v>
      </c>
      <c r="J422" t="s">
        <v>22</v>
      </c>
      <c r="K422">
        <v>2016</v>
      </c>
      <c r="L422">
        <v>4</v>
      </c>
      <c r="M422">
        <v>4</v>
      </c>
      <c r="N422">
        <v>29119.571050348801</v>
      </c>
    </row>
    <row r="423" spans="1:14" x14ac:dyDescent="0.3">
      <c r="A423" t="s">
        <v>14</v>
      </c>
      <c r="B423" t="s">
        <v>37</v>
      </c>
      <c r="C423" t="s">
        <v>38</v>
      </c>
      <c r="D423" t="s">
        <v>39</v>
      </c>
      <c r="E423" t="s">
        <v>40</v>
      </c>
      <c r="F423" t="s">
        <v>19</v>
      </c>
      <c r="G423">
        <v>36</v>
      </c>
      <c r="H423" t="s">
        <v>41</v>
      </c>
      <c r="I423" t="s">
        <v>42</v>
      </c>
      <c r="J423" t="s">
        <v>23</v>
      </c>
      <c r="K423">
        <v>2016</v>
      </c>
      <c r="L423">
        <v>4</v>
      </c>
      <c r="M423">
        <v>4</v>
      </c>
      <c r="N423">
        <v>5952.4964589887995</v>
      </c>
    </row>
    <row r="424" spans="1:14" x14ac:dyDescent="0.3">
      <c r="A424" t="s">
        <v>14</v>
      </c>
      <c r="B424" t="s">
        <v>37</v>
      </c>
      <c r="C424" t="s">
        <v>38</v>
      </c>
      <c r="D424" t="s">
        <v>39</v>
      </c>
      <c r="E424" t="s">
        <v>40</v>
      </c>
      <c r="F424" t="s">
        <v>19</v>
      </c>
      <c r="G424">
        <v>36</v>
      </c>
      <c r="H424" t="s">
        <v>41</v>
      </c>
      <c r="I424" t="s">
        <v>42</v>
      </c>
      <c r="J424" t="s">
        <v>24</v>
      </c>
      <c r="K424">
        <v>2016</v>
      </c>
      <c r="L424">
        <v>4</v>
      </c>
      <c r="M424">
        <v>4</v>
      </c>
      <c r="N424">
        <v>12129.62244039</v>
      </c>
    </row>
    <row r="425" spans="1:14" x14ac:dyDescent="0.3">
      <c r="A425" t="s">
        <v>14</v>
      </c>
      <c r="B425" t="s">
        <v>37</v>
      </c>
      <c r="C425" t="s">
        <v>38</v>
      </c>
      <c r="D425" t="s">
        <v>39</v>
      </c>
      <c r="E425" t="s">
        <v>40</v>
      </c>
      <c r="F425" t="s">
        <v>19</v>
      </c>
      <c r="G425">
        <v>36</v>
      </c>
      <c r="H425" t="s">
        <v>41</v>
      </c>
      <c r="I425" t="s">
        <v>42</v>
      </c>
      <c r="J425" t="s">
        <v>25</v>
      </c>
      <c r="K425">
        <v>2016</v>
      </c>
      <c r="L425">
        <v>4</v>
      </c>
      <c r="M425">
        <v>4</v>
      </c>
      <c r="N425">
        <v>6327.5989650048004</v>
      </c>
    </row>
    <row r="426" spans="1:14" x14ac:dyDescent="0.3">
      <c r="A426" t="s">
        <v>14</v>
      </c>
      <c r="B426" t="s">
        <v>37</v>
      </c>
      <c r="C426" t="s">
        <v>43</v>
      </c>
      <c r="D426" t="s">
        <v>44</v>
      </c>
      <c r="E426" t="s">
        <v>45</v>
      </c>
      <c r="F426" t="s">
        <v>29</v>
      </c>
      <c r="G426">
        <v>32</v>
      </c>
      <c r="H426" t="s">
        <v>46</v>
      </c>
      <c r="I426" t="s">
        <v>47</v>
      </c>
      <c r="J426" t="s">
        <v>22</v>
      </c>
      <c r="K426">
        <v>2016</v>
      </c>
      <c r="L426">
        <v>4</v>
      </c>
      <c r="M426">
        <v>4</v>
      </c>
      <c r="N426">
        <v>55123.963185715198</v>
      </c>
    </row>
    <row r="427" spans="1:14" x14ac:dyDescent="0.3">
      <c r="A427" t="s">
        <v>14</v>
      </c>
      <c r="B427" t="s">
        <v>37</v>
      </c>
      <c r="C427" t="s">
        <v>43</v>
      </c>
      <c r="D427" t="s">
        <v>44</v>
      </c>
      <c r="E427" t="s">
        <v>45</v>
      </c>
      <c r="F427" t="s">
        <v>29</v>
      </c>
      <c r="G427">
        <v>32</v>
      </c>
      <c r="H427" t="s">
        <v>46</v>
      </c>
      <c r="I427" t="s">
        <v>47</v>
      </c>
      <c r="J427" t="s">
        <v>23</v>
      </c>
      <c r="K427">
        <v>2016</v>
      </c>
      <c r="L427">
        <v>4</v>
      </c>
      <c r="M427">
        <v>4</v>
      </c>
      <c r="N427">
        <v>10521.228819225602</v>
      </c>
    </row>
    <row r="428" spans="1:14" x14ac:dyDescent="0.3">
      <c r="A428" t="s">
        <v>14</v>
      </c>
      <c r="B428" t="s">
        <v>37</v>
      </c>
      <c r="C428" t="s">
        <v>43</v>
      </c>
      <c r="D428" t="s">
        <v>44</v>
      </c>
      <c r="E428" t="s">
        <v>45</v>
      </c>
      <c r="F428" t="s">
        <v>29</v>
      </c>
      <c r="G428">
        <v>32</v>
      </c>
      <c r="H428" t="s">
        <v>46</v>
      </c>
      <c r="I428" t="s">
        <v>47</v>
      </c>
      <c r="J428" t="s">
        <v>24</v>
      </c>
      <c r="K428">
        <v>2016</v>
      </c>
      <c r="L428">
        <v>4</v>
      </c>
      <c r="M428">
        <v>4</v>
      </c>
      <c r="N428">
        <v>10882.27786464</v>
      </c>
    </row>
    <row r="429" spans="1:14" x14ac:dyDescent="0.3">
      <c r="A429" t="s">
        <v>14</v>
      </c>
      <c r="B429" t="s">
        <v>37</v>
      </c>
      <c r="C429" t="s">
        <v>43</v>
      </c>
      <c r="D429" t="s">
        <v>44</v>
      </c>
      <c r="E429" t="s">
        <v>45</v>
      </c>
      <c r="F429" t="s">
        <v>29</v>
      </c>
      <c r="G429">
        <v>32</v>
      </c>
      <c r="H429" t="s">
        <v>46</v>
      </c>
      <c r="I429" t="s">
        <v>47</v>
      </c>
      <c r="J429" t="s">
        <v>25</v>
      </c>
      <c r="K429">
        <v>2016</v>
      </c>
      <c r="L429">
        <v>4</v>
      </c>
      <c r="M429">
        <v>4</v>
      </c>
      <c r="N429">
        <v>5025.6651045888002</v>
      </c>
    </row>
    <row r="430" spans="1:14" x14ac:dyDescent="0.3">
      <c r="A430" t="s">
        <v>14</v>
      </c>
      <c r="B430" t="s">
        <v>48</v>
      </c>
      <c r="C430" t="s">
        <v>49</v>
      </c>
      <c r="D430" t="s">
        <v>50</v>
      </c>
      <c r="E430" t="s">
        <v>51</v>
      </c>
      <c r="F430" t="s">
        <v>19</v>
      </c>
      <c r="G430">
        <v>45</v>
      </c>
      <c r="H430" t="s">
        <v>20</v>
      </c>
      <c r="I430" t="s">
        <v>21</v>
      </c>
      <c r="J430" t="s">
        <v>22</v>
      </c>
      <c r="K430">
        <v>2016</v>
      </c>
      <c r="L430">
        <v>4</v>
      </c>
      <c r="M430">
        <v>4</v>
      </c>
      <c r="N430">
        <v>481519.13927644811</v>
      </c>
    </row>
    <row r="431" spans="1:14" x14ac:dyDescent="0.3">
      <c r="A431" t="s">
        <v>14</v>
      </c>
      <c r="B431" t="s">
        <v>48</v>
      </c>
      <c r="C431" t="s">
        <v>49</v>
      </c>
      <c r="D431" t="s">
        <v>50</v>
      </c>
      <c r="E431" t="s">
        <v>51</v>
      </c>
      <c r="F431" t="s">
        <v>19</v>
      </c>
      <c r="G431">
        <v>45</v>
      </c>
      <c r="H431" t="s">
        <v>20</v>
      </c>
      <c r="I431" t="s">
        <v>21</v>
      </c>
      <c r="J431" t="s">
        <v>23</v>
      </c>
      <c r="K431">
        <v>2016</v>
      </c>
      <c r="L431">
        <v>4</v>
      </c>
      <c r="M431">
        <v>4</v>
      </c>
      <c r="N431">
        <v>46969.521580800014</v>
      </c>
    </row>
    <row r="432" spans="1:14" x14ac:dyDescent="0.3">
      <c r="A432" t="s">
        <v>14</v>
      </c>
      <c r="B432" t="s">
        <v>48</v>
      </c>
      <c r="C432" t="s">
        <v>49</v>
      </c>
      <c r="D432" t="s">
        <v>50</v>
      </c>
      <c r="E432" t="s">
        <v>51</v>
      </c>
      <c r="F432" t="s">
        <v>19</v>
      </c>
      <c r="G432">
        <v>45</v>
      </c>
      <c r="H432" t="s">
        <v>20</v>
      </c>
      <c r="I432" t="s">
        <v>21</v>
      </c>
      <c r="J432" t="s">
        <v>24</v>
      </c>
      <c r="K432">
        <v>2016</v>
      </c>
      <c r="L432">
        <v>4</v>
      </c>
      <c r="M432">
        <v>4</v>
      </c>
      <c r="N432">
        <v>64741.904422650012</v>
      </c>
    </row>
    <row r="433" spans="1:14" x14ac:dyDescent="0.3">
      <c r="A433" t="s">
        <v>14</v>
      </c>
      <c r="B433" t="s">
        <v>48</v>
      </c>
      <c r="C433" t="s">
        <v>49</v>
      </c>
      <c r="D433" t="s">
        <v>50</v>
      </c>
      <c r="E433" t="s">
        <v>51</v>
      </c>
      <c r="F433" t="s">
        <v>19</v>
      </c>
      <c r="G433">
        <v>45</v>
      </c>
      <c r="H433" t="s">
        <v>20</v>
      </c>
      <c r="I433" t="s">
        <v>21</v>
      </c>
      <c r="J433" t="s">
        <v>25</v>
      </c>
      <c r="K433">
        <v>2016</v>
      </c>
      <c r="L433">
        <v>4</v>
      </c>
      <c r="M433">
        <v>4</v>
      </c>
      <c r="N433">
        <v>31753.77974496</v>
      </c>
    </row>
    <row r="434" spans="1:14" x14ac:dyDescent="0.3">
      <c r="A434" t="s">
        <v>14</v>
      </c>
      <c r="B434" t="s">
        <v>48</v>
      </c>
      <c r="C434" t="s">
        <v>52</v>
      </c>
      <c r="D434" t="s">
        <v>53</v>
      </c>
      <c r="E434" t="s">
        <v>54</v>
      </c>
      <c r="F434" t="s">
        <v>19</v>
      </c>
      <c r="G434">
        <v>38</v>
      </c>
      <c r="H434" t="s">
        <v>41</v>
      </c>
      <c r="I434" t="s">
        <v>42</v>
      </c>
      <c r="J434" t="s">
        <v>22</v>
      </c>
      <c r="K434">
        <v>2016</v>
      </c>
      <c r="L434">
        <v>4</v>
      </c>
      <c r="M434">
        <v>4</v>
      </c>
      <c r="N434">
        <v>106082.70368532481</v>
      </c>
    </row>
    <row r="435" spans="1:14" x14ac:dyDescent="0.3">
      <c r="A435" t="s">
        <v>14</v>
      </c>
      <c r="B435" t="s">
        <v>48</v>
      </c>
      <c r="C435" t="s">
        <v>52</v>
      </c>
      <c r="D435" t="s">
        <v>53</v>
      </c>
      <c r="E435" t="s">
        <v>54</v>
      </c>
      <c r="F435" t="s">
        <v>19</v>
      </c>
      <c r="G435">
        <v>38</v>
      </c>
      <c r="H435" t="s">
        <v>41</v>
      </c>
      <c r="I435" t="s">
        <v>42</v>
      </c>
      <c r="J435" t="s">
        <v>23</v>
      </c>
      <c r="K435">
        <v>2016</v>
      </c>
      <c r="L435">
        <v>4</v>
      </c>
      <c r="M435">
        <v>4</v>
      </c>
      <c r="N435">
        <v>8147.6196931584018</v>
      </c>
    </row>
    <row r="436" spans="1:14" x14ac:dyDescent="0.3">
      <c r="A436" t="s">
        <v>14</v>
      </c>
      <c r="B436" t="s">
        <v>48</v>
      </c>
      <c r="C436" t="s">
        <v>52</v>
      </c>
      <c r="D436" t="s">
        <v>53</v>
      </c>
      <c r="E436" t="s">
        <v>54</v>
      </c>
      <c r="F436" t="s">
        <v>19</v>
      </c>
      <c r="G436">
        <v>38</v>
      </c>
      <c r="H436" t="s">
        <v>41</v>
      </c>
      <c r="I436" t="s">
        <v>42</v>
      </c>
      <c r="J436" t="s">
        <v>24</v>
      </c>
      <c r="K436">
        <v>2016</v>
      </c>
      <c r="L436">
        <v>4</v>
      </c>
      <c r="M436">
        <v>4</v>
      </c>
      <c r="N436">
        <v>25032.007990080008</v>
      </c>
    </row>
    <row r="437" spans="1:14" x14ac:dyDescent="0.3">
      <c r="A437" t="s">
        <v>14</v>
      </c>
      <c r="B437" t="s">
        <v>48</v>
      </c>
      <c r="C437" t="s">
        <v>52</v>
      </c>
      <c r="D437" t="s">
        <v>53</v>
      </c>
      <c r="E437" t="s">
        <v>54</v>
      </c>
      <c r="F437" t="s">
        <v>19</v>
      </c>
      <c r="G437">
        <v>38</v>
      </c>
      <c r="H437" t="s">
        <v>41</v>
      </c>
      <c r="I437" t="s">
        <v>42</v>
      </c>
      <c r="J437" t="s">
        <v>25</v>
      </c>
      <c r="K437">
        <v>2016</v>
      </c>
      <c r="L437">
        <v>4</v>
      </c>
      <c r="M437">
        <v>4</v>
      </c>
      <c r="N437">
        <v>5847.4662027264003</v>
      </c>
    </row>
    <row r="438" spans="1:14" x14ac:dyDescent="0.3">
      <c r="A438" t="s">
        <v>14</v>
      </c>
      <c r="B438" t="s">
        <v>48</v>
      </c>
      <c r="C438" t="s">
        <v>55</v>
      </c>
      <c r="D438" t="s">
        <v>56</v>
      </c>
      <c r="E438" t="s">
        <v>57</v>
      </c>
      <c r="F438" t="s">
        <v>29</v>
      </c>
      <c r="G438">
        <v>29</v>
      </c>
      <c r="H438" t="s">
        <v>35</v>
      </c>
      <c r="I438" t="s">
        <v>36</v>
      </c>
      <c r="J438" t="s">
        <v>22</v>
      </c>
      <c r="K438">
        <v>2016</v>
      </c>
      <c r="L438">
        <v>4</v>
      </c>
      <c r="M438">
        <v>4</v>
      </c>
      <c r="N438">
        <v>44766.043822079999</v>
      </c>
    </row>
    <row r="439" spans="1:14" x14ac:dyDescent="0.3">
      <c r="A439" t="s">
        <v>14</v>
      </c>
      <c r="B439" t="s">
        <v>48</v>
      </c>
      <c r="C439" t="s">
        <v>55</v>
      </c>
      <c r="D439" t="s">
        <v>56</v>
      </c>
      <c r="E439" t="s">
        <v>57</v>
      </c>
      <c r="F439" t="s">
        <v>29</v>
      </c>
      <c r="G439">
        <v>29</v>
      </c>
      <c r="H439" t="s">
        <v>35</v>
      </c>
      <c r="I439" t="s">
        <v>36</v>
      </c>
      <c r="J439" t="s">
        <v>23</v>
      </c>
      <c r="K439">
        <v>2016</v>
      </c>
      <c r="L439">
        <v>4</v>
      </c>
      <c r="M439">
        <v>4</v>
      </c>
      <c r="N439">
        <v>9586.6117401600022</v>
      </c>
    </row>
    <row r="440" spans="1:14" x14ac:dyDescent="0.3">
      <c r="A440" t="s">
        <v>14</v>
      </c>
      <c r="B440" t="s">
        <v>48</v>
      </c>
      <c r="C440" t="s">
        <v>55</v>
      </c>
      <c r="D440" t="s">
        <v>56</v>
      </c>
      <c r="E440" t="s">
        <v>57</v>
      </c>
      <c r="F440" t="s">
        <v>29</v>
      </c>
      <c r="G440">
        <v>29</v>
      </c>
      <c r="H440" t="s">
        <v>35</v>
      </c>
      <c r="I440" t="s">
        <v>36</v>
      </c>
      <c r="J440" t="s">
        <v>24</v>
      </c>
      <c r="K440">
        <v>2016</v>
      </c>
      <c r="L440">
        <v>4</v>
      </c>
      <c r="M440">
        <v>4</v>
      </c>
      <c r="N440">
        <v>7645.1717160000017</v>
      </c>
    </row>
    <row r="441" spans="1:14" x14ac:dyDescent="0.3">
      <c r="A441" t="s">
        <v>14</v>
      </c>
      <c r="B441" t="s">
        <v>48</v>
      </c>
      <c r="C441" t="s">
        <v>55</v>
      </c>
      <c r="D441" t="s">
        <v>56</v>
      </c>
      <c r="E441" t="s">
        <v>57</v>
      </c>
      <c r="F441" t="s">
        <v>29</v>
      </c>
      <c r="G441">
        <v>29</v>
      </c>
      <c r="H441" t="s">
        <v>35</v>
      </c>
      <c r="I441" t="s">
        <v>36</v>
      </c>
      <c r="J441" t="s">
        <v>25</v>
      </c>
      <c r="K441">
        <v>2016</v>
      </c>
      <c r="L441">
        <v>4</v>
      </c>
      <c r="M441">
        <v>4</v>
      </c>
      <c r="N441">
        <v>1027.6674508800002</v>
      </c>
    </row>
    <row r="442" spans="1:14" x14ac:dyDescent="0.3">
      <c r="A442" t="s">
        <v>14</v>
      </c>
      <c r="B442" t="s">
        <v>58</v>
      </c>
      <c r="C442" t="s">
        <v>59</v>
      </c>
      <c r="D442" t="s">
        <v>60</v>
      </c>
      <c r="E442" t="s">
        <v>61</v>
      </c>
      <c r="F442" t="s">
        <v>19</v>
      </c>
      <c r="G442">
        <v>35</v>
      </c>
      <c r="H442" t="s">
        <v>41</v>
      </c>
      <c r="I442" t="s">
        <v>42</v>
      </c>
      <c r="J442" t="s">
        <v>22</v>
      </c>
      <c r="K442">
        <v>2016</v>
      </c>
      <c r="L442">
        <v>4</v>
      </c>
      <c r="M442">
        <v>4</v>
      </c>
      <c r="N442">
        <v>88067.871590630428</v>
      </c>
    </row>
    <row r="443" spans="1:14" x14ac:dyDescent="0.3">
      <c r="A443" t="s">
        <v>14</v>
      </c>
      <c r="B443" t="s">
        <v>58</v>
      </c>
      <c r="C443" t="s">
        <v>59</v>
      </c>
      <c r="D443" t="s">
        <v>60</v>
      </c>
      <c r="E443" t="s">
        <v>61</v>
      </c>
      <c r="F443" t="s">
        <v>19</v>
      </c>
      <c r="G443">
        <v>35</v>
      </c>
      <c r="H443" t="s">
        <v>41</v>
      </c>
      <c r="I443" t="s">
        <v>42</v>
      </c>
      <c r="J443" t="s">
        <v>23</v>
      </c>
      <c r="K443">
        <v>2016</v>
      </c>
      <c r="L443">
        <v>4</v>
      </c>
      <c r="M443">
        <v>4</v>
      </c>
      <c r="N443">
        <v>10636.032112473602</v>
      </c>
    </row>
    <row r="444" spans="1:14" x14ac:dyDescent="0.3">
      <c r="A444" t="s">
        <v>14</v>
      </c>
      <c r="B444" t="s">
        <v>58</v>
      </c>
      <c r="C444" t="s">
        <v>59</v>
      </c>
      <c r="D444" t="s">
        <v>60</v>
      </c>
      <c r="E444" t="s">
        <v>61</v>
      </c>
      <c r="F444" t="s">
        <v>19</v>
      </c>
      <c r="G444">
        <v>35</v>
      </c>
      <c r="H444" t="s">
        <v>41</v>
      </c>
      <c r="I444" t="s">
        <v>42</v>
      </c>
      <c r="J444" t="s">
        <v>24</v>
      </c>
      <c r="K444">
        <v>2016</v>
      </c>
      <c r="L444">
        <v>4</v>
      </c>
      <c r="M444">
        <v>4</v>
      </c>
      <c r="N444">
        <v>30199.550734080014</v>
      </c>
    </row>
    <row r="445" spans="1:14" x14ac:dyDescent="0.3">
      <c r="A445" t="s">
        <v>14</v>
      </c>
      <c r="B445" t="s">
        <v>58</v>
      </c>
      <c r="C445" t="s">
        <v>59</v>
      </c>
      <c r="D445" t="s">
        <v>60</v>
      </c>
      <c r="E445" t="s">
        <v>61</v>
      </c>
      <c r="F445" t="s">
        <v>19</v>
      </c>
      <c r="G445">
        <v>35</v>
      </c>
      <c r="H445" t="s">
        <v>41</v>
      </c>
      <c r="I445" t="s">
        <v>42</v>
      </c>
      <c r="J445" t="s">
        <v>25</v>
      </c>
      <c r="K445">
        <v>2016</v>
      </c>
      <c r="L445">
        <v>4</v>
      </c>
      <c r="M445">
        <v>4</v>
      </c>
      <c r="N445">
        <v>5218.8003786240015</v>
      </c>
    </row>
    <row r="446" spans="1:14" x14ac:dyDescent="0.3">
      <c r="A446" t="s">
        <v>14</v>
      </c>
      <c r="B446" t="s">
        <v>58</v>
      </c>
      <c r="C446" t="s">
        <v>62</v>
      </c>
      <c r="D446" t="s">
        <v>63</v>
      </c>
      <c r="E446" t="s">
        <v>61</v>
      </c>
      <c r="F446" t="s">
        <v>19</v>
      </c>
      <c r="G446">
        <v>32</v>
      </c>
      <c r="H446" t="s">
        <v>46</v>
      </c>
      <c r="I446" t="s">
        <v>47</v>
      </c>
      <c r="J446" t="s">
        <v>22</v>
      </c>
      <c r="K446">
        <v>2016</v>
      </c>
      <c r="L446">
        <v>4</v>
      </c>
      <c r="M446">
        <v>4</v>
      </c>
      <c r="N446">
        <v>35361.458133120002</v>
      </c>
    </row>
    <row r="447" spans="1:14" x14ac:dyDescent="0.3">
      <c r="A447" t="s">
        <v>14</v>
      </c>
      <c r="B447" t="s">
        <v>58</v>
      </c>
      <c r="C447" t="s">
        <v>62</v>
      </c>
      <c r="D447" t="s">
        <v>63</v>
      </c>
      <c r="E447" t="s">
        <v>61</v>
      </c>
      <c r="F447" t="s">
        <v>19</v>
      </c>
      <c r="G447">
        <v>32</v>
      </c>
      <c r="H447" t="s">
        <v>46</v>
      </c>
      <c r="I447" t="s">
        <v>47</v>
      </c>
      <c r="J447" t="s">
        <v>23</v>
      </c>
      <c r="K447">
        <v>2016</v>
      </c>
      <c r="L447">
        <v>4</v>
      </c>
      <c r="M447">
        <v>4</v>
      </c>
      <c r="N447">
        <v>6590.8007424000007</v>
      </c>
    </row>
    <row r="448" spans="1:14" x14ac:dyDescent="0.3">
      <c r="A448" t="s">
        <v>14</v>
      </c>
      <c r="B448" t="s">
        <v>58</v>
      </c>
      <c r="C448" t="s">
        <v>62</v>
      </c>
      <c r="D448" t="s">
        <v>63</v>
      </c>
      <c r="E448" t="s">
        <v>61</v>
      </c>
      <c r="F448" t="s">
        <v>19</v>
      </c>
      <c r="G448">
        <v>32</v>
      </c>
      <c r="H448" t="s">
        <v>46</v>
      </c>
      <c r="I448" t="s">
        <v>47</v>
      </c>
      <c r="J448" t="s">
        <v>24</v>
      </c>
      <c r="K448">
        <v>2016</v>
      </c>
      <c r="L448">
        <v>4</v>
      </c>
      <c r="M448">
        <v>4</v>
      </c>
      <c r="N448">
        <v>13585.851279</v>
      </c>
    </row>
    <row r="449" spans="1:14" x14ac:dyDescent="0.3">
      <c r="A449" t="s">
        <v>14</v>
      </c>
      <c r="B449" t="s">
        <v>58</v>
      </c>
      <c r="C449" t="s">
        <v>62</v>
      </c>
      <c r="D449" t="s">
        <v>63</v>
      </c>
      <c r="E449" t="s">
        <v>61</v>
      </c>
      <c r="F449" t="s">
        <v>19</v>
      </c>
      <c r="G449">
        <v>32</v>
      </c>
      <c r="H449" t="s">
        <v>46</v>
      </c>
      <c r="I449" t="s">
        <v>47</v>
      </c>
      <c r="J449" t="s">
        <v>25</v>
      </c>
      <c r="K449">
        <v>2016</v>
      </c>
      <c r="L449">
        <v>4</v>
      </c>
      <c r="M449">
        <v>4</v>
      </c>
      <c r="N449">
        <v>2618.5036147200003</v>
      </c>
    </row>
    <row r="450" spans="1:14" x14ac:dyDescent="0.3">
      <c r="A450" t="s">
        <v>64</v>
      </c>
      <c r="B450" t="s">
        <v>65</v>
      </c>
      <c r="C450" t="s">
        <v>66</v>
      </c>
      <c r="D450" t="s">
        <v>67</v>
      </c>
      <c r="E450" t="s">
        <v>68</v>
      </c>
      <c r="F450" t="s">
        <v>19</v>
      </c>
      <c r="G450">
        <v>46</v>
      </c>
      <c r="H450" t="s">
        <v>20</v>
      </c>
      <c r="I450" t="s">
        <v>21</v>
      </c>
      <c r="J450" t="s">
        <v>22</v>
      </c>
      <c r="K450">
        <v>2016</v>
      </c>
      <c r="L450">
        <v>4</v>
      </c>
      <c r="M450">
        <v>4</v>
      </c>
      <c r="N450">
        <v>425275.80621120008</v>
      </c>
    </row>
    <row r="451" spans="1:14" x14ac:dyDescent="0.3">
      <c r="A451" t="s">
        <v>64</v>
      </c>
      <c r="B451" t="s">
        <v>65</v>
      </c>
      <c r="C451" t="s">
        <v>66</v>
      </c>
      <c r="D451" t="s">
        <v>67</v>
      </c>
      <c r="E451" t="s">
        <v>68</v>
      </c>
      <c r="F451" t="s">
        <v>19</v>
      </c>
      <c r="G451">
        <v>46</v>
      </c>
      <c r="H451" t="s">
        <v>20</v>
      </c>
      <c r="I451" t="s">
        <v>21</v>
      </c>
      <c r="J451" t="s">
        <v>23</v>
      </c>
      <c r="K451">
        <v>2016</v>
      </c>
      <c r="L451">
        <v>4</v>
      </c>
      <c r="M451">
        <v>4</v>
      </c>
      <c r="N451">
        <v>28608.899457600004</v>
      </c>
    </row>
    <row r="452" spans="1:14" x14ac:dyDescent="0.3">
      <c r="A452" t="s">
        <v>64</v>
      </c>
      <c r="B452" t="s">
        <v>65</v>
      </c>
      <c r="C452" t="s">
        <v>66</v>
      </c>
      <c r="D452" t="s">
        <v>67</v>
      </c>
      <c r="E452" t="s">
        <v>68</v>
      </c>
      <c r="F452" t="s">
        <v>19</v>
      </c>
      <c r="G452">
        <v>46</v>
      </c>
      <c r="H452" t="s">
        <v>20</v>
      </c>
      <c r="I452" t="s">
        <v>21</v>
      </c>
      <c r="J452" t="s">
        <v>24</v>
      </c>
      <c r="K452">
        <v>2016</v>
      </c>
      <c r="L452">
        <v>4</v>
      </c>
      <c r="M452">
        <v>4</v>
      </c>
      <c r="N452">
        <v>20597.817240000004</v>
      </c>
    </row>
    <row r="453" spans="1:14" x14ac:dyDescent="0.3">
      <c r="A453" t="s">
        <v>64</v>
      </c>
      <c r="B453" t="s">
        <v>65</v>
      </c>
      <c r="C453" t="s">
        <v>66</v>
      </c>
      <c r="D453" t="s">
        <v>67</v>
      </c>
      <c r="E453" t="s">
        <v>68</v>
      </c>
      <c r="F453" t="s">
        <v>19</v>
      </c>
      <c r="G453">
        <v>46</v>
      </c>
      <c r="H453" t="s">
        <v>20</v>
      </c>
      <c r="I453" t="s">
        <v>21</v>
      </c>
      <c r="J453" t="s">
        <v>25</v>
      </c>
      <c r="K453">
        <v>2016</v>
      </c>
      <c r="L453">
        <v>4</v>
      </c>
      <c r="M453">
        <v>4</v>
      </c>
      <c r="N453">
        <v>18312.503328000003</v>
      </c>
    </row>
    <row r="454" spans="1:14" x14ac:dyDescent="0.3">
      <c r="A454" t="s">
        <v>64</v>
      </c>
      <c r="B454" t="s">
        <v>65</v>
      </c>
      <c r="C454" t="s">
        <v>69</v>
      </c>
      <c r="D454" t="s">
        <v>70</v>
      </c>
      <c r="E454" t="s">
        <v>71</v>
      </c>
      <c r="F454" t="s">
        <v>29</v>
      </c>
      <c r="G454">
        <v>38</v>
      </c>
      <c r="H454" t="s">
        <v>41</v>
      </c>
      <c r="I454" t="s">
        <v>42</v>
      </c>
      <c r="J454" t="s">
        <v>22</v>
      </c>
      <c r="K454">
        <v>2016</v>
      </c>
      <c r="L454">
        <v>4</v>
      </c>
      <c r="M454">
        <v>4</v>
      </c>
      <c r="N454">
        <v>44912.373367680004</v>
      </c>
    </row>
    <row r="455" spans="1:14" x14ac:dyDescent="0.3">
      <c r="A455" t="s">
        <v>64</v>
      </c>
      <c r="B455" t="s">
        <v>65</v>
      </c>
      <c r="C455" t="s">
        <v>69</v>
      </c>
      <c r="D455" t="s">
        <v>70</v>
      </c>
      <c r="E455" t="s">
        <v>71</v>
      </c>
      <c r="F455" t="s">
        <v>29</v>
      </c>
      <c r="G455">
        <v>38</v>
      </c>
      <c r="H455" t="s">
        <v>41</v>
      </c>
      <c r="I455" t="s">
        <v>42</v>
      </c>
      <c r="J455" t="s">
        <v>23</v>
      </c>
      <c r="K455">
        <v>2016</v>
      </c>
      <c r="L455">
        <v>4</v>
      </c>
      <c r="M455">
        <v>4</v>
      </c>
      <c r="N455">
        <v>903.96191289600029</v>
      </c>
    </row>
    <row r="456" spans="1:14" x14ac:dyDescent="0.3">
      <c r="A456" t="s">
        <v>64</v>
      </c>
      <c r="B456" t="s">
        <v>65</v>
      </c>
      <c r="C456" t="s">
        <v>69</v>
      </c>
      <c r="D456" t="s">
        <v>70</v>
      </c>
      <c r="E456" t="s">
        <v>71</v>
      </c>
      <c r="F456" t="s">
        <v>29</v>
      </c>
      <c r="G456">
        <v>38</v>
      </c>
      <c r="H456" t="s">
        <v>41</v>
      </c>
      <c r="I456" t="s">
        <v>42</v>
      </c>
      <c r="J456" t="s">
        <v>24</v>
      </c>
      <c r="K456">
        <v>2016</v>
      </c>
      <c r="L456">
        <v>4</v>
      </c>
      <c r="M456">
        <v>4</v>
      </c>
      <c r="N456">
        <v>3280.2379974</v>
      </c>
    </row>
    <row r="457" spans="1:14" x14ac:dyDescent="0.3">
      <c r="A457" t="s">
        <v>64</v>
      </c>
      <c r="B457" t="s">
        <v>65</v>
      </c>
      <c r="C457" t="s">
        <v>69</v>
      </c>
      <c r="D457" t="s">
        <v>70</v>
      </c>
      <c r="E457" t="s">
        <v>71</v>
      </c>
      <c r="F457" t="s">
        <v>29</v>
      </c>
      <c r="G457">
        <v>38</v>
      </c>
      <c r="H457" t="s">
        <v>41</v>
      </c>
      <c r="I457" t="s">
        <v>42</v>
      </c>
      <c r="J457" t="s">
        <v>25</v>
      </c>
      <c r="K457">
        <v>2016</v>
      </c>
      <c r="L457">
        <v>4</v>
      </c>
      <c r="M457">
        <v>4</v>
      </c>
      <c r="N457">
        <v>4697.4223779839995</v>
      </c>
    </row>
    <row r="458" spans="1:14" x14ac:dyDescent="0.3">
      <c r="A458" t="s">
        <v>64</v>
      </c>
      <c r="B458" t="s">
        <v>65</v>
      </c>
      <c r="C458" t="s">
        <v>72</v>
      </c>
      <c r="D458" t="s">
        <v>73</v>
      </c>
      <c r="E458" t="s">
        <v>74</v>
      </c>
      <c r="F458" t="s">
        <v>19</v>
      </c>
      <c r="G458">
        <v>25</v>
      </c>
      <c r="H458" t="s">
        <v>35</v>
      </c>
      <c r="I458" t="s">
        <v>36</v>
      </c>
      <c r="J458" t="s">
        <v>22</v>
      </c>
      <c r="K458">
        <v>2016</v>
      </c>
      <c r="L458">
        <v>4</v>
      </c>
      <c r="M458">
        <v>4</v>
      </c>
      <c r="N458">
        <v>8242.7575104000025</v>
      </c>
    </row>
    <row r="459" spans="1:14" x14ac:dyDescent="0.3">
      <c r="A459" t="s">
        <v>64</v>
      </c>
      <c r="B459" t="s">
        <v>65</v>
      </c>
      <c r="C459" t="s">
        <v>72</v>
      </c>
      <c r="D459" t="s">
        <v>73</v>
      </c>
      <c r="E459" t="s">
        <v>74</v>
      </c>
      <c r="F459" t="s">
        <v>19</v>
      </c>
      <c r="G459">
        <v>25</v>
      </c>
      <c r="H459" t="s">
        <v>35</v>
      </c>
      <c r="I459" t="s">
        <v>36</v>
      </c>
      <c r="J459" t="s">
        <v>23</v>
      </c>
      <c r="K459">
        <v>2016</v>
      </c>
      <c r="L459">
        <v>4</v>
      </c>
      <c r="M459">
        <v>4</v>
      </c>
      <c r="N459">
        <v>2607.5486304000005</v>
      </c>
    </row>
    <row r="460" spans="1:14" x14ac:dyDescent="0.3">
      <c r="A460" t="s">
        <v>64</v>
      </c>
      <c r="B460" t="s">
        <v>65</v>
      </c>
      <c r="C460" t="s">
        <v>72</v>
      </c>
      <c r="D460" t="s">
        <v>73</v>
      </c>
      <c r="E460" t="s">
        <v>74</v>
      </c>
      <c r="F460" t="s">
        <v>19</v>
      </c>
      <c r="G460">
        <v>25</v>
      </c>
      <c r="H460" t="s">
        <v>35</v>
      </c>
      <c r="I460" t="s">
        <v>36</v>
      </c>
      <c r="J460" t="s">
        <v>24</v>
      </c>
      <c r="K460">
        <v>2016</v>
      </c>
      <c r="L460">
        <v>4</v>
      </c>
      <c r="M460">
        <v>4</v>
      </c>
      <c r="N460">
        <v>11636.966250000001</v>
      </c>
    </row>
    <row r="461" spans="1:14" x14ac:dyDescent="0.3">
      <c r="A461" t="s">
        <v>64</v>
      </c>
      <c r="B461" t="s">
        <v>65</v>
      </c>
      <c r="C461" t="s">
        <v>72</v>
      </c>
      <c r="D461" t="s">
        <v>73</v>
      </c>
      <c r="E461" t="s">
        <v>74</v>
      </c>
      <c r="F461" t="s">
        <v>19</v>
      </c>
      <c r="G461">
        <v>25</v>
      </c>
      <c r="H461" t="s">
        <v>35</v>
      </c>
      <c r="I461" t="s">
        <v>36</v>
      </c>
      <c r="J461" t="s">
        <v>25</v>
      </c>
      <c r="K461">
        <v>2016</v>
      </c>
      <c r="L461">
        <v>4</v>
      </c>
      <c r="M461">
        <v>4</v>
      </c>
      <c r="N461">
        <v>4553.8028927999994</v>
      </c>
    </row>
    <row r="462" spans="1:14" x14ac:dyDescent="0.3">
      <c r="A462" t="s">
        <v>64</v>
      </c>
      <c r="B462" t="s">
        <v>75</v>
      </c>
      <c r="C462" t="s">
        <v>76</v>
      </c>
      <c r="D462" t="s">
        <v>77</v>
      </c>
      <c r="E462" t="s">
        <v>78</v>
      </c>
      <c r="F462" t="s">
        <v>19</v>
      </c>
      <c r="G462">
        <v>32</v>
      </c>
      <c r="H462" t="s">
        <v>46</v>
      </c>
      <c r="I462" t="s">
        <v>47</v>
      </c>
      <c r="J462" t="s">
        <v>22</v>
      </c>
      <c r="K462">
        <v>2016</v>
      </c>
      <c r="L462">
        <v>4</v>
      </c>
      <c r="M462">
        <v>4</v>
      </c>
      <c r="N462">
        <v>164221.46592768002</v>
      </c>
    </row>
    <row r="463" spans="1:14" x14ac:dyDescent="0.3">
      <c r="A463" t="s">
        <v>64</v>
      </c>
      <c r="B463" t="s">
        <v>75</v>
      </c>
      <c r="C463" t="s">
        <v>76</v>
      </c>
      <c r="D463" t="s">
        <v>77</v>
      </c>
      <c r="E463" t="s">
        <v>78</v>
      </c>
      <c r="F463" t="s">
        <v>19</v>
      </c>
      <c r="G463">
        <v>32</v>
      </c>
      <c r="H463" t="s">
        <v>46</v>
      </c>
      <c r="I463" t="s">
        <v>47</v>
      </c>
      <c r="J463" t="s">
        <v>23</v>
      </c>
      <c r="K463">
        <v>2016</v>
      </c>
      <c r="L463">
        <v>4</v>
      </c>
      <c r="M463">
        <v>4</v>
      </c>
      <c r="N463">
        <v>26370.287983872011</v>
      </c>
    </row>
    <row r="464" spans="1:14" x14ac:dyDescent="0.3">
      <c r="A464" t="s">
        <v>64</v>
      </c>
      <c r="B464" t="s">
        <v>75</v>
      </c>
      <c r="C464" t="s">
        <v>76</v>
      </c>
      <c r="D464" t="s">
        <v>77</v>
      </c>
      <c r="E464" t="s">
        <v>78</v>
      </c>
      <c r="F464" t="s">
        <v>19</v>
      </c>
      <c r="G464">
        <v>32</v>
      </c>
      <c r="H464" t="s">
        <v>46</v>
      </c>
      <c r="I464" t="s">
        <v>47</v>
      </c>
      <c r="J464" t="s">
        <v>24</v>
      </c>
      <c r="K464">
        <v>2016</v>
      </c>
      <c r="L464">
        <v>4</v>
      </c>
      <c r="M464">
        <v>4</v>
      </c>
      <c r="N464">
        <v>35673.298970400007</v>
      </c>
    </row>
    <row r="465" spans="1:14" x14ac:dyDescent="0.3">
      <c r="A465" t="s">
        <v>64</v>
      </c>
      <c r="B465" t="s">
        <v>75</v>
      </c>
      <c r="C465" t="s">
        <v>76</v>
      </c>
      <c r="D465" t="s">
        <v>77</v>
      </c>
      <c r="E465" t="s">
        <v>78</v>
      </c>
      <c r="F465" t="s">
        <v>19</v>
      </c>
      <c r="G465">
        <v>32</v>
      </c>
      <c r="H465" t="s">
        <v>46</v>
      </c>
      <c r="I465" t="s">
        <v>47</v>
      </c>
      <c r="J465" t="s">
        <v>25</v>
      </c>
      <c r="K465">
        <v>2016</v>
      </c>
      <c r="L465">
        <v>4</v>
      </c>
      <c r="M465">
        <v>4</v>
      </c>
      <c r="N465">
        <v>17447.960742912001</v>
      </c>
    </row>
    <row r="466" spans="1:14" x14ac:dyDescent="0.3">
      <c r="A466" t="s">
        <v>79</v>
      </c>
      <c r="B466" t="s">
        <v>80</v>
      </c>
      <c r="C466" t="s">
        <v>81</v>
      </c>
      <c r="D466" t="s">
        <v>82</v>
      </c>
      <c r="E466" t="s">
        <v>83</v>
      </c>
      <c r="F466" t="s">
        <v>19</v>
      </c>
      <c r="G466">
        <v>32</v>
      </c>
      <c r="H466" t="s">
        <v>46</v>
      </c>
      <c r="I466" t="s">
        <v>47</v>
      </c>
      <c r="J466" t="s">
        <v>22</v>
      </c>
      <c r="K466">
        <v>2016</v>
      </c>
      <c r="L466">
        <v>4</v>
      </c>
      <c r="M466">
        <v>4</v>
      </c>
      <c r="N466">
        <v>134784.19180799997</v>
      </c>
    </row>
    <row r="467" spans="1:14" x14ac:dyDescent="0.3">
      <c r="A467" t="s">
        <v>79</v>
      </c>
      <c r="B467" t="s">
        <v>80</v>
      </c>
      <c r="C467" t="s">
        <v>81</v>
      </c>
      <c r="D467" t="s">
        <v>82</v>
      </c>
      <c r="E467" t="s">
        <v>83</v>
      </c>
      <c r="F467" t="s">
        <v>19</v>
      </c>
      <c r="G467">
        <v>32</v>
      </c>
      <c r="H467" t="s">
        <v>46</v>
      </c>
      <c r="I467" t="s">
        <v>47</v>
      </c>
      <c r="J467" t="s">
        <v>23</v>
      </c>
      <c r="K467">
        <v>2016</v>
      </c>
      <c r="L467">
        <v>4</v>
      </c>
      <c r="M467">
        <v>4</v>
      </c>
      <c r="N467">
        <v>17644.967424000002</v>
      </c>
    </row>
    <row r="468" spans="1:14" x14ac:dyDescent="0.3">
      <c r="A468" t="s">
        <v>79</v>
      </c>
      <c r="B468" t="s">
        <v>80</v>
      </c>
      <c r="C468" t="s">
        <v>81</v>
      </c>
      <c r="D468" t="s">
        <v>82</v>
      </c>
      <c r="E468" t="s">
        <v>83</v>
      </c>
      <c r="F468" t="s">
        <v>19</v>
      </c>
      <c r="G468">
        <v>32</v>
      </c>
      <c r="H468" t="s">
        <v>46</v>
      </c>
      <c r="I468" t="s">
        <v>47</v>
      </c>
      <c r="J468" t="s">
        <v>24</v>
      </c>
      <c r="K468">
        <v>2016</v>
      </c>
      <c r="L468">
        <v>4</v>
      </c>
      <c r="M468">
        <v>4</v>
      </c>
      <c r="N468">
        <v>26890.808490000007</v>
      </c>
    </row>
    <row r="469" spans="1:14" x14ac:dyDescent="0.3">
      <c r="A469" t="s">
        <v>79</v>
      </c>
      <c r="B469" t="s">
        <v>80</v>
      </c>
      <c r="C469" t="s">
        <v>81</v>
      </c>
      <c r="D469" t="s">
        <v>82</v>
      </c>
      <c r="E469" t="s">
        <v>83</v>
      </c>
      <c r="F469" t="s">
        <v>19</v>
      </c>
      <c r="G469">
        <v>32</v>
      </c>
      <c r="H469" t="s">
        <v>46</v>
      </c>
      <c r="I469" t="s">
        <v>47</v>
      </c>
      <c r="J469" t="s">
        <v>25</v>
      </c>
      <c r="K469">
        <v>2016</v>
      </c>
      <c r="L469">
        <v>4</v>
      </c>
      <c r="M469">
        <v>4</v>
      </c>
      <c r="N469">
        <v>11915.687347200001</v>
      </c>
    </row>
    <row r="470" spans="1:14" x14ac:dyDescent="0.3">
      <c r="A470" t="s">
        <v>79</v>
      </c>
      <c r="B470" t="s">
        <v>84</v>
      </c>
      <c r="C470" t="s">
        <v>85</v>
      </c>
      <c r="D470" t="s">
        <v>86</v>
      </c>
      <c r="E470" t="s">
        <v>87</v>
      </c>
      <c r="F470" t="s">
        <v>29</v>
      </c>
      <c r="G470">
        <v>28</v>
      </c>
      <c r="H470" t="s">
        <v>35</v>
      </c>
      <c r="I470" t="s">
        <v>36</v>
      </c>
      <c r="J470" t="s">
        <v>22</v>
      </c>
      <c r="K470">
        <v>2016</v>
      </c>
      <c r="L470">
        <v>4</v>
      </c>
      <c r="M470">
        <v>4</v>
      </c>
      <c r="N470">
        <v>40153.05462067201</v>
      </c>
    </row>
    <row r="471" spans="1:14" x14ac:dyDescent="0.3">
      <c r="A471" t="s">
        <v>79</v>
      </c>
      <c r="B471" t="s">
        <v>84</v>
      </c>
      <c r="C471" t="s">
        <v>85</v>
      </c>
      <c r="D471" t="s">
        <v>86</v>
      </c>
      <c r="E471" t="s">
        <v>87</v>
      </c>
      <c r="F471" t="s">
        <v>29</v>
      </c>
      <c r="G471">
        <v>28</v>
      </c>
      <c r="H471" t="s">
        <v>35</v>
      </c>
      <c r="I471" t="s">
        <v>36</v>
      </c>
      <c r="J471" t="s">
        <v>23</v>
      </c>
      <c r="K471">
        <v>2016</v>
      </c>
      <c r="L471">
        <v>4</v>
      </c>
      <c r="M471">
        <v>4</v>
      </c>
      <c r="N471">
        <v>389.73921638399997</v>
      </c>
    </row>
    <row r="472" spans="1:14" x14ac:dyDescent="0.3">
      <c r="A472" t="s">
        <v>79</v>
      </c>
      <c r="B472" t="s">
        <v>84</v>
      </c>
      <c r="C472" t="s">
        <v>85</v>
      </c>
      <c r="D472" t="s">
        <v>86</v>
      </c>
      <c r="E472" t="s">
        <v>87</v>
      </c>
      <c r="F472" t="s">
        <v>29</v>
      </c>
      <c r="G472">
        <v>28</v>
      </c>
      <c r="H472" t="s">
        <v>35</v>
      </c>
      <c r="I472" t="s">
        <v>36</v>
      </c>
      <c r="J472" t="s">
        <v>24</v>
      </c>
      <c r="K472">
        <v>2016</v>
      </c>
      <c r="L472">
        <v>4</v>
      </c>
      <c r="M472">
        <v>4</v>
      </c>
      <c r="N472">
        <v>3323.1062592000007</v>
      </c>
    </row>
    <row r="473" spans="1:14" x14ac:dyDescent="0.3">
      <c r="A473" t="s">
        <v>79</v>
      </c>
      <c r="B473" t="s">
        <v>84</v>
      </c>
      <c r="C473" t="s">
        <v>85</v>
      </c>
      <c r="D473" t="s">
        <v>86</v>
      </c>
      <c r="E473" t="s">
        <v>87</v>
      </c>
      <c r="F473" t="s">
        <v>29</v>
      </c>
      <c r="G473">
        <v>28</v>
      </c>
      <c r="H473" t="s">
        <v>35</v>
      </c>
      <c r="I473" t="s">
        <v>36</v>
      </c>
      <c r="J473" t="s">
        <v>25</v>
      </c>
      <c r="K473">
        <v>2016</v>
      </c>
      <c r="L473">
        <v>4</v>
      </c>
      <c r="M473">
        <v>4</v>
      </c>
      <c r="N473">
        <v>2426.3643156480002</v>
      </c>
    </row>
    <row r="474" spans="1:14" x14ac:dyDescent="0.3">
      <c r="A474" t="s">
        <v>79</v>
      </c>
      <c r="B474" t="s">
        <v>88</v>
      </c>
      <c r="C474" t="s">
        <v>89</v>
      </c>
      <c r="D474" t="s">
        <v>90</v>
      </c>
      <c r="E474" t="s">
        <v>91</v>
      </c>
      <c r="F474" t="s">
        <v>19</v>
      </c>
      <c r="G474">
        <v>27</v>
      </c>
      <c r="H474" t="s">
        <v>20</v>
      </c>
      <c r="I474" t="s">
        <v>21</v>
      </c>
      <c r="J474" t="s">
        <v>22</v>
      </c>
      <c r="K474">
        <v>2016</v>
      </c>
      <c r="L474">
        <v>4</v>
      </c>
      <c r="M474">
        <v>4</v>
      </c>
      <c r="N474">
        <v>233014.37283532799</v>
      </c>
    </row>
    <row r="475" spans="1:14" x14ac:dyDescent="0.3">
      <c r="A475" t="s">
        <v>79</v>
      </c>
      <c r="B475" t="s">
        <v>88</v>
      </c>
      <c r="C475" t="s">
        <v>89</v>
      </c>
      <c r="D475" t="s">
        <v>90</v>
      </c>
      <c r="E475" t="s">
        <v>91</v>
      </c>
      <c r="F475" t="s">
        <v>19</v>
      </c>
      <c r="G475">
        <v>27</v>
      </c>
      <c r="H475" t="s">
        <v>20</v>
      </c>
      <c r="I475" t="s">
        <v>21</v>
      </c>
      <c r="J475" t="s">
        <v>23</v>
      </c>
      <c r="K475">
        <v>2016</v>
      </c>
      <c r="L475">
        <v>4</v>
      </c>
      <c r="M475">
        <v>4</v>
      </c>
      <c r="N475">
        <v>34138.593828864003</v>
      </c>
    </row>
    <row r="476" spans="1:14" x14ac:dyDescent="0.3">
      <c r="A476" t="s">
        <v>79</v>
      </c>
      <c r="B476" t="s">
        <v>88</v>
      </c>
      <c r="C476" t="s">
        <v>89</v>
      </c>
      <c r="D476" t="s">
        <v>90</v>
      </c>
      <c r="E476" t="s">
        <v>91</v>
      </c>
      <c r="F476" t="s">
        <v>19</v>
      </c>
      <c r="G476">
        <v>27</v>
      </c>
      <c r="H476" t="s">
        <v>20</v>
      </c>
      <c r="I476" t="s">
        <v>21</v>
      </c>
      <c r="J476" t="s">
        <v>24</v>
      </c>
      <c r="K476">
        <v>2016</v>
      </c>
      <c r="L476">
        <v>4</v>
      </c>
      <c r="M476">
        <v>4</v>
      </c>
      <c r="N476">
        <v>68249.563200000004</v>
      </c>
    </row>
    <row r="477" spans="1:14" x14ac:dyDescent="0.3">
      <c r="A477" t="s">
        <v>79</v>
      </c>
      <c r="B477" t="s">
        <v>88</v>
      </c>
      <c r="C477" t="s">
        <v>89</v>
      </c>
      <c r="D477" t="s">
        <v>90</v>
      </c>
      <c r="E477" t="s">
        <v>91</v>
      </c>
      <c r="F477" t="s">
        <v>19</v>
      </c>
      <c r="G477">
        <v>27</v>
      </c>
      <c r="H477" t="s">
        <v>20</v>
      </c>
      <c r="I477" t="s">
        <v>21</v>
      </c>
      <c r="J477" t="s">
        <v>25</v>
      </c>
      <c r="K477">
        <v>2016</v>
      </c>
      <c r="L477">
        <v>4</v>
      </c>
      <c r="M477">
        <v>4</v>
      </c>
      <c r="N477">
        <v>11210.769432576004</v>
      </c>
    </row>
    <row r="478" spans="1:14" x14ac:dyDescent="0.3">
      <c r="A478" t="s">
        <v>14</v>
      </c>
      <c r="B478" t="s">
        <v>15</v>
      </c>
      <c r="C478" t="s">
        <v>16</v>
      </c>
      <c r="D478" t="s">
        <v>17</v>
      </c>
      <c r="E478" t="s">
        <v>18</v>
      </c>
      <c r="F478" t="s">
        <v>19</v>
      </c>
      <c r="G478">
        <v>44</v>
      </c>
      <c r="H478" t="s">
        <v>20</v>
      </c>
      <c r="I478" t="s">
        <v>21</v>
      </c>
      <c r="J478" t="s">
        <v>22</v>
      </c>
      <c r="K478">
        <v>2016</v>
      </c>
      <c r="L478">
        <v>4</v>
      </c>
      <c r="M478">
        <v>4</v>
      </c>
      <c r="N478">
        <v>627475.10886144009</v>
      </c>
    </row>
    <row r="479" spans="1:14" x14ac:dyDescent="0.3">
      <c r="A479" t="s">
        <v>14</v>
      </c>
      <c r="B479" t="s">
        <v>15</v>
      </c>
      <c r="C479" t="s">
        <v>16</v>
      </c>
      <c r="D479" t="s">
        <v>17</v>
      </c>
      <c r="E479" t="s">
        <v>18</v>
      </c>
      <c r="F479" t="s">
        <v>19</v>
      </c>
      <c r="G479">
        <v>44</v>
      </c>
      <c r="H479" t="s">
        <v>20</v>
      </c>
      <c r="I479" t="s">
        <v>21</v>
      </c>
      <c r="J479" t="s">
        <v>23</v>
      </c>
      <c r="K479">
        <v>2016</v>
      </c>
      <c r="L479">
        <v>4</v>
      </c>
      <c r="M479">
        <v>4</v>
      </c>
      <c r="N479">
        <v>7226.2801900800023</v>
      </c>
    </row>
    <row r="480" spans="1:14" x14ac:dyDescent="0.3">
      <c r="A480" t="s">
        <v>14</v>
      </c>
      <c r="B480" t="s">
        <v>15</v>
      </c>
      <c r="C480" t="s">
        <v>16</v>
      </c>
      <c r="D480" t="s">
        <v>17</v>
      </c>
      <c r="E480" t="s">
        <v>18</v>
      </c>
      <c r="F480" t="s">
        <v>19</v>
      </c>
      <c r="G480">
        <v>44</v>
      </c>
      <c r="H480" t="s">
        <v>20</v>
      </c>
      <c r="I480" t="s">
        <v>21</v>
      </c>
      <c r="J480" t="s">
        <v>24</v>
      </c>
      <c r="K480">
        <v>2016</v>
      </c>
      <c r="L480">
        <v>4</v>
      </c>
      <c r="M480">
        <v>4</v>
      </c>
      <c r="N480">
        <v>132395.27055300001</v>
      </c>
    </row>
    <row r="481" spans="1:14" x14ac:dyDescent="0.3">
      <c r="A481" t="s">
        <v>14</v>
      </c>
      <c r="B481" t="s">
        <v>15</v>
      </c>
      <c r="C481" t="s">
        <v>16</v>
      </c>
      <c r="D481" t="s">
        <v>17</v>
      </c>
      <c r="E481" t="s">
        <v>18</v>
      </c>
      <c r="F481" t="s">
        <v>19</v>
      </c>
      <c r="G481">
        <v>44</v>
      </c>
      <c r="H481" t="s">
        <v>20</v>
      </c>
      <c r="I481" t="s">
        <v>21</v>
      </c>
      <c r="J481" t="s">
        <v>25</v>
      </c>
      <c r="K481">
        <v>2016</v>
      </c>
      <c r="L481">
        <v>4</v>
      </c>
      <c r="M481">
        <v>4</v>
      </c>
      <c r="N481">
        <v>35482.783795200005</v>
      </c>
    </row>
    <row r="482" spans="1:14" x14ac:dyDescent="0.3">
      <c r="A482" t="s">
        <v>14</v>
      </c>
      <c r="B482" t="s">
        <v>15</v>
      </c>
      <c r="C482" t="s">
        <v>26</v>
      </c>
      <c r="D482" t="s">
        <v>27</v>
      </c>
      <c r="E482" t="s">
        <v>28</v>
      </c>
      <c r="F482" t="s">
        <v>29</v>
      </c>
      <c r="G482">
        <v>35</v>
      </c>
      <c r="H482" t="s">
        <v>30</v>
      </c>
      <c r="I482" t="s">
        <v>31</v>
      </c>
      <c r="J482" t="s">
        <v>22</v>
      </c>
      <c r="K482">
        <v>2016</v>
      </c>
      <c r="L482">
        <v>4</v>
      </c>
      <c r="M482">
        <v>4</v>
      </c>
      <c r="N482">
        <v>66861.805207680023</v>
      </c>
    </row>
    <row r="483" spans="1:14" x14ac:dyDescent="0.3">
      <c r="A483" t="s">
        <v>14</v>
      </c>
      <c r="B483" t="s">
        <v>15</v>
      </c>
      <c r="C483" t="s">
        <v>26</v>
      </c>
      <c r="D483" t="s">
        <v>27</v>
      </c>
      <c r="E483" t="s">
        <v>28</v>
      </c>
      <c r="F483" t="s">
        <v>29</v>
      </c>
      <c r="G483">
        <v>35</v>
      </c>
      <c r="H483" t="s">
        <v>30</v>
      </c>
      <c r="I483" t="s">
        <v>31</v>
      </c>
      <c r="J483" t="s">
        <v>23</v>
      </c>
      <c r="K483">
        <v>2016</v>
      </c>
      <c r="L483">
        <v>4</v>
      </c>
      <c r="M483">
        <v>4</v>
      </c>
      <c r="N483">
        <v>3809.6189308800012</v>
      </c>
    </row>
    <row r="484" spans="1:14" x14ac:dyDescent="0.3">
      <c r="A484" t="s">
        <v>14</v>
      </c>
      <c r="B484" t="s">
        <v>15</v>
      </c>
      <c r="C484" t="s">
        <v>26</v>
      </c>
      <c r="D484" t="s">
        <v>27</v>
      </c>
      <c r="E484" t="s">
        <v>28</v>
      </c>
      <c r="F484" t="s">
        <v>29</v>
      </c>
      <c r="G484">
        <v>35</v>
      </c>
      <c r="H484" t="s">
        <v>30</v>
      </c>
      <c r="I484" t="s">
        <v>31</v>
      </c>
      <c r="J484" t="s">
        <v>24</v>
      </c>
      <c r="K484">
        <v>2016</v>
      </c>
      <c r="L484">
        <v>4</v>
      </c>
      <c r="M484">
        <v>4</v>
      </c>
      <c r="N484">
        <v>12938.692221000005</v>
      </c>
    </row>
    <row r="485" spans="1:14" x14ac:dyDescent="0.3">
      <c r="A485" t="s">
        <v>14</v>
      </c>
      <c r="B485" t="s">
        <v>15</v>
      </c>
      <c r="C485" t="s">
        <v>26</v>
      </c>
      <c r="D485" t="s">
        <v>27</v>
      </c>
      <c r="E485" t="s">
        <v>28</v>
      </c>
      <c r="F485" t="s">
        <v>29</v>
      </c>
      <c r="G485">
        <v>35</v>
      </c>
      <c r="H485" t="s">
        <v>30</v>
      </c>
      <c r="I485" t="s">
        <v>31</v>
      </c>
      <c r="J485" t="s">
        <v>25</v>
      </c>
      <c r="K485">
        <v>2016</v>
      </c>
      <c r="L485">
        <v>4</v>
      </c>
      <c r="M485">
        <v>4</v>
      </c>
      <c r="N485">
        <v>2793.6549043200007</v>
      </c>
    </row>
    <row r="486" spans="1:14" x14ac:dyDescent="0.3">
      <c r="A486" t="s">
        <v>14</v>
      </c>
      <c r="B486" t="s">
        <v>15</v>
      </c>
      <c r="C486" t="s">
        <v>32</v>
      </c>
      <c r="D486" t="s">
        <v>33</v>
      </c>
      <c r="E486" t="s">
        <v>34</v>
      </c>
      <c r="F486" t="s">
        <v>19</v>
      </c>
      <c r="G486">
        <v>28</v>
      </c>
      <c r="H486" t="s">
        <v>35</v>
      </c>
      <c r="I486" t="s">
        <v>36</v>
      </c>
      <c r="J486" t="s">
        <v>22</v>
      </c>
      <c r="K486">
        <v>2016</v>
      </c>
      <c r="L486">
        <v>4</v>
      </c>
      <c r="M486">
        <v>4</v>
      </c>
      <c r="N486">
        <v>64307.715333120002</v>
      </c>
    </row>
    <row r="487" spans="1:14" x14ac:dyDescent="0.3">
      <c r="A487" t="s">
        <v>14</v>
      </c>
      <c r="B487" t="s">
        <v>15</v>
      </c>
      <c r="C487" t="s">
        <v>32</v>
      </c>
      <c r="D487" t="s">
        <v>33</v>
      </c>
      <c r="E487" t="s">
        <v>34</v>
      </c>
      <c r="F487" t="s">
        <v>19</v>
      </c>
      <c r="G487">
        <v>28</v>
      </c>
      <c r="H487" t="s">
        <v>35</v>
      </c>
      <c r="I487" t="s">
        <v>36</v>
      </c>
      <c r="J487" t="s">
        <v>23</v>
      </c>
      <c r="K487">
        <v>2016</v>
      </c>
      <c r="L487">
        <v>4</v>
      </c>
      <c r="M487">
        <v>4</v>
      </c>
      <c r="N487">
        <v>10472.47294464</v>
      </c>
    </row>
    <row r="488" spans="1:14" x14ac:dyDescent="0.3">
      <c r="A488" t="s">
        <v>14</v>
      </c>
      <c r="B488" t="s">
        <v>15</v>
      </c>
      <c r="C488" t="s">
        <v>32</v>
      </c>
      <c r="D488" t="s">
        <v>33</v>
      </c>
      <c r="E488" t="s">
        <v>34</v>
      </c>
      <c r="F488" t="s">
        <v>19</v>
      </c>
      <c r="G488">
        <v>28</v>
      </c>
      <c r="H488" t="s">
        <v>35</v>
      </c>
      <c r="I488" t="s">
        <v>36</v>
      </c>
      <c r="J488" t="s">
        <v>24</v>
      </c>
      <c r="K488">
        <v>2016</v>
      </c>
      <c r="L488">
        <v>4</v>
      </c>
      <c r="M488">
        <v>4</v>
      </c>
      <c r="N488">
        <v>9191.6664840000012</v>
      </c>
    </row>
    <row r="489" spans="1:14" x14ac:dyDescent="0.3">
      <c r="A489" t="s">
        <v>14</v>
      </c>
      <c r="B489" t="s">
        <v>15</v>
      </c>
      <c r="C489" t="s">
        <v>32</v>
      </c>
      <c r="D489" t="s">
        <v>33</v>
      </c>
      <c r="E489" t="s">
        <v>34</v>
      </c>
      <c r="F489" t="s">
        <v>19</v>
      </c>
      <c r="G489">
        <v>28</v>
      </c>
      <c r="H489" t="s">
        <v>35</v>
      </c>
      <c r="I489" t="s">
        <v>36</v>
      </c>
      <c r="J489" t="s">
        <v>25</v>
      </c>
      <c r="K489">
        <v>2016</v>
      </c>
      <c r="L489">
        <v>4</v>
      </c>
      <c r="M489">
        <v>4</v>
      </c>
      <c r="N489">
        <v>979.22732543999996</v>
      </c>
    </row>
    <row r="490" spans="1:14" x14ac:dyDescent="0.3">
      <c r="A490" t="s">
        <v>14</v>
      </c>
      <c r="B490" t="s">
        <v>37</v>
      </c>
      <c r="C490" t="s">
        <v>38</v>
      </c>
      <c r="D490" t="s">
        <v>39</v>
      </c>
      <c r="E490" t="s">
        <v>40</v>
      </c>
      <c r="F490" t="s">
        <v>19</v>
      </c>
      <c r="G490">
        <v>36</v>
      </c>
      <c r="H490" t="s">
        <v>41</v>
      </c>
      <c r="I490" t="s">
        <v>42</v>
      </c>
      <c r="J490" t="s">
        <v>22</v>
      </c>
      <c r="K490">
        <v>2016</v>
      </c>
      <c r="L490">
        <v>4</v>
      </c>
      <c r="M490">
        <v>4</v>
      </c>
      <c r="N490">
        <v>12889.837233907198</v>
      </c>
    </row>
    <row r="491" spans="1:14" x14ac:dyDescent="0.3">
      <c r="A491" t="s">
        <v>14</v>
      </c>
      <c r="B491" t="s">
        <v>37</v>
      </c>
      <c r="C491" t="s">
        <v>38</v>
      </c>
      <c r="D491" t="s">
        <v>39</v>
      </c>
      <c r="E491" t="s">
        <v>40</v>
      </c>
      <c r="F491" t="s">
        <v>19</v>
      </c>
      <c r="G491">
        <v>36</v>
      </c>
      <c r="H491" t="s">
        <v>41</v>
      </c>
      <c r="I491" t="s">
        <v>42</v>
      </c>
      <c r="J491" t="s">
        <v>23</v>
      </c>
      <c r="K491">
        <v>2016</v>
      </c>
      <c r="L491">
        <v>4</v>
      </c>
      <c r="M491">
        <v>4</v>
      </c>
      <c r="N491">
        <v>6829.9293853727995</v>
      </c>
    </row>
    <row r="492" spans="1:14" x14ac:dyDescent="0.3">
      <c r="A492" t="s">
        <v>14</v>
      </c>
      <c r="B492" t="s">
        <v>37</v>
      </c>
      <c r="C492" t="s">
        <v>38</v>
      </c>
      <c r="D492" t="s">
        <v>39</v>
      </c>
      <c r="E492" t="s">
        <v>40</v>
      </c>
      <c r="F492" t="s">
        <v>19</v>
      </c>
      <c r="G492">
        <v>36</v>
      </c>
      <c r="H492" t="s">
        <v>41</v>
      </c>
      <c r="I492" t="s">
        <v>42</v>
      </c>
      <c r="J492" t="s">
        <v>24</v>
      </c>
      <c r="K492">
        <v>2016</v>
      </c>
      <c r="L492">
        <v>4</v>
      </c>
      <c r="M492">
        <v>4</v>
      </c>
      <c r="N492">
        <v>9628.2447697800017</v>
      </c>
    </row>
    <row r="493" spans="1:14" x14ac:dyDescent="0.3">
      <c r="A493" t="s">
        <v>14</v>
      </c>
      <c r="B493" t="s">
        <v>37</v>
      </c>
      <c r="C493" t="s">
        <v>38</v>
      </c>
      <c r="D493" t="s">
        <v>39</v>
      </c>
      <c r="E493" t="s">
        <v>40</v>
      </c>
      <c r="F493" t="s">
        <v>19</v>
      </c>
      <c r="G493">
        <v>36</v>
      </c>
      <c r="H493" t="s">
        <v>41</v>
      </c>
      <c r="I493" t="s">
        <v>42</v>
      </c>
      <c r="J493" t="s">
        <v>25</v>
      </c>
      <c r="K493">
        <v>2016</v>
      </c>
      <c r="L493">
        <v>4</v>
      </c>
      <c r="M493">
        <v>4</v>
      </c>
      <c r="N493">
        <v>4578.4573881984006</v>
      </c>
    </row>
    <row r="494" spans="1:14" x14ac:dyDescent="0.3">
      <c r="A494" t="s">
        <v>14</v>
      </c>
      <c r="B494" t="s">
        <v>37</v>
      </c>
      <c r="C494" t="s">
        <v>43</v>
      </c>
      <c r="D494" t="s">
        <v>44</v>
      </c>
      <c r="E494" t="s">
        <v>45</v>
      </c>
      <c r="F494" t="s">
        <v>29</v>
      </c>
      <c r="G494">
        <v>32</v>
      </c>
      <c r="H494" t="s">
        <v>46</v>
      </c>
      <c r="I494" t="s">
        <v>47</v>
      </c>
      <c r="J494" t="s">
        <v>22</v>
      </c>
      <c r="K494">
        <v>2016</v>
      </c>
      <c r="L494">
        <v>4</v>
      </c>
      <c r="M494">
        <v>4</v>
      </c>
      <c r="N494">
        <v>83274.964293427212</v>
      </c>
    </row>
    <row r="495" spans="1:14" x14ac:dyDescent="0.3">
      <c r="A495" t="s">
        <v>14</v>
      </c>
      <c r="B495" t="s">
        <v>37</v>
      </c>
      <c r="C495" t="s">
        <v>43</v>
      </c>
      <c r="D495" t="s">
        <v>44</v>
      </c>
      <c r="E495" t="s">
        <v>45</v>
      </c>
      <c r="F495" t="s">
        <v>29</v>
      </c>
      <c r="G495">
        <v>32</v>
      </c>
      <c r="H495" t="s">
        <v>46</v>
      </c>
      <c r="I495" t="s">
        <v>47</v>
      </c>
      <c r="J495" t="s">
        <v>23</v>
      </c>
      <c r="K495">
        <v>2016</v>
      </c>
      <c r="L495">
        <v>4</v>
      </c>
      <c r="M495">
        <v>4</v>
      </c>
      <c r="N495">
        <v>8803.9487741184021</v>
      </c>
    </row>
    <row r="496" spans="1:14" x14ac:dyDescent="0.3">
      <c r="A496" t="s">
        <v>14</v>
      </c>
      <c r="B496" t="s">
        <v>37</v>
      </c>
      <c r="C496" t="s">
        <v>43</v>
      </c>
      <c r="D496" t="s">
        <v>44</v>
      </c>
      <c r="E496" t="s">
        <v>45</v>
      </c>
      <c r="F496" t="s">
        <v>29</v>
      </c>
      <c r="G496">
        <v>32</v>
      </c>
      <c r="H496" t="s">
        <v>46</v>
      </c>
      <c r="I496" t="s">
        <v>47</v>
      </c>
      <c r="J496" t="s">
        <v>24</v>
      </c>
      <c r="K496">
        <v>2016</v>
      </c>
      <c r="L496">
        <v>4</v>
      </c>
      <c r="M496">
        <v>4</v>
      </c>
      <c r="N496">
        <v>10654.28929656</v>
      </c>
    </row>
    <row r="497" spans="1:14" x14ac:dyDescent="0.3">
      <c r="A497" t="s">
        <v>14</v>
      </c>
      <c r="B497" t="s">
        <v>37</v>
      </c>
      <c r="C497" t="s">
        <v>43</v>
      </c>
      <c r="D497" t="s">
        <v>44</v>
      </c>
      <c r="E497" t="s">
        <v>45</v>
      </c>
      <c r="F497" t="s">
        <v>29</v>
      </c>
      <c r="G497">
        <v>32</v>
      </c>
      <c r="H497" t="s">
        <v>46</v>
      </c>
      <c r="I497" t="s">
        <v>47</v>
      </c>
      <c r="J497" t="s">
        <v>25</v>
      </c>
      <c r="K497">
        <v>2016</v>
      </c>
      <c r="L497">
        <v>4</v>
      </c>
      <c r="M497">
        <v>4</v>
      </c>
      <c r="N497">
        <v>6579.2407790591997</v>
      </c>
    </row>
    <row r="498" spans="1:14" x14ac:dyDescent="0.3">
      <c r="A498" t="s">
        <v>14</v>
      </c>
      <c r="B498" t="s">
        <v>48</v>
      </c>
      <c r="C498" t="s">
        <v>49</v>
      </c>
      <c r="D498" t="s">
        <v>50</v>
      </c>
      <c r="E498" t="s">
        <v>51</v>
      </c>
      <c r="F498" t="s">
        <v>19</v>
      </c>
      <c r="G498">
        <v>45</v>
      </c>
      <c r="H498" t="s">
        <v>20</v>
      </c>
      <c r="I498" t="s">
        <v>21</v>
      </c>
      <c r="J498" t="s">
        <v>22</v>
      </c>
      <c r="K498">
        <v>2016</v>
      </c>
      <c r="L498">
        <v>4</v>
      </c>
      <c r="M498">
        <v>4</v>
      </c>
      <c r="N498">
        <v>294198.51590438402</v>
      </c>
    </row>
    <row r="499" spans="1:14" x14ac:dyDescent="0.3">
      <c r="A499" t="s">
        <v>14</v>
      </c>
      <c r="B499" t="s">
        <v>48</v>
      </c>
      <c r="C499" t="s">
        <v>49</v>
      </c>
      <c r="D499" t="s">
        <v>50</v>
      </c>
      <c r="E499" t="s">
        <v>51</v>
      </c>
      <c r="F499" t="s">
        <v>19</v>
      </c>
      <c r="G499">
        <v>45</v>
      </c>
      <c r="H499" t="s">
        <v>20</v>
      </c>
      <c r="I499" t="s">
        <v>21</v>
      </c>
      <c r="J499" t="s">
        <v>23</v>
      </c>
      <c r="K499">
        <v>2016</v>
      </c>
      <c r="L499">
        <v>4</v>
      </c>
      <c r="M499">
        <v>4</v>
      </c>
      <c r="N499">
        <v>47956.219444224014</v>
      </c>
    </row>
    <row r="500" spans="1:14" x14ac:dyDescent="0.3">
      <c r="A500" t="s">
        <v>14</v>
      </c>
      <c r="B500" t="s">
        <v>48</v>
      </c>
      <c r="C500" t="s">
        <v>49</v>
      </c>
      <c r="D500" t="s">
        <v>50</v>
      </c>
      <c r="E500" t="s">
        <v>51</v>
      </c>
      <c r="F500" t="s">
        <v>19</v>
      </c>
      <c r="G500">
        <v>45</v>
      </c>
      <c r="H500" t="s">
        <v>20</v>
      </c>
      <c r="I500" t="s">
        <v>21</v>
      </c>
      <c r="J500" t="s">
        <v>24</v>
      </c>
      <c r="K500">
        <v>2016</v>
      </c>
      <c r="L500">
        <v>4</v>
      </c>
      <c r="M500">
        <v>4</v>
      </c>
      <c r="N500">
        <v>145162.17645930001</v>
      </c>
    </row>
    <row r="501" spans="1:14" x14ac:dyDescent="0.3">
      <c r="A501" t="s">
        <v>14</v>
      </c>
      <c r="B501" t="s">
        <v>48</v>
      </c>
      <c r="C501" t="s">
        <v>49</v>
      </c>
      <c r="D501" t="s">
        <v>50</v>
      </c>
      <c r="E501" t="s">
        <v>51</v>
      </c>
      <c r="F501" t="s">
        <v>19</v>
      </c>
      <c r="G501">
        <v>45</v>
      </c>
      <c r="H501" t="s">
        <v>20</v>
      </c>
      <c r="I501" t="s">
        <v>21</v>
      </c>
      <c r="J501" t="s">
        <v>25</v>
      </c>
      <c r="K501">
        <v>2016</v>
      </c>
      <c r="L501">
        <v>4</v>
      </c>
      <c r="M501">
        <v>4</v>
      </c>
      <c r="N501">
        <v>47761.12074988801</v>
      </c>
    </row>
    <row r="502" spans="1:14" x14ac:dyDescent="0.3">
      <c r="A502" t="s">
        <v>14</v>
      </c>
      <c r="B502" t="s">
        <v>48</v>
      </c>
      <c r="C502" t="s">
        <v>52</v>
      </c>
      <c r="D502" t="s">
        <v>53</v>
      </c>
      <c r="E502" t="s">
        <v>54</v>
      </c>
      <c r="F502" t="s">
        <v>19</v>
      </c>
      <c r="G502">
        <v>38</v>
      </c>
      <c r="H502" t="s">
        <v>41</v>
      </c>
      <c r="I502" t="s">
        <v>42</v>
      </c>
      <c r="J502" t="s">
        <v>22</v>
      </c>
      <c r="K502">
        <v>2016</v>
      </c>
      <c r="L502">
        <v>4</v>
      </c>
      <c r="M502">
        <v>4</v>
      </c>
      <c r="N502">
        <v>120420.29418854402</v>
      </c>
    </row>
    <row r="503" spans="1:14" x14ac:dyDescent="0.3">
      <c r="A503" t="s">
        <v>14</v>
      </c>
      <c r="B503" t="s">
        <v>48</v>
      </c>
      <c r="C503" t="s">
        <v>52</v>
      </c>
      <c r="D503" t="s">
        <v>53</v>
      </c>
      <c r="E503" t="s">
        <v>54</v>
      </c>
      <c r="F503" t="s">
        <v>19</v>
      </c>
      <c r="G503">
        <v>38</v>
      </c>
      <c r="H503" t="s">
        <v>41</v>
      </c>
      <c r="I503" t="s">
        <v>42</v>
      </c>
      <c r="J503" t="s">
        <v>23</v>
      </c>
      <c r="K503">
        <v>2016</v>
      </c>
      <c r="L503">
        <v>4</v>
      </c>
      <c r="M503">
        <v>4</v>
      </c>
      <c r="N503">
        <v>14962.635075225604</v>
      </c>
    </row>
    <row r="504" spans="1:14" x14ac:dyDescent="0.3">
      <c r="A504" t="s">
        <v>14</v>
      </c>
      <c r="B504" t="s">
        <v>48</v>
      </c>
      <c r="C504" t="s">
        <v>52</v>
      </c>
      <c r="D504" t="s">
        <v>53</v>
      </c>
      <c r="E504" t="s">
        <v>54</v>
      </c>
      <c r="F504" t="s">
        <v>19</v>
      </c>
      <c r="G504">
        <v>38</v>
      </c>
      <c r="H504" t="s">
        <v>41</v>
      </c>
      <c r="I504" t="s">
        <v>42</v>
      </c>
      <c r="J504" t="s">
        <v>24</v>
      </c>
      <c r="K504">
        <v>2016</v>
      </c>
      <c r="L504">
        <v>4</v>
      </c>
      <c r="M504">
        <v>4</v>
      </c>
      <c r="N504">
        <v>11744.327518560005</v>
      </c>
    </row>
    <row r="505" spans="1:14" x14ac:dyDescent="0.3">
      <c r="A505" t="s">
        <v>14</v>
      </c>
      <c r="B505" t="s">
        <v>48</v>
      </c>
      <c r="C505" t="s">
        <v>52</v>
      </c>
      <c r="D505" t="s">
        <v>53</v>
      </c>
      <c r="E505" t="s">
        <v>54</v>
      </c>
      <c r="F505" t="s">
        <v>19</v>
      </c>
      <c r="G505">
        <v>38</v>
      </c>
      <c r="H505" t="s">
        <v>41</v>
      </c>
      <c r="I505" t="s">
        <v>42</v>
      </c>
      <c r="J505" t="s">
        <v>25</v>
      </c>
      <c r="K505">
        <v>2016</v>
      </c>
      <c r="L505">
        <v>4</v>
      </c>
      <c r="M505">
        <v>4</v>
      </c>
      <c r="N505">
        <v>3363.6164696064011</v>
      </c>
    </row>
    <row r="506" spans="1:14" x14ac:dyDescent="0.3">
      <c r="A506" t="s">
        <v>14</v>
      </c>
      <c r="B506" t="s">
        <v>48</v>
      </c>
      <c r="C506" t="s">
        <v>55</v>
      </c>
      <c r="D506" t="s">
        <v>56</v>
      </c>
      <c r="E506" t="s">
        <v>57</v>
      </c>
      <c r="F506" t="s">
        <v>29</v>
      </c>
      <c r="G506">
        <v>29</v>
      </c>
      <c r="H506" t="s">
        <v>35</v>
      </c>
      <c r="I506" t="s">
        <v>36</v>
      </c>
      <c r="J506" t="s">
        <v>22</v>
      </c>
      <c r="K506">
        <v>2016</v>
      </c>
      <c r="L506">
        <v>4</v>
      </c>
      <c r="M506">
        <v>4</v>
      </c>
      <c r="N506">
        <v>20548.646092799998</v>
      </c>
    </row>
    <row r="507" spans="1:14" x14ac:dyDescent="0.3">
      <c r="A507" t="s">
        <v>14</v>
      </c>
      <c r="B507" t="s">
        <v>48</v>
      </c>
      <c r="C507" t="s">
        <v>55</v>
      </c>
      <c r="D507" t="s">
        <v>56</v>
      </c>
      <c r="E507" t="s">
        <v>57</v>
      </c>
      <c r="F507" t="s">
        <v>29</v>
      </c>
      <c r="G507">
        <v>29</v>
      </c>
      <c r="H507" t="s">
        <v>35</v>
      </c>
      <c r="I507" t="s">
        <v>36</v>
      </c>
      <c r="J507" t="s">
        <v>23</v>
      </c>
      <c r="K507">
        <v>2016</v>
      </c>
      <c r="L507">
        <v>4</v>
      </c>
      <c r="M507">
        <v>4</v>
      </c>
      <c r="N507">
        <v>4652.6949504000004</v>
      </c>
    </row>
    <row r="508" spans="1:14" x14ac:dyDescent="0.3">
      <c r="A508" t="s">
        <v>14</v>
      </c>
      <c r="B508" t="s">
        <v>48</v>
      </c>
      <c r="C508" t="s">
        <v>55</v>
      </c>
      <c r="D508" t="s">
        <v>56</v>
      </c>
      <c r="E508" t="s">
        <v>57</v>
      </c>
      <c r="F508" t="s">
        <v>29</v>
      </c>
      <c r="G508">
        <v>29</v>
      </c>
      <c r="H508" t="s">
        <v>35</v>
      </c>
      <c r="I508" t="s">
        <v>36</v>
      </c>
      <c r="J508" t="s">
        <v>24</v>
      </c>
      <c r="K508">
        <v>2016</v>
      </c>
      <c r="L508">
        <v>4</v>
      </c>
      <c r="M508">
        <v>4</v>
      </c>
      <c r="N508">
        <v>4724.3982240000014</v>
      </c>
    </row>
    <row r="509" spans="1:14" x14ac:dyDescent="0.3">
      <c r="A509" t="s">
        <v>14</v>
      </c>
      <c r="B509" t="s">
        <v>48</v>
      </c>
      <c r="C509" t="s">
        <v>55</v>
      </c>
      <c r="D509" t="s">
        <v>56</v>
      </c>
      <c r="E509" t="s">
        <v>57</v>
      </c>
      <c r="F509" t="s">
        <v>29</v>
      </c>
      <c r="G509">
        <v>29</v>
      </c>
      <c r="H509" t="s">
        <v>35</v>
      </c>
      <c r="I509" t="s">
        <v>36</v>
      </c>
      <c r="J509" t="s">
        <v>25</v>
      </c>
      <c r="K509">
        <v>2016</v>
      </c>
      <c r="L509">
        <v>4</v>
      </c>
      <c r="M509">
        <v>4</v>
      </c>
      <c r="N509">
        <v>1728.3248640000002</v>
      </c>
    </row>
    <row r="510" spans="1:14" x14ac:dyDescent="0.3">
      <c r="A510" t="s">
        <v>14</v>
      </c>
      <c r="B510" t="s">
        <v>58</v>
      </c>
      <c r="C510" t="s">
        <v>59</v>
      </c>
      <c r="D510" t="s">
        <v>60</v>
      </c>
      <c r="E510" t="s">
        <v>61</v>
      </c>
      <c r="F510" t="s">
        <v>19</v>
      </c>
      <c r="G510">
        <v>35</v>
      </c>
      <c r="H510" t="s">
        <v>41</v>
      </c>
      <c r="I510" t="s">
        <v>42</v>
      </c>
      <c r="J510" t="s">
        <v>22</v>
      </c>
      <c r="K510">
        <v>2016</v>
      </c>
      <c r="L510">
        <v>4</v>
      </c>
      <c r="M510">
        <v>4</v>
      </c>
      <c r="N510">
        <v>36702.723272140815</v>
      </c>
    </row>
    <row r="511" spans="1:14" x14ac:dyDescent="0.3">
      <c r="A511" t="s">
        <v>14</v>
      </c>
      <c r="B511" t="s">
        <v>58</v>
      </c>
      <c r="C511" t="s">
        <v>59</v>
      </c>
      <c r="D511" t="s">
        <v>60</v>
      </c>
      <c r="E511" t="s">
        <v>61</v>
      </c>
      <c r="F511" t="s">
        <v>19</v>
      </c>
      <c r="G511">
        <v>35</v>
      </c>
      <c r="H511" t="s">
        <v>41</v>
      </c>
      <c r="I511" t="s">
        <v>42</v>
      </c>
      <c r="J511" t="s">
        <v>23</v>
      </c>
      <c r="K511">
        <v>2016</v>
      </c>
      <c r="L511">
        <v>4</v>
      </c>
      <c r="M511">
        <v>4</v>
      </c>
      <c r="N511">
        <v>3030.1032666240008</v>
      </c>
    </row>
    <row r="512" spans="1:14" x14ac:dyDescent="0.3">
      <c r="A512" t="s">
        <v>14</v>
      </c>
      <c r="B512" t="s">
        <v>58</v>
      </c>
      <c r="C512" t="s">
        <v>59</v>
      </c>
      <c r="D512" t="s">
        <v>60</v>
      </c>
      <c r="E512" t="s">
        <v>61</v>
      </c>
      <c r="F512" t="s">
        <v>19</v>
      </c>
      <c r="G512">
        <v>35</v>
      </c>
      <c r="H512" t="s">
        <v>41</v>
      </c>
      <c r="I512" t="s">
        <v>42</v>
      </c>
      <c r="J512" t="s">
        <v>24</v>
      </c>
      <c r="K512">
        <v>2016</v>
      </c>
      <c r="L512">
        <v>4</v>
      </c>
      <c r="M512">
        <v>4</v>
      </c>
      <c r="N512">
        <v>16350.257556360004</v>
      </c>
    </row>
    <row r="513" spans="1:14" x14ac:dyDescent="0.3">
      <c r="A513" t="s">
        <v>14</v>
      </c>
      <c r="B513" t="s">
        <v>58</v>
      </c>
      <c r="C513" t="s">
        <v>59</v>
      </c>
      <c r="D513" t="s">
        <v>60</v>
      </c>
      <c r="E513" t="s">
        <v>61</v>
      </c>
      <c r="F513" t="s">
        <v>19</v>
      </c>
      <c r="G513">
        <v>35</v>
      </c>
      <c r="H513" t="s">
        <v>41</v>
      </c>
      <c r="I513" t="s">
        <v>42</v>
      </c>
      <c r="J513" t="s">
        <v>25</v>
      </c>
      <c r="K513">
        <v>2016</v>
      </c>
      <c r="L513">
        <v>4</v>
      </c>
      <c r="M513">
        <v>4</v>
      </c>
      <c r="N513">
        <v>7862.5887459840014</v>
      </c>
    </row>
    <row r="514" spans="1:14" x14ac:dyDescent="0.3">
      <c r="A514" t="s">
        <v>14</v>
      </c>
      <c r="B514" t="s">
        <v>58</v>
      </c>
      <c r="C514" t="s">
        <v>62</v>
      </c>
      <c r="D514" t="s">
        <v>63</v>
      </c>
      <c r="E514" t="s">
        <v>61</v>
      </c>
      <c r="F514" t="s">
        <v>19</v>
      </c>
      <c r="G514">
        <v>32</v>
      </c>
      <c r="H514" t="s">
        <v>46</v>
      </c>
      <c r="I514" t="s">
        <v>47</v>
      </c>
      <c r="J514" t="s">
        <v>22</v>
      </c>
      <c r="K514">
        <v>2016</v>
      </c>
      <c r="L514">
        <v>4</v>
      </c>
      <c r="M514">
        <v>4</v>
      </c>
      <c r="N514">
        <v>55964.942288639992</v>
      </c>
    </row>
    <row r="515" spans="1:14" x14ac:dyDescent="0.3">
      <c r="A515" t="s">
        <v>14</v>
      </c>
      <c r="B515" t="s">
        <v>58</v>
      </c>
      <c r="C515" t="s">
        <v>62</v>
      </c>
      <c r="D515" t="s">
        <v>63</v>
      </c>
      <c r="E515" t="s">
        <v>61</v>
      </c>
      <c r="F515" t="s">
        <v>19</v>
      </c>
      <c r="G515">
        <v>32</v>
      </c>
      <c r="H515" t="s">
        <v>46</v>
      </c>
      <c r="I515" t="s">
        <v>47</v>
      </c>
      <c r="J515" t="s">
        <v>23</v>
      </c>
      <c r="K515">
        <v>2016</v>
      </c>
      <c r="L515">
        <v>4</v>
      </c>
      <c r="M515">
        <v>4</v>
      </c>
      <c r="N515">
        <v>6368.6942323200001</v>
      </c>
    </row>
    <row r="516" spans="1:14" x14ac:dyDescent="0.3">
      <c r="A516" t="s">
        <v>14</v>
      </c>
      <c r="B516" t="s">
        <v>58</v>
      </c>
      <c r="C516" t="s">
        <v>62</v>
      </c>
      <c r="D516" t="s">
        <v>63</v>
      </c>
      <c r="E516" t="s">
        <v>61</v>
      </c>
      <c r="F516" t="s">
        <v>19</v>
      </c>
      <c r="G516">
        <v>32</v>
      </c>
      <c r="H516" t="s">
        <v>46</v>
      </c>
      <c r="I516" t="s">
        <v>47</v>
      </c>
      <c r="J516" t="s">
        <v>24</v>
      </c>
      <c r="K516">
        <v>2016</v>
      </c>
      <c r="L516">
        <v>4</v>
      </c>
      <c r="M516">
        <v>4</v>
      </c>
      <c r="N516">
        <v>14966.896580999999</v>
      </c>
    </row>
    <row r="517" spans="1:14" x14ac:dyDescent="0.3">
      <c r="A517" t="s">
        <v>14</v>
      </c>
      <c r="B517" t="s">
        <v>58</v>
      </c>
      <c r="C517" t="s">
        <v>62</v>
      </c>
      <c r="D517" t="s">
        <v>63</v>
      </c>
      <c r="E517" t="s">
        <v>61</v>
      </c>
      <c r="F517" t="s">
        <v>19</v>
      </c>
      <c r="G517">
        <v>32</v>
      </c>
      <c r="H517" t="s">
        <v>46</v>
      </c>
      <c r="I517" t="s">
        <v>47</v>
      </c>
      <c r="J517" t="s">
        <v>25</v>
      </c>
      <c r="K517">
        <v>2016</v>
      </c>
      <c r="L517">
        <v>4</v>
      </c>
      <c r="M517">
        <v>4</v>
      </c>
      <c r="N517">
        <v>3421.1687731200009</v>
      </c>
    </row>
    <row r="518" spans="1:14" x14ac:dyDescent="0.3">
      <c r="A518" t="s">
        <v>64</v>
      </c>
      <c r="B518" t="s">
        <v>65</v>
      </c>
      <c r="C518" t="s">
        <v>66</v>
      </c>
      <c r="D518" t="s">
        <v>67</v>
      </c>
      <c r="E518" t="s">
        <v>68</v>
      </c>
      <c r="F518" t="s">
        <v>19</v>
      </c>
      <c r="G518">
        <v>46</v>
      </c>
      <c r="H518" t="s">
        <v>20</v>
      </c>
      <c r="I518" t="s">
        <v>21</v>
      </c>
      <c r="J518" t="s">
        <v>22</v>
      </c>
      <c r="K518">
        <v>2016</v>
      </c>
      <c r="L518">
        <v>4</v>
      </c>
      <c r="M518">
        <v>4</v>
      </c>
      <c r="N518">
        <v>282789.34488000005</v>
      </c>
    </row>
    <row r="519" spans="1:14" x14ac:dyDescent="0.3">
      <c r="A519" t="s">
        <v>64</v>
      </c>
      <c r="B519" t="s">
        <v>65</v>
      </c>
      <c r="C519" t="s">
        <v>66</v>
      </c>
      <c r="D519" t="s">
        <v>67</v>
      </c>
      <c r="E519" t="s">
        <v>68</v>
      </c>
      <c r="F519" t="s">
        <v>19</v>
      </c>
      <c r="G519">
        <v>46</v>
      </c>
      <c r="H519" t="s">
        <v>20</v>
      </c>
      <c r="I519" t="s">
        <v>21</v>
      </c>
      <c r="J519" t="s">
        <v>23</v>
      </c>
      <c r="K519">
        <v>2016</v>
      </c>
      <c r="L519">
        <v>4</v>
      </c>
      <c r="M519">
        <v>4</v>
      </c>
      <c r="N519">
        <v>44248.744411200008</v>
      </c>
    </row>
    <row r="520" spans="1:14" x14ac:dyDescent="0.3">
      <c r="A520" t="s">
        <v>64</v>
      </c>
      <c r="B520" t="s">
        <v>65</v>
      </c>
      <c r="C520" t="s">
        <v>66</v>
      </c>
      <c r="D520" t="s">
        <v>67</v>
      </c>
      <c r="E520" t="s">
        <v>68</v>
      </c>
      <c r="F520" t="s">
        <v>19</v>
      </c>
      <c r="G520">
        <v>46</v>
      </c>
      <c r="H520" t="s">
        <v>20</v>
      </c>
      <c r="I520" t="s">
        <v>21</v>
      </c>
      <c r="J520" t="s">
        <v>24</v>
      </c>
      <c r="K520">
        <v>2016</v>
      </c>
      <c r="L520">
        <v>4</v>
      </c>
      <c r="M520">
        <v>4</v>
      </c>
      <c r="N520">
        <v>97159.878270000016</v>
      </c>
    </row>
    <row r="521" spans="1:14" x14ac:dyDescent="0.3">
      <c r="A521" t="s">
        <v>64</v>
      </c>
      <c r="B521" t="s">
        <v>65</v>
      </c>
      <c r="C521" t="s">
        <v>66</v>
      </c>
      <c r="D521" t="s">
        <v>67</v>
      </c>
      <c r="E521" t="s">
        <v>68</v>
      </c>
      <c r="F521" t="s">
        <v>19</v>
      </c>
      <c r="G521">
        <v>46</v>
      </c>
      <c r="H521" t="s">
        <v>20</v>
      </c>
      <c r="I521" t="s">
        <v>21</v>
      </c>
      <c r="J521" t="s">
        <v>25</v>
      </c>
      <c r="K521">
        <v>2016</v>
      </c>
      <c r="L521">
        <v>4</v>
      </c>
      <c r="M521">
        <v>4</v>
      </c>
      <c r="N521">
        <v>30132.836697600003</v>
      </c>
    </row>
    <row r="522" spans="1:14" x14ac:dyDescent="0.3">
      <c r="A522" t="s">
        <v>64</v>
      </c>
      <c r="B522" t="s">
        <v>65</v>
      </c>
      <c r="C522" t="s">
        <v>69</v>
      </c>
      <c r="D522" t="s">
        <v>70</v>
      </c>
      <c r="E522" t="s">
        <v>71</v>
      </c>
      <c r="F522" t="s">
        <v>29</v>
      </c>
      <c r="G522">
        <v>38</v>
      </c>
      <c r="H522" t="s">
        <v>41</v>
      </c>
      <c r="I522" t="s">
        <v>42</v>
      </c>
      <c r="J522" t="s">
        <v>22</v>
      </c>
      <c r="K522">
        <v>2016</v>
      </c>
      <c r="L522">
        <v>4</v>
      </c>
      <c r="M522">
        <v>4</v>
      </c>
      <c r="N522">
        <v>42450.456900096004</v>
      </c>
    </row>
    <row r="523" spans="1:14" x14ac:dyDescent="0.3">
      <c r="A523" t="s">
        <v>64</v>
      </c>
      <c r="B523" t="s">
        <v>65</v>
      </c>
      <c r="C523" t="s">
        <v>69</v>
      </c>
      <c r="D523" t="s">
        <v>70</v>
      </c>
      <c r="E523" t="s">
        <v>71</v>
      </c>
      <c r="F523" t="s">
        <v>29</v>
      </c>
      <c r="G523">
        <v>38</v>
      </c>
      <c r="H523" t="s">
        <v>41</v>
      </c>
      <c r="I523" t="s">
        <v>42</v>
      </c>
      <c r="J523" t="s">
        <v>23</v>
      </c>
      <c r="K523">
        <v>2016</v>
      </c>
      <c r="L523">
        <v>4</v>
      </c>
      <c r="M523">
        <v>4</v>
      </c>
      <c r="N523">
        <v>10189.737024768001</v>
      </c>
    </row>
    <row r="524" spans="1:14" x14ac:dyDescent="0.3">
      <c r="A524" t="s">
        <v>64</v>
      </c>
      <c r="B524" t="s">
        <v>65</v>
      </c>
      <c r="C524" t="s">
        <v>69</v>
      </c>
      <c r="D524" t="s">
        <v>70</v>
      </c>
      <c r="E524" t="s">
        <v>71</v>
      </c>
      <c r="F524" t="s">
        <v>29</v>
      </c>
      <c r="G524">
        <v>38</v>
      </c>
      <c r="H524" t="s">
        <v>41</v>
      </c>
      <c r="I524" t="s">
        <v>42</v>
      </c>
      <c r="J524" t="s">
        <v>24</v>
      </c>
      <c r="K524">
        <v>2016</v>
      </c>
      <c r="L524">
        <v>4</v>
      </c>
      <c r="M524">
        <v>4</v>
      </c>
      <c r="N524">
        <v>24526.695866400012</v>
      </c>
    </row>
    <row r="525" spans="1:14" x14ac:dyDescent="0.3">
      <c r="A525" t="s">
        <v>64</v>
      </c>
      <c r="B525" t="s">
        <v>65</v>
      </c>
      <c r="C525" t="s">
        <v>69</v>
      </c>
      <c r="D525" t="s">
        <v>70</v>
      </c>
      <c r="E525" t="s">
        <v>71</v>
      </c>
      <c r="F525" t="s">
        <v>29</v>
      </c>
      <c r="G525">
        <v>38</v>
      </c>
      <c r="H525" t="s">
        <v>41</v>
      </c>
      <c r="I525" t="s">
        <v>42</v>
      </c>
      <c r="J525" t="s">
        <v>25</v>
      </c>
      <c r="K525">
        <v>2016</v>
      </c>
      <c r="L525">
        <v>4</v>
      </c>
      <c r="M525">
        <v>4</v>
      </c>
      <c r="N525">
        <v>3689.9735846400004</v>
      </c>
    </row>
    <row r="526" spans="1:14" x14ac:dyDescent="0.3">
      <c r="A526" t="s">
        <v>64</v>
      </c>
      <c r="B526" t="s">
        <v>65</v>
      </c>
      <c r="C526" t="s">
        <v>72</v>
      </c>
      <c r="D526" t="s">
        <v>73</v>
      </c>
      <c r="E526" t="s">
        <v>74</v>
      </c>
      <c r="F526" t="s">
        <v>19</v>
      </c>
      <c r="G526">
        <v>25</v>
      </c>
      <c r="H526" t="s">
        <v>35</v>
      </c>
      <c r="I526" t="s">
        <v>36</v>
      </c>
      <c r="J526" t="s">
        <v>22</v>
      </c>
      <c r="K526">
        <v>2016</v>
      </c>
      <c r="L526">
        <v>4</v>
      </c>
      <c r="M526">
        <v>4</v>
      </c>
      <c r="N526">
        <v>38322.239961600004</v>
      </c>
    </row>
    <row r="527" spans="1:14" x14ac:dyDescent="0.3">
      <c r="A527" t="s">
        <v>64</v>
      </c>
      <c r="B527" t="s">
        <v>65</v>
      </c>
      <c r="C527" t="s">
        <v>72</v>
      </c>
      <c r="D527" t="s">
        <v>73</v>
      </c>
      <c r="E527" t="s">
        <v>74</v>
      </c>
      <c r="F527" t="s">
        <v>19</v>
      </c>
      <c r="G527">
        <v>25</v>
      </c>
      <c r="H527" t="s">
        <v>35</v>
      </c>
      <c r="I527" t="s">
        <v>36</v>
      </c>
      <c r="J527" t="s">
        <v>23</v>
      </c>
      <c r="K527">
        <v>2016</v>
      </c>
      <c r="L527">
        <v>4</v>
      </c>
      <c r="M527">
        <v>4</v>
      </c>
      <c r="N527">
        <v>5243.2277184000004</v>
      </c>
    </row>
    <row r="528" spans="1:14" x14ac:dyDescent="0.3">
      <c r="A528" t="s">
        <v>64</v>
      </c>
      <c r="B528" t="s">
        <v>65</v>
      </c>
      <c r="C528" t="s">
        <v>72</v>
      </c>
      <c r="D528" t="s">
        <v>73</v>
      </c>
      <c r="E528" t="s">
        <v>74</v>
      </c>
      <c r="F528" t="s">
        <v>19</v>
      </c>
      <c r="G528">
        <v>25</v>
      </c>
      <c r="H528" t="s">
        <v>35</v>
      </c>
      <c r="I528" t="s">
        <v>36</v>
      </c>
      <c r="J528" t="s">
        <v>24</v>
      </c>
      <c r="K528">
        <v>2016</v>
      </c>
      <c r="L528">
        <v>4</v>
      </c>
      <c r="M528">
        <v>4</v>
      </c>
      <c r="N528">
        <v>6989.9193000000014</v>
      </c>
    </row>
    <row r="529" spans="1:14" x14ac:dyDescent="0.3">
      <c r="A529" t="s">
        <v>64</v>
      </c>
      <c r="B529" t="s">
        <v>65</v>
      </c>
      <c r="C529" t="s">
        <v>72</v>
      </c>
      <c r="D529" t="s">
        <v>73</v>
      </c>
      <c r="E529" t="s">
        <v>74</v>
      </c>
      <c r="F529" t="s">
        <v>19</v>
      </c>
      <c r="G529">
        <v>25</v>
      </c>
      <c r="H529" t="s">
        <v>35</v>
      </c>
      <c r="I529" t="s">
        <v>36</v>
      </c>
      <c r="J529" t="s">
        <v>25</v>
      </c>
      <c r="K529">
        <v>2016</v>
      </c>
      <c r="L529">
        <v>4</v>
      </c>
      <c r="M529">
        <v>4</v>
      </c>
      <c r="N529">
        <v>4140.9906048000003</v>
      </c>
    </row>
    <row r="530" spans="1:14" x14ac:dyDescent="0.3">
      <c r="A530" t="s">
        <v>64</v>
      </c>
      <c r="B530" t="s">
        <v>75</v>
      </c>
      <c r="C530" t="s">
        <v>76</v>
      </c>
      <c r="D530" t="s">
        <v>77</v>
      </c>
      <c r="E530" t="s">
        <v>78</v>
      </c>
      <c r="F530" t="s">
        <v>19</v>
      </c>
      <c r="G530">
        <v>32</v>
      </c>
      <c r="H530" t="s">
        <v>46</v>
      </c>
      <c r="I530" t="s">
        <v>47</v>
      </c>
      <c r="J530" t="s">
        <v>22</v>
      </c>
      <c r="K530">
        <v>2016</v>
      </c>
      <c r="L530">
        <v>4</v>
      </c>
      <c r="M530">
        <v>4</v>
      </c>
      <c r="N530">
        <v>115994.93513932802</v>
      </c>
    </row>
    <row r="531" spans="1:14" x14ac:dyDescent="0.3">
      <c r="A531" t="s">
        <v>64</v>
      </c>
      <c r="B531" t="s">
        <v>75</v>
      </c>
      <c r="C531" t="s">
        <v>76</v>
      </c>
      <c r="D531" t="s">
        <v>77</v>
      </c>
      <c r="E531" t="s">
        <v>78</v>
      </c>
      <c r="F531" t="s">
        <v>19</v>
      </c>
      <c r="G531">
        <v>32</v>
      </c>
      <c r="H531" t="s">
        <v>46</v>
      </c>
      <c r="I531" t="s">
        <v>47</v>
      </c>
      <c r="J531" t="s">
        <v>23</v>
      </c>
      <c r="K531">
        <v>2016</v>
      </c>
      <c r="L531">
        <v>4</v>
      </c>
      <c r="M531">
        <v>4</v>
      </c>
      <c r="N531">
        <v>26860.273671168005</v>
      </c>
    </row>
    <row r="532" spans="1:14" x14ac:dyDescent="0.3">
      <c r="A532" t="s">
        <v>64</v>
      </c>
      <c r="B532" t="s">
        <v>75</v>
      </c>
      <c r="C532" t="s">
        <v>76</v>
      </c>
      <c r="D532" t="s">
        <v>77</v>
      </c>
      <c r="E532" t="s">
        <v>78</v>
      </c>
      <c r="F532" t="s">
        <v>19</v>
      </c>
      <c r="G532">
        <v>32</v>
      </c>
      <c r="H532" t="s">
        <v>46</v>
      </c>
      <c r="I532" t="s">
        <v>47</v>
      </c>
      <c r="J532" t="s">
        <v>24</v>
      </c>
      <c r="K532">
        <v>2016</v>
      </c>
      <c r="L532">
        <v>4</v>
      </c>
      <c r="M532">
        <v>4</v>
      </c>
      <c r="N532">
        <v>61609.542321600005</v>
      </c>
    </row>
    <row r="533" spans="1:14" x14ac:dyDescent="0.3">
      <c r="A533" t="s">
        <v>64</v>
      </c>
      <c r="B533" t="s">
        <v>75</v>
      </c>
      <c r="C533" t="s">
        <v>76</v>
      </c>
      <c r="D533" t="s">
        <v>77</v>
      </c>
      <c r="E533" t="s">
        <v>78</v>
      </c>
      <c r="F533" t="s">
        <v>19</v>
      </c>
      <c r="G533">
        <v>32</v>
      </c>
      <c r="H533" t="s">
        <v>46</v>
      </c>
      <c r="I533" t="s">
        <v>47</v>
      </c>
      <c r="J533" t="s">
        <v>25</v>
      </c>
      <c r="K533">
        <v>2016</v>
      </c>
      <c r="L533">
        <v>4</v>
      </c>
      <c r="M533">
        <v>4</v>
      </c>
      <c r="N533">
        <v>17588.080032768004</v>
      </c>
    </row>
    <row r="534" spans="1:14" x14ac:dyDescent="0.3">
      <c r="A534" t="s">
        <v>79</v>
      </c>
      <c r="B534" t="s">
        <v>80</v>
      </c>
      <c r="C534" t="s">
        <v>81</v>
      </c>
      <c r="D534" t="s">
        <v>82</v>
      </c>
      <c r="E534" t="s">
        <v>83</v>
      </c>
      <c r="F534" t="s">
        <v>19</v>
      </c>
      <c r="G534">
        <v>32</v>
      </c>
      <c r="H534" t="s">
        <v>46</v>
      </c>
      <c r="I534" t="s">
        <v>47</v>
      </c>
      <c r="J534" t="s">
        <v>22</v>
      </c>
      <c r="K534">
        <v>2016</v>
      </c>
      <c r="L534">
        <v>4</v>
      </c>
      <c r="M534">
        <v>4</v>
      </c>
      <c r="N534">
        <v>103018.52574720002</v>
      </c>
    </row>
    <row r="535" spans="1:14" x14ac:dyDescent="0.3">
      <c r="A535" t="s">
        <v>79</v>
      </c>
      <c r="B535" t="s">
        <v>80</v>
      </c>
      <c r="C535" t="s">
        <v>81</v>
      </c>
      <c r="D535" t="s">
        <v>82</v>
      </c>
      <c r="E535" t="s">
        <v>83</v>
      </c>
      <c r="F535" t="s">
        <v>19</v>
      </c>
      <c r="G535">
        <v>32</v>
      </c>
      <c r="H535" t="s">
        <v>46</v>
      </c>
      <c r="I535" t="s">
        <v>47</v>
      </c>
      <c r="J535" t="s">
        <v>23</v>
      </c>
      <c r="K535">
        <v>2016</v>
      </c>
      <c r="L535">
        <v>4</v>
      </c>
      <c r="M535">
        <v>4</v>
      </c>
      <c r="N535">
        <v>16846.455427200006</v>
      </c>
    </row>
    <row r="536" spans="1:14" x14ac:dyDescent="0.3">
      <c r="A536" t="s">
        <v>79</v>
      </c>
      <c r="B536" t="s">
        <v>80</v>
      </c>
      <c r="C536" t="s">
        <v>81</v>
      </c>
      <c r="D536" t="s">
        <v>82</v>
      </c>
      <c r="E536" t="s">
        <v>83</v>
      </c>
      <c r="F536" t="s">
        <v>19</v>
      </c>
      <c r="G536">
        <v>32</v>
      </c>
      <c r="H536" t="s">
        <v>46</v>
      </c>
      <c r="I536" t="s">
        <v>47</v>
      </c>
      <c r="J536" t="s">
        <v>24</v>
      </c>
      <c r="K536">
        <v>2016</v>
      </c>
      <c r="L536">
        <v>4</v>
      </c>
      <c r="M536">
        <v>4</v>
      </c>
      <c r="N536">
        <v>5055.9900300000008</v>
      </c>
    </row>
    <row r="537" spans="1:14" x14ac:dyDescent="0.3">
      <c r="A537" t="s">
        <v>79</v>
      </c>
      <c r="B537" t="s">
        <v>80</v>
      </c>
      <c r="C537" t="s">
        <v>81</v>
      </c>
      <c r="D537" t="s">
        <v>82</v>
      </c>
      <c r="E537" t="s">
        <v>83</v>
      </c>
      <c r="F537" t="s">
        <v>19</v>
      </c>
      <c r="G537">
        <v>32</v>
      </c>
      <c r="H537" t="s">
        <v>46</v>
      </c>
      <c r="I537" t="s">
        <v>47</v>
      </c>
      <c r="J537" t="s">
        <v>25</v>
      </c>
      <c r="K537">
        <v>2016</v>
      </c>
      <c r="L537">
        <v>4</v>
      </c>
      <c r="M537">
        <v>4</v>
      </c>
      <c r="N537">
        <v>2795.6492927999998</v>
      </c>
    </row>
    <row r="538" spans="1:14" x14ac:dyDescent="0.3">
      <c r="A538" t="s">
        <v>79</v>
      </c>
      <c r="B538" t="s">
        <v>84</v>
      </c>
      <c r="C538" t="s">
        <v>85</v>
      </c>
      <c r="D538" t="s">
        <v>86</v>
      </c>
      <c r="E538" t="s">
        <v>87</v>
      </c>
      <c r="F538" t="s">
        <v>29</v>
      </c>
      <c r="G538">
        <v>28</v>
      </c>
      <c r="H538" t="s">
        <v>35</v>
      </c>
      <c r="I538" t="s">
        <v>36</v>
      </c>
      <c r="J538" t="s">
        <v>22</v>
      </c>
      <c r="K538">
        <v>2016</v>
      </c>
      <c r="L538">
        <v>4</v>
      </c>
      <c r="M538">
        <v>4</v>
      </c>
      <c r="N538">
        <v>15643.338762240002</v>
      </c>
    </row>
    <row r="539" spans="1:14" x14ac:dyDescent="0.3">
      <c r="A539" t="s">
        <v>79</v>
      </c>
      <c r="B539" t="s">
        <v>84</v>
      </c>
      <c r="C539" t="s">
        <v>85</v>
      </c>
      <c r="D539" t="s">
        <v>86</v>
      </c>
      <c r="E539" t="s">
        <v>87</v>
      </c>
      <c r="F539" t="s">
        <v>29</v>
      </c>
      <c r="G539">
        <v>28</v>
      </c>
      <c r="H539" t="s">
        <v>35</v>
      </c>
      <c r="I539" t="s">
        <v>36</v>
      </c>
      <c r="J539" t="s">
        <v>23</v>
      </c>
      <c r="K539">
        <v>2016</v>
      </c>
      <c r="L539">
        <v>4</v>
      </c>
      <c r="M539">
        <v>4</v>
      </c>
      <c r="N539">
        <v>3456.6706298880013</v>
      </c>
    </row>
    <row r="540" spans="1:14" x14ac:dyDescent="0.3">
      <c r="A540" t="s">
        <v>79</v>
      </c>
      <c r="B540" t="s">
        <v>84</v>
      </c>
      <c r="C540" t="s">
        <v>85</v>
      </c>
      <c r="D540" t="s">
        <v>86</v>
      </c>
      <c r="E540" t="s">
        <v>87</v>
      </c>
      <c r="F540" t="s">
        <v>29</v>
      </c>
      <c r="G540">
        <v>28</v>
      </c>
      <c r="H540" t="s">
        <v>35</v>
      </c>
      <c r="I540" t="s">
        <v>36</v>
      </c>
      <c r="J540" t="s">
        <v>24</v>
      </c>
      <c r="K540">
        <v>2016</v>
      </c>
      <c r="L540">
        <v>4</v>
      </c>
      <c r="M540">
        <v>4</v>
      </c>
      <c r="N540">
        <v>2253.5092944000003</v>
      </c>
    </row>
    <row r="541" spans="1:14" x14ac:dyDescent="0.3">
      <c r="A541" t="s">
        <v>79</v>
      </c>
      <c r="B541" t="s">
        <v>84</v>
      </c>
      <c r="C541" t="s">
        <v>85</v>
      </c>
      <c r="D541" t="s">
        <v>86</v>
      </c>
      <c r="E541" t="s">
        <v>87</v>
      </c>
      <c r="F541" t="s">
        <v>29</v>
      </c>
      <c r="G541">
        <v>28</v>
      </c>
      <c r="H541" t="s">
        <v>35</v>
      </c>
      <c r="I541" t="s">
        <v>36</v>
      </c>
      <c r="J541" t="s">
        <v>25</v>
      </c>
      <c r="K541">
        <v>2016</v>
      </c>
      <c r="L541">
        <v>4</v>
      </c>
      <c r="M541">
        <v>4</v>
      </c>
      <c r="N541">
        <v>1824.6721167360001</v>
      </c>
    </row>
    <row r="542" spans="1:14" x14ac:dyDescent="0.3">
      <c r="A542" t="s">
        <v>79</v>
      </c>
      <c r="B542" t="s">
        <v>88</v>
      </c>
      <c r="C542" t="s">
        <v>89</v>
      </c>
      <c r="D542" t="s">
        <v>90</v>
      </c>
      <c r="E542" t="s">
        <v>91</v>
      </c>
      <c r="F542" t="s">
        <v>19</v>
      </c>
      <c r="G542">
        <v>27</v>
      </c>
      <c r="H542" t="s">
        <v>20</v>
      </c>
      <c r="I542" t="s">
        <v>21</v>
      </c>
      <c r="J542" t="s">
        <v>22</v>
      </c>
      <c r="K542">
        <v>2016</v>
      </c>
      <c r="L542">
        <v>4</v>
      </c>
      <c r="M542">
        <v>4</v>
      </c>
      <c r="N542">
        <v>183162.99372134401</v>
      </c>
    </row>
    <row r="543" spans="1:14" x14ac:dyDescent="0.3">
      <c r="A543" t="s">
        <v>79</v>
      </c>
      <c r="B543" t="s">
        <v>88</v>
      </c>
      <c r="C543" t="s">
        <v>89</v>
      </c>
      <c r="D543" t="s">
        <v>90</v>
      </c>
      <c r="E543" t="s">
        <v>91</v>
      </c>
      <c r="F543" t="s">
        <v>19</v>
      </c>
      <c r="G543">
        <v>27</v>
      </c>
      <c r="H543" t="s">
        <v>20</v>
      </c>
      <c r="I543" t="s">
        <v>21</v>
      </c>
      <c r="J543" t="s">
        <v>23</v>
      </c>
      <c r="K543">
        <v>2016</v>
      </c>
      <c r="L543">
        <v>4</v>
      </c>
      <c r="M543">
        <v>4</v>
      </c>
      <c r="N543">
        <v>10589.628026880006</v>
      </c>
    </row>
    <row r="544" spans="1:14" x14ac:dyDescent="0.3">
      <c r="A544" t="s">
        <v>79</v>
      </c>
      <c r="B544" t="s">
        <v>88</v>
      </c>
      <c r="C544" t="s">
        <v>89</v>
      </c>
      <c r="D544" t="s">
        <v>90</v>
      </c>
      <c r="E544" t="s">
        <v>91</v>
      </c>
      <c r="F544" t="s">
        <v>19</v>
      </c>
      <c r="G544">
        <v>27</v>
      </c>
      <c r="H544" t="s">
        <v>20</v>
      </c>
      <c r="I544" t="s">
        <v>21</v>
      </c>
      <c r="J544" t="s">
        <v>24</v>
      </c>
      <c r="K544">
        <v>2016</v>
      </c>
      <c r="L544">
        <v>4</v>
      </c>
      <c r="M544">
        <v>4</v>
      </c>
      <c r="N544">
        <v>69539.405644800005</v>
      </c>
    </row>
    <row r="545" spans="1:14" x14ac:dyDescent="0.3">
      <c r="A545" t="s">
        <v>79</v>
      </c>
      <c r="B545" t="s">
        <v>88</v>
      </c>
      <c r="C545" t="s">
        <v>89</v>
      </c>
      <c r="D545" t="s">
        <v>90</v>
      </c>
      <c r="E545" t="s">
        <v>91</v>
      </c>
      <c r="F545" t="s">
        <v>19</v>
      </c>
      <c r="G545">
        <v>27</v>
      </c>
      <c r="H545" t="s">
        <v>20</v>
      </c>
      <c r="I545" t="s">
        <v>21</v>
      </c>
      <c r="J545" t="s">
        <v>25</v>
      </c>
      <c r="K545">
        <v>2016</v>
      </c>
      <c r="L545">
        <v>4</v>
      </c>
      <c r="M545">
        <v>4</v>
      </c>
      <c r="N545">
        <v>17738.679877632003</v>
      </c>
    </row>
    <row r="546" spans="1:14" x14ac:dyDescent="0.3">
      <c r="A546" t="s">
        <v>14</v>
      </c>
      <c r="B546" t="s">
        <v>15</v>
      </c>
      <c r="C546" t="s">
        <v>16</v>
      </c>
      <c r="D546" t="s">
        <v>17</v>
      </c>
      <c r="E546" t="s">
        <v>18</v>
      </c>
      <c r="F546" t="s">
        <v>19</v>
      </c>
      <c r="G546">
        <v>44</v>
      </c>
      <c r="H546" t="s">
        <v>20</v>
      </c>
      <c r="I546" t="s">
        <v>21</v>
      </c>
      <c r="J546" t="s">
        <v>22</v>
      </c>
      <c r="K546">
        <v>2016</v>
      </c>
      <c r="L546">
        <v>5</v>
      </c>
      <c r="M546">
        <v>5</v>
      </c>
      <c r="N546">
        <v>118801.7887392</v>
      </c>
    </row>
    <row r="547" spans="1:14" x14ac:dyDescent="0.3">
      <c r="A547" t="s">
        <v>14</v>
      </c>
      <c r="B547" t="s">
        <v>15</v>
      </c>
      <c r="C547" t="s">
        <v>16</v>
      </c>
      <c r="D547" t="s">
        <v>17</v>
      </c>
      <c r="E547" t="s">
        <v>18</v>
      </c>
      <c r="F547" t="s">
        <v>19</v>
      </c>
      <c r="G547">
        <v>44</v>
      </c>
      <c r="H547" t="s">
        <v>20</v>
      </c>
      <c r="I547" t="s">
        <v>21</v>
      </c>
      <c r="J547" t="s">
        <v>23</v>
      </c>
      <c r="K547">
        <v>2016</v>
      </c>
      <c r="L547">
        <v>5</v>
      </c>
      <c r="M547">
        <v>5</v>
      </c>
      <c r="N547">
        <v>29499.107399999997</v>
      </c>
    </row>
    <row r="548" spans="1:14" x14ac:dyDescent="0.3">
      <c r="A548" t="s">
        <v>14</v>
      </c>
      <c r="B548" t="s">
        <v>15</v>
      </c>
      <c r="C548" t="s">
        <v>16</v>
      </c>
      <c r="D548" t="s">
        <v>17</v>
      </c>
      <c r="E548" t="s">
        <v>18</v>
      </c>
      <c r="F548" t="s">
        <v>19</v>
      </c>
      <c r="G548">
        <v>44</v>
      </c>
      <c r="H548" t="s">
        <v>20</v>
      </c>
      <c r="I548" t="s">
        <v>21</v>
      </c>
      <c r="J548" t="s">
        <v>24</v>
      </c>
      <c r="K548">
        <v>2016</v>
      </c>
      <c r="L548">
        <v>5</v>
      </c>
      <c r="M548">
        <v>5</v>
      </c>
      <c r="N548">
        <v>37288.951244999997</v>
      </c>
    </row>
    <row r="549" spans="1:14" x14ac:dyDescent="0.3">
      <c r="A549" t="s">
        <v>14</v>
      </c>
      <c r="B549" t="s">
        <v>15</v>
      </c>
      <c r="C549" t="s">
        <v>16</v>
      </c>
      <c r="D549" t="s">
        <v>17</v>
      </c>
      <c r="E549" t="s">
        <v>18</v>
      </c>
      <c r="F549" t="s">
        <v>19</v>
      </c>
      <c r="G549">
        <v>44</v>
      </c>
      <c r="H549" t="s">
        <v>20</v>
      </c>
      <c r="I549" t="s">
        <v>21</v>
      </c>
      <c r="J549" t="s">
        <v>25</v>
      </c>
      <c r="K549">
        <v>2016</v>
      </c>
      <c r="L549">
        <v>5</v>
      </c>
      <c r="M549">
        <v>5</v>
      </c>
      <c r="N549">
        <v>8434.3557311999994</v>
      </c>
    </row>
    <row r="550" spans="1:14" x14ac:dyDescent="0.3">
      <c r="A550" t="s">
        <v>14</v>
      </c>
      <c r="B550" t="s">
        <v>15</v>
      </c>
      <c r="C550" t="s">
        <v>26</v>
      </c>
      <c r="D550" t="s">
        <v>27</v>
      </c>
      <c r="E550" t="s">
        <v>28</v>
      </c>
      <c r="F550" t="s">
        <v>29</v>
      </c>
      <c r="G550">
        <v>35</v>
      </c>
      <c r="H550" t="s">
        <v>30</v>
      </c>
      <c r="I550" t="s">
        <v>31</v>
      </c>
      <c r="J550" t="s">
        <v>22</v>
      </c>
      <c r="K550">
        <v>2016</v>
      </c>
      <c r="L550">
        <v>5</v>
      </c>
      <c r="M550">
        <v>5</v>
      </c>
      <c r="N550">
        <v>38534.394124799997</v>
      </c>
    </row>
    <row r="551" spans="1:14" x14ac:dyDescent="0.3">
      <c r="A551" t="s">
        <v>14</v>
      </c>
      <c r="B551" t="s">
        <v>15</v>
      </c>
      <c r="C551" t="s">
        <v>26</v>
      </c>
      <c r="D551" t="s">
        <v>27</v>
      </c>
      <c r="E551" t="s">
        <v>28</v>
      </c>
      <c r="F551" t="s">
        <v>29</v>
      </c>
      <c r="G551">
        <v>35</v>
      </c>
      <c r="H551" t="s">
        <v>30</v>
      </c>
      <c r="I551" t="s">
        <v>31</v>
      </c>
      <c r="J551" t="s">
        <v>23</v>
      </c>
      <c r="K551">
        <v>2016</v>
      </c>
      <c r="L551">
        <v>5</v>
      </c>
      <c r="M551">
        <v>5</v>
      </c>
      <c r="N551">
        <v>4007.2457376000007</v>
      </c>
    </row>
    <row r="552" spans="1:14" x14ac:dyDescent="0.3">
      <c r="A552" t="s">
        <v>14</v>
      </c>
      <c r="B552" t="s">
        <v>15</v>
      </c>
      <c r="C552" t="s">
        <v>26</v>
      </c>
      <c r="D552" t="s">
        <v>27</v>
      </c>
      <c r="E552" t="s">
        <v>28</v>
      </c>
      <c r="F552" t="s">
        <v>29</v>
      </c>
      <c r="G552">
        <v>35</v>
      </c>
      <c r="H552" t="s">
        <v>30</v>
      </c>
      <c r="I552" t="s">
        <v>31</v>
      </c>
      <c r="J552" t="s">
        <v>24</v>
      </c>
      <c r="K552">
        <v>2016</v>
      </c>
      <c r="L552">
        <v>5</v>
      </c>
      <c r="M552">
        <v>5</v>
      </c>
      <c r="N552">
        <v>6739.8212700000013</v>
      </c>
    </row>
    <row r="553" spans="1:14" x14ac:dyDescent="0.3">
      <c r="A553" t="s">
        <v>14</v>
      </c>
      <c r="B553" t="s">
        <v>15</v>
      </c>
      <c r="C553" t="s">
        <v>26</v>
      </c>
      <c r="D553" t="s">
        <v>27</v>
      </c>
      <c r="E553" t="s">
        <v>28</v>
      </c>
      <c r="F553" t="s">
        <v>29</v>
      </c>
      <c r="G553">
        <v>35</v>
      </c>
      <c r="H553" t="s">
        <v>30</v>
      </c>
      <c r="I553" t="s">
        <v>31</v>
      </c>
      <c r="J553" t="s">
        <v>25</v>
      </c>
      <c r="K553">
        <v>2016</v>
      </c>
      <c r="L553">
        <v>5</v>
      </c>
      <c r="M553">
        <v>5</v>
      </c>
      <c r="N553">
        <v>3231.2359295999995</v>
      </c>
    </row>
    <row r="554" spans="1:14" x14ac:dyDescent="0.3">
      <c r="A554" t="s">
        <v>14</v>
      </c>
      <c r="B554" t="s">
        <v>15</v>
      </c>
      <c r="C554" t="s">
        <v>32</v>
      </c>
      <c r="D554" t="s">
        <v>33</v>
      </c>
      <c r="E554" t="s">
        <v>34</v>
      </c>
      <c r="F554" t="s">
        <v>19</v>
      </c>
      <c r="G554">
        <v>28</v>
      </c>
      <c r="H554" t="s">
        <v>35</v>
      </c>
      <c r="I554" t="s">
        <v>36</v>
      </c>
      <c r="J554" t="s">
        <v>22</v>
      </c>
      <c r="K554">
        <v>2016</v>
      </c>
      <c r="L554">
        <v>5</v>
      </c>
      <c r="M554">
        <v>5</v>
      </c>
      <c r="N554">
        <v>62292.503347199992</v>
      </c>
    </row>
    <row r="555" spans="1:14" x14ac:dyDescent="0.3">
      <c r="A555" t="s">
        <v>14</v>
      </c>
      <c r="B555" t="s">
        <v>15</v>
      </c>
      <c r="C555" t="s">
        <v>32</v>
      </c>
      <c r="D555" t="s">
        <v>33</v>
      </c>
      <c r="E555" t="s">
        <v>34</v>
      </c>
      <c r="F555" t="s">
        <v>19</v>
      </c>
      <c r="G555">
        <v>28</v>
      </c>
      <c r="H555" t="s">
        <v>35</v>
      </c>
      <c r="I555" t="s">
        <v>36</v>
      </c>
      <c r="J555" t="s">
        <v>23</v>
      </c>
      <c r="K555">
        <v>2016</v>
      </c>
      <c r="L555">
        <v>5</v>
      </c>
      <c r="M555">
        <v>5</v>
      </c>
      <c r="N555">
        <v>5285.9060351999988</v>
      </c>
    </row>
    <row r="556" spans="1:14" x14ac:dyDescent="0.3">
      <c r="A556" t="s">
        <v>14</v>
      </c>
      <c r="B556" t="s">
        <v>15</v>
      </c>
      <c r="C556" t="s">
        <v>32</v>
      </c>
      <c r="D556" t="s">
        <v>33</v>
      </c>
      <c r="E556" t="s">
        <v>34</v>
      </c>
      <c r="F556" t="s">
        <v>19</v>
      </c>
      <c r="G556">
        <v>28</v>
      </c>
      <c r="H556" t="s">
        <v>35</v>
      </c>
      <c r="I556" t="s">
        <v>36</v>
      </c>
      <c r="J556" t="s">
        <v>24</v>
      </c>
      <c r="K556">
        <v>2016</v>
      </c>
      <c r="L556">
        <v>5</v>
      </c>
      <c r="M556">
        <v>5</v>
      </c>
      <c r="N556">
        <v>8136.4046399999988</v>
      </c>
    </row>
    <row r="557" spans="1:14" x14ac:dyDescent="0.3">
      <c r="A557" t="s">
        <v>14</v>
      </c>
      <c r="B557" t="s">
        <v>15</v>
      </c>
      <c r="C557" t="s">
        <v>32</v>
      </c>
      <c r="D557" t="s">
        <v>33</v>
      </c>
      <c r="E557" t="s">
        <v>34</v>
      </c>
      <c r="F557" t="s">
        <v>19</v>
      </c>
      <c r="G557">
        <v>28</v>
      </c>
      <c r="H557" t="s">
        <v>35</v>
      </c>
      <c r="I557" t="s">
        <v>36</v>
      </c>
      <c r="J557" t="s">
        <v>25</v>
      </c>
      <c r="K557">
        <v>2016</v>
      </c>
      <c r="L557">
        <v>5</v>
      </c>
      <c r="M557">
        <v>5</v>
      </c>
      <c r="N557">
        <v>1455.9906816</v>
      </c>
    </row>
    <row r="558" spans="1:14" x14ac:dyDescent="0.3">
      <c r="A558" t="s">
        <v>14</v>
      </c>
      <c r="B558" t="s">
        <v>37</v>
      </c>
      <c r="C558" t="s">
        <v>38</v>
      </c>
      <c r="D558" t="s">
        <v>39</v>
      </c>
      <c r="E558" t="s">
        <v>40</v>
      </c>
      <c r="F558" t="s">
        <v>19</v>
      </c>
      <c r="G558">
        <v>36</v>
      </c>
      <c r="H558" t="s">
        <v>41</v>
      </c>
      <c r="I558" t="s">
        <v>42</v>
      </c>
      <c r="J558" t="s">
        <v>22</v>
      </c>
      <c r="K558">
        <v>2016</v>
      </c>
      <c r="L558">
        <v>5</v>
      </c>
      <c r="M558">
        <v>5</v>
      </c>
      <c r="N558">
        <v>37900.99871510399</v>
      </c>
    </row>
    <row r="559" spans="1:14" x14ac:dyDescent="0.3">
      <c r="A559" t="s">
        <v>14</v>
      </c>
      <c r="B559" t="s">
        <v>37</v>
      </c>
      <c r="C559" t="s">
        <v>38</v>
      </c>
      <c r="D559" t="s">
        <v>39</v>
      </c>
      <c r="E559" t="s">
        <v>40</v>
      </c>
      <c r="F559" t="s">
        <v>19</v>
      </c>
      <c r="G559">
        <v>36</v>
      </c>
      <c r="H559" t="s">
        <v>41</v>
      </c>
      <c r="I559" t="s">
        <v>42</v>
      </c>
      <c r="J559" t="s">
        <v>23</v>
      </c>
      <c r="K559">
        <v>2016</v>
      </c>
      <c r="L559">
        <v>5</v>
      </c>
      <c r="M559">
        <v>5</v>
      </c>
      <c r="N559">
        <v>3659.3109322560003</v>
      </c>
    </row>
    <row r="560" spans="1:14" x14ac:dyDescent="0.3">
      <c r="A560" t="s">
        <v>14</v>
      </c>
      <c r="B560" t="s">
        <v>37</v>
      </c>
      <c r="C560" t="s">
        <v>38</v>
      </c>
      <c r="D560" t="s">
        <v>39</v>
      </c>
      <c r="E560" t="s">
        <v>40</v>
      </c>
      <c r="F560" t="s">
        <v>19</v>
      </c>
      <c r="G560">
        <v>36</v>
      </c>
      <c r="H560" t="s">
        <v>41</v>
      </c>
      <c r="I560" t="s">
        <v>42</v>
      </c>
      <c r="J560" t="s">
        <v>24</v>
      </c>
      <c r="K560">
        <v>2016</v>
      </c>
      <c r="L560">
        <v>5</v>
      </c>
      <c r="M560">
        <v>5</v>
      </c>
      <c r="N560">
        <v>11243.8995669</v>
      </c>
    </row>
    <row r="561" spans="1:14" x14ac:dyDescent="0.3">
      <c r="A561" t="s">
        <v>14</v>
      </c>
      <c r="B561" t="s">
        <v>37</v>
      </c>
      <c r="C561" t="s">
        <v>38</v>
      </c>
      <c r="D561" t="s">
        <v>39</v>
      </c>
      <c r="E561" t="s">
        <v>40</v>
      </c>
      <c r="F561" t="s">
        <v>19</v>
      </c>
      <c r="G561">
        <v>36</v>
      </c>
      <c r="H561" t="s">
        <v>41</v>
      </c>
      <c r="I561" t="s">
        <v>42</v>
      </c>
      <c r="J561" t="s">
        <v>25</v>
      </c>
      <c r="K561">
        <v>2016</v>
      </c>
      <c r="L561">
        <v>5</v>
      </c>
      <c r="M561">
        <v>5</v>
      </c>
      <c r="N561">
        <v>753.04287878399998</v>
      </c>
    </row>
    <row r="562" spans="1:14" x14ac:dyDescent="0.3">
      <c r="A562" t="s">
        <v>14</v>
      </c>
      <c r="B562" t="s">
        <v>37</v>
      </c>
      <c r="C562" t="s">
        <v>43</v>
      </c>
      <c r="D562" t="s">
        <v>44</v>
      </c>
      <c r="E562" t="s">
        <v>45</v>
      </c>
      <c r="F562" t="s">
        <v>29</v>
      </c>
      <c r="G562">
        <v>32</v>
      </c>
      <c r="H562" t="s">
        <v>46</v>
      </c>
      <c r="I562" t="s">
        <v>47</v>
      </c>
      <c r="J562" t="s">
        <v>22</v>
      </c>
      <c r="K562">
        <v>2016</v>
      </c>
      <c r="L562">
        <v>5</v>
      </c>
      <c r="M562">
        <v>5</v>
      </c>
      <c r="N562">
        <v>51052.836764159991</v>
      </c>
    </row>
    <row r="563" spans="1:14" x14ac:dyDescent="0.3">
      <c r="A563" t="s">
        <v>14</v>
      </c>
      <c r="B563" t="s">
        <v>37</v>
      </c>
      <c r="C563" t="s">
        <v>43</v>
      </c>
      <c r="D563" t="s">
        <v>44</v>
      </c>
      <c r="E563" t="s">
        <v>45</v>
      </c>
      <c r="F563" t="s">
        <v>29</v>
      </c>
      <c r="G563">
        <v>32</v>
      </c>
      <c r="H563" t="s">
        <v>46</v>
      </c>
      <c r="I563" t="s">
        <v>47</v>
      </c>
      <c r="J563" t="s">
        <v>23</v>
      </c>
      <c r="K563">
        <v>2016</v>
      </c>
      <c r="L563">
        <v>5</v>
      </c>
      <c r="M563">
        <v>5</v>
      </c>
      <c r="N563">
        <v>387.70665292799993</v>
      </c>
    </row>
    <row r="564" spans="1:14" x14ac:dyDescent="0.3">
      <c r="A564" t="s">
        <v>14</v>
      </c>
      <c r="B564" t="s">
        <v>37</v>
      </c>
      <c r="C564" t="s">
        <v>43</v>
      </c>
      <c r="D564" t="s">
        <v>44</v>
      </c>
      <c r="E564" t="s">
        <v>45</v>
      </c>
      <c r="F564" t="s">
        <v>29</v>
      </c>
      <c r="G564">
        <v>32</v>
      </c>
      <c r="H564" t="s">
        <v>46</v>
      </c>
      <c r="I564" t="s">
        <v>47</v>
      </c>
      <c r="J564" t="s">
        <v>24</v>
      </c>
      <c r="K564">
        <v>2016</v>
      </c>
      <c r="L564">
        <v>5</v>
      </c>
      <c r="M564">
        <v>5</v>
      </c>
      <c r="N564">
        <v>10232.0359596</v>
      </c>
    </row>
    <row r="565" spans="1:14" x14ac:dyDescent="0.3">
      <c r="A565" t="s">
        <v>14</v>
      </c>
      <c r="B565" t="s">
        <v>37</v>
      </c>
      <c r="C565" t="s">
        <v>43</v>
      </c>
      <c r="D565" t="s">
        <v>44</v>
      </c>
      <c r="E565" t="s">
        <v>45</v>
      </c>
      <c r="F565" t="s">
        <v>29</v>
      </c>
      <c r="G565">
        <v>32</v>
      </c>
      <c r="H565" t="s">
        <v>46</v>
      </c>
      <c r="I565" t="s">
        <v>47</v>
      </c>
      <c r="J565" t="s">
        <v>25</v>
      </c>
      <c r="K565">
        <v>2016</v>
      </c>
      <c r="L565">
        <v>5</v>
      </c>
      <c r="M565">
        <v>5</v>
      </c>
      <c r="N565">
        <v>1789.052977152</v>
      </c>
    </row>
    <row r="566" spans="1:14" x14ac:dyDescent="0.3">
      <c r="A566" t="s">
        <v>14</v>
      </c>
      <c r="B566" t="s">
        <v>48</v>
      </c>
      <c r="C566" t="s">
        <v>49</v>
      </c>
      <c r="D566" t="s">
        <v>50</v>
      </c>
      <c r="E566" t="s">
        <v>51</v>
      </c>
      <c r="F566" t="s">
        <v>19</v>
      </c>
      <c r="G566">
        <v>45</v>
      </c>
      <c r="H566" t="s">
        <v>20</v>
      </c>
      <c r="I566" t="s">
        <v>21</v>
      </c>
      <c r="J566" t="s">
        <v>22</v>
      </c>
      <c r="K566">
        <v>2016</v>
      </c>
      <c r="L566">
        <v>5</v>
      </c>
      <c r="M566">
        <v>5</v>
      </c>
      <c r="N566">
        <v>219205.62492191998</v>
      </c>
    </row>
    <row r="567" spans="1:14" x14ac:dyDescent="0.3">
      <c r="A567" t="s">
        <v>14</v>
      </c>
      <c r="B567" t="s">
        <v>48</v>
      </c>
      <c r="C567" t="s">
        <v>49</v>
      </c>
      <c r="D567" t="s">
        <v>50</v>
      </c>
      <c r="E567" t="s">
        <v>51</v>
      </c>
      <c r="F567" t="s">
        <v>19</v>
      </c>
      <c r="G567">
        <v>45</v>
      </c>
      <c r="H567" t="s">
        <v>20</v>
      </c>
      <c r="I567" t="s">
        <v>21</v>
      </c>
      <c r="J567" t="s">
        <v>23</v>
      </c>
      <c r="K567">
        <v>2016</v>
      </c>
      <c r="L567">
        <v>5</v>
      </c>
      <c r="M567">
        <v>5</v>
      </c>
      <c r="N567">
        <v>40899.809124719999</v>
      </c>
    </row>
    <row r="568" spans="1:14" x14ac:dyDescent="0.3">
      <c r="A568" t="s">
        <v>14</v>
      </c>
      <c r="B568" t="s">
        <v>48</v>
      </c>
      <c r="C568" t="s">
        <v>49</v>
      </c>
      <c r="D568" t="s">
        <v>50</v>
      </c>
      <c r="E568" t="s">
        <v>51</v>
      </c>
      <c r="F568" t="s">
        <v>19</v>
      </c>
      <c r="G568">
        <v>45</v>
      </c>
      <c r="H568" t="s">
        <v>20</v>
      </c>
      <c r="I568" t="s">
        <v>21</v>
      </c>
      <c r="J568" t="s">
        <v>24</v>
      </c>
      <c r="K568">
        <v>2016</v>
      </c>
      <c r="L568">
        <v>5</v>
      </c>
      <c r="M568">
        <v>5</v>
      </c>
      <c r="N568">
        <v>49073.170214250014</v>
      </c>
    </row>
    <row r="569" spans="1:14" x14ac:dyDescent="0.3">
      <c r="A569" t="s">
        <v>14</v>
      </c>
      <c r="B569" t="s">
        <v>48</v>
      </c>
      <c r="C569" t="s">
        <v>49</v>
      </c>
      <c r="D569" t="s">
        <v>50</v>
      </c>
      <c r="E569" t="s">
        <v>51</v>
      </c>
      <c r="F569" t="s">
        <v>19</v>
      </c>
      <c r="G569">
        <v>45</v>
      </c>
      <c r="H569" t="s">
        <v>20</v>
      </c>
      <c r="I569" t="s">
        <v>21</v>
      </c>
      <c r="J569" t="s">
        <v>25</v>
      </c>
      <c r="K569">
        <v>2016</v>
      </c>
      <c r="L569">
        <v>5</v>
      </c>
      <c r="M569">
        <v>5</v>
      </c>
      <c r="N569">
        <v>21275.894989439999</v>
      </c>
    </row>
    <row r="570" spans="1:14" x14ac:dyDescent="0.3">
      <c r="A570" t="s">
        <v>14</v>
      </c>
      <c r="B570" t="s">
        <v>48</v>
      </c>
      <c r="C570" t="s">
        <v>52</v>
      </c>
      <c r="D570" t="s">
        <v>53</v>
      </c>
      <c r="E570" t="s">
        <v>54</v>
      </c>
      <c r="F570" t="s">
        <v>19</v>
      </c>
      <c r="G570">
        <v>38</v>
      </c>
      <c r="H570" t="s">
        <v>41</v>
      </c>
      <c r="I570" t="s">
        <v>42</v>
      </c>
      <c r="J570" t="s">
        <v>22</v>
      </c>
      <c r="K570">
        <v>2016</v>
      </c>
      <c r="L570">
        <v>5</v>
      </c>
      <c r="M570">
        <v>5</v>
      </c>
      <c r="N570">
        <v>24038.392654080002</v>
      </c>
    </row>
    <row r="571" spans="1:14" x14ac:dyDescent="0.3">
      <c r="A571" t="s">
        <v>14</v>
      </c>
      <c r="B571" t="s">
        <v>48</v>
      </c>
      <c r="C571" t="s">
        <v>52</v>
      </c>
      <c r="D571" t="s">
        <v>53</v>
      </c>
      <c r="E571" t="s">
        <v>54</v>
      </c>
      <c r="F571" t="s">
        <v>19</v>
      </c>
      <c r="G571">
        <v>38</v>
      </c>
      <c r="H571" t="s">
        <v>41</v>
      </c>
      <c r="I571" t="s">
        <v>42</v>
      </c>
      <c r="J571" t="s">
        <v>23</v>
      </c>
      <c r="K571">
        <v>2016</v>
      </c>
      <c r="L571">
        <v>5</v>
      </c>
      <c r="M571">
        <v>5</v>
      </c>
      <c r="N571">
        <v>8053.865842176001</v>
      </c>
    </row>
    <row r="572" spans="1:14" x14ac:dyDescent="0.3">
      <c r="A572" t="s">
        <v>14</v>
      </c>
      <c r="B572" t="s">
        <v>48</v>
      </c>
      <c r="C572" t="s">
        <v>52</v>
      </c>
      <c r="D572" t="s">
        <v>53</v>
      </c>
      <c r="E572" t="s">
        <v>54</v>
      </c>
      <c r="F572" t="s">
        <v>19</v>
      </c>
      <c r="G572">
        <v>38</v>
      </c>
      <c r="H572" t="s">
        <v>41</v>
      </c>
      <c r="I572" t="s">
        <v>42</v>
      </c>
      <c r="J572" t="s">
        <v>24</v>
      </c>
      <c r="K572">
        <v>2016</v>
      </c>
      <c r="L572">
        <v>5</v>
      </c>
      <c r="M572">
        <v>5</v>
      </c>
      <c r="N572">
        <v>9726.7568580000025</v>
      </c>
    </row>
    <row r="573" spans="1:14" x14ac:dyDescent="0.3">
      <c r="A573" t="s">
        <v>14</v>
      </c>
      <c r="B573" t="s">
        <v>48</v>
      </c>
      <c r="C573" t="s">
        <v>52</v>
      </c>
      <c r="D573" t="s">
        <v>53</v>
      </c>
      <c r="E573" t="s">
        <v>54</v>
      </c>
      <c r="F573" t="s">
        <v>19</v>
      </c>
      <c r="G573">
        <v>38</v>
      </c>
      <c r="H573" t="s">
        <v>41</v>
      </c>
      <c r="I573" t="s">
        <v>42</v>
      </c>
      <c r="J573" t="s">
        <v>25</v>
      </c>
      <c r="K573">
        <v>2016</v>
      </c>
      <c r="L573">
        <v>5</v>
      </c>
      <c r="M573">
        <v>5</v>
      </c>
      <c r="N573">
        <v>3062.8111288320006</v>
      </c>
    </row>
    <row r="574" spans="1:14" x14ac:dyDescent="0.3">
      <c r="A574" t="s">
        <v>14</v>
      </c>
      <c r="B574" t="s">
        <v>48</v>
      </c>
      <c r="C574" t="s">
        <v>55</v>
      </c>
      <c r="D574" t="s">
        <v>56</v>
      </c>
      <c r="E574" t="s">
        <v>57</v>
      </c>
      <c r="F574" t="s">
        <v>29</v>
      </c>
      <c r="G574">
        <v>29</v>
      </c>
      <c r="H574" t="s">
        <v>35</v>
      </c>
      <c r="I574" t="s">
        <v>36</v>
      </c>
      <c r="J574" t="s">
        <v>22</v>
      </c>
      <c r="K574">
        <v>2016</v>
      </c>
      <c r="L574">
        <v>5</v>
      </c>
      <c r="M574">
        <v>5</v>
      </c>
      <c r="N574">
        <v>61600.476671999982</v>
      </c>
    </row>
    <row r="575" spans="1:14" x14ac:dyDescent="0.3">
      <c r="A575" t="s">
        <v>14</v>
      </c>
      <c r="B575" t="s">
        <v>48</v>
      </c>
      <c r="C575" t="s">
        <v>55</v>
      </c>
      <c r="D575" t="s">
        <v>56</v>
      </c>
      <c r="E575" t="s">
        <v>57</v>
      </c>
      <c r="F575" t="s">
        <v>29</v>
      </c>
      <c r="G575">
        <v>29</v>
      </c>
      <c r="H575" t="s">
        <v>35</v>
      </c>
      <c r="I575" t="s">
        <v>36</v>
      </c>
      <c r="J575" t="s">
        <v>23</v>
      </c>
      <c r="K575">
        <v>2016</v>
      </c>
      <c r="L575">
        <v>5</v>
      </c>
      <c r="M575">
        <v>5</v>
      </c>
      <c r="N575">
        <v>5150.7005759999993</v>
      </c>
    </row>
    <row r="576" spans="1:14" x14ac:dyDescent="0.3">
      <c r="A576" t="s">
        <v>14</v>
      </c>
      <c r="B576" t="s">
        <v>48</v>
      </c>
      <c r="C576" t="s">
        <v>55</v>
      </c>
      <c r="D576" t="s">
        <v>56</v>
      </c>
      <c r="E576" t="s">
        <v>57</v>
      </c>
      <c r="F576" t="s">
        <v>29</v>
      </c>
      <c r="G576">
        <v>29</v>
      </c>
      <c r="H576" t="s">
        <v>35</v>
      </c>
      <c r="I576" t="s">
        <v>36</v>
      </c>
      <c r="J576" t="s">
        <v>24</v>
      </c>
      <c r="K576">
        <v>2016</v>
      </c>
      <c r="L576">
        <v>5</v>
      </c>
      <c r="M576">
        <v>5</v>
      </c>
      <c r="N576">
        <v>5631.8862600000002</v>
      </c>
    </row>
    <row r="577" spans="1:14" x14ac:dyDescent="0.3">
      <c r="A577" t="s">
        <v>14</v>
      </c>
      <c r="B577" t="s">
        <v>48</v>
      </c>
      <c r="C577" t="s">
        <v>55</v>
      </c>
      <c r="D577" t="s">
        <v>56</v>
      </c>
      <c r="E577" t="s">
        <v>57</v>
      </c>
      <c r="F577" t="s">
        <v>29</v>
      </c>
      <c r="G577">
        <v>29</v>
      </c>
      <c r="H577" t="s">
        <v>35</v>
      </c>
      <c r="I577" t="s">
        <v>36</v>
      </c>
      <c r="J577" t="s">
        <v>25</v>
      </c>
      <c r="K577">
        <v>2016</v>
      </c>
      <c r="L577">
        <v>5</v>
      </c>
      <c r="M577">
        <v>5</v>
      </c>
      <c r="N577">
        <v>2392.3952639999998</v>
      </c>
    </row>
    <row r="578" spans="1:14" x14ac:dyDescent="0.3">
      <c r="A578" t="s">
        <v>14</v>
      </c>
      <c r="B578" t="s">
        <v>58</v>
      </c>
      <c r="C578" t="s">
        <v>59</v>
      </c>
      <c r="D578" t="s">
        <v>60</v>
      </c>
      <c r="E578" t="s">
        <v>61</v>
      </c>
      <c r="F578" t="s">
        <v>19</v>
      </c>
      <c r="G578">
        <v>35</v>
      </c>
      <c r="H578" t="s">
        <v>41</v>
      </c>
      <c r="I578" t="s">
        <v>42</v>
      </c>
      <c r="J578" t="s">
        <v>22</v>
      </c>
      <c r="K578">
        <v>2016</v>
      </c>
      <c r="L578">
        <v>5</v>
      </c>
      <c r="M578">
        <v>5</v>
      </c>
      <c r="N578">
        <v>48066.575389056001</v>
      </c>
    </row>
    <row r="579" spans="1:14" x14ac:dyDescent="0.3">
      <c r="A579" t="s">
        <v>14</v>
      </c>
      <c r="B579" t="s">
        <v>58</v>
      </c>
      <c r="C579" t="s">
        <v>59</v>
      </c>
      <c r="D579" t="s">
        <v>60</v>
      </c>
      <c r="E579" t="s">
        <v>61</v>
      </c>
      <c r="F579" t="s">
        <v>19</v>
      </c>
      <c r="G579">
        <v>35</v>
      </c>
      <c r="H579" t="s">
        <v>41</v>
      </c>
      <c r="I579" t="s">
        <v>42</v>
      </c>
      <c r="J579" t="s">
        <v>23</v>
      </c>
      <c r="K579">
        <v>2016</v>
      </c>
      <c r="L579">
        <v>5</v>
      </c>
      <c r="M579">
        <v>5</v>
      </c>
      <c r="N579">
        <v>907.90982956800019</v>
      </c>
    </row>
    <row r="580" spans="1:14" x14ac:dyDescent="0.3">
      <c r="A580" t="s">
        <v>14</v>
      </c>
      <c r="B580" t="s">
        <v>58</v>
      </c>
      <c r="C580" t="s">
        <v>59</v>
      </c>
      <c r="D580" t="s">
        <v>60</v>
      </c>
      <c r="E580" t="s">
        <v>61</v>
      </c>
      <c r="F580" t="s">
        <v>19</v>
      </c>
      <c r="G580">
        <v>35</v>
      </c>
      <c r="H580" t="s">
        <v>41</v>
      </c>
      <c r="I580" t="s">
        <v>42</v>
      </c>
      <c r="J580" t="s">
        <v>24</v>
      </c>
      <c r="K580">
        <v>2016</v>
      </c>
      <c r="L580">
        <v>5</v>
      </c>
      <c r="M580">
        <v>5</v>
      </c>
      <c r="N580">
        <v>9114.5687723999999</v>
      </c>
    </row>
    <row r="581" spans="1:14" x14ac:dyDescent="0.3">
      <c r="A581" t="s">
        <v>14</v>
      </c>
      <c r="B581" t="s">
        <v>58</v>
      </c>
      <c r="C581" t="s">
        <v>59</v>
      </c>
      <c r="D581" t="s">
        <v>60</v>
      </c>
      <c r="E581" t="s">
        <v>61</v>
      </c>
      <c r="F581" t="s">
        <v>19</v>
      </c>
      <c r="G581">
        <v>35</v>
      </c>
      <c r="H581" t="s">
        <v>41</v>
      </c>
      <c r="I581" t="s">
        <v>42</v>
      </c>
      <c r="J581" t="s">
        <v>25</v>
      </c>
      <c r="K581">
        <v>2016</v>
      </c>
      <c r="L581">
        <v>5</v>
      </c>
      <c r="M581">
        <v>5</v>
      </c>
      <c r="N581">
        <v>2244.87148032</v>
      </c>
    </row>
    <row r="582" spans="1:14" x14ac:dyDescent="0.3">
      <c r="A582" t="s">
        <v>14</v>
      </c>
      <c r="B582" t="s">
        <v>58</v>
      </c>
      <c r="C582" t="s">
        <v>62</v>
      </c>
      <c r="D582" t="s">
        <v>63</v>
      </c>
      <c r="E582" t="s">
        <v>61</v>
      </c>
      <c r="F582" t="s">
        <v>19</v>
      </c>
      <c r="G582">
        <v>32</v>
      </c>
      <c r="H582" t="s">
        <v>46</v>
      </c>
      <c r="I582" t="s">
        <v>47</v>
      </c>
      <c r="J582" t="s">
        <v>22</v>
      </c>
      <c r="K582">
        <v>2016</v>
      </c>
      <c r="L582">
        <v>5</v>
      </c>
      <c r="M582">
        <v>5</v>
      </c>
      <c r="N582">
        <v>23029.408079999997</v>
      </c>
    </row>
    <row r="583" spans="1:14" x14ac:dyDescent="0.3">
      <c r="A583" t="s">
        <v>14</v>
      </c>
      <c r="B583" t="s">
        <v>58</v>
      </c>
      <c r="C583" t="s">
        <v>62</v>
      </c>
      <c r="D583" t="s">
        <v>63</v>
      </c>
      <c r="E583" t="s">
        <v>61</v>
      </c>
      <c r="F583" t="s">
        <v>19</v>
      </c>
      <c r="G583">
        <v>32</v>
      </c>
      <c r="H583" t="s">
        <v>46</v>
      </c>
      <c r="I583" t="s">
        <v>47</v>
      </c>
      <c r="J583" t="s">
        <v>23</v>
      </c>
      <c r="K583">
        <v>2016</v>
      </c>
      <c r="L583">
        <v>5</v>
      </c>
      <c r="M583">
        <v>5</v>
      </c>
      <c r="N583">
        <v>3575.6477568</v>
      </c>
    </row>
    <row r="584" spans="1:14" x14ac:dyDescent="0.3">
      <c r="A584" t="s">
        <v>14</v>
      </c>
      <c r="B584" t="s">
        <v>58</v>
      </c>
      <c r="C584" t="s">
        <v>62</v>
      </c>
      <c r="D584" t="s">
        <v>63</v>
      </c>
      <c r="E584" t="s">
        <v>61</v>
      </c>
      <c r="F584" t="s">
        <v>19</v>
      </c>
      <c r="G584">
        <v>32</v>
      </c>
      <c r="H584" t="s">
        <v>46</v>
      </c>
      <c r="I584" t="s">
        <v>47</v>
      </c>
      <c r="J584" t="s">
        <v>24</v>
      </c>
      <c r="K584">
        <v>2016</v>
      </c>
      <c r="L584">
        <v>5</v>
      </c>
      <c r="M584">
        <v>5</v>
      </c>
      <c r="N584">
        <v>799.49551499999995</v>
      </c>
    </row>
    <row r="585" spans="1:14" x14ac:dyDescent="0.3">
      <c r="A585" t="s">
        <v>14</v>
      </c>
      <c r="B585" t="s">
        <v>58</v>
      </c>
      <c r="C585" t="s">
        <v>62</v>
      </c>
      <c r="D585" t="s">
        <v>63</v>
      </c>
      <c r="E585" t="s">
        <v>61</v>
      </c>
      <c r="F585" t="s">
        <v>19</v>
      </c>
      <c r="G585">
        <v>32</v>
      </c>
      <c r="H585" t="s">
        <v>46</v>
      </c>
      <c r="I585" t="s">
        <v>47</v>
      </c>
      <c r="J585" t="s">
        <v>25</v>
      </c>
      <c r="K585">
        <v>2016</v>
      </c>
      <c r="L585">
        <v>5</v>
      </c>
      <c r="M585">
        <v>5</v>
      </c>
      <c r="N585">
        <v>593.17816319999986</v>
      </c>
    </row>
    <row r="586" spans="1:14" x14ac:dyDescent="0.3">
      <c r="A586" t="s">
        <v>64</v>
      </c>
      <c r="B586" t="s">
        <v>65</v>
      </c>
      <c r="C586" t="s">
        <v>66</v>
      </c>
      <c r="D586" t="s">
        <v>67</v>
      </c>
      <c r="E586" t="s">
        <v>68</v>
      </c>
      <c r="F586" t="s">
        <v>19</v>
      </c>
      <c r="G586">
        <v>46</v>
      </c>
      <c r="H586" t="s">
        <v>20</v>
      </c>
      <c r="I586" t="s">
        <v>21</v>
      </c>
      <c r="J586" t="s">
        <v>22</v>
      </c>
      <c r="K586">
        <v>2016</v>
      </c>
      <c r="L586">
        <v>5</v>
      </c>
      <c r="M586">
        <v>5</v>
      </c>
      <c r="N586">
        <v>136078.14628799999</v>
      </c>
    </row>
    <row r="587" spans="1:14" x14ac:dyDescent="0.3">
      <c r="A587" t="s">
        <v>64</v>
      </c>
      <c r="B587" t="s">
        <v>65</v>
      </c>
      <c r="C587" t="s">
        <v>66</v>
      </c>
      <c r="D587" t="s">
        <v>67</v>
      </c>
      <c r="E587" t="s">
        <v>68</v>
      </c>
      <c r="F587" t="s">
        <v>19</v>
      </c>
      <c r="G587">
        <v>46</v>
      </c>
      <c r="H587" t="s">
        <v>20</v>
      </c>
      <c r="I587" t="s">
        <v>21</v>
      </c>
      <c r="J587" t="s">
        <v>23</v>
      </c>
      <c r="K587">
        <v>2016</v>
      </c>
      <c r="L587">
        <v>5</v>
      </c>
      <c r="M587">
        <v>5</v>
      </c>
      <c r="N587">
        <v>11459.455559999999</v>
      </c>
    </row>
    <row r="588" spans="1:14" x14ac:dyDescent="0.3">
      <c r="A588" t="s">
        <v>64</v>
      </c>
      <c r="B588" t="s">
        <v>65</v>
      </c>
      <c r="C588" t="s">
        <v>66</v>
      </c>
      <c r="D588" t="s">
        <v>67</v>
      </c>
      <c r="E588" t="s">
        <v>68</v>
      </c>
      <c r="F588" t="s">
        <v>19</v>
      </c>
      <c r="G588">
        <v>46</v>
      </c>
      <c r="H588" t="s">
        <v>20</v>
      </c>
      <c r="I588" t="s">
        <v>21</v>
      </c>
      <c r="J588" t="s">
        <v>24</v>
      </c>
      <c r="K588">
        <v>2016</v>
      </c>
      <c r="L588">
        <v>5</v>
      </c>
      <c r="M588">
        <v>5</v>
      </c>
      <c r="N588">
        <v>42882.430500000002</v>
      </c>
    </row>
    <row r="589" spans="1:14" x14ac:dyDescent="0.3">
      <c r="A589" t="s">
        <v>64</v>
      </c>
      <c r="B589" t="s">
        <v>65</v>
      </c>
      <c r="C589" t="s">
        <v>66</v>
      </c>
      <c r="D589" t="s">
        <v>67</v>
      </c>
      <c r="E589" t="s">
        <v>68</v>
      </c>
      <c r="F589" t="s">
        <v>19</v>
      </c>
      <c r="G589">
        <v>46</v>
      </c>
      <c r="H589" t="s">
        <v>20</v>
      </c>
      <c r="I589" t="s">
        <v>21</v>
      </c>
      <c r="J589" t="s">
        <v>25</v>
      </c>
      <c r="K589">
        <v>2016</v>
      </c>
      <c r="L589">
        <v>5</v>
      </c>
      <c r="M589">
        <v>5</v>
      </c>
      <c r="N589">
        <v>7729.3500479999993</v>
      </c>
    </row>
    <row r="590" spans="1:14" x14ac:dyDescent="0.3">
      <c r="A590" t="s">
        <v>64</v>
      </c>
      <c r="B590" t="s">
        <v>65</v>
      </c>
      <c r="C590" t="s">
        <v>69</v>
      </c>
      <c r="D590" t="s">
        <v>70</v>
      </c>
      <c r="E590" t="s">
        <v>71</v>
      </c>
      <c r="F590" t="s">
        <v>29</v>
      </c>
      <c r="G590">
        <v>38</v>
      </c>
      <c r="H590" t="s">
        <v>41</v>
      </c>
      <c r="I590" t="s">
        <v>42</v>
      </c>
      <c r="J590" t="s">
        <v>22</v>
      </c>
      <c r="K590">
        <v>2016</v>
      </c>
      <c r="L590">
        <v>5</v>
      </c>
      <c r="M590">
        <v>5</v>
      </c>
      <c r="N590">
        <v>39249.18317376</v>
      </c>
    </row>
    <row r="591" spans="1:14" x14ac:dyDescent="0.3">
      <c r="A591" t="s">
        <v>64</v>
      </c>
      <c r="B591" t="s">
        <v>65</v>
      </c>
      <c r="C591" t="s">
        <v>69</v>
      </c>
      <c r="D591" t="s">
        <v>70</v>
      </c>
      <c r="E591" t="s">
        <v>71</v>
      </c>
      <c r="F591" t="s">
        <v>29</v>
      </c>
      <c r="G591">
        <v>38</v>
      </c>
      <c r="H591" t="s">
        <v>41</v>
      </c>
      <c r="I591" t="s">
        <v>42</v>
      </c>
      <c r="J591" t="s">
        <v>23</v>
      </c>
      <c r="K591">
        <v>2016</v>
      </c>
      <c r="L591">
        <v>5</v>
      </c>
      <c r="M591">
        <v>5</v>
      </c>
      <c r="N591">
        <v>1712.63810592</v>
      </c>
    </row>
    <row r="592" spans="1:14" x14ac:dyDescent="0.3">
      <c r="A592" t="s">
        <v>64</v>
      </c>
      <c r="B592" t="s">
        <v>65</v>
      </c>
      <c r="C592" t="s">
        <v>69</v>
      </c>
      <c r="D592" t="s">
        <v>70</v>
      </c>
      <c r="E592" t="s">
        <v>71</v>
      </c>
      <c r="F592" t="s">
        <v>29</v>
      </c>
      <c r="G592">
        <v>38</v>
      </c>
      <c r="H592" t="s">
        <v>41</v>
      </c>
      <c r="I592" t="s">
        <v>42</v>
      </c>
      <c r="J592" t="s">
        <v>24</v>
      </c>
      <c r="K592">
        <v>2016</v>
      </c>
      <c r="L592">
        <v>5</v>
      </c>
      <c r="M592">
        <v>5</v>
      </c>
      <c r="N592">
        <v>13834.290833999999</v>
      </c>
    </row>
    <row r="593" spans="1:14" x14ac:dyDescent="0.3">
      <c r="A593" t="s">
        <v>64</v>
      </c>
      <c r="B593" t="s">
        <v>65</v>
      </c>
      <c r="C593" t="s">
        <v>69</v>
      </c>
      <c r="D593" t="s">
        <v>70</v>
      </c>
      <c r="E593" t="s">
        <v>71</v>
      </c>
      <c r="F593" t="s">
        <v>29</v>
      </c>
      <c r="G593">
        <v>38</v>
      </c>
      <c r="H593" t="s">
        <v>41</v>
      </c>
      <c r="I593" t="s">
        <v>42</v>
      </c>
      <c r="J593" t="s">
        <v>25</v>
      </c>
      <c r="K593">
        <v>2016</v>
      </c>
      <c r="L593">
        <v>5</v>
      </c>
      <c r="M593">
        <v>5</v>
      </c>
      <c r="N593">
        <v>1649.5443417600002</v>
      </c>
    </row>
    <row r="594" spans="1:14" x14ac:dyDescent="0.3">
      <c r="A594" t="s">
        <v>64</v>
      </c>
      <c r="B594" t="s">
        <v>65</v>
      </c>
      <c r="C594" t="s">
        <v>72</v>
      </c>
      <c r="D594" t="s">
        <v>73</v>
      </c>
      <c r="E594" t="s">
        <v>74</v>
      </c>
      <c r="F594" t="s">
        <v>19</v>
      </c>
      <c r="G594">
        <v>25</v>
      </c>
      <c r="H594" t="s">
        <v>35</v>
      </c>
      <c r="I594" t="s">
        <v>36</v>
      </c>
      <c r="J594" t="s">
        <v>22</v>
      </c>
      <c r="K594">
        <v>2016</v>
      </c>
      <c r="L594">
        <v>5</v>
      </c>
      <c r="M594">
        <v>5</v>
      </c>
      <c r="N594">
        <v>2960.7923519999995</v>
      </c>
    </row>
    <row r="595" spans="1:14" x14ac:dyDescent="0.3">
      <c r="A595" t="s">
        <v>64</v>
      </c>
      <c r="B595" t="s">
        <v>65</v>
      </c>
      <c r="C595" t="s">
        <v>72</v>
      </c>
      <c r="D595" t="s">
        <v>73</v>
      </c>
      <c r="E595" t="s">
        <v>74</v>
      </c>
      <c r="F595" t="s">
        <v>19</v>
      </c>
      <c r="G595">
        <v>25</v>
      </c>
      <c r="H595" t="s">
        <v>35</v>
      </c>
      <c r="I595" t="s">
        <v>36</v>
      </c>
      <c r="J595" t="s">
        <v>23</v>
      </c>
      <c r="K595">
        <v>2016</v>
      </c>
      <c r="L595">
        <v>5</v>
      </c>
      <c r="M595">
        <v>5</v>
      </c>
      <c r="N595">
        <v>2094.7883040000006</v>
      </c>
    </row>
    <row r="596" spans="1:14" x14ac:dyDescent="0.3">
      <c r="A596" t="s">
        <v>64</v>
      </c>
      <c r="B596" t="s">
        <v>65</v>
      </c>
      <c r="C596" t="s">
        <v>72</v>
      </c>
      <c r="D596" t="s">
        <v>73</v>
      </c>
      <c r="E596" t="s">
        <v>74</v>
      </c>
      <c r="F596" t="s">
        <v>19</v>
      </c>
      <c r="G596">
        <v>25</v>
      </c>
      <c r="H596" t="s">
        <v>35</v>
      </c>
      <c r="I596" t="s">
        <v>36</v>
      </c>
      <c r="J596" t="s">
        <v>24</v>
      </c>
      <c r="K596">
        <v>2016</v>
      </c>
      <c r="L596">
        <v>5</v>
      </c>
      <c r="M596">
        <v>5</v>
      </c>
      <c r="N596">
        <v>10045.4445</v>
      </c>
    </row>
    <row r="597" spans="1:14" x14ac:dyDescent="0.3">
      <c r="A597" t="s">
        <v>64</v>
      </c>
      <c r="B597" t="s">
        <v>65</v>
      </c>
      <c r="C597" t="s">
        <v>72</v>
      </c>
      <c r="D597" t="s">
        <v>73</v>
      </c>
      <c r="E597" t="s">
        <v>74</v>
      </c>
      <c r="F597" t="s">
        <v>19</v>
      </c>
      <c r="G597">
        <v>25</v>
      </c>
      <c r="H597" t="s">
        <v>35</v>
      </c>
      <c r="I597" t="s">
        <v>36</v>
      </c>
      <c r="J597" t="s">
        <v>25</v>
      </c>
      <c r="K597">
        <v>2016</v>
      </c>
      <c r="L597">
        <v>5</v>
      </c>
      <c r="M597">
        <v>5</v>
      </c>
      <c r="N597">
        <v>2703.6011520000002</v>
      </c>
    </row>
    <row r="598" spans="1:14" x14ac:dyDescent="0.3">
      <c r="A598" t="s">
        <v>64</v>
      </c>
      <c r="B598" t="s">
        <v>75</v>
      </c>
      <c r="C598" t="s">
        <v>76</v>
      </c>
      <c r="D598" t="s">
        <v>77</v>
      </c>
      <c r="E598" t="s">
        <v>78</v>
      </c>
      <c r="F598" t="s">
        <v>19</v>
      </c>
      <c r="G598">
        <v>32</v>
      </c>
      <c r="H598" t="s">
        <v>46</v>
      </c>
      <c r="I598" t="s">
        <v>47</v>
      </c>
      <c r="J598" t="s">
        <v>22</v>
      </c>
      <c r="K598">
        <v>2016</v>
      </c>
      <c r="L598">
        <v>5</v>
      </c>
      <c r="M598">
        <v>5</v>
      </c>
      <c r="N598">
        <v>12118.913694719999</v>
      </c>
    </row>
    <row r="599" spans="1:14" x14ac:dyDescent="0.3">
      <c r="A599" t="s">
        <v>64</v>
      </c>
      <c r="B599" t="s">
        <v>75</v>
      </c>
      <c r="C599" t="s">
        <v>76</v>
      </c>
      <c r="D599" t="s">
        <v>77</v>
      </c>
      <c r="E599" t="s">
        <v>78</v>
      </c>
      <c r="F599" t="s">
        <v>19</v>
      </c>
      <c r="G599">
        <v>32</v>
      </c>
      <c r="H599" t="s">
        <v>46</v>
      </c>
      <c r="I599" t="s">
        <v>47</v>
      </c>
      <c r="J599" t="s">
        <v>23</v>
      </c>
      <c r="K599">
        <v>2016</v>
      </c>
      <c r="L599">
        <v>5</v>
      </c>
      <c r="M599">
        <v>5</v>
      </c>
      <c r="N599">
        <v>12521.127144959999</v>
      </c>
    </row>
    <row r="600" spans="1:14" x14ac:dyDescent="0.3">
      <c r="A600" t="s">
        <v>64</v>
      </c>
      <c r="B600" t="s">
        <v>75</v>
      </c>
      <c r="C600" t="s">
        <v>76</v>
      </c>
      <c r="D600" t="s">
        <v>77</v>
      </c>
      <c r="E600" t="s">
        <v>78</v>
      </c>
      <c r="F600" t="s">
        <v>19</v>
      </c>
      <c r="G600">
        <v>32</v>
      </c>
      <c r="H600" t="s">
        <v>46</v>
      </c>
      <c r="I600" t="s">
        <v>47</v>
      </c>
      <c r="J600" t="s">
        <v>24</v>
      </c>
      <c r="K600">
        <v>2016</v>
      </c>
      <c r="L600">
        <v>5</v>
      </c>
      <c r="M600">
        <v>5</v>
      </c>
      <c r="N600">
        <v>28544.767523999999</v>
      </c>
    </row>
    <row r="601" spans="1:14" x14ac:dyDescent="0.3">
      <c r="A601" t="s">
        <v>64</v>
      </c>
      <c r="B601" t="s">
        <v>75</v>
      </c>
      <c r="C601" t="s">
        <v>76</v>
      </c>
      <c r="D601" t="s">
        <v>77</v>
      </c>
      <c r="E601" t="s">
        <v>78</v>
      </c>
      <c r="F601" t="s">
        <v>19</v>
      </c>
      <c r="G601">
        <v>32</v>
      </c>
      <c r="H601" t="s">
        <v>46</v>
      </c>
      <c r="I601" t="s">
        <v>47</v>
      </c>
      <c r="J601" t="s">
        <v>25</v>
      </c>
      <c r="K601">
        <v>2016</v>
      </c>
      <c r="L601">
        <v>5</v>
      </c>
      <c r="M601">
        <v>5</v>
      </c>
      <c r="N601">
        <v>6898.2955775999999</v>
      </c>
    </row>
    <row r="602" spans="1:14" x14ac:dyDescent="0.3">
      <c r="A602" t="s">
        <v>79</v>
      </c>
      <c r="B602" t="s">
        <v>80</v>
      </c>
      <c r="C602" t="s">
        <v>81</v>
      </c>
      <c r="D602" t="s">
        <v>82</v>
      </c>
      <c r="E602" t="s">
        <v>83</v>
      </c>
      <c r="F602" t="s">
        <v>19</v>
      </c>
      <c r="G602">
        <v>32</v>
      </c>
      <c r="H602" t="s">
        <v>46</v>
      </c>
      <c r="I602" t="s">
        <v>47</v>
      </c>
      <c r="J602" t="s">
        <v>22</v>
      </c>
      <c r="K602">
        <v>2016</v>
      </c>
      <c r="L602">
        <v>5</v>
      </c>
      <c r="M602">
        <v>5</v>
      </c>
      <c r="N602">
        <v>46838.433600000004</v>
      </c>
    </row>
    <row r="603" spans="1:14" x14ac:dyDescent="0.3">
      <c r="A603" t="s">
        <v>79</v>
      </c>
      <c r="B603" t="s">
        <v>80</v>
      </c>
      <c r="C603" t="s">
        <v>81</v>
      </c>
      <c r="D603" t="s">
        <v>82</v>
      </c>
      <c r="E603" t="s">
        <v>83</v>
      </c>
      <c r="F603" t="s">
        <v>19</v>
      </c>
      <c r="G603">
        <v>32</v>
      </c>
      <c r="H603" t="s">
        <v>46</v>
      </c>
      <c r="I603" t="s">
        <v>47</v>
      </c>
      <c r="J603" t="s">
        <v>23</v>
      </c>
      <c r="K603">
        <v>2016</v>
      </c>
      <c r="L603">
        <v>5</v>
      </c>
      <c r="M603">
        <v>5</v>
      </c>
      <c r="N603">
        <v>9501.9200639999999</v>
      </c>
    </row>
    <row r="604" spans="1:14" x14ac:dyDescent="0.3">
      <c r="A604" t="s">
        <v>79</v>
      </c>
      <c r="B604" t="s">
        <v>80</v>
      </c>
      <c r="C604" t="s">
        <v>81</v>
      </c>
      <c r="D604" t="s">
        <v>82</v>
      </c>
      <c r="E604" t="s">
        <v>83</v>
      </c>
      <c r="F604" t="s">
        <v>19</v>
      </c>
      <c r="G604">
        <v>32</v>
      </c>
      <c r="H604" t="s">
        <v>46</v>
      </c>
      <c r="I604" t="s">
        <v>47</v>
      </c>
      <c r="J604" t="s">
        <v>24</v>
      </c>
      <c r="K604">
        <v>2016</v>
      </c>
      <c r="L604">
        <v>5</v>
      </c>
      <c r="M604">
        <v>5</v>
      </c>
      <c r="N604">
        <v>19512.265499999998</v>
      </c>
    </row>
    <row r="605" spans="1:14" x14ac:dyDescent="0.3">
      <c r="A605" t="s">
        <v>79</v>
      </c>
      <c r="B605" t="s">
        <v>80</v>
      </c>
      <c r="C605" t="s">
        <v>81</v>
      </c>
      <c r="D605" t="s">
        <v>82</v>
      </c>
      <c r="E605" t="s">
        <v>83</v>
      </c>
      <c r="F605" t="s">
        <v>19</v>
      </c>
      <c r="G605">
        <v>32</v>
      </c>
      <c r="H605" t="s">
        <v>46</v>
      </c>
      <c r="I605" t="s">
        <v>47</v>
      </c>
      <c r="J605" t="s">
        <v>25</v>
      </c>
      <c r="K605">
        <v>2016</v>
      </c>
      <c r="L605">
        <v>5</v>
      </c>
      <c r="M605">
        <v>5</v>
      </c>
      <c r="N605">
        <v>3357.3294719999999</v>
      </c>
    </row>
    <row r="606" spans="1:14" x14ac:dyDescent="0.3">
      <c r="A606" t="s">
        <v>79</v>
      </c>
      <c r="B606" t="s">
        <v>84</v>
      </c>
      <c r="C606" t="s">
        <v>85</v>
      </c>
      <c r="D606" t="s">
        <v>86</v>
      </c>
      <c r="E606" t="s">
        <v>87</v>
      </c>
      <c r="F606" t="s">
        <v>29</v>
      </c>
      <c r="G606">
        <v>28</v>
      </c>
      <c r="H606" t="s">
        <v>35</v>
      </c>
      <c r="I606" t="s">
        <v>36</v>
      </c>
      <c r="J606" t="s">
        <v>22</v>
      </c>
      <c r="K606">
        <v>2016</v>
      </c>
      <c r="L606">
        <v>5</v>
      </c>
      <c r="M606">
        <v>5</v>
      </c>
      <c r="N606">
        <v>16902.120130560001</v>
      </c>
    </row>
    <row r="607" spans="1:14" x14ac:dyDescent="0.3">
      <c r="A607" t="s">
        <v>79</v>
      </c>
      <c r="B607" t="s">
        <v>84</v>
      </c>
      <c r="C607" t="s">
        <v>85</v>
      </c>
      <c r="D607" t="s">
        <v>86</v>
      </c>
      <c r="E607" t="s">
        <v>87</v>
      </c>
      <c r="F607" t="s">
        <v>29</v>
      </c>
      <c r="G607">
        <v>28</v>
      </c>
      <c r="H607" t="s">
        <v>35</v>
      </c>
      <c r="I607" t="s">
        <v>36</v>
      </c>
      <c r="J607" t="s">
        <v>23</v>
      </c>
      <c r="K607">
        <v>2016</v>
      </c>
      <c r="L607">
        <v>5</v>
      </c>
      <c r="M607">
        <v>5</v>
      </c>
      <c r="N607">
        <v>1806.91305984</v>
      </c>
    </row>
    <row r="608" spans="1:14" x14ac:dyDescent="0.3">
      <c r="A608" t="s">
        <v>79</v>
      </c>
      <c r="B608" t="s">
        <v>84</v>
      </c>
      <c r="C608" t="s">
        <v>85</v>
      </c>
      <c r="D608" t="s">
        <v>86</v>
      </c>
      <c r="E608" t="s">
        <v>87</v>
      </c>
      <c r="F608" t="s">
        <v>29</v>
      </c>
      <c r="G608">
        <v>28</v>
      </c>
      <c r="H608" t="s">
        <v>35</v>
      </c>
      <c r="I608" t="s">
        <v>36</v>
      </c>
      <c r="J608" t="s">
        <v>24</v>
      </c>
      <c r="K608">
        <v>2016</v>
      </c>
      <c r="L608">
        <v>5</v>
      </c>
      <c r="M608">
        <v>5</v>
      </c>
      <c r="N608">
        <v>2419.692912</v>
      </c>
    </row>
    <row r="609" spans="1:14" x14ac:dyDescent="0.3">
      <c r="A609" t="s">
        <v>79</v>
      </c>
      <c r="B609" t="s">
        <v>84</v>
      </c>
      <c r="C609" t="s">
        <v>85</v>
      </c>
      <c r="D609" t="s">
        <v>86</v>
      </c>
      <c r="E609" t="s">
        <v>87</v>
      </c>
      <c r="F609" t="s">
        <v>29</v>
      </c>
      <c r="G609">
        <v>28</v>
      </c>
      <c r="H609" t="s">
        <v>35</v>
      </c>
      <c r="I609" t="s">
        <v>36</v>
      </c>
      <c r="J609" t="s">
        <v>25</v>
      </c>
      <c r="K609">
        <v>2016</v>
      </c>
      <c r="L609">
        <v>5</v>
      </c>
      <c r="M609">
        <v>5</v>
      </c>
      <c r="N609">
        <v>1552.6444953600001</v>
      </c>
    </row>
    <row r="610" spans="1:14" x14ac:dyDescent="0.3">
      <c r="A610" t="s">
        <v>79</v>
      </c>
      <c r="B610" t="s">
        <v>88</v>
      </c>
      <c r="C610" t="s">
        <v>89</v>
      </c>
      <c r="D610" t="s">
        <v>90</v>
      </c>
      <c r="E610" t="s">
        <v>91</v>
      </c>
      <c r="F610" t="s">
        <v>19</v>
      </c>
      <c r="G610">
        <v>27</v>
      </c>
      <c r="H610" t="s">
        <v>20</v>
      </c>
      <c r="I610" t="s">
        <v>21</v>
      </c>
      <c r="J610" t="s">
        <v>22</v>
      </c>
      <c r="K610">
        <v>2016</v>
      </c>
      <c r="L610">
        <v>5</v>
      </c>
      <c r="M610">
        <v>5</v>
      </c>
      <c r="N610">
        <v>187556.40336383996</v>
      </c>
    </row>
    <row r="611" spans="1:14" x14ac:dyDescent="0.3">
      <c r="A611" t="s">
        <v>79</v>
      </c>
      <c r="B611" t="s">
        <v>88</v>
      </c>
      <c r="C611" t="s">
        <v>89</v>
      </c>
      <c r="D611" t="s">
        <v>90</v>
      </c>
      <c r="E611" t="s">
        <v>91</v>
      </c>
      <c r="F611" t="s">
        <v>19</v>
      </c>
      <c r="G611">
        <v>27</v>
      </c>
      <c r="H611" t="s">
        <v>20</v>
      </c>
      <c r="I611" t="s">
        <v>21</v>
      </c>
      <c r="J611" t="s">
        <v>23</v>
      </c>
      <c r="K611">
        <v>2016</v>
      </c>
      <c r="L611">
        <v>5</v>
      </c>
      <c r="M611">
        <v>5</v>
      </c>
      <c r="N611">
        <v>4308.2623180800001</v>
      </c>
    </row>
    <row r="612" spans="1:14" x14ac:dyDescent="0.3">
      <c r="A612" t="s">
        <v>79</v>
      </c>
      <c r="B612" t="s">
        <v>88</v>
      </c>
      <c r="C612" t="s">
        <v>89</v>
      </c>
      <c r="D612" t="s">
        <v>90</v>
      </c>
      <c r="E612" t="s">
        <v>91</v>
      </c>
      <c r="F612" t="s">
        <v>19</v>
      </c>
      <c r="G612">
        <v>27</v>
      </c>
      <c r="H612" t="s">
        <v>20</v>
      </c>
      <c r="I612" t="s">
        <v>21</v>
      </c>
      <c r="J612" t="s">
        <v>24</v>
      </c>
      <c r="K612">
        <v>2016</v>
      </c>
      <c r="L612">
        <v>5</v>
      </c>
      <c r="M612">
        <v>5</v>
      </c>
      <c r="N612">
        <v>17603.127360000002</v>
      </c>
    </row>
    <row r="613" spans="1:14" x14ac:dyDescent="0.3">
      <c r="A613" t="s">
        <v>79</v>
      </c>
      <c r="B613" t="s">
        <v>88</v>
      </c>
      <c r="C613" t="s">
        <v>89</v>
      </c>
      <c r="D613" t="s">
        <v>90</v>
      </c>
      <c r="E613" t="s">
        <v>91</v>
      </c>
      <c r="F613" t="s">
        <v>19</v>
      </c>
      <c r="G613">
        <v>27</v>
      </c>
      <c r="H613" t="s">
        <v>20</v>
      </c>
      <c r="I613" t="s">
        <v>21</v>
      </c>
      <c r="J613" t="s">
        <v>25</v>
      </c>
      <c r="K613">
        <v>2016</v>
      </c>
      <c r="L613">
        <v>5</v>
      </c>
      <c r="M613">
        <v>5</v>
      </c>
      <c r="N613">
        <v>13854.746787839998</v>
      </c>
    </row>
    <row r="614" spans="1:14" x14ac:dyDescent="0.3">
      <c r="A614" t="s">
        <v>14</v>
      </c>
      <c r="B614" t="s">
        <v>15</v>
      </c>
      <c r="C614" t="s">
        <v>16</v>
      </c>
      <c r="D614" t="s">
        <v>17</v>
      </c>
      <c r="E614" t="s">
        <v>18</v>
      </c>
      <c r="F614" t="s">
        <v>19</v>
      </c>
      <c r="G614">
        <v>44</v>
      </c>
      <c r="H614" t="s">
        <v>20</v>
      </c>
      <c r="I614" t="s">
        <v>21</v>
      </c>
      <c r="J614" t="s">
        <v>22</v>
      </c>
      <c r="K614">
        <v>2016</v>
      </c>
      <c r="L614">
        <v>5</v>
      </c>
      <c r="M614">
        <v>5</v>
      </c>
      <c r="N614">
        <v>244738.73450879994</v>
      </c>
    </row>
    <row r="615" spans="1:14" x14ac:dyDescent="0.3">
      <c r="A615" t="s">
        <v>14</v>
      </c>
      <c r="B615" t="s">
        <v>15</v>
      </c>
      <c r="C615" t="s">
        <v>16</v>
      </c>
      <c r="D615" t="s">
        <v>17</v>
      </c>
      <c r="E615" t="s">
        <v>18</v>
      </c>
      <c r="F615" t="s">
        <v>19</v>
      </c>
      <c r="G615">
        <v>44</v>
      </c>
      <c r="H615" t="s">
        <v>20</v>
      </c>
      <c r="I615" t="s">
        <v>21</v>
      </c>
      <c r="J615" t="s">
        <v>23</v>
      </c>
      <c r="K615">
        <v>2016</v>
      </c>
      <c r="L615">
        <v>5</v>
      </c>
      <c r="M615">
        <v>5</v>
      </c>
      <c r="N615">
        <v>30543.385521599997</v>
      </c>
    </row>
    <row r="616" spans="1:14" x14ac:dyDescent="0.3">
      <c r="A616" t="s">
        <v>14</v>
      </c>
      <c r="B616" t="s">
        <v>15</v>
      </c>
      <c r="C616" t="s">
        <v>16</v>
      </c>
      <c r="D616" t="s">
        <v>17</v>
      </c>
      <c r="E616" t="s">
        <v>18</v>
      </c>
      <c r="F616" t="s">
        <v>19</v>
      </c>
      <c r="G616">
        <v>44</v>
      </c>
      <c r="H616" t="s">
        <v>20</v>
      </c>
      <c r="I616" t="s">
        <v>21</v>
      </c>
      <c r="J616" t="s">
        <v>24</v>
      </c>
      <c r="K616">
        <v>2016</v>
      </c>
      <c r="L616">
        <v>5</v>
      </c>
      <c r="M616">
        <v>5</v>
      </c>
      <c r="N616">
        <v>71605.227329999994</v>
      </c>
    </row>
    <row r="617" spans="1:14" x14ac:dyDescent="0.3">
      <c r="A617" t="s">
        <v>14</v>
      </c>
      <c r="B617" t="s">
        <v>15</v>
      </c>
      <c r="C617" t="s">
        <v>16</v>
      </c>
      <c r="D617" t="s">
        <v>17</v>
      </c>
      <c r="E617" t="s">
        <v>18</v>
      </c>
      <c r="F617" t="s">
        <v>19</v>
      </c>
      <c r="G617">
        <v>44</v>
      </c>
      <c r="H617" t="s">
        <v>20</v>
      </c>
      <c r="I617" t="s">
        <v>21</v>
      </c>
      <c r="J617" t="s">
        <v>25</v>
      </c>
      <c r="K617">
        <v>2016</v>
      </c>
      <c r="L617">
        <v>5</v>
      </c>
      <c r="M617">
        <v>5</v>
      </c>
      <c r="N617">
        <v>20281.348684799999</v>
      </c>
    </row>
    <row r="618" spans="1:14" x14ac:dyDescent="0.3">
      <c r="A618" t="s">
        <v>14</v>
      </c>
      <c r="B618" t="s">
        <v>15</v>
      </c>
      <c r="C618" t="s">
        <v>26</v>
      </c>
      <c r="D618" t="s">
        <v>27</v>
      </c>
      <c r="E618" t="s">
        <v>28</v>
      </c>
      <c r="F618" t="s">
        <v>29</v>
      </c>
      <c r="G618">
        <v>35</v>
      </c>
      <c r="H618" t="s">
        <v>30</v>
      </c>
      <c r="I618" t="s">
        <v>31</v>
      </c>
      <c r="J618" t="s">
        <v>22</v>
      </c>
      <c r="K618">
        <v>2016</v>
      </c>
      <c r="L618">
        <v>5</v>
      </c>
      <c r="M618">
        <v>5</v>
      </c>
      <c r="N618">
        <v>46661.603385600007</v>
      </c>
    </row>
    <row r="619" spans="1:14" x14ac:dyDescent="0.3">
      <c r="A619" t="s">
        <v>14</v>
      </c>
      <c r="B619" t="s">
        <v>15</v>
      </c>
      <c r="C619" t="s">
        <v>26</v>
      </c>
      <c r="D619" t="s">
        <v>27</v>
      </c>
      <c r="E619" t="s">
        <v>28</v>
      </c>
      <c r="F619" t="s">
        <v>29</v>
      </c>
      <c r="G619">
        <v>35</v>
      </c>
      <c r="H619" t="s">
        <v>30</v>
      </c>
      <c r="I619" t="s">
        <v>31</v>
      </c>
      <c r="J619" t="s">
        <v>23</v>
      </c>
      <c r="K619">
        <v>2016</v>
      </c>
      <c r="L619">
        <v>5</v>
      </c>
      <c r="M619">
        <v>5</v>
      </c>
      <c r="N619">
        <v>2591.5184064</v>
      </c>
    </row>
    <row r="620" spans="1:14" x14ac:dyDescent="0.3">
      <c r="A620" t="s">
        <v>14</v>
      </c>
      <c r="B620" t="s">
        <v>15</v>
      </c>
      <c r="C620" t="s">
        <v>26</v>
      </c>
      <c r="D620" t="s">
        <v>27</v>
      </c>
      <c r="E620" t="s">
        <v>28</v>
      </c>
      <c r="F620" t="s">
        <v>29</v>
      </c>
      <c r="G620">
        <v>35</v>
      </c>
      <c r="H620" t="s">
        <v>30</v>
      </c>
      <c r="I620" t="s">
        <v>31</v>
      </c>
      <c r="J620" t="s">
        <v>24</v>
      </c>
      <c r="K620">
        <v>2016</v>
      </c>
      <c r="L620">
        <v>5</v>
      </c>
      <c r="M620">
        <v>5</v>
      </c>
      <c r="N620">
        <v>1939.9734900000001</v>
      </c>
    </row>
    <row r="621" spans="1:14" x14ac:dyDescent="0.3">
      <c r="A621" t="s">
        <v>14</v>
      </c>
      <c r="B621" t="s">
        <v>15</v>
      </c>
      <c r="C621" t="s">
        <v>26</v>
      </c>
      <c r="D621" t="s">
        <v>27</v>
      </c>
      <c r="E621" t="s">
        <v>28</v>
      </c>
      <c r="F621" t="s">
        <v>29</v>
      </c>
      <c r="G621">
        <v>35</v>
      </c>
      <c r="H621" t="s">
        <v>30</v>
      </c>
      <c r="I621" t="s">
        <v>31</v>
      </c>
      <c r="J621" t="s">
        <v>25</v>
      </c>
      <c r="K621">
        <v>2016</v>
      </c>
      <c r="L621">
        <v>5</v>
      </c>
      <c r="M621">
        <v>5</v>
      </c>
      <c r="N621">
        <v>1063.383552</v>
      </c>
    </row>
    <row r="622" spans="1:14" x14ac:dyDescent="0.3">
      <c r="A622" t="s">
        <v>14</v>
      </c>
      <c r="B622" t="s">
        <v>15</v>
      </c>
      <c r="C622" t="s">
        <v>32</v>
      </c>
      <c r="D622" t="s">
        <v>33</v>
      </c>
      <c r="E622" t="s">
        <v>34</v>
      </c>
      <c r="F622" t="s">
        <v>19</v>
      </c>
      <c r="G622">
        <v>28</v>
      </c>
      <c r="H622" t="s">
        <v>35</v>
      </c>
      <c r="I622" t="s">
        <v>36</v>
      </c>
      <c r="J622" t="s">
        <v>22</v>
      </c>
      <c r="K622">
        <v>2016</v>
      </c>
      <c r="L622">
        <v>5</v>
      </c>
      <c r="M622">
        <v>5</v>
      </c>
      <c r="N622">
        <v>50986.454399999995</v>
      </c>
    </row>
    <row r="623" spans="1:14" x14ac:dyDescent="0.3">
      <c r="A623" t="s">
        <v>14</v>
      </c>
      <c r="B623" t="s">
        <v>15</v>
      </c>
      <c r="C623" t="s">
        <v>32</v>
      </c>
      <c r="D623" t="s">
        <v>33</v>
      </c>
      <c r="E623" t="s">
        <v>34</v>
      </c>
      <c r="F623" t="s">
        <v>19</v>
      </c>
      <c r="G623">
        <v>28</v>
      </c>
      <c r="H623" t="s">
        <v>35</v>
      </c>
      <c r="I623" t="s">
        <v>36</v>
      </c>
      <c r="J623" t="s">
        <v>23</v>
      </c>
      <c r="K623">
        <v>2016</v>
      </c>
      <c r="L623">
        <v>5</v>
      </c>
      <c r="M623">
        <v>5</v>
      </c>
      <c r="N623">
        <v>4806.7229951999998</v>
      </c>
    </row>
    <row r="624" spans="1:14" x14ac:dyDescent="0.3">
      <c r="A624" t="s">
        <v>14</v>
      </c>
      <c r="B624" t="s">
        <v>15</v>
      </c>
      <c r="C624" t="s">
        <v>32</v>
      </c>
      <c r="D624" t="s">
        <v>33</v>
      </c>
      <c r="E624" t="s">
        <v>34</v>
      </c>
      <c r="F624" t="s">
        <v>19</v>
      </c>
      <c r="G624">
        <v>28</v>
      </c>
      <c r="H624" t="s">
        <v>35</v>
      </c>
      <c r="I624" t="s">
        <v>36</v>
      </c>
      <c r="J624" t="s">
        <v>24</v>
      </c>
      <c r="K624">
        <v>2016</v>
      </c>
      <c r="L624">
        <v>5</v>
      </c>
      <c r="M624">
        <v>5</v>
      </c>
      <c r="N624">
        <v>7770.3607799999991</v>
      </c>
    </row>
    <row r="625" spans="1:14" x14ac:dyDescent="0.3">
      <c r="A625" t="s">
        <v>14</v>
      </c>
      <c r="B625" t="s">
        <v>15</v>
      </c>
      <c r="C625" t="s">
        <v>32</v>
      </c>
      <c r="D625" t="s">
        <v>33</v>
      </c>
      <c r="E625" t="s">
        <v>34</v>
      </c>
      <c r="F625" t="s">
        <v>19</v>
      </c>
      <c r="G625">
        <v>28</v>
      </c>
      <c r="H625" t="s">
        <v>35</v>
      </c>
      <c r="I625" t="s">
        <v>36</v>
      </c>
      <c r="J625" t="s">
        <v>25</v>
      </c>
      <c r="K625">
        <v>2016</v>
      </c>
      <c r="L625">
        <v>5</v>
      </c>
      <c r="M625">
        <v>5</v>
      </c>
      <c r="N625">
        <v>3245.671296</v>
      </c>
    </row>
    <row r="626" spans="1:14" x14ac:dyDescent="0.3">
      <c r="A626" t="s">
        <v>14</v>
      </c>
      <c r="B626" t="s">
        <v>37</v>
      </c>
      <c r="C626" t="s">
        <v>38</v>
      </c>
      <c r="D626" t="s">
        <v>39</v>
      </c>
      <c r="E626" t="s">
        <v>40</v>
      </c>
      <c r="F626" t="s">
        <v>19</v>
      </c>
      <c r="G626">
        <v>36</v>
      </c>
      <c r="H626" t="s">
        <v>41</v>
      </c>
      <c r="I626" t="s">
        <v>42</v>
      </c>
      <c r="J626" t="s">
        <v>22</v>
      </c>
      <c r="K626">
        <v>2016</v>
      </c>
      <c r="L626">
        <v>5</v>
      </c>
      <c r="M626">
        <v>5</v>
      </c>
      <c r="N626">
        <v>51790.97487311998</v>
      </c>
    </row>
    <row r="627" spans="1:14" x14ac:dyDescent="0.3">
      <c r="A627" t="s">
        <v>14</v>
      </c>
      <c r="B627" t="s">
        <v>37</v>
      </c>
      <c r="C627" t="s">
        <v>38</v>
      </c>
      <c r="D627" t="s">
        <v>39</v>
      </c>
      <c r="E627" t="s">
        <v>40</v>
      </c>
      <c r="F627" t="s">
        <v>19</v>
      </c>
      <c r="G627">
        <v>36</v>
      </c>
      <c r="H627" t="s">
        <v>41</v>
      </c>
      <c r="I627" t="s">
        <v>42</v>
      </c>
      <c r="J627" t="s">
        <v>23</v>
      </c>
      <c r="K627">
        <v>2016</v>
      </c>
      <c r="L627">
        <v>5</v>
      </c>
      <c r="M627">
        <v>5</v>
      </c>
      <c r="N627">
        <v>4431.0333221279998</v>
      </c>
    </row>
    <row r="628" spans="1:14" x14ac:dyDescent="0.3">
      <c r="A628" t="s">
        <v>14</v>
      </c>
      <c r="B628" t="s">
        <v>37</v>
      </c>
      <c r="C628" t="s">
        <v>38</v>
      </c>
      <c r="D628" t="s">
        <v>39</v>
      </c>
      <c r="E628" t="s">
        <v>40</v>
      </c>
      <c r="F628" t="s">
        <v>19</v>
      </c>
      <c r="G628">
        <v>36</v>
      </c>
      <c r="H628" t="s">
        <v>41</v>
      </c>
      <c r="I628" t="s">
        <v>42</v>
      </c>
      <c r="J628" t="s">
        <v>24</v>
      </c>
      <c r="K628">
        <v>2016</v>
      </c>
      <c r="L628">
        <v>5</v>
      </c>
      <c r="M628">
        <v>5</v>
      </c>
      <c r="N628">
        <v>4260.3591302999985</v>
      </c>
    </row>
    <row r="629" spans="1:14" x14ac:dyDescent="0.3">
      <c r="A629" t="s">
        <v>14</v>
      </c>
      <c r="B629" t="s">
        <v>37</v>
      </c>
      <c r="C629" t="s">
        <v>38</v>
      </c>
      <c r="D629" t="s">
        <v>39</v>
      </c>
      <c r="E629" t="s">
        <v>40</v>
      </c>
      <c r="F629" t="s">
        <v>19</v>
      </c>
      <c r="G629">
        <v>36</v>
      </c>
      <c r="H629" t="s">
        <v>41</v>
      </c>
      <c r="I629" t="s">
        <v>42</v>
      </c>
      <c r="J629" t="s">
        <v>25</v>
      </c>
      <c r="K629">
        <v>2016</v>
      </c>
      <c r="L629">
        <v>5</v>
      </c>
      <c r="M629">
        <v>5</v>
      </c>
      <c r="N629">
        <v>3608.4969365759994</v>
      </c>
    </row>
    <row r="630" spans="1:14" x14ac:dyDescent="0.3">
      <c r="A630" t="s">
        <v>14</v>
      </c>
      <c r="B630" t="s">
        <v>37</v>
      </c>
      <c r="C630" t="s">
        <v>43</v>
      </c>
      <c r="D630" t="s">
        <v>44</v>
      </c>
      <c r="E630" t="s">
        <v>45</v>
      </c>
      <c r="F630" t="s">
        <v>29</v>
      </c>
      <c r="G630">
        <v>32</v>
      </c>
      <c r="H630" t="s">
        <v>46</v>
      </c>
      <c r="I630" t="s">
        <v>47</v>
      </c>
      <c r="J630" t="s">
        <v>22</v>
      </c>
      <c r="K630">
        <v>2016</v>
      </c>
      <c r="L630">
        <v>5</v>
      </c>
      <c r="M630">
        <v>5</v>
      </c>
      <c r="N630">
        <v>21844.836470015998</v>
      </c>
    </row>
    <row r="631" spans="1:14" x14ac:dyDescent="0.3">
      <c r="A631" t="s">
        <v>14</v>
      </c>
      <c r="B631" t="s">
        <v>37</v>
      </c>
      <c r="C631" t="s">
        <v>43</v>
      </c>
      <c r="D631" t="s">
        <v>44</v>
      </c>
      <c r="E631" t="s">
        <v>45</v>
      </c>
      <c r="F631" t="s">
        <v>29</v>
      </c>
      <c r="G631">
        <v>32</v>
      </c>
      <c r="H631" t="s">
        <v>46</v>
      </c>
      <c r="I631" t="s">
        <v>47</v>
      </c>
      <c r="J631" t="s">
        <v>23</v>
      </c>
      <c r="K631">
        <v>2016</v>
      </c>
      <c r="L631">
        <v>5</v>
      </c>
      <c r="M631">
        <v>5</v>
      </c>
      <c r="N631">
        <v>1809.9090455040002</v>
      </c>
    </row>
    <row r="632" spans="1:14" x14ac:dyDescent="0.3">
      <c r="A632" t="s">
        <v>14</v>
      </c>
      <c r="B632" t="s">
        <v>37</v>
      </c>
      <c r="C632" t="s">
        <v>43</v>
      </c>
      <c r="D632" t="s">
        <v>44</v>
      </c>
      <c r="E632" t="s">
        <v>45</v>
      </c>
      <c r="F632" t="s">
        <v>29</v>
      </c>
      <c r="G632">
        <v>32</v>
      </c>
      <c r="H632" t="s">
        <v>46</v>
      </c>
      <c r="I632" t="s">
        <v>47</v>
      </c>
      <c r="J632" t="s">
        <v>24</v>
      </c>
      <c r="K632">
        <v>2016</v>
      </c>
      <c r="L632">
        <v>5</v>
      </c>
      <c r="M632">
        <v>5</v>
      </c>
      <c r="N632">
        <v>11596.150565999998</v>
      </c>
    </row>
    <row r="633" spans="1:14" x14ac:dyDescent="0.3">
      <c r="A633" t="s">
        <v>14</v>
      </c>
      <c r="B633" t="s">
        <v>37</v>
      </c>
      <c r="C633" t="s">
        <v>43</v>
      </c>
      <c r="D633" t="s">
        <v>44</v>
      </c>
      <c r="E633" t="s">
        <v>45</v>
      </c>
      <c r="F633" t="s">
        <v>29</v>
      </c>
      <c r="G633">
        <v>32</v>
      </c>
      <c r="H633" t="s">
        <v>46</v>
      </c>
      <c r="I633" t="s">
        <v>47</v>
      </c>
      <c r="J633" t="s">
        <v>25</v>
      </c>
      <c r="K633">
        <v>2016</v>
      </c>
      <c r="L633">
        <v>5</v>
      </c>
      <c r="M633">
        <v>5</v>
      </c>
      <c r="N633">
        <v>1899.1313187839996</v>
      </c>
    </row>
    <row r="634" spans="1:14" x14ac:dyDescent="0.3">
      <c r="A634" t="s">
        <v>14</v>
      </c>
      <c r="B634" t="s">
        <v>48</v>
      </c>
      <c r="C634" t="s">
        <v>49</v>
      </c>
      <c r="D634" t="s">
        <v>50</v>
      </c>
      <c r="E634" t="s">
        <v>51</v>
      </c>
      <c r="F634" t="s">
        <v>19</v>
      </c>
      <c r="G634">
        <v>45</v>
      </c>
      <c r="H634" t="s">
        <v>20</v>
      </c>
      <c r="I634" t="s">
        <v>21</v>
      </c>
      <c r="J634" t="s">
        <v>22</v>
      </c>
      <c r="K634">
        <v>2016</v>
      </c>
      <c r="L634">
        <v>5</v>
      </c>
      <c r="M634">
        <v>5</v>
      </c>
      <c r="N634">
        <v>186257.30288256</v>
      </c>
    </row>
    <row r="635" spans="1:14" x14ac:dyDescent="0.3">
      <c r="A635" t="s">
        <v>14</v>
      </c>
      <c r="B635" t="s">
        <v>48</v>
      </c>
      <c r="C635" t="s">
        <v>49</v>
      </c>
      <c r="D635" t="s">
        <v>50</v>
      </c>
      <c r="E635" t="s">
        <v>51</v>
      </c>
      <c r="F635" t="s">
        <v>19</v>
      </c>
      <c r="G635">
        <v>45</v>
      </c>
      <c r="H635" t="s">
        <v>20</v>
      </c>
      <c r="I635" t="s">
        <v>21</v>
      </c>
      <c r="J635" t="s">
        <v>23</v>
      </c>
      <c r="K635">
        <v>2016</v>
      </c>
      <c r="L635">
        <v>5</v>
      </c>
      <c r="M635">
        <v>5</v>
      </c>
      <c r="N635">
        <v>23628.841956720004</v>
      </c>
    </row>
    <row r="636" spans="1:14" x14ac:dyDescent="0.3">
      <c r="A636" t="s">
        <v>14</v>
      </c>
      <c r="B636" t="s">
        <v>48</v>
      </c>
      <c r="C636" t="s">
        <v>49</v>
      </c>
      <c r="D636" t="s">
        <v>50</v>
      </c>
      <c r="E636" t="s">
        <v>51</v>
      </c>
      <c r="F636" t="s">
        <v>19</v>
      </c>
      <c r="G636">
        <v>45</v>
      </c>
      <c r="H636" t="s">
        <v>20</v>
      </c>
      <c r="I636" t="s">
        <v>21</v>
      </c>
      <c r="J636" t="s">
        <v>24</v>
      </c>
      <c r="K636">
        <v>2016</v>
      </c>
      <c r="L636">
        <v>5</v>
      </c>
      <c r="M636">
        <v>5</v>
      </c>
      <c r="N636">
        <v>30005.048004749999</v>
      </c>
    </row>
    <row r="637" spans="1:14" x14ac:dyDescent="0.3">
      <c r="A637" t="s">
        <v>14</v>
      </c>
      <c r="B637" t="s">
        <v>48</v>
      </c>
      <c r="C637" t="s">
        <v>49</v>
      </c>
      <c r="D637" t="s">
        <v>50</v>
      </c>
      <c r="E637" t="s">
        <v>51</v>
      </c>
      <c r="F637" t="s">
        <v>19</v>
      </c>
      <c r="G637">
        <v>45</v>
      </c>
      <c r="H637" t="s">
        <v>20</v>
      </c>
      <c r="I637" t="s">
        <v>21</v>
      </c>
      <c r="J637" t="s">
        <v>25</v>
      </c>
      <c r="K637">
        <v>2016</v>
      </c>
      <c r="L637">
        <v>5</v>
      </c>
      <c r="M637">
        <v>5</v>
      </c>
      <c r="N637">
        <v>10383.032761919998</v>
      </c>
    </row>
    <row r="638" spans="1:14" x14ac:dyDescent="0.3">
      <c r="A638" t="s">
        <v>14</v>
      </c>
      <c r="B638" t="s">
        <v>48</v>
      </c>
      <c r="C638" t="s">
        <v>52</v>
      </c>
      <c r="D638" t="s">
        <v>53</v>
      </c>
      <c r="E638" t="s">
        <v>54</v>
      </c>
      <c r="F638" t="s">
        <v>19</v>
      </c>
      <c r="G638">
        <v>38</v>
      </c>
      <c r="H638" t="s">
        <v>41</v>
      </c>
      <c r="I638" t="s">
        <v>42</v>
      </c>
      <c r="J638" t="s">
        <v>22</v>
      </c>
      <c r="K638">
        <v>2016</v>
      </c>
      <c r="L638">
        <v>5</v>
      </c>
      <c r="M638">
        <v>5</v>
      </c>
      <c r="N638">
        <v>42320.777667840004</v>
      </c>
    </row>
    <row r="639" spans="1:14" x14ac:dyDescent="0.3">
      <c r="A639" t="s">
        <v>14</v>
      </c>
      <c r="B639" t="s">
        <v>48</v>
      </c>
      <c r="C639" t="s">
        <v>52</v>
      </c>
      <c r="D639" t="s">
        <v>53</v>
      </c>
      <c r="E639" t="s">
        <v>54</v>
      </c>
      <c r="F639" t="s">
        <v>19</v>
      </c>
      <c r="G639">
        <v>38</v>
      </c>
      <c r="H639" t="s">
        <v>41</v>
      </c>
      <c r="I639" t="s">
        <v>42</v>
      </c>
      <c r="J639" t="s">
        <v>23</v>
      </c>
      <c r="K639">
        <v>2016</v>
      </c>
      <c r="L639">
        <v>5</v>
      </c>
      <c r="M639">
        <v>5</v>
      </c>
      <c r="N639">
        <v>3371.298827904001</v>
      </c>
    </row>
    <row r="640" spans="1:14" x14ac:dyDescent="0.3">
      <c r="A640" t="s">
        <v>14</v>
      </c>
      <c r="B640" t="s">
        <v>48</v>
      </c>
      <c r="C640" t="s">
        <v>52</v>
      </c>
      <c r="D640" t="s">
        <v>53</v>
      </c>
      <c r="E640" t="s">
        <v>54</v>
      </c>
      <c r="F640" t="s">
        <v>19</v>
      </c>
      <c r="G640">
        <v>38</v>
      </c>
      <c r="H640" t="s">
        <v>41</v>
      </c>
      <c r="I640" t="s">
        <v>42</v>
      </c>
      <c r="J640" t="s">
        <v>24</v>
      </c>
      <c r="K640">
        <v>2016</v>
      </c>
      <c r="L640">
        <v>5</v>
      </c>
      <c r="M640">
        <v>5</v>
      </c>
      <c r="N640">
        <v>17430.147680400005</v>
      </c>
    </row>
    <row r="641" spans="1:14" x14ac:dyDescent="0.3">
      <c r="A641" t="s">
        <v>14</v>
      </c>
      <c r="B641" t="s">
        <v>48</v>
      </c>
      <c r="C641" t="s">
        <v>52</v>
      </c>
      <c r="D641" t="s">
        <v>53</v>
      </c>
      <c r="E641" t="s">
        <v>54</v>
      </c>
      <c r="F641" t="s">
        <v>19</v>
      </c>
      <c r="G641">
        <v>38</v>
      </c>
      <c r="H641" t="s">
        <v>41</v>
      </c>
      <c r="I641" t="s">
        <v>42</v>
      </c>
      <c r="J641" t="s">
        <v>25</v>
      </c>
      <c r="K641">
        <v>2016</v>
      </c>
      <c r="L641">
        <v>5</v>
      </c>
      <c r="M641">
        <v>5</v>
      </c>
      <c r="N641">
        <v>1025.801957376</v>
      </c>
    </row>
    <row r="642" spans="1:14" x14ac:dyDescent="0.3">
      <c r="A642" t="s">
        <v>14</v>
      </c>
      <c r="B642" t="s">
        <v>48</v>
      </c>
      <c r="C642" t="s">
        <v>55</v>
      </c>
      <c r="D642" t="s">
        <v>56</v>
      </c>
      <c r="E642" t="s">
        <v>57</v>
      </c>
      <c r="F642" t="s">
        <v>29</v>
      </c>
      <c r="G642">
        <v>29</v>
      </c>
      <c r="H642" t="s">
        <v>35</v>
      </c>
      <c r="I642" t="s">
        <v>36</v>
      </c>
      <c r="J642" t="s">
        <v>22</v>
      </c>
      <c r="K642">
        <v>2016</v>
      </c>
      <c r="L642">
        <v>5</v>
      </c>
      <c r="M642">
        <v>5</v>
      </c>
      <c r="N642">
        <v>28611.135705599998</v>
      </c>
    </row>
    <row r="643" spans="1:14" x14ac:dyDescent="0.3">
      <c r="A643" t="s">
        <v>14</v>
      </c>
      <c r="B643" t="s">
        <v>48</v>
      </c>
      <c r="C643" t="s">
        <v>55</v>
      </c>
      <c r="D643" t="s">
        <v>56</v>
      </c>
      <c r="E643" t="s">
        <v>57</v>
      </c>
      <c r="F643" t="s">
        <v>29</v>
      </c>
      <c r="G643">
        <v>29</v>
      </c>
      <c r="H643" t="s">
        <v>35</v>
      </c>
      <c r="I643" t="s">
        <v>36</v>
      </c>
      <c r="J643" t="s">
        <v>23</v>
      </c>
      <c r="K643">
        <v>2016</v>
      </c>
      <c r="L643">
        <v>5</v>
      </c>
      <c r="M643">
        <v>5</v>
      </c>
      <c r="N643">
        <v>4318.9905024</v>
      </c>
    </row>
    <row r="644" spans="1:14" x14ac:dyDescent="0.3">
      <c r="A644" t="s">
        <v>14</v>
      </c>
      <c r="B644" t="s">
        <v>48</v>
      </c>
      <c r="C644" t="s">
        <v>55</v>
      </c>
      <c r="D644" t="s">
        <v>56</v>
      </c>
      <c r="E644" t="s">
        <v>57</v>
      </c>
      <c r="F644" t="s">
        <v>29</v>
      </c>
      <c r="G644">
        <v>29</v>
      </c>
      <c r="H644" t="s">
        <v>35</v>
      </c>
      <c r="I644" t="s">
        <v>36</v>
      </c>
      <c r="J644" t="s">
        <v>24</v>
      </c>
      <c r="K644">
        <v>2016</v>
      </c>
      <c r="L644">
        <v>5</v>
      </c>
      <c r="M644">
        <v>5</v>
      </c>
      <c r="N644">
        <v>4371.150419999999</v>
      </c>
    </row>
    <row r="645" spans="1:14" x14ac:dyDescent="0.3">
      <c r="A645" t="s">
        <v>14</v>
      </c>
      <c r="B645" t="s">
        <v>48</v>
      </c>
      <c r="C645" t="s">
        <v>55</v>
      </c>
      <c r="D645" t="s">
        <v>56</v>
      </c>
      <c r="E645" t="s">
        <v>57</v>
      </c>
      <c r="F645" t="s">
        <v>29</v>
      </c>
      <c r="G645">
        <v>29</v>
      </c>
      <c r="H645" t="s">
        <v>35</v>
      </c>
      <c r="I645" t="s">
        <v>36</v>
      </c>
      <c r="J645" t="s">
        <v>25</v>
      </c>
      <c r="K645">
        <v>2016</v>
      </c>
      <c r="L645">
        <v>5</v>
      </c>
      <c r="M645">
        <v>5</v>
      </c>
      <c r="N645">
        <v>4210.2498815999988</v>
      </c>
    </row>
    <row r="646" spans="1:14" x14ac:dyDescent="0.3">
      <c r="A646" t="s">
        <v>14</v>
      </c>
      <c r="B646" t="s">
        <v>58</v>
      </c>
      <c r="C646" t="s">
        <v>59</v>
      </c>
      <c r="D646" t="s">
        <v>60</v>
      </c>
      <c r="E646" t="s">
        <v>61</v>
      </c>
      <c r="F646" t="s">
        <v>19</v>
      </c>
      <c r="G646">
        <v>35</v>
      </c>
      <c r="H646" t="s">
        <v>41</v>
      </c>
      <c r="I646" t="s">
        <v>42</v>
      </c>
      <c r="J646" t="s">
        <v>22</v>
      </c>
      <c r="K646">
        <v>2016</v>
      </c>
      <c r="L646">
        <v>5</v>
      </c>
      <c r="M646">
        <v>5</v>
      </c>
      <c r="N646">
        <v>86118.899690879989</v>
      </c>
    </row>
    <row r="647" spans="1:14" x14ac:dyDescent="0.3">
      <c r="A647" t="s">
        <v>14</v>
      </c>
      <c r="B647" t="s">
        <v>58</v>
      </c>
      <c r="C647" t="s">
        <v>59</v>
      </c>
      <c r="D647" t="s">
        <v>60</v>
      </c>
      <c r="E647" t="s">
        <v>61</v>
      </c>
      <c r="F647" t="s">
        <v>19</v>
      </c>
      <c r="G647">
        <v>35</v>
      </c>
      <c r="H647" t="s">
        <v>41</v>
      </c>
      <c r="I647" t="s">
        <v>42</v>
      </c>
      <c r="J647" t="s">
        <v>23</v>
      </c>
      <c r="K647">
        <v>2016</v>
      </c>
      <c r="L647">
        <v>5</v>
      </c>
      <c r="M647">
        <v>5</v>
      </c>
      <c r="N647">
        <v>1364.4733616639999</v>
      </c>
    </row>
    <row r="648" spans="1:14" x14ac:dyDescent="0.3">
      <c r="A648" t="s">
        <v>14</v>
      </c>
      <c r="B648" t="s">
        <v>58</v>
      </c>
      <c r="C648" t="s">
        <v>59</v>
      </c>
      <c r="D648" t="s">
        <v>60</v>
      </c>
      <c r="E648" t="s">
        <v>61</v>
      </c>
      <c r="F648" t="s">
        <v>19</v>
      </c>
      <c r="G648">
        <v>35</v>
      </c>
      <c r="H648" t="s">
        <v>41</v>
      </c>
      <c r="I648" t="s">
        <v>42</v>
      </c>
      <c r="J648" t="s">
        <v>24</v>
      </c>
      <c r="K648">
        <v>2016</v>
      </c>
      <c r="L648">
        <v>5</v>
      </c>
      <c r="M648">
        <v>5</v>
      </c>
      <c r="N648">
        <v>3001.2426990000004</v>
      </c>
    </row>
    <row r="649" spans="1:14" x14ac:dyDescent="0.3">
      <c r="A649" t="s">
        <v>14</v>
      </c>
      <c r="B649" t="s">
        <v>58</v>
      </c>
      <c r="C649" t="s">
        <v>59</v>
      </c>
      <c r="D649" t="s">
        <v>60</v>
      </c>
      <c r="E649" t="s">
        <v>61</v>
      </c>
      <c r="F649" t="s">
        <v>19</v>
      </c>
      <c r="G649">
        <v>35</v>
      </c>
      <c r="H649" t="s">
        <v>41</v>
      </c>
      <c r="I649" t="s">
        <v>42</v>
      </c>
      <c r="J649" t="s">
        <v>25</v>
      </c>
      <c r="K649">
        <v>2016</v>
      </c>
      <c r="L649">
        <v>5</v>
      </c>
      <c r="M649">
        <v>5</v>
      </c>
      <c r="N649">
        <v>2399.3203207679999</v>
      </c>
    </row>
    <row r="650" spans="1:14" x14ac:dyDescent="0.3">
      <c r="A650" t="s">
        <v>14</v>
      </c>
      <c r="B650" t="s">
        <v>58</v>
      </c>
      <c r="C650" t="s">
        <v>62</v>
      </c>
      <c r="D650" t="s">
        <v>63</v>
      </c>
      <c r="E650" t="s">
        <v>61</v>
      </c>
      <c r="F650" t="s">
        <v>19</v>
      </c>
      <c r="G650">
        <v>32</v>
      </c>
      <c r="H650" t="s">
        <v>46</v>
      </c>
      <c r="I650" t="s">
        <v>47</v>
      </c>
      <c r="J650" t="s">
        <v>22</v>
      </c>
      <c r="K650">
        <v>2016</v>
      </c>
      <c r="L650">
        <v>5</v>
      </c>
      <c r="M650">
        <v>5</v>
      </c>
      <c r="N650">
        <v>25752.4214976</v>
      </c>
    </row>
    <row r="651" spans="1:14" x14ac:dyDescent="0.3">
      <c r="A651" t="s">
        <v>14</v>
      </c>
      <c r="B651" t="s">
        <v>58</v>
      </c>
      <c r="C651" t="s">
        <v>62</v>
      </c>
      <c r="D651" t="s">
        <v>63</v>
      </c>
      <c r="E651" t="s">
        <v>61</v>
      </c>
      <c r="F651" t="s">
        <v>19</v>
      </c>
      <c r="G651">
        <v>32</v>
      </c>
      <c r="H651" t="s">
        <v>46</v>
      </c>
      <c r="I651" t="s">
        <v>47</v>
      </c>
      <c r="J651" t="s">
        <v>23</v>
      </c>
      <c r="K651">
        <v>2016</v>
      </c>
      <c r="L651">
        <v>5</v>
      </c>
      <c r="M651">
        <v>5</v>
      </c>
      <c r="N651">
        <v>2281.3536815999996</v>
      </c>
    </row>
    <row r="652" spans="1:14" x14ac:dyDescent="0.3">
      <c r="A652" t="s">
        <v>14</v>
      </c>
      <c r="B652" t="s">
        <v>58</v>
      </c>
      <c r="C652" t="s">
        <v>62</v>
      </c>
      <c r="D652" t="s">
        <v>63</v>
      </c>
      <c r="E652" t="s">
        <v>61</v>
      </c>
      <c r="F652" t="s">
        <v>19</v>
      </c>
      <c r="G652">
        <v>32</v>
      </c>
      <c r="H652" t="s">
        <v>46</v>
      </c>
      <c r="I652" t="s">
        <v>47</v>
      </c>
      <c r="J652" t="s">
        <v>24</v>
      </c>
      <c r="K652">
        <v>2016</v>
      </c>
      <c r="L652">
        <v>5</v>
      </c>
      <c r="M652">
        <v>5</v>
      </c>
      <c r="N652">
        <v>4968.5331149999993</v>
      </c>
    </row>
    <row r="653" spans="1:14" x14ac:dyDescent="0.3">
      <c r="A653" t="s">
        <v>14</v>
      </c>
      <c r="B653" t="s">
        <v>58</v>
      </c>
      <c r="C653" t="s">
        <v>62</v>
      </c>
      <c r="D653" t="s">
        <v>63</v>
      </c>
      <c r="E653" t="s">
        <v>61</v>
      </c>
      <c r="F653" t="s">
        <v>19</v>
      </c>
      <c r="G653">
        <v>32</v>
      </c>
      <c r="H653" t="s">
        <v>46</v>
      </c>
      <c r="I653" t="s">
        <v>47</v>
      </c>
      <c r="J653" t="s">
        <v>25</v>
      </c>
      <c r="K653">
        <v>2016</v>
      </c>
      <c r="L653">
        <v>5</v>
      </c>
      <c r="M653">
        <v>5</v>
      </c>
      <c r="N653">
        <v>591.47625599999992</v>
      </c>
    </row>
    <row r="654" spans="1:14" x14ac:dyDescent="0.3">
      <c r="A654" t="s">
        <v>64</v>
      </c>
      <c r="B654" t="s">
        <v>65</v>
      </c>
      <c r="C654" t="s">
        <v>66</v>
      </c>
      <c r="D654" t="s">
        <v>67</v>
      </c>
      <c r="E654" t="s">
        <v>68</v>
      </c>
      <c r="F654" t="s">
        <v>19</v>
      </c>
      <c r="G654">
        <v>46</v>
      </c>
      <c r="H654" t="s">
        <v>20</v>
      </c>
      <c r="I654" t="s">
        <v>21</v>
      </c>
      <c r="J654" t="s">
        <v>22</v>
      </c>
      <c r="K654">
        <v>2016</v>
      </c>
      <c r="L654">
        <v>5</v>
      </c>
      <c r="M654">
        <v>5</v>
      </c>
      <c r="N654">
        <v>63060.790463999998</v>
      </c>
    </row>
    <row r="655" spans="1:14" x14ac:dyDescent="0.3">
      <c r="A655" t="s">
        <v>64</v>
      </c>
      <c r="B655" t="s">
        <v>65</v>
      </c>
      <c r="C655" t="s">
        <v>66</v>
      </c>
      <c r="D655" t="s">
        <v>67</v>
      </c>
      <c r="E655" t="s">
        <v>68</v>
      </c>
      <c r="F655" t="s">
        <v>19</v>
      </c>
      <c r="G655">
        <v>46</v>
      </c>
      <c r="H655" t="s">
        <v>20</v>
      </c>
      <c r="I655" t="s">
        <v>21</v>
      </c>
      <c r="J655" t="s">
        <v>23</v>
      </c>
      <c r="K655">
        <v>2016</v>
      </c>
      <c r="L655">
        <v>5</v>
      </c>
      <c r="M655">
        <v>5</v>
      </c>
      <c r="N655">
        <v>17224.868304</v>
      </c>
    </row>
    <row r="656" spans="1:14" x14ac:dyDescent="0.3">
      <c r="A656" t="s">
        <v>64</v>
      </c>
      <c r="B656" t="s">
        <v>65</v>
      </c>
      <c r="C656" t="s">
        <v>66</v>
      </c>
      <c r="D656" t="s">
        <v>67</v>
      </c>
      <c r="E656" t="s">
        <v>68</v>
      </c>
      <c r="F656" t="s">
        <v>19</v>
      </c>
      <c r="G656">
        <v>46</v>
      </c>
      <c r="H656" t="s">
        <v>20</v>
      </c>
      <c r="I656" t="s">
        <v>21</v>
      </c>
      <c r="J656" t="s">
        <v>24</v>
      </c>
      <c r="K656">
        <v>2016</v>
      </c>
      <c r="L656">
        <v>5</v>
      </c>
      <c r="M656">
        <v>5</v>
      </c>
      <c r="N656">
        <v>32030.598599999994</v>
      </c>
    </row>
    <row r="657" spans="1:14" x14ac:dyDescent="0.3">
      <c r="A657" t="s">
        <v>64</v>
      </c>
      <c r="B657" t="s">
        <v>65</v>
      </c>
      <c r="C657" t="s">
        <v>66</v>
      </c>
      <c r="D657" t="s">
        <v>67</v>
      </c>
      <c r="E657" t="s">
        <v>68</v>
      </c>
      <c r="F657" t="s">
        <v>19</v>
      </c>
      <c r="G657">
        <v>46</v>
      </c>
      <c r="H657" t="s">
        <v>20</v>
      </c>
      <c r="I657" t="s">
        <v>21</v>
      </c>
      <c r="J657" t="s">
        <v>25</v>
      </c>
      <c r="K657">
        <v>2016</v>
      </c>
      <c r="L657">
        <v>5</v>
      </c>
      <c r="M657">
        <v>5</v>
      </c>
      <c r="N657">
        <v>15225.604128000001</v>
      </c>
    </row>
    <row r="658" spans="1:14" x14ac:dyDescent="0.3">
      <c r="A658" t="s">
        <v>64</v>
      </c>
      <c r="B658" t="s">
        <v>65</v>
      </c>
      <c r="C658" t="s">
        <v>69</v>
      </c>
      <c r="D658" t="s">
        <v>70</v>
      </c>
      <c r="E658" t="s">
        <v>71</v>
      </c>
      <c r="F658" t="s">
        <v>29</v>
      </c>
      <c r="G658">
        <v>38</v>
      </c>
      <c r="H658" t="s">
        <v>41</v>
      </c>
      <c r="I658" t="s">
        <v>42</v>
      </c>
      <c r="J658" t="s">
        <v>22</v>
      </c>
      <c r="K658">
        <v>2016</v>
      </c>
      <c r="L658">
        <v>5</v>
      </c>
      <c r="M658">
        <v>5</v>
      </c>
      <c r="N658">
        <v>16567.9141824</v>
      </c>
    </row>
    <row r="659" spans="1:14" x14ac:dyDescent="0.3">
      <c r="A659" t="s">
        <v>64</v>
      </c>
      <c r="B659" t="s">
        <v>65</v>
      </c>
      <c r="C659" t="s">
        <v>69</v>
      </c>
      <c r="D659" t="s">
        <v>70</v>
      </c>
      <c r="E659" t="s">
        <v>71</v>
      </c>
      <c r="F659" t="s">
        <v>29</v>
      </c>
      <c r="G659">
        <v>38</v>
      </c>
      <c r="H659" t="s">
        <v>41</v>
      </c>
      <c r="I659" t="s">
        <v>42</v>
      </c>
      <c r="J659" t="s">
        <v>23</v>
      </c>
      <c r="K659">
        <v>2016</v>
      </c>
      <c r="L659">
        <v>5</v>
      </c>
      <c r="M659">
        <v>5</v>
      </c>
      <c r="N659">
        <v>6082.1565638399989</v>
      </c>
    </row>
    <row r="660" spans="1:14" x14ac:dyDescent="0.3">
      <c r="A660" t="s">
        <v>64</v>
      </c>
      <c r="B660" t="s">
        <v>65</v>
      </c>
      <c r="C660" t="s">
        <v>69</v>
      </c>
      <c r="D660" t="s">
        <v>70</v>
      </c>
      <c r="E660" t="s">
        <v>71</v>
      </c>
      <c r="F660" t="s">
        <v>29</v>
      </c>
      <c r="G660">
        <v>38</v>
      </c>
      <c r="H660" t="s">
        <v>41</v>
      </c>
      <c r="I660" t="s">
        <v>42</v>
      </c>
      <c r="J660" t="s">
        <v>24</v>
      </c>
      <c r="K660">
        <v>2016</v>
      </c>
      <c r="L660">
        <v>5</v>
      </c>
      <c r="M660">
        <v>5</v>
      </c>
      <c r="N660">
        <v>1314.9495449999999</v>
      </c>
    </row>
    <row r="661" spans="1:14" x14ac:dyDescent="0.3">
      <c r="A661" t="s">
        <v>64</v>
      </c>
      <c r="B661" t="s">
        <v>65</v>
      </c>
      <c r="C661" t="s">
        <v>69</v>
      </c>
      <c r="D661" t="s">
        <v>70</v>
      </c>
      <c r="E661" t="s">
        <v>71</v>
      </c>
      <c r="F661" t="s">
        <v>29</v>
      </c>
      <c r="G661">
        <v>38</v>
      </c>
      <c r="H661" t="s">
        <v>41</v>
      </c>
      <c r="I661" t="s">
        <v>42</v>
      </c>
      <c r="J661" t="s">
        <v>25</v>
      </c>
      <c r="K661">
        <v>2016</v>
      </c>
      <c r="L661">
        <v>5</v>
      </c>
      <c r="M661">
        <v>5</v>
      </c>
      <c r="N661">
        <v>1982.36118528</v>
      </c>
    </row>
    <row r="662" spans="1:14" x14ac:dyDescent="0.3">
      <c r="A662" t="s">
        <v>64</v>
      </c>
      <c r="B662" t="s">
        <v>65</v>
      </c>
      <c r="C662" t="s">
        <v>72</v>
      </c>
      <c r="D662" t="s">
        <v>73</v>
      </c>
      <c r="E662" t="s">
        <v>74</v>
      </c>
      <c r="F662" t="s">
        <v>19</v>
      </c>
      <c r="G662">
        <v>25</v>
      </c>
      <c r="H662" t="s">
        <v>35</v>
      </c>
      <c r="I662" t="s">
        <v>36</v>
      </c>
      <c r="J662" t="s">
        <v>22</v>
      </c>
      <c r="K662">
        <v>2016</v>
      </c>
      <c r="L662">
        <v>5</v>
      </c>
      <c r="M662">
        <v>5</v>
      </c>
      <c r="N662">
        <v>40710.763295999997</v>
      </c>
    </row>
    <row r="663" spans="1:14" x14ac:dyDescent="0.3">
      <c r="A663" t="s">
        <v>64</v>
      </c>
      <c r="B663" t="s">
        <v>65</v>
      </c>
      <c r="C663" t="s">
        <v>72</v>
      </c>
      <c r="D663" t="s">
        <v>73</v>
      </c>
      <c r="E663" t="s">
        <v>74</v>
      </c>
      <c r="F663" t="s">
        <v>19</v>
      </c>
      <c r="G663">
        <v>25</v>
      </c>
      <c r="H663" t="s">
        <v>35</v>
      </c>
      <c r="I663" t="s">
        <v>36</v>
      </c>
      <c r="J663" t="s">
        <v>23</v>
      </c>
      <c r="K663">
        <v>2016</v>
      </c>
      <c r="L663">
        <v>5</v>
      </c>
      <c r="M663">
        <v>5</v>
      </c>
      <c r="N663">
        <v>1665.5919840000001</v>
      </c>
    </row>
    <row r="664" spans="1:14" x14ac:dyDescent="0.3">
      <c r="A664" t="s">
        <v>64</v>
      </c>
      <c r="B664" t="s">
        <v>65</v>
      </c>
      <c r="C664" t="s">
        <v>72</v>
      </c>
      <c r="D664" t="s">
        <v>73</v>
      </c>
      <c r="E664" t="s">
        <v>74</v>
      </c>
      <c r="F664" t="s">
        <v>19</v>
      </c>
      <c r="G664">
        <v>25</v>
      </c>
      <c r="H664" t="s">
        <v>35</v>
      </c>
      <c r="I664" t="s">
        <v>36</v>
      </c>
      <c r="J664" t="s">
        <v>24</v>
      </c>
      <c r="K664">
        <v>2016</v>
      </c>
      <c r="L664">
        <v>5</v>
      </c>
      <c r="M664">
        <v>5</v>
      </c>
      <c r="N664">
        <v>9212.7672000000002</v>
      </c>
    </row>
    <row r="665" spans="1:14" x14ac:dyDescent="0.3">
      <c r="A665" t="s">
        <v>64</v>
      </c>
      <c r="B665" t="s">
        <v>65</v>
      </c>
      <c r="C665" t="s">
        <v>72</v>
      </c>
      <c r="D665" t="s">
        <v>73</v>
      </c>
      <c r="E665" t="s">
        <v>74</v>
      </c>
      <c r="F665" t="s">
        <v>19</v>
      </c>
      <c r="G665">
        <v>25</v>
      </c>
      <c r="H665" t="s">
        <v>35</v>
      </c>
      <c r="I665" t="s">
        <v>36</v>
      </c>
      <c r="J665" t="s">
        <v>25</v>
      </c>
      <c r="K665">
        <v>2016</v>
      </c>
      <c r="L665">
        <v>5</v>
      </c>
      <c r="M665">
        <v>5</v>
      </c>
      <c r="N665">
        <v>1385.83872</v>
      </c>
    </row>
    <row r="666" spans="1:14" x14ac:dyDescent="0.3">
      <c r="A666" t="s">
        <v>64</v>
      </c>
      <c r="B666" t="s">
        <v>75</v>
      </c>
      <c r="C666" t="s">
        <v>76</v>
      </c>
      <c r="D666" t="s">
        <v>77</v>
      </c>
      <c r="E666" t="s">
        <v>78</v>
      </c>
      <c r="F666" t="s">
        <v>19</v>
      </c>
      <c r="G666">
        <v>32</v>
      </c>
      <c r="H666" t="s">
        <v>46</v>
      </c>
      <c r="I666" t="s">
        <v>47</v>
      </c>
      <c r="J666" t="s">
        <v>22</v>
      </c>
      <c r="K666">
        <v>2016</v>
      </c>
      <c r="L666">
        <v>5</v>
      </c>
      <c r="M666">
        <v>5</v>
      </c>
      <c r="N666">
        <v>141281.02017792003</v>
      </c>
    </row>
    <row r="667" spans="1:14" x14ac:dyDescent="0.3">
      <c r="A667" t="s">
        <v>64</v>
      </c>
      <c r="B667" t="s">
        <v>75</v>
      </c>
      <c r="C667" t="s">
        <v>76</v>
      </c>
      <c r="D667" t="s">
        <v>77</v>
      </c>
      <c r="E667" t="s">
        <v>78</v>
      </c>
      <c r="F667" t="s">
        <v>19</v>
      </c>
      <c r="G667">
        <v>32</v>
      </c>
      <c r="H667" t="s">
        <v>46</v>
      </c>
      <c r="I667" t="s">
        <v>47</v>
      </c>
      <c r="J667" t="s">
        <v>23</v>
      </c>
      <c r="K667">
        <v>2016</v>
      </c>
      <c r="L667">
        <v>5</v>
      </c>
      <c r="M667">
        <v>5</v>
      </c>
      <c r="N667">
        <v>12416.289096960001</v>
      </c>
    </row>
    <row r="668" spans="1:14" x14ac:dyDescent="0.3">
      <c r="A668" t="s">
        <v>64</v>
      </c>
      <c r="B668" t="s">
        <v>75</v>
      </c>
      <c r="C668" t="s">
        <v>76</v>
      </c>
      <c r="D668" t="s">
        <v>77</v>
      </c>
      <c r="E668" t="s">
        <v>78</v>
      </c>
      <c r="F668" t="s">
        <v>19</v>
      </c>
      <c r="G668">
        <v>32</v>
      </c>
      <c r="H668" t="s">
        <v>46</v>
      </c>
      <c r="I668" t="s">
        <v>47</v>
      </c>
      <c r="J668" t="s">
        <v>24</v>
      </c>
      <c r="K668">
        <v>2016</v>
      </c>
      <c r="L668">
        <v>5</v>
      </c>
      <c r="M668">
        <v>5</v>
      </c>
      <c r="N668">
        <v>32940.648467999999</v>
      </c>
    </row>
    <row r="669" spans="1:14" x14ac:dyDescent="0.3">
      <c r="A669" t="s">
        <v>64</v>
      </c>
      <c r="B669" t="s">
        <v>75</v>
      </c>
      <c r="C669" t="s">
        <v>76</v>
      </c>
      <c r="D669" t="s">
        <v>77</v>
      </c>
      <c r="E669" t="s">
        <v>78</v>
      </c>
      <c r="F669" t="s">
        <v>19</v>
      </c>
      <c r="G669">
        <v>32</v>
      </c>
      <c r="H669" t="s">
        <v>46</v>
      </c>
      <c r="I669" t="s">
        <v>47</v>
      </c>
      <c r="J669" t="s">
        <v>25</v>
      </c>
      <c r="K669">
        <v>2016</v>
      </c>
      <c r="L669">
        <v>5</v>
      </c>
      <c r="M669">
        <v>5</v>
      </c>
      <c r="N669">
        <v>978.23255039999992</v>
      </c>
    </row>
    <row r="670" spans="1:14" x14ac:dyDescent="0.3">
      <c r="A670" t="s">
        <v>79</v>
      </c>
      <c r="B670" t="s">
        <v>80</v>
      </c>
      <c r="C670" t="s">
        <v>81</v>
      </c>
      <c r="D670" t="s">
        <v>82</v>
      </c>
      <c r="E670" t="s">
        <v>83</v>
      </c>
      <c r="F670" t="s">
        <v>19</v>
      </c>
      <c r="G670">
        <v>32</v>
      </c>
      <c r="H670" t="s">
        <v>46</v>
      </c>
      <c r="I670" t="s">
        <v>47</v>
      </c>
      <c r="J670" t="s">
        <v>22</v>
      </c>
      <c r="K670">
        <v>2016</v>
      </c>
      <c r="L670">
        <v>5</v>
      </c>
      <c r="M670">
        <v>5</v>
      </c>
      <c r="N670">
        <v>70102.954656000002</v>
      </c>
    </row>
    <row r="671" spans="1:14" x14ac:dyDescent="0.3">
      <c r="A671" t="s">
        <v>79</v>
      </c>
      <c r="B671" t="s">
        <v>80</v>
      </c>
      <c r="C671" t="s">
        <v>81</v>
      </c>
      <c r="D671" t="s">
        <v>82</v>
      </c>
      <c r="E671" t="s">
        <v>83</v>
      </c>
      <c r="F671" t="s">
        <v>19</v>
      </c>
      <c r="G671">
        <v>32</v>
      </c>
      <c r="H671" t="s">
        <v>46</v>
      </c>
      <c r="I671" t="s">
        <v>47</v>
      </c>
      <c r="J671" t="s">
        <v>23</v>
      </c>
      <c r="K671">
        <v>2016</v>
      </c>
      <c r="L671">
        <v>5</v>
      </c>
      <c r="M671">
        <v>5</v>
      </c>
      <c r="N671">
        <v>2946.458592</v>
      </c>
    </row>
    <row r="672" spans="1:14" x14ac:dyDescent="0.3">
      <c r="A672" t="s">
        <v>79</v>
      </c>
      <c r="B672" t="s">
        <v>80</v>
      </c>
      <c r="C672" t="s">
        <v>81</v>
      </c>
      <c r="D672" t="s">
        <v>82</v>
      </c>
      <c r="E672" t="s">
        <v>83</v>
      </c>
      <c r="F672" t="s">
        <v>19</v>
      </c>
      <c r="G672">
        <v>32</v>
      </c>
      <c r="H672" t="s">
        <v>46</v>
      </c>
      <c r="I672" t="s">
        <v>47</v>
      </c>
      <c r="J672" t="s">
        <v>24</v>
      </c>
      <c r="K672">
        <v>2016</v>
      </c>
      <c r="L672">
        <v>5</v>
      </c>
      <c r="M672">
        <v>5</v>
      </c>
      <c r="N672">
        <v>6622.4749499999998</v>
      </c>
    </row>
    <row r="673" spans="1:14" x14ac:dyDescent="0.3">
      <c r="A673" t="s">
        <v>79</v>
      </c>
      <c r="B673" t="s">
        <v>80</v>
      </c>
      <c r="C673" t="s">
        <v>81</v>
      </c>
      <c r="D673" t="s">
        <v>82</v>
      </c>
      <c r="E673" t="s">
        <v>83</v>
      </c>
      <c r="F673" t="s">
        <v>19</v>
      </c>
      <c r="G673">
        <v>32</v>
      </c>
      <c r="H673" t="s">
        <v>46</v>
      </c>
      <c r="I673" t="s">
        <v>47</v>
      </c>
      <c r="J673" t="s">
        <v>25</v>
      </c>
      <c r="K673">
        <v>2016</v>
      </c>
      <c r="L673">
        <v>5</v>
      </c>
      <c r="M673">
        <v>5</v>
      </c>
      <c r="N673">
        <v>4024.1214719999994</v>
      </c>
    </row>
    <row r="674" spans="1:14" x14ac:dyDescent="0.3">
      <c r="A674" t="s">
        <v>79</v>
      </c>
      <c r="B674" t="s">
        <v>84</v>
      </c>
      <c r="C674" t="s">
        <v>85</v>
      </c>
      <c r="D674" t="s">
        <v>86</v>
      </c>
      <c r="E674" t="s">
        <v>87</v>
      </c>
      <c r="F674" t="s">
        <v>29</v>
      </c>
      <c r="G674">
        <v>28</v>
      </c>
      <c r="H674" t="s">
        <v>35</v>
      </c>
      <c r="I674" t="s">
        <v>36</v>
      </c>
      <c r="J674" t="s">
        <v>22</v>
      </c>
      <c r="K674">
        <v>2016</v>
      </c>
      <c r="L674">
        <v>5</v>
      </c>
      <c r="M674">
        <v>5</v>
      </c>
      <c r="N674">
        <v>17744.927800319998</v>
      </c>
    </row>
    <row r="675" spans="1:14" x14ac:dyDescent="0.3">
      <c r="A675" t="s">
        <v>79</v>
      </c>
      <c r="B675" t="s">
        <v>84</v>
      </c>
      <c r="C675" t="s">
        <v>85</v>
      </c>
      <c r="D675" t="s">
        <v>86</v>
      </c>
      <c r="E675" t="s">
        <v>87</v>
      </c>
      <c r="F675" t="s">
        <v>29</v>
      </c>
      <c r="G675">
        <v>28</v>
      </c>
      <c r="H675" t="s">
        <v>35</v>
      </c>
      <c r="I675" t="s">
        <v>36</v>
      </c>
      <c r="J675" t="s">
        <v>23</v>
      </c>
      <c r="K675">
        <v>2016</v>
      </c>
      <c r="L675">
        <v>5</v>
      </c>
      <c r="M675">
        <v>5</v>
      </c>
      <c r="N675">
        <v>703.59238656000002</v>
      </c>
    </row>
    <row r="676" spans="1:14" x14ac:dyDescent="0.3">
      <c r="A676" t="s">
        <v>79</v>
      </c>
      <c r="B676" t="s">
        <v>84</v>
      </c>
      <c r="C676" t="s">
        <v>85</v>
      </c>
      <c r="D676" t="s">
        <v>86</v>
      </c>
      <c r="E676" t="s">
        <v>87</v>
      </c>
      <c r="F676" t="s">
        <v>29</v>
      </c>
      <c r="G676">
        <v>28</v>
      </c>
      <c r="H676" t="s">
        <v>35</v>
      </c>
      <c r="I676" t="s">
        <v>36</v>
      </c>
      <c r="J676" t="s">
        <v>24</v>
      </c>
      <c r="K676">
        <v>2016</v>
      </c>
      <c r="L676">
        <v>5</v>
      </c>
      <c r="M676">
        <v>5</v>
      </c>
      <c r="N676">
        <v>3806.3254319999996</v>
      </c>
    </row>
    <row r="677" spans="1:14" x14ac:dyDescent="0.3">
      <c r="A677" t="s">
        <v>79</v>
      </c>
      <c r="B677" t="s">
        <v>84</v>
      </c>
      <c r="C677" t="s">
        <v>85</v>
      </c>
      <c r="D677" t="s">
        <v>86</v>
      </c>
      <c r="E677" t="s">
        <v>87</v>
      </c>
      <c r="F677" t="s">
        <v>29</v>
      </c>
      <c r="G677">
        <v>28</v>
      </c>
      <c r="H677" t="s">
        <v>35</v>
      </c>
      <c r="I677" t="s">
        <v>36</v>
      </c>
      <c r="J677" t="s">
        <v>25</v>
      </c>
      <c r="K677">
        <v>2016</v>
      </c>
      <c r="L677">
        <v>5</v>
      </c>
      <c r="M677">
        <v>5</v>
      </c>
      <c r="N677">
        <v>1587.0281011199995</v>
      </c>
    </row>
    <row r="678" spans="1:14" x14ac:dyDescent="0.3">
      <c r="A678" t="s">
        <v>79</v>
      </c>
      <c r="B678" t="s">
        <v>88</v>
      </c>
      <c r="C678" t="s">
        <v>89</v>
      </c>
      <c r="D678" t="s">
        <v>90</v>
      </c>
      <c r="E678" t="s">
        <v>91</v>
      </c>
      <c r="F678" t="s">
        <v>19</v>
      </c>
      <c r="G678">
        <v>27</v>
      </c>
      <c r="H678" t="s">
        <v>20</v>
      </c>
      <c r="I678" t="s">
        <v>21</v>
      </c>
      <c r="J678" t="s">
        <v>22</v>
      </c>
      <c r="K678">
        <v>2016</v>
      </c>
      <c r="L678">
        <v>5</v>
      </c>
      <c r="M678">
        <v>5</v>
      </c>
      <c r="N678">
        <v>25620.140851199994</v>
      </c>
    </row>
    <row r="679" spans="1:14" x14ac:dyDescent="0.3">
      <c r="A679" t="s">
        <v>79</v>
      </c>
      <c r="B679" t="s">
        <v>88</v>
      </c>
      <c r="C679" t="s">
        <v>89</v>
      </c>
      <c r="D679" t="s">
        <v>90</v>
      </c>
      <c r="E679" t="s">
        <v>91</v>
      </c>
      <c r="F679" t="s">
        <v>19</v>
      </c>
      <c r="G679">
        <v>27</v>
      </c>
      <c r="H679" t="s">
        <v>20</v>
      </c>
      <c r="I679" t="s">
        <v>21</v>
      </c>
      <c r="J679" t="s">
        <v>23</v>
      </c>
      <c r="K679">
        <v>2016</v>
      </c>
      <c r="L679">
        <v>5</v>
      </c>
      <c r="M679">
        <v>5</v>
      </c>
      <c r="N679">
        <v>3693.8048716800004</v>
      </c>
    </row>
    <row r="680" spans="1:14" x14ac:dyDescent="0.3">
      <c r="A680" t="s">
        <v>79</v>
      </c>
      <c r="B680" t="s">
        <v>88</v>
      </c>
      <c r="C680" t="s">
        <v>89</v>
      </c>
      <c r="D680" t="s">
        <v>90</v>
      </c>
      <c r="E680" t="s">
        <v>91</v>
      </c>
      <c r="F680" t="s">
        <v>19</v>
      </c>
      <c r="G680">
        <v>27</v>
      </c>
      <c r="H680" t="s">
        <v>20</v>
      </c>
      <c r="I680" t="s">
        <v>21</v>
      </c>
      <c r="J680" t="s">
        <v>24</v>
      </c>
      <c r="K680">
        <v>2016</v>
      </c>
      <c r="L680">
        <v>5</v>
      </c>
      <c r="M680">
        <v>5</v>
      </c>
      <c r="N680">
        <v>4853.3022719999999</v>
      </c>
    </row>
    <row r="681" spans="1:14" x14ac:dyDescent="0.3">
      <c r="A681" t="s">
        <v>79</v>
      </c>
      <c r="B681" t="s">
        <v>88</v>
      </c>
      <c r="C681" t="s">
        <v>89</v>
      </c>
      <c r="D681" t="s">
        <v>90</v>
      </c>
      <c r="E681" t="s">
        <v>91</v>
      </c>
      <c r="F681" t="s">
        <v>19</v>
      </c>
      <c r="G681">
        <v>27</v>
      </c>
      <c r="H681" t="s">
        <v>20</v>
      </c>
      <c r="I681" t="s">
        <v>21</v>
      </c>
      <c r="J681" t="s">
        <v>25</v>
      </c>
      <c r="K681">
        <v>2016</v>
      </c>
      <c r="L681">
        <v>5</v>
      </c>
      <c r="M681">
        <v>5</v>
      </c>
      <c r="N681">
        <v>1014.57764352</v>
      </c>
    </row>
    <row r="682" spans="1:14" x14ac:dyDescent="0.3">
      <c r="A682" t="s">
        <v>14</v>
      </c>
      <c r="B682" t="s">
        <v>15</v>
      </c>
      <c r="C682" t="s">
        <v>16</v>
      </c>
      <c r="D682" t="s">
        <v>17</v>
      </c>
      <c r="E682" t="s">
        <v>18</v>
      </c>
      <c r="F682" t="s">
        <v>19</v>
      </c>
      <c r="G682">
        <v>44</v>
      </c>
      <c r="H682" t="s">
        <v>20</v>
      </c>
      <c r="I682" t="s">
        <v>21</v>
      </c>
      <c r="J682" t="s">
        <v>22</v>
      </c>
      <c r="K682">
        <v>2016</v>
      </c>
      <c r="L682">
        <v>6</v>
      </c>
      <c r="M682">
        <v>6</v>
      </c>
      <c r="N682">
        <v>333258.83136000001</v>
      </c>
    </row>
    <row r="683" spans="1:14" x14ac:dyDescent="0.3">
      <c r="A683" t="s">
        <v>14</v>
      </c>
      <c r="B683" t="s">
        <v>15</v>
      </c>
      <c r="C683" t="s">
        <v>16</v>
      </c>
      <c r="D683" t="s">
        <v>17</v>
      </c>
      <c r="E683" t="s">
        <v>18</v>
      </c>
      <c r="F683" t="s">
        <v>19</v>
      </c>
      <c r="G683">
        <v>44</v>
      </c>
      <c r="H683" t="s">
        <v>20</v>
      </c>
      <c r="I683" t="s">
        <v>21</v>
      </c>
      <c r="J683" t="s">
        <v>23</v>
      </c>
      <c r="K683">
        <v>2016</v>
      </c>
      <c r="L683">
        <v>6</v>
      </c>
      <c r="M683">
        <v>6</v>
      </c>
      <c r="N683">
        <v>56380.021488000006</v>
      </c>
    </row>
    <row r="684" spans="1:14" x14ac:dyDescent="0.3">
      <c r="A684" t="s">
        <v>14</v>
      </c>
      <c r="B684" t="s">
        <v>15</v>
      </c>
      <c r="C684" t="s">
        <v>16</v>
      </c>
      <c r="D684" t="s">
        <v>17</v>
      </c>
      <c r="E684" t="s">
        <v>18</v>
      </c>
      <c r="F684" t="s">
        <v>19</v>
      </c>
      <c r="G684">
        <v>44</v>
      </c>
      <c r="H684" t="s">
        <v>20</v>
      </c>
      <c r="I684" t="s">
        <v>21</v>
      </c>
      <c r="J684" t="s">
        <v>24</v>
      </c>
      <c r="K684">
        <v>2016</v>
      </c>
      <c r="L684">
        <v>6</v>
      </c>
      <c r="M684">
        <v>6</v>
      </c>
      <c r="N684">
        <v>170593.9326</v>
      </c>
    </row>
    <row r="685" spans="1:14" x14ac:dyDescent="0.3">
      <c r="A685" t="s">
        <v>14</v>
      </c>
      <c r="B685" t="s">
        <v>15</v>
      </c>
      <c r="C685" t="s">
        <v>16</v>
      </c>
      <c r="D685" t="s">
        <v>17</v>
      </c>
      <c r="E685" t="s">
        <v>18</v>
      </c>
      <c r="F685" t="s">
        <v>19</v>
      </c>
      <c r="G685">
        <v>44</v>
      </c>
      <c r="H685" t="s">
        <v>20</v>
      </c>
      <c r="I685" t="s">
        <v>21</v>
      </c>
      <c r="J685" t="s">
        <v>25</v>
      </c>
      <c r="K685">
        <v>2016</v>
      </c>
      <c r="L685">
        <v>6</v>
      </c>
      <c r="M685">
        <v>6</v>
      </c>
      <c r="N685">
        <v>8972.8793279999991</v>
      </c>
    </row>
    <row r="686" spans="1:14" x14ac:dyDescent="0.3">
      <c r="A686" t="s">
        <v>14</v>
      </c>
      <c r="B686" t="s">
        <v>15</v>
      </c>
      <c r="C686" t="s">
        <v>26</v>
      </c>
      <c r="D686" t="s">
        <v>27</v>
      </c>
      <c r="E686" t="s">
        <v>28</v>
      </c>
      <c r="F686" t="s">
        <v>29</v>
      </c>
      <c r="G686">
        <v>35</v>
      </c>
      <c r="H686" t="s">
        <v>30</v>
      </c>
      <c r="I686" t="s">
        <v>31</v>
      </c>
      <c r="J686" t="s">
        <v>22</v>
      </c>
      <c r="K686">
        <v>2016</v>
      </c>
      <c r="L686">
        <v>6</v>
      </c>
      <c r="M686">
        <v>6</v>
      </c>
      <c r="N686">
        <v>22845.471984000003</v>
      </c>
    </row>
    <row r="687" spans="1:14" x14ac:dyDescent="0.3">
      <c r="A687" t="s">
        <v>14</v>
      </c>
      <c r="B687" t="s">
        <v>15</v>
      </c>
      <c r="C687" t="s">
        <v>26</v>
      </c>
      <c r="D687" t="s">
        <v>27</v>
      </c>
      <c r="E687" t="s">
        <v>28</v>
      </c>
      <c r="F687" t="s">
        <v>29</v>
      </c>
      <c r="G687">
        <v>35</v>
      </c>
      <c r="H687" t="s">
        <v>30</v>
      </c>
      <c r="I687" t="s">
        <v>31</v>
      </c>
      <c r="J687" t="s">
        <v>23</v>
      </c>
      <c r="K687">
        <v>2016</v>
      </c>
      <c r="L687">
        <v>6</v>
      </c>
      <c r="M687">
        <v>6</v>
      </c>
      <c r="N687">
        <v>7097.3632079999998</v>
      </c>
    </row>
    <row r="688" spans="1:14" x14ac:dyDescent="0.3">
      <c r="A688" t="s">
        <v>14</v>
      </c>
      <c r="B688" t="s">
        <v>15</v>
      </c>
      <c r="C688" t="s">
        <v>26</v>
      </c>
      <c r="D688" t="s">
        <v>27</v>
      </c>
      <c r="E688" t="s">
        <v>28</v>
      </c>
      <c r="F688" t="s">
        <v>29</v>
      </c>
      <c r="G688">
        <v>35</v>
      </c>
      <c r="H688" t="s">
        <v>30</v>
      </c>
      <c r="I688" t="s">
        <v>31</v>
      </c>
      <c r="J688" t="s">
        <v>24</v>
      </c>
      <c r="K688">
        <v>2016</v>
      </c>
      <c r="L688">
        <v>6</v>
      </c>
      <c r="M688">
        <v>6</v>
      </c>
      <c r="N688">
        <v>21341.019375000003</v>
      </c>
    </row>
    <row r="689" spans="1:14" x14ac:dyDescent="0.3">
      <c r="A689" t="s">
        <v>14</v>
      </c>
      <c r="B689" t="s">
        <v>15</v>
      </c>
      <c r="C689" t="s">
        <v>26</v>
      </c>
      <c r="D689" t="s">
        <v>27</v>
      </c>
      <c r="E689" t="s">
        <v>28</v>
      </c>
      <c r="F689" t="s">
        <v>29</v>
      </c>
      <c r="G689">
        <v>35</v>
      </c>
      <c r="H689" t="s">
        <v>30</v>
      </c>
      <c r="I689" t="s">
        <v>31</v>
      </c>
      <c r="J689" t="s">
        <v>25</v>
      </c>
      <c r="K689">
        <v>2016</v>
      </c>
      <c r="L689">
        <v>6</v>
      </c>
      <c r="M689">
        <v>6</v>
      </c>
      <c r="N689">
        <v>1484.9904960000001</v>
      </c>
    </row>
    <row r="690" spans="1:14" x14ac:dyDescent="0.3">
      <c r="A690" t="s">
        <v>14</v>
      </c>
      <c r="B690" t="s">
        <v>15</v>
      </c>
      <c r="C690" t="s">
        <v>32</v>
      </c>
      <c r="D690" t="s">
        <v>33</v>
      </c>
      <c r="E690" t="s">
        <v>34</v>
      </c>
      <c r="F690" t="s">
        <v>19</v>
      </c>
      <c r="G690">
        <v>28</v>
      </c>
      <c r="H690" t="s">
        <v>35</v>
      </c>
      <c r="I690" t="s">
        <v>36</v>
      </c>
      <c r="J690" t="s">
        <v>22</v>
      </c>
      <c r="K690">
        <v>2016</v>
      </c>
      <c r="L690">
        <v>6</v>
      </c>
      <c r="M690">
        <v>6</v>
      </c>
      <c r="N690">
        <v>131300.155008</v>
      </c>
    </row>
    <row r="691" spans="1:14" x14ac:dyDescent="0.3">
      <c r="A691" t="s">
        <v>14</v>
      </c>
      <c r="B691" t="s">
        <v>15</v>
      </c>
      <c r="C691" t="s">
        <v>32</v>
      </c>
      <c r="D691" t="s">
        <v>33</v>
      </c>
      <c r="E691" t="s">
        <v>34</v>
      </c>
      <c r="F691" t="s">
        <v>19</v>
      </c>
      <c r="G691">
        <v>28</v>
      </c>
      <c r="H691" t="s">
        <v>35</v>
      </c>
      <c r="I691" t="s">
        <v>36</v>
      </c>
      <c r="J691" t="s">
        <v>23</v>
      </c>
      <c r="K691">
        <v>2016</v>
      </c>
      <c r="L691">
        <v>6</v>
      </c>
      <c r="M691">
        <v>6</v>
      </c>
      <c r="N691">
        <v>11859.410879999999</v>
      </c>
    </row>
    <row r="692" spans="1:14" x14ac:dyDescent="0.3">
      <c r="A692" t="s">
        <v>14</v>
      </c>
      <c r="B692" t="s">
        <v>15</v>
      </c>
      <c r="C692" t="s">
        <v>32</v>
      </c>
      <c r="D692" t="s">
        <v>33</v>
      </c>
      <c r="E692" t="s">
        <v>34</v>
      </c>
      <c r="F692" t="s">
        <v>19</v>
      </c>
      <c r="G692">
        <v>28</v>
      </c>
      <c r="H692" t="s">
        <v>35</v>
      </c>
      <c r="I692" t="s">
        <v>36</v>
      </c>
      <c r="J692" t="s">
        <v>24</v>
      </c>
      <c r="K692">
        <v>2016</v>
      </c>
      <c r="L692">
        <v>6</v>
      </c>
      <c r="M692">
        <v>6</v>
      </c>
      <c r="N692">
        <v>8411.7852000000003</v>
      </c>
    </row>
    <row r="693" spans="1:14" x14ac:dyDescent="0.3">
      <c r="A693" t="s">
        <v>14</v>
      </c>
      <c r="B693" t="s">
        <v>15</v>
      </c>
      <c r="C693" t="s">
        <v>32</v>
      </c>
      <c r="D693" t="s">
        <v>33</v>
      </c>
      <c r="E693" t="s">
        <v>34</v>
      </c>
      <c r="F693" t="s">
        <v>19</v>
      </c>
      <c r="G693">
        <v>28</v>
      </c>
      <c r="H693" t="s">
        <v>35</v>
      </c>
      <c r="I693" t="s">
        <v>36</v>
      </c>
      <c r="J693" t="s">
        <v>25</v>
      </c>
      <c r="K693">
        <v>2016</v>
      </c>
      <c r="L693">
        <v>6</v>
      </c>
      <c r="M693">
        <v>6</v>
      </c>
      <c r="N693">
        <v>7140.6074879999996</v>
      </c>
    </row>
    <row r="694" spans="1:14" x14ac:dyDescent="0.3">
      <c r="A694" t="s">
        <v>14</v>
      </c>
      <c r="B694" t="s">
        <v>37</v>
      </c>
      <c r="C694" t="s">
        <v>38</v>
      </c>
      <c r="D694" t="s">
        <v>39</v>
      </c>
      <c r="E694" t="s">
        <v>40</v>
      </c>
      <c r="F694" t="s">
        <v>19</v>
      </c>
      <c r="G694">
        <v>36</v>
      </c>
      <c r="H694" t="s">
        <v>41</v>
      </c>
      <c r="I694" t="s">
        <v>42</v>
      </c>
      <c r="J694" t="s">
        <v>22</v>
      </c>
      <c r="K694">
        <v>2016</v>
      </c>
      <c r="L694">
        <v>6</v>
      </c>
      <c r="M694">
        <v>6</v>
      </c>
      <c r="N694">
        <v>68051.431264319996</v>
      </c>
    </row>
    <row r="695" spans="1:14" x14ac:dyDescent="0.3">
      <c r="A695" t="s">
        <v>14</v>
      </c>
      <c r="B695" t="s">
        <v>37</v>
      </c>
      <c r="C695" t="s">
        <v>38</v>
      </c>
      <c r="D695" t="s">
        <v>39</v>
      </c>
      <c r="E695" t="s">
        <v>40</v>
      </c>
      <c r="F695" t="s">
        <v>19</v>
      </c>
      <c r="G695">
        <v>36</v>
      </c>
      <c r="H695" t="s">
        <v>41</v>
      </c>
      <c r="I695" t="s">
        <v>42</v>
      </c>
      <c r="J695" t="s">
        <v>23</v>
      </c>
      <c r="K695">
        <v>2016</v>
      </c>
      <c r="L695">
        <v>6</v>
      </c>
      <c r="M695">
        <v>6</v>
      </c>
      <c r="N695">
        <v>11113.795667519998</v>
      </c>
    </row>
    <row r="696" spans="1:14" x14ac:dyDescent="0.3">
      <c r="A696" t="s">
        <v>14</v>
      </c>
      <c r="B696" t="s">
        <v>37</v>
      </c>
      <c r="C696" t="s">
        <v>38</v>
      </c>
      <c r="D696" t="s">
        <v>39</v>
      </c>
      <c r="E696" t="s">
        <v>40</v>
      </c>
      <c r="F696" t="s">
        <v>19</v>
      </c>
      <c r="G696">
        <v>36</v>
      </c>
      <c r="H696" t="s">
        <v>41</v>
      </c>
      <c r="I696" t="s">
        <v>42</v>
      </c>
      <c r="J696" t="s">
        <v>24</v>
      </c>
      <c r="K696">
        <v>2016</v>
      </c>
      <c r="L696">
        <v>6</v>
      </c>
      <c r="M696">
        <v>6</v>
      </c>
      <c r="N696">
        <v>7018.8818017499998</v>
      </c>
    </row>
    <row r="697" spans="1:14" x14ac:dyDescent="0.3">
      <c r="A697" t="s">
        <v>14</v>
      </c>
      <c r="B697" t="s">
        <v>37</v>
      </c>
      <c r="C697" t="s">
        <v>38</v>
      </c>
      <c r="D697" t="s">
        <v>39</v>
      </c>
      <c r="E697" t="s">
        <v>40</v>
      </c>
      <c r="F697" t="s">
        <v>19</v>
      </c>
      <c r="G697">
        <v>36</v>
      </c>
      <c r="H697" t="s">
        <v>41</v>
      </c>
      <c r="I697" t="s">
        <v>42</v>
      </c>
      <c r="J697" t="s">
        <v>25</v>
      </c>
      <c r="K697">
        <v>2016</v>
      </c>
      <c r="L697">
        <v>6</v>
      </c>
      <c r="M697">
        <v>6</v>
      </c>
      <c r="N697">
        <v>7201.1935699200003</v>
      </c>
    </row>
    <row r="698" spans="1:14" x14ac:dyDescent="0.3">
      <c r="A698" t="s">
        <v>14</v>
      </c>
      <c r="B698" t="s">
        <v>37</v>
      </c>
      <c r="C698" t="s">
        <v>43</v>
      </c>
      <c r="D698" t="s">
        <v>44</v>
      </c>
      <c r="E698" t="s">
        <v>45</v>
      </c>
      <c r="F698" t="s">
        <v>29</v>
      </c>
      <c r="G698">
        <v>32</v>
      </c>
      <c r="H698" t="s">
        <v>46</v>
      </c>
      <c r="I698" t="s">
        <v>47</v>
      </c>
      <c r="J698" t="s">
        <v>22</v>
      </c>
      <c r="K698">
        <v>2016</v>
      </c>
      <c r="L698">
        <v>6</v>
      </c>
      <c r="M698">
        <v>6</v>
      </c>
      <c r="N698">
        <v>21969.76328064</v>
      </c>
    </row>
    <row r="699" spans="1:14" x14ac:dyDescent="0.3">
      <c r="A699" t="s">
        <v>14</v>
      </c>
      <c r="B699" t="s">
        <v>37</v>
      </c>
      <c r="C699" t="s">
        <v>43</v>
      </c>
      <c r="D699" t="s">
        <v>44</v>
      </c>
      <c r="E699" t="s">
        <v>45</v>
      </c>
      <c r="F699" t="s">
        <v>29</v>
      </c>
      <c r="G699">
        <v>32</v>
      </c>
      <c r="H699" t="s">
        <v>46</v>
      </c>
      <c r="I699" t="s">
        <v>47</v>
      </c>
      <c r="J699" t="s">
        <v>23</v>
      </c>
      <c r="K699">
        <v>2016</v>
      </c>
      <c r="L699">
        <v>6</v>
      </c>
      <c r="M699">
        <v>6</v>
      </c>
      <c r="N699">
        <v>7316.9871263999985</v>
      </c>
    </row>
    <row r="700" spans="1:14" x14ac:dyDescent="0.3">
      <c r="A700" t="s">
        <v>14</v>
      </c>
      <c r="B700" t="s">
        <v>37</v>
      </c>
      <c r="C700" t="s">
        <v>43</v>
      </c>
      <c r="D700" t="s">
        <v>44</v>
      </c>
      <c r="E700" t="s">
        <v>45</v>
      </c>
      <c r="F700" t="s">
        <v>29</v>
      </c>
      <c r="G700">
        <v>32</v>
      </c>
      <c r="H700" t="s">
        <v>46</v>
      </c>
      <c r="I700" t="s">
        <v>47</v>
      </c>
      <c r="J700" t="s">
        <v>24</v>
      </c>
      <c r="K700">
        <v>2016</v>
      </c>
      <c r="L700">
        <v>6</v>
      </c>
      <c r="M700">
        <v>6</v>
      </c>
      <c r="N700">
        <v>17327.422476000003</v>
      </c>
    </row>
    <row r="701" spans="1:14" x14ac:dyDescent="0.3">
      <c r="A701" t="s">
        <v>14</v>
      </c>
      <c r="B701" t="s">
        <v>37</v>
      </c>
      <c r="C701" t="s">
        <v>43</v>
      </c>
      <c r="D701" t="s">
        <v>44</v>
      </c>
      <c r="E701" t="s">
        <v>45</v>
      </c>
      <c r="F701" t="s">
        <v>29</v>
      </c>
      <c r="G701">
        <v>32</v>
      </c>
      <c r="H701" t="s">
        <v>46</v>
      </c>
      <c r="I701" t="s">
        <v>47</v>
      </c>
      <c r="J701" t="s">
        <v>25</v>
      </c>
      <c r="K701">
        <v>2016</v>
      </c>
      <c r="L701">
        <v>6</v>
      </c>
      <c r="M701">
        <v>6</v>
      </c>
      <c r="N701">
        <v>1967.2290892799999</v>
      </c>
    </row>
    <row r="702" spans="1:14" x14ac:dyDescent="0.3">
      <c r="A702" t="s">
        <v>14</v>
      </c>
      <c r="B702" t="s">
        <v>48</v>
      </c>
      <c r="C702" t="s">
        <v>49</v>
      </c>
      <c r="D702" t="s">
        <v>50</v>
      </c>
      <c r="E702" t="s">
        <v>51</v>
      </c>
      <c r="F702" t="s">
        <v>19</v>
      </c>
      <c r="G702">
        <v>45</v>
      </c>
      <c r="H702" t="s">
        <v>20</v>
      </c>
      <c r="I702" t="s">
        <v>21</v>
      </c>
      <c r="J702" t="s">
        <v>22</v>
      </c>
      <c r="K702">
        <v>2016</v>
      </c>
      <c r="L702">
        <v>6</v>
      </c>
      <c r="M702">
        <v>6</v>
      </c>
      <c r="N702">
        <v>87153.843909600007</v>
      </c>
    </row>
    <row r="703" spans="1:14" x14ac:dyDescent="0.3">
      <c r="A703" t="s">
        <v>14</v>
      </c>
      <c r="B703" t="s">
        <v>48</v>
      </c>
      <c r="C703" t="s">
        <v>49</v>
      </c>
      <c r="D703" t="s">
        <v>50</v>
      </c>
      <c r="E703" t="s">
        <v>51</v>
      </c>
      <c r="F703" t="s">
        <v>19</v>
      </c>
      <c r="G703">
        <v>45</v>
      </c>
      <c r="H703" t="s">
        <v>20</v>
      </c>
      <c r="I703" t="s">
        <v>21</v>
      </c>
      <c r="J703" t="s">
        <v>23</v>
      </c>
      <c r="K703">
        <v>2016</v>
      </c>
      <c r="L703">
        <v>6</v>
      </c>
      <c r="M703">
        <v>6</v>
      </c>
      <c r="N703">
        <v>77879.25620280001</v>
      </c>
    </row>
    <row r="704" spans="1:14" x14ac:dyDescent="0.3">
      <c r="A704" t="s">
        <v>14</v>
      </c>
      <c r="B704" t="s">
        <v>48</v>
      </c>
      <c r="C704" t="s">
        <v>49</v>
      </c>
      <c r="D704" t="s">
        <v>50</v>
      </c>
      <c r="E704" t="s">
        <v>51</v>
      </c>
      <c r="F704" t="s">
        <v>19</v>
      </c>
      <c r="G704">
        <v>45</v>
      </c>
      <c r="H704" t="s">
        <v>20</v>
      </c>
      <c r="I704" t="s">
        <v>21</v>
      </c>
      <c r="J704" t="s">
        <v>24</v>
      </c>
      <c r="K704">
        <v>2016</v>
      </c>
      <c r="L704">
        <v>6</v>
      </c>
      <c r="M704">
        <v>6</v>
      </c>
      <c r="N704">
        <v>154637.66301750002</v>
      </c>
    </row>
    <row r="705" spans="1:14" x14ac:dyDescent="0.3">
      <c r="A705" t="s">
        <v>14</v>
      </c>
      <c r="B705" t="s">
        <v>48</v>
      </c>
      <c r="C705" t="s">
        <v>49</v>
      </c>
      <c r="D705" t="s">
        <v>50</v>
      </c>
      <c r="E705" t="s">
        <v>51</v>
      </c>
      <c r="F705" t="s">
        <v>19</v>
      </c>
      <c r="G705">
        <v>45</v>
      </c>
      <c r="H705" t="s">
        <v>20</v>
      </c>
      <c r="I705" t="s">
        <v>21</v>
      </c>
      <c r="J705" t="s">
        <v>25</v>
      </c>
      <c r="K705">
        <v>2016</v>
      </c>
      <c r="L705">
        <v>6</v>
      </c>
      <c r="M705">
        <v>6</v>
      </c>
      <c r="N705">
        <v>13028.598835200002</v>
      </c>
    </row>
    <row r="706" spans="1:14" x14ac:dyDescent="0.3">
      <c r="A706" t="s">
        <v>14</v>
      </c>
      <c r="B706" t="s">
        <v>48</v>
      </c>
      <c r="C706" t="s">
        <v>52</v>
      </c>
      <c r="D706" t="s">
        <v>53</v>
      </c>
      <c r="E706" t="s">
        <v>54</v>
      </c>
      <c r="F706" t="s">
        <v>19</v>
      </c>
      <c r="G706">
        <v>38</v>
      </c>
      <c r="H706" t="s">
        <v>41</v>
      </c>
      <c r="I706" t="s">
        <v>42</v>
      </c>
      <c r="J706" t="s">
        <v>22</v>
      </c>
      <c r="K706">
        <v>2016</v>
      </c>
      <c r="L706">
        <v>6</v>
      </c>
      <c r="M706">
        <v>6</v>
      </c>
      <c r="N706">
        <v>112145.82720768003</v>
      </c>
    </row>
    <row r="707" spans="1:14" x14ac:dyDescent="0.3">
      <c r="A707" t="s">
        <v>14</v>
      </c>
      <c r="B707" t="s">
        <v>48</v>
      </c>
      <c r="C707" t="s">
        <v>52</v>
      </c>
      <c r="D707" t="s">
        <v>53</v>
      </c>
      <c r="E707" t="s">
        <v>54</v>
      </c>
      <c r="F707" t="s">
        <v>19</v>
      </c>
      <c r="G707">
        <v>38</v>
      </c>
      <c r="H707" t="s">
        <v>41</v>
      </c>
      <c r="I707" t="s">
        <v>42</v>
      </c>
      <c r="J707" t="s">
        <v>23</v>
      </c>
      <c r="K707">
        <v>2016</v>
      </c>
      <c r="L707">
        <v>6</v>
      </c>
      <c r="M707">
        <v>6</v>
      </c>
      <c r="N707">
        <v>10536.138789120003</v>
      </c>
    </row>
    <row r="708" spans="1:14" x14ac:dyDescent="0.3">
      <c r="A708" t="s">
        <v>14</v>
      </c>
      <c r="B708" t="s">
        <v>48</v>
      </c>
      <c r="C708" t="s">
        <v>52</v>
      </c>
      <c r="D708" t="s">
        <v>53</v>
      </c>
      <c r="E708" t="s">
        <v>54</v>
      </c>
      <c r="F708" t="s">
        <v>19</v>
      </c>
      <c r="G708">
        <v>38</v>
      </c>
      <c r="H708" t="s">
        <v>41</v>
      </c>
      <c r="I708" t="s">
        <v>42</v>
      </c>
      <c r="J708" t="s">
        <v>24</v>
      </c>
      <c r="K708">
        <v>2016</v>
      </c>
      <c r="L708">
        <v>6</v>
      </c>
      <c r="M708">
        <v>6</v>
      </c>
      <c r="N708">
        <v>20037.429594000005</v>
      </c>
    </row>
    <row r="709" spans="1:14" x14ac:dyDescent="0.3">
      <c r="A709" t="s">
        <v>14</v>
      </c>
      <c r="B709" t="s">
        <v>48</v>
      </c>
      <c r="C709" t="s">
        <v>52</v>
      </c>
      <c r="D709" t="s">
        <v>53</v>
      </c>
      <c r="E709" t="s">
        <v>54</v>
      </c>
      <c r="F709" t="s">
        <v>19</v>
      </c>
      <c r="G709">
        <v>38</v>
      </c>
      <c r="H709" t="s">
        <v>41</v>
      </c>
      <c r="I709" t="s">
        <v>42</v>
      </c>
      <c r="J709" t="s">
        <v>25</v>
      </c>
      <c r="K709">
        <v>2016</v>
      </c>
      <c r="L709">
        <v>6</v>
      </c>
      <c r="M709">
        <v>6</v>
      </c>
      <c r="N709">
        <v>6717.4226380800019</v>
      </c>
    </row>
    <row r="710" spans="1:14" x14ac:dyDescent="0.3">
      <c r="A710" t="s">
        <v>14</v>
      </c>
      <c r="B710" t="s">
        <v>48</v>
      </c>
      <c r="C710" t="s">
        <v>55</v>
      </c>
      <c r="D710" t="s">
        <v>56</v>
      </c>
      <c r="E710" t="s">
        <v>57</v>
      </c>
      <c r="F710" t="s">
        <v>29</v>
      </c>
      <c r="G710">
        <v>29</v>
      </c>
      <c r="H710" t="s">
        <v>35</v>
      </c>
      <c r="I710" t="s">
        <v>36</v>
      </c>
      <c r="J710" t="s">
        <v>22</v>
      </c>
      <c r="K710">
        <v>2016</v>
      </c>
      <c r="L710">
        <v>6</v>
      </c>
      <c r="M710">
        <v>6</v>
      </c>
      <c r="N710">
        <v>19984.164479999992</v>
      </c>
    </row>
    <row r="711" spans="1:14" x14ac:dyDescent="0.3">
      <c r="A711" t="s">
        <v>14</v>
      </c>
      <c r="B711" t="s">
        <v>48</v>
      </c>
      <c r="C711" t="s">
        <v>55</v>
      </c>
      <c r="D711" t="s">
        <v>56</v>
      </c>
      <c r="E711" t="s">
        <v>57</v>
      </c>
      <c r="F711" t="s">
        <v>29</v>
      </c>
      <c r="G711">
        <v>29</v>
      </c>
      <c r="H711" t="s">
        <v>35</v>
      </c>
      <c r="I711" t="s">
        <v>36</v>
      </c>
      <c r="J711" t="s">
        <v>23</v>
      </c>
      <c r="K711">
        <v>2016</v>
      </c>
      <c r="L711">
        <v>6</v>
      </c>
      <c r="M711">
        <v>6</v>
      </c>
      <c r="N711">
        <v>14692.106592</v>
      </c>
    </row>
    <row r="712" spans="1:14" x14ac:dyDescent="0.3">
      <c r="A712" t="s">
        <v>14</v>
      </c>
      <c r="B712" t="s">
        <v>48</v>
      </c>
      <c r="C712" t="s">
        <v>55</v>
      </c>
      <c r="D712" t="s">
        <v>56</v>
      </c>
      <c r="E712" t="s">
        <v>57</v>
      </c>
      <c r="F712" t="s">
        <v>29</v>
      </c>
      <c r="G712">
        <v>29</v>
      </c>
      <c r="H712" t="s">
        <v>35</v>
      </c>
      <c r="I712" t="s">
        <v>36</v>
      </c>
      <c r="J712" t="s">
        <v>24</v>
      </c>
      <c r="K712">
        <v>2016</v>
      </c>
      <c r="L712">
        <v>6</v>
      </c>
      <c r="M712">
        <v>6</v>
      </c>
      <c r="N712">
        <v>21770.564399999999</v>
      </c>
    </row>
    <row r="713" spans="1:14" x14ac:dyDescent="0.3">
      <c r="A713" t="s">
        <v>14</v>
      </c>
      <c r="B713" t="s">
        <v>48</v>
      </c>
      <c r="C713" t="s">
        <v>55</v>
      </c>
      <c r="D713" t="s">
        <v>56</v>
      </c>
      <c r="E713" t="s">
        <v>57</v>
      </c>
      <c r="F713" t="s">
        <v>29</v>
      </c>
      <c r="G713">
        <v>29</v>
      </c>
      <c r="H713" t="s">
        <v>35</v>
      </c>
      <c r="I713" t="s">
        <v>36</v>
      </c>
      <c r="J713" t="s">
        <v>25</v>
      </c>
      <c r="K713">
        <v>2016</v>
      </c>
      <c r="L713">
        <v>6</v>
      </c>
      <c r="M713">
        <v>6</v>
      </c>
      <c r="N713">
        <v>5123.9485439999999</v>
      </c>
    </row>
    <row r="714" spans="1:14" x14ac:dyDescent="0.3">
      <c r="A714" t="s">
        <v>14</v>
      </c>
      <c r="B714" t="s">
        <v>58</v>
      </c>
      <c r="C714" t="s">
        <v>59</v>
      </c>
      <c r="D714" t="s">
        <v>60</v>
      </c>
      <c r="E714" t="s">
        <v>61</v>
      </c>
      <c r="F714" t="s">
        <v>19</v>
      </c>
      <c r="G714">
        <v>35</v>
      </c>
      <c r="H714" t="s">
        <v>41</v>
      </c>
      <c r="I714" t="s">
        <v>42</v>
      </c>
      <c r="J714" t="s">
        <v>22</v>
      </c>
      <c r="K714">
        <v>2016</v>
      </c>
      <c r="L714">
        <v>6</v>
      </c>
      <c r="M714">
        <v>6</v>
      </c>
      <c r="N714">
        <v>44048.792269439997</v>
      </c>
    </row>
    <row r="715" spans="1:14" x14ac:dyDescent="0.3">
      <c r="A715" t="s">
        <v>14</v>
      </c>
      <c r="B715" t="s">
        <v>58</v>
      </c>
      <c r="C715" t="s">
        <v>59</v>
      </c>
      <c r="D715" t="s">
        <v>60</v>
      </c>
      <c r="E715" t="s">
        <v>61</v>
      </c>
      <c r="F715" t="s">
        <v>19</v>
      </c>
      <c r="G715">
        <v>35</v>
      </c>
      <c r="H715" t="s">
        <v>41</v>
      </c>
      <c r="I715" t="s">
        <v>42</v>
      </c>
      <c r="J715" t="s">
        <v>23</v>
      </c>
      <c r="K715">
        <v>2016</v>
      </c>
      <c r="L715">
        <v>6</v>
      </c>
      <c r="M715">
        <v>6</v>
      </c>
      <c r="N715">
        <v>18482.569035840002</v>
      </c>
    </row>
    <row r="716" spans="1:14" x14ac:dyDescent="0.3">
      <c r="A716" t="s">
        <v>14</v>
      </c>
      <c r="B716" t="s">
        <v>58</v>
      </c>
      <c r="C716" t="s">
        <v>59</v>
      </c>
      <c r="D716" t="s">
        <v>60</v>
      </c>
      <c r="E716" t="s">
        <v>61</v>
      </c>
      <c r="F716" t="s">
        <v>19</v>
      </c>
      <c r="G716">
        <v>35</v>
      </c>
      <c r="H716" t="s">
        <v>41</v>
      </c>
      <c r="I716" t="s">
        <v>42</v>
      </c>
      <c r="J716" t="s">
        <v>24</v>
      </c>
      <c r="K716">
        <v>2016</v>
      </c>
      <c r="L716">
        <v>6</v>
      </c>
      <c r="M716">
        <v>6</v>
      </c>
      <c r="N716">
        <v>28234.873485000004</v>
      </c>
    </row>
    <row r="717" spans="1:14" x14ac:dyDescent="0.3">
      <c r="A717" t="s">
        <v>14</v>
      </c>
      <c r="B717" t="s">
        <v>58</v>
      </c>
      <c r="C717" t="s">
        <v>59</v>
      </c>
      <c r="D717" t="s">
        <v>60</v>
      </c>
      <c r="E717" t="s">
        <v>61</v>
      </c>
      <c r="F717" t="s">
        <v>19</v>
      </c>
      <c r="G717">
        <v>35</v>
      </c>
      <c r="H717" t="s">
        <v>41</v>
      </c>
      <c r="I717" t="s">
        <v>42</v>
      </c>
      <c r="J717" t="s">
        <v>25</v>
      </c>
      <c r="K717">
        <v>2016</v>
      </c>
      <c r="L717">
        <v>6</v>
      </c>
      <c r="M717">
        <v>6</v>
      </c>
      <c r="N717">
        <v>1273.218912</v>
      </c>
    </row>
    <row r="718" spans="1:14" x14ac:dyDescent="0.3">
      <c r="A718" t="s">
        <v>14</v>
      </c>
      <c r="B718" t="s">
        <v>58</v>
      </c>
      <c r="C718" t="s">
        <v>62</v>
      </c>
      <c r="D718" t="s">
        <v>63</v>
      </c>
      <c r="E718" t="s">
        <v>61</v>
      </c>
      <c r="F718" t="s">
        <v>19</v>
      </c>
      <c r="G718">
        <v>32</v>
      </c>
      <c r="H718" t="s">
        <v>46</v>
      </c>
      <c r="I718" t="s">
        <v>47</v>
      </c>
      <c r="J718" t="s">
        <v>22</v>
      </c>
      <c r="K718">
        <v>2016</v>
      </c>
      <c r="L718">
        <v>6</v>
      </c>
      <c r="M718">
        <v>6</v>
      </c>
      <c r="N718">
        <v>67971.415679999991</v>
      </c>
    </row>
    <row r="719" spans="1:14" x14ac:dyDescent="0.3">
      <c r="A719" t="s">
        <v>14</v>
      </c>
      <c r="B719" t="s">
        <v>58</v>
      </c>
      <c r="C719" t="s">
        <v>62</v>
      </c>
      <c r="D719" t="s">
        <v>63</v>
      </c>
      <c r="E719" t="s">
        <v>61</v>
      </c>
      <c r="F719" t="s">
        <v>19</v>
      </c>
      <c r="G719">
        <v>32</v>
      </c>
      <c r="H719" t="s">
        <v>46</v>
      </c>
      <c r="I719" t="s">
        <v>47</v>
      </c>
      <c r="J719" t="s">
        <v>23</v>
      </c>
      <c r="K719">
        <v>2016</v>
      </c>
      <c r="L719">
        <v>6</v>
      </c>
      <c r="M719">
        <v>6</v>
      </c>
      <c r="N719">
        <v>2951.1987119999994</v>
      </c>
    </row>
    <row r="720" spans="1:14" x14ac:dyDescent="0.3">
      <c r="A720" t="s">
        <v>14</v>
      </c>
      <c r="B720" t="s">
        <v>58</v>
      </c>
      <c r="C720" t="s">
        <v>62</v>
      </c>
      <c r="D720" t="s">
        <v>63</v>
      </c>
      <c r="E720" t="s">
        <v>61</v>
      </c>
      <c r="F720" t="s">
        <v>19</v>
      </c>
      <c r="G720">
        <v>32</v>
      </c>
      <c r="H720" t="s">
        <v>46</v>
      </c>
      <c r="I720" t="s">
        <v>47</v>
      </c>
      <c r="J720" t="s">
        <v>24</v>
      </c>
      <c r="K720">
        <v>2016</v>
      </c>
      <c r="L720">
        <v>6</v>
      </c>
      <c r="M720">
        <v>6</v>
      </c>
      <c r="N720">
        <v>17002.685699999995</v>
      </c>
    </row>
    <row r="721" spans="1:14" x14ac:dyDescent="0.3">
      <c r="A721" t="s">
        <v>14</v>
      </c>
      <c r="B721" t="s">
        <v>58</v>
      </c>
      <c r="C721" t="s">
        <v>62</v>
      </c>
      <c r="D721" t="s">
        <v>63</v>
      </c>
      <c r="E721" t="s">
        <v>61</v>
      </c>
      <c r="F721" t="s">
        <v>19</v>
      </c>
      <c r="G721">
        <v>32</v>
      </c>
      <c r="H721" t="s">
        <v>46</v>
      </c>
      <c r="I721" t="s">
        <v>47</v>
      </c>
      <c r="J721" t="s">
        <v>25</v>
      </c>
      <c r="K721">
        <v>2016</v>
      </c>
      <c r="L721">
        <v>6</v>
      </c>
      <c r="M721">
        <v>6</v>
      </c>
      <c r="N721">
        <v>3603.7794240000003</v>
      </c>
    </row>
    <row r="722" spans="1:14" x14ac:dyDescent="0.3">
      <c r="A722" t="s">
        <v>64</v>
      </c>
      <c r="B722" t="s">
        <v>65</v>
      </c>
      <c r="C722" t="s">
        <v>66</v>
      </c>
      <c r="D722" t="s">
        <v>67</v>
      </c>
      <c r="E722" t="s">
        <v>68</v>
      </c>
      <c r="F722" t="s">
        <v>19</v>
      </c>
      <c r="G722">
        <v>46</v>
      </c>
      <c r="H722" t="s">
        <v>20</v>
      </c>
      <c r="I722" t="s">
        <v>21</v>
      </c>
      <c r="J722" t="s">
        <v>22</v>
      </c>
      <c r="K722">
        <v>2016</v>
      </c>
      <c r="L722">
        <v>6</v>
      </c>
      <c r="M722">
        <v>6</v>
      </c>
      <c r="N722">
        <v>353308.20408</v>
      </c>
    </row>
    <row r="723" spans="1:14" x14ac:dyDescent="0.3">
      <c r="A723" t="s">
        <v>64</v>
      </c>
      <c r="B723" t="s">
        <v>65</v>
      </c>
      <c r="C723" t="s">
        <v>66</v>
      </c>
      <c r="D723" t="s">
        <v>67</v>
      </c>
      <c r="E723" t="s">
        <v>68</v>
      </c>
      <c r="F723" t="s">
        <v>19</v>
      </c>
      <c r="G723">
        <v>46</v>
      </c>
      <c r="H723" t="s">
        <v>20</v>
      </c>
      <c r="I723" t="s">
        <v>21</v>
      </c>
      <c r="J723" t="s">
        <v>23</v>
      </c>
      <c r="K723">
        <v>2016</v>
      </c>
      <c r="L723">
        <v>6</v>
      </c>
      <c r="M723">
        <v>6</v>
      </c>
      <c r="N723">
        <v>12175.336800000001</v>
      </c>
    </row>
    <row r="724" spans="1:14" x14ac:dyDescent="0.3">
      <c r="A724" t="s">
        <v>64</v>
      </c>
      <c r="B724" t="s">
        <v>65</v>
      </c>
      <c r="C724" t="s">
        <v>66</v>
      </c>
      <c r="D724" t="s">
        <v>67</v>
      </c>
      <c r="E724" t="s">
        <v>68</v>
      </c>
      <c r="F724" t="s">
        <v>19</v>
      </c>
      <c r="G724">
        <v>46</v>
      </c>
      <c r="H724" t="s">
        <v>20</v>
      </c>
      <c r="I724" t="s">
        <v>21</v>
      </c>
      <c r="J724" t="s">
        <v>24</v>
      </c>
      <c r="K724">
        <v>2016</v>
      </c>
      <c r="L724">
        <v>6</v>
      </c>
      <c r="M724">
        <v>6</v>
      </c>
      <c r="N724">
        <v>118152.74249999999</v>
      </c>
    </row>
    <row r="725" spans="1:14" x14ac:dyDescent="0.3">
      <c r="A725" t="s">
        <v>64</v>
      </c>
      <c r="B725" t="s">
        <v>65</v>
      </c>
      <c r="C725" t="s">
        <v>66</v>
      </c>
      <c r="D725" t="s">
        <v>67</v>
      </c>
      <c r="E725" t="s">
        <v>68</v>
      </c>
      <c r="F725" t="s">
        <v>19</v>
      </c>
      <c r="G725">
        <v>46</v>
      </c>
      <c r="H725" t="s">
        <v>20</v>
      </c>
      <c r="I725" t="s">
        <v>21</v>
      </c>
      <c r="J725" t="s">
        <v>25</v>
      </c>
      <c r="K725">
        <v>2016</v>
      </c>
      <c r="L725">
        <v>6</v>
      </c>
      <c r="M725">
        <v>6</v>
      </c>
      <c r="N725">
        <v>22955.931359999999</v>
      </c>
    </row>
    <row r="726" spans="1:14" x14ac:dyDescent="0.3">
      <c r="A726" t="s">
        <v>64</v>
      </c>
      <c r="B726" t="s">
        <v>65</v>
      </c>
      <c r="C726" t="s">
        <v>69</v>
      </c>
      <c r="D726" t="s">
        <v>70</v>
      </c>
      <c r="E726" t="s">
        <v>71</v>
      </c>
      <c r="F726" t="s">
        <v>29</v>
      </c>
      <c r="G726">
        <v>38</v>
      </c>
      <c r="H726" t="s">
        <v>41</v>
      </c>
      <c r="I726" t="s">
        <v>42</v>
      </c>
      <c r="J726" t="s">
        <v>22</v>
      </c>
      <c r="K726">
        <v>2016</v>
      </c>
      <c r="L726">
        <v>6</v>
      </c>
      <c r="M726">
        <v>6</v>
      </c>
      <c r="N726">
        <v>35165.973225600006</v>
      </c>
    </row>
    <row r="727" spans="1:14" x14ac:dyDescent="0.3">
      <c r="A727" t="s">
        <v>64</v>
      </c>
      <c r="B727" t="s">
        <v>65</v>
      </c>
      <c r="C727" t="s">
        <v>69</v>
      </c>
      <c r="D727" t="s">
        <v>70</v>
      </c>
      <c r="E727" t="s">
        <v>71</v>
      </c>
      <c r="F727" t="s">
        <v>29</v>
      </c>
      <c r="G727">
        <v>38</v>
      </c>
      <c r="H727" t="s">
        <v>41</v>
      </c>
      <c r="I727" t="s">
        <v>42</v>
      </c>
      <c r="J727" t="s">
        <v>23</v>
      </c>
      <c r="K727">
        <v>2016</v>
      </c>
      <c r="L727">
        <v>6</v>
      </c>
      <c r="M727">
        <v>6</v>
      </c>
      <c r="N727">
        <v>5392.6707744000014</v>
      </c>
    </row>
    <row r="728" spans="1:14" x14ac:dyDescent="0.3">
      <c r="A728" t="s">
        <v>64</v>
      </c>
      <c r="B728" t="s">
        <v>65</v>
      </c>
      <c r="C728" t="s">
        <v>69</v>
      </c>
      <c r="D728" t="s">
        <v>70</v>
      </c>
      <c r="E728" t="s">
        <v>71</v>
      </c>
      <c r="F728" t="s">
        <v>29</v>
      </c>
      <c r="G728">
        <v>38</v>
      </c>
      <c r="H728" t="s">
        <v>41</v>
      </c>
      <c r="I728" t="s">
        <v>42</v>
      </c>
      <c r="J728" t="s">
        <v>24</v>
      </c>
      <c r="K728">
        <v>2016</v>
      </c>
      <c r="L728">
        <v>6</v>
      </c>
      <c r="M728">
        <v>6</v>
      </c>
      <c r="N728">
        <v>1701.9270449999999</v>
      </c>
    </row>
    <row r="729" spans="1:14" x14ac:dyDescent="0.3">
      <c r="A729" t="s">
        <v>64</v>
      </c>
      <c r="B729" t="s">
        <v>65</v>
      </c>
      <c r="C729" t="s">
        <v>69</v>
      </c>
      <c r="D729" t="s">
        <v>70</v>
      </c>
      <c r="E729" t="s">
        <v>71</v>
      </c>
      <c r="F729" t="s">
        <v>29</v>
      </c>
      <c r="G729">
        <v>38</v>
      </c>
      <c r="H729" t="s">
        <v>41</v>
      </c>
      <c r="I729" t="s">
        <v>42</v>
      </c>
      <c r="J729" t="s">
        <v>25</v>
      </c>
      <c r="K729">
        <v>2016</v>
      </c>
      <c r="L729">
        <v>6</v>
      </c>
      <c r="M729">
        <v>6</v>
      </c>
      <c r="N729">
        <v>3974.4613440000003</v>
      </c>
    </row>
    <row r="730" spans="1:14" x14ac:dyDescent="0.3">
      <c r="A730" t="s">
        <v>64</v>
      </c>
      <c r="B730" t="s">
        <v>65</v>
      </c>
      <c r="C730" t="s">
        <v>72</v>
      </c>
      <c r="D730" t="s">
        <v>73</v>
      </c>
      <c r="E730" t="s">
        <v>74</v>
      </c>
      <c r="F730" t="s">
        <v>19</v>
      </c>
      <c r="G730">
        <v>25</v>
      </c>
      <c r="H730" t="s">
        <v>35</v>
      </c>
      <c r="I730" t="s">
        <v>36</v>
      </c>
      <c r="J730" t="s">
        <v>22</v>
      </c>
      <c r="K730">
        <v>2016</v>
      </c>
      <c r="L730">
        <v>6</v>
      </c>
      <c r="M730">
        <v>6</v>
      </c>
      <c r="N730">
        <v>5799.9628799999982</v>
      </c>
    </row>
    <row r="731" spans="1:14" x14ac:dyDescent="0.3">
      <c r="A731" t="s">
        <v>64</v>
      </c>
      <c r="B731" t="s">
        <v>65</v>
      </c>
      <c r="C731" t="s">
        <v>72</v>
      </c>
      <c r="D731" t="s">
        <v>73</v>
      </c>
      <c r="E731" t="s">
        <v>74</v>
      </c>
      <c r="F731" t="s">
        <v>19</v>
      </c>
      <c r="G731">
        <v>25</v>
      </c>
      <c r="H731" t="s">
        <v>35</v>
      </c>
      <c r="I731" t="s">
        <v>36</v>
      </c>
      <c r="J731" t="s">
        <v>23</v>
      </c>
      <c r="K731">
        <v>2016</v>
      </c>
      <c r="L731">
        <v>6</v>
      </c>
      <c r="M731">
        <v>6</v>
      </c>
      <c r="N731">
        <v>11321.99208</v>
      </c>
    </row>
    <row r="732" spans="1:14" x14ac:dyDescent="0.3">
      <c r="A732" t="s">
        <v>64</v>
      </c>
      <c r="B732" t="s">
        <v>65</v>
      </c>
      <c r="C732" t="s">
        <v>72</v>
      </c>
      <c r="D732" t="s">
        <v>73</v>
      </c>
      <c r="E732" t="s">
        <v>74</v>
      </c>
      <c r="F732" t="s">
        <v>19</v>
      </c>
      <c r="G732">
        <v>25</v>
      </c>
      <c r="H732" t="s">
        <v>35</v>
      </c>
      <c r="I732" t="s">
        <v>36</v>
      </c>
      <c r="J732" t="s">
        <v>24</v>
      </c>
      <c r="K732">
        <v>2016</v>
      </c>
      <c r="L732">
        <v>6</v>
      </c>
      <c r="M732">
        <v>6</v>
      </c>
      <c r="N732">
        <v>15246.387000000001</v>
      </c>
    </row>
    <row r="733" spans="1:14" x14ac:dyDescent="0.3">
      <c r="A733" t="s">
        <v>64</v>
      </c>
      <c r="B733" t="s">
        <v>65</v>
      </c>
      <c r="C733" t="s">
        <v>72</v>
      </c>
      <c r="D733" t="s">
        <v>73</v>
      </c>
      <c r="E733" t="s">
        <v>74</v>
      </c>
      <c r="F733" t="s">
        <v>19</v>
      </c>
      <c r="G733">
        <v>25</v>
      </c>
      <c r="H733" t="s">
        <v>35</v>
      </c>
      <c r="I733" t="s">
        <v>36</v>
      </c>
      <c r="J733" t="s">
        <v>25</v>
      </c>
      <c r="K733">
        <v>2016</v>
      </c>
      <c r="L733">
        <v>6</v>
      </c>
      <c r="M733">
        <v>6</v>
      </c>
      <c r="N733">
        <v>2214.83808</v>
      </c>
    </row>
    <row r="734" spans="1:14" x14ac:dyDescent="0.3">
      <c r="A734" t="s">
        <v>64</v>
      </c>
      <c r="B734" t="s">
        <v>75</v>
      </c>
      <c r="C734" t="s">
        <v>76</v>
      </c>
      <c r="D734" t="s">
        <v>77</v>
      </c>
      <c r="E734" t="s">
        <v>78</v>
      </c>
      <c r="F734" t="s">
        <v>19</v>
      </c>
      <c r="G734">
        <v>32</v>
      </c>
      <c r="H734" t="s">
        <v>46</v>
      </c>
      <c r="I734" t="s">
        <v>47</v>
      </c>
      <c r="J734" t="s">
        <v>22</v>
      </c>
      <c r="K734">
        <v>2016</v>
      </c>
      <c r="L734">
        <v>6</v>
      </c>
      <c r="M734">
        <v>6</v>
      </c>
      <c r="N734">
        <v>91339.102310400005</v>
      </c>
    </row>
    <row r="735" spans="1:14" x14ac:dyDescent="0.3">
      <c r="A735" t="s">
        <v>64</v>
      </c>
      <c r="B735" t="s">
        <v>75</v>
      </c>
      <c r="C735" t="s">
        <v>76</v>
      </c>
      <c r="D735" t="s">
        <v>77</v>
      </c>
      <c r="E735" t="s">
        <v>78</v>
      </c>
      <c r="F735" t="s">
        <v>19</v>
      </c>
      <c r="G735">
        <v>32</v>
      </c>
      <c r="H735" t="s">
        <v>46</v>
      </c>
      <c r="I735" t="s">
        <v>47</v>
      </c>
      <c r="J735" t="s">
        <v>23</v>
      </c>
      <c r="K735">
        <v>2016</v>
      </c>
      <c r="L735">
        <v>6</v>
      </c>
      <c r="M735">
        <v>6</v>
      </c>
      <c r="N735">
        <v>7278.7559040000006</v>
      </c>
    </row>
    <row r="736" spans="1:14" x14ac:dyDescent="0.3">
      <c r="A736" t="s">
        <v>64</v>
      </c>
      <c r="B736" t="s">
        <v>75</v>
      </c>
      <c r="C736" t="s">
        <v>76</v>
      </c>
      <c r="D736" t="s">
        <v>77</v>
      </c>
      <c r="E736" t="s">
        <v>78</v>
      </c>
      <c r="F736" t="s">
        <v>19</v>
      </c>
      <c r="G736">
        <v>32</v>
      </c>
      <c r="H736" t="s">
        <v>46</v>
      </c>
      <c r="I736" t="s">
        <v>47</v>
      </c>
      <c r="J736" t="s">
        <v>24</v>
      </c>
      <c r="K736">
        <v>2016</v>
      </c>
      <c r="L736">
        <v>6</v>
      </c>
      <c r="M736">
        <v>6</v>
      </c>
      <c r="N736">
        <v>74112.407460000002</v>
      </c>
    </row>
    <row r="737" spans="1:14" x14ac:dyDescent="0.3">
      <c r="A737" t="s">
        <v>64</v>
      </c>
      <c r="B737" t="s">
        <v>75</v>
      </c>
      <c r="C737" t="s">
        <v>76</v>
      </c>
      <c r="D737" t="s">
        <v>77</v>
      </c>
      <c r="E737" t="s">
        <v>78</v>
      </c>
      <c r="F737" t="s">
        <v>19</v>
      </c>
      <c r="G737">
        <v>32</v>
      </c>
      <c r="H737" t="s">
        <v>46</v>
      </c>
      <c r="I737" t="s">
        <v>47</v>
      </c>
      <c r="J737" t="s">
        <v>25</v>
      </c>
      <c r="K737">
        <v>2016</v>
      </c>
      <c r="L737">
        <v>6</v>
      </c>
      <c r="M737">
        <v>6</v>
      </c>
      <c r="N737">
        <v>22237.867008000008</v>
      </c>
    </row>
    <row r="738" spans="1:14" x14ac:dyDescent="0.3">
      <c r="A738" t="s">
        <v>79</v>
      </c>
      <c r="B738" t="s">
        <v>80</v>
      </c>
      <c r="C738" t="s">
        <v>81</v>
      </c>
      <c r="D738" t="s">
        <v>82</v>
      </c>
      <c r="E738" t="s">
        <v>83</v>
      </c>
      <c r="F738" t="s">
        <v>19</v>
      </c>
      <c r="G738">
        <v>32</v>
      </c>
      <c r="H738" t="s">
        <v>46</v>
      </c>
      <c r="I738" t="s">
        <v>47</v>
      </c>
      <c r="J738" t="s">
        <v>22</v>
      </c>
      <c r="K738">
        <v>2016</v>
      </c>
      <c r="L738">
        <v>6</v>
      </c>
      <c r="M738">
        <v>6</v>
      </c>
      <c r="N738">
        <v>125982.31968</v>
      </c>
    </row>
    <row r="739" spans="1:14" x14ac:dyDescent="0.3">
      <c r="A739" t="s">
        <v>79</v>
      </c>
      <c r="B739" t="s">
        <v>80</v>
      </c>
      <c r="C739" t="s">
        <v>81</v>
      </c>
      <c r="D739" t="s">
        <v>82</v>
      </c>
      <c r="E739" t="s">
        <v>83</v>
      </c>
      <c r="F739" t="s">
        <v>19</v>
      </c>
      <c r="G739">
        <v>32</v>
      </c>
      <c r="H739" t="s">
        <v>46</v>
      </c>
      <c r="I739" t="s">
        <v>47</v>
      </c>
      <c r="J739" t="s">
        <v>23</v>
      </c>
      <c r="K739">
        <v>2016</v>
      </c>
      <c r="L739">
        <v>6</v>
      </c>
      <c r="M739">
        <v>6</v>
      </c>
      <c r="N739">
        <v>5161.5597600000001</v>
      </c>
    </row>
    <row r="740" spans="1:14" x14ac:dyDescent="0.3">
      <c r="A740" t="s">
        <v>79</v>
      </c>
      <c r="B740" t="s">
        <v>80</v>
      </c>
      <c r="C740" t="s">
        <v>81</v>
      </c>
      <c r="D740" t="s">
        <v>82</v>
      </c>
      <c r="E740" t="s">
        <v>83</v>
      </c>
      <c r="F740" t="s">
        <v>19</v>
      </c>
      <c r="G740">
        <v>32</v>
      </c>
      <c r="H740" t="s">
        <v>46</v>
      </c>
      <c r="I740" t="s">
        <v>47</v>
      </c>
      <c r="J740" t="s">
        <v>24</v>
      </c>
      <c r="K740">
        <v>2016</v>
      </c>
      <c r="L740">
        <v>6</v>
      </c>
      <c r="M740">
        <v>6</v>
      </c>
      <c r="N740">
        <v>11740.7745</v>
      </c>
    </row>
    <row r="741" spans="1:14" x14ac:dyDescent="0.3">
      <c r="A741" t="s">
        <v>79</v>
      </c>
      <c r="B741" t="s">
        <v>80</v>
      </c>
      <c r="C741" t="s">
        <v>81</v>
      </c>
      <c r="D741" t="s">
        <v>82</v>
      </c>
      <c r="E741" t="s">
        <v>83</v>
      </c>
      <c r="F741" t="s">
        <v>19</v>
      </c>
      <c r="G741">
        <v>32</v>
      </c>
      <c r="H741" t="s">
        <v>46</v>
      </c>
      <c r="I741" t="s">
        <v>47</v>
      </c>
      <c r="J741" t="s">
        <v>25</v>
      </c>
      <c r="K741">
        <v>2016</v>
      </c>
      <c r="L741">
        <v>6</v>
      </c>
      <c r="M741">
        <v>6</v>
      </c>
      <c r="N741">
        <v>8001.6854399999993</v>
      </c>
    </row>
    <row r="742" spans="1:14" x14ac:dyDescent="0.3">
      <c r="A742" t="s">
        <v>79</v>
      </c>
      <c r="B742" t="s">
        <v>84</v>
      </c>
      <c r="C742" t="s">
        <v>85</v>
      </c>
      <c r="D742" t="s">
        <v>86</v>
      </c>
      <c r="E742" t="s">
        <v>87</v>
      </c>
      <c r="F742" t="s">
        <v>29</v>
      </c>
      <c r="G742">
        <v>28</v>
      </c>
      <c r="H742" t="s">
        <v>35</v>
      </c>
      <c r="I742" t="s">
        <v>36</v>
      </c>
      <c r="J742" t="s">
        <v>22</v>
      </c>
      <c r="K742">
        <v>2016</v>
      </c>
      <c r="L742">
        <v>6</v>
      </c>
      <c r="M742">
        <v>6</v>
      </c>
      <c r="N742">
        <v>42500.648678400008</v>
      </c>
    </row>
    <row r="743" spans="1:14" x14ac:dyDescent="0.3">
      <c r="A743" t="s">
        <v>79</v>
      </c>
      <c r="B743" t="s">
        <v>84</v>
      </c>
      <c r="C743" t="s">
        <v>85</v>
      </c>
      <c r="D743" t="s">
        <v>86</v>
      </c>
      <c r="E743" t="s">
        <v>87</v>
      </c>
      <c r="F743" t="s">
        <v>29</v>
      </c>
      <c r="G743">
        <v>28</v>
      </c>
      <c r="H743" t="s">
        <v>35</v>
      </c>
      <c r="I743" t="s">
        <v>36</v>
      </c>
      <c r="J743" t="s">
        <v>23</v>
      </c>
      <c r="K743">
        <v>2016</v>
      </c>
      <c r="L743">
        <v>6</v>
      </c>
      <c r="M743">
        <v>6</v>
      </c>
      <c r="N743">
        <v>5492.8264319999998</v>
      </c>
    </row>
    <row r="744" spans="1:14" x14ac:dyDescent="0.3">
      <c r="A744" t="s">
        <v>79</v>
      </c>
      <c r="B744" t="s">
        <v>84</v>
      </c>
      <c r="C744" t="s">
        <v>85</v>
      </c>
      <c r="D744" t="s">
        <v>86</v>
      </c>
      <c r="E744" t="s">
        <v>87</v>
      </c>
      <c r="F744" t="s">
        <v>29</v>
      </c>
      <c r="G744">
        <v>28</v>
      </c>
      <c r="H744" t="s">
        <v>35</v>
      </c>
      <c r="I744" t="s">
        <v>36</v>
      </c>
      <c r="J744" t="s">
        <v>24</v>
      </c>
      <c r="K744">
        <v>2016</v>
      </c>
      <c r="L744">
        <v>6</v>
      </c>
      <c r="M744">
        <v>6</v>
      </c>
      <c r="N744">
        <v>5688.6008399999992</v>
      </c>
    </row>
    <row r="745" spans="1:14" x14ac:dyDescent="0.3">
      <c r="A745" t="s">
        <v>79</v>
      </c>
      <c r="B745" t="s">
        <v>84</v>
      </c>
      <c r="C745" t="s">
        <v>85</v>
      </c>
      <c r="D745" t="s">
        <v>86</v>
      </c>
      <c r="E745" t="s">
        <v>87</v>
      </c>
      <c r="F745" t="s">
        <v>29</v>
      </c>
      <c r="G745">
        <v>28</v>
      </c>
      <c r="H745" t="s">
        <v>35</v>
      </c>
      <c r="I745" t="s">
        <v>36</v>
      </c>
      <c r="J745" t="s">
        <v>25</v>
      </c>
      <c r="K745">
        <v>2016</v>
      </c>
      <c r="L745">
        <v>6</v>
      </c>
      <c r="M745">
        <v>6</v>
      </c>
      <c r="N745">
        <v>3534.0986880000005</v>
      </c>
    </row>
    <row r="746" spans="1:14" x14ac:dyDescent="0.3">
      <c r="A746" t="s">
        <v>79</v>
      </c>
      <c r="B746" t="s">
        <v>88</v>
      </c>
      <c r="C746" t="s">
        <v>89</v>
      </c>
      <c r="D746" t="s">
        <v>90</v>
      </c>
      <c r="E746" t="s">
        <v>91</v>
      </c>
      <c r="F746" t="s">
        <v>19</v>
      </c>
      <c r="G746">
        <v>27</v>
      </c>
      <c r="H746" t="s">
        <v>20</v>
      </c>
      <c r="I746" t="s">
        <v>21</v>
      </c>
      <c r="J746" t="s">
        <v>22</v>
      </c>
      <c r="K746">
        <v>2016</v>
      </c>
      <c r="L746">
        <v>6</v>
      </c>
      <c r="M746">
        <v>6</v>
      </c>
      <c r="N746">
        <v>116840.65812480001</v>
      </c>
    </row>
    <row r="747" spans="1:14" x14ac:dyDescent="0.3">
      <c r="A747" t="s">
        <v>79</v>
      </c>
      <c r="B747" t="s">
        <v>88</v>
      </c>
      <c r="C747" t="s">
        <v>89</v>
      </c>
      <c r="D747" t="s">
        <v>90</v>
      </c>
      <c r="E747" t="s">
        <v>91</v>
      </c>
      <c r="F747" t="s">
        <v>19</v>
      </c>
      <c r="G747">
        <v>27</v>
      </c>
      <c r="H747" t="s">
        <v>20</v>
      </c>
      <c r="I747" t="s">
        <v>21</v>
      </c>
      <c r="J747" t="s">
        <v>23</v>
      </c>
      <c r="K747">
        <v>2016</v>
      </c>
      <c r="L747">
        <v>6</v>
      </c>
      <c r="M747">
        <v>6</v>
      </c>
      <c r="N747">
        <v>33045.959577600006</v>
      </c>
    </row>
    <row r="748" spans="1:14" x14ac:dyDescent="0.3">
      <c r="A748" t="s">
        <v>79</v>
      </c>
      <c r="B748" t="s">
        <v>88</v>
      </c>
      <c r="C748" t="s">
        <v>89</v>
      </c>
      <c r="D748" t="s">
        <v>90</v>
      </c>
      <c r="E748" t="s">
        <v>91</v>
      </c>
      <c r="F748" t="s">
        <v>19</v>
      </c>
      <c r="G748">
        <v>27</v>
      </c>
      <c r="H748" t="s">
        <v>20</v>
      </c>
      <c r="I748" t="s">
        <v>21</v>
      </c>
      <c r="J748" t="s">
        <v>24</v>
      </c>
      <c r="K748">
        <v>2016</v>
      </c>
      <c r="L748">
        <v>6</v>
      </c>
      <c r="M748">
        <v>6</v>
      </c>
      <c r="N748">
        <v>27181.552320000006</v>
      </c>
    </row>
    <row r="749" spans="1:14" x14ac:dyDescent="0.3">
      <c r="A749" t="s">
        <v>79</v>
      </c>
      <c r="B749" t="s">
        <v>88</v>
      </c>
      <c r="C749" t="s">
        <v>89</v>
      </c>
      <c r="D749" t="s">
        <v>90</v>
      </c>
      <c r="E749" t="s">
        <v>91</v>
      </c>
      <c r="F749" t="s">
        <v>19</v>
      </c>
      <c r="G749">
        <v>27</v>
      </c>
      <c r="H749" t="s">
        <v>20</v>
      </c>
      <c r="I749" t="s">
        <v>21</v>
      </c>
      <c r="J749" t="s">
        <v>25</v>
      </c>
      <c r="K749">
        <v>2016</v>
      </c>
      <c r="L749">
        <v>6</v>
      </c>
      <c r="M749">
        <v>6</v>
      </c>
      <c r="N749">
        <v>16434.855936</v>
      </c>
    </row>
    <row r="750" spans="1:14" x14ac:dyDescent="0.3">
      <c r="A750" t="s">
        <v>14</v>
      </c>
      <c r="B750" t="s">
        <v>15</v>
      </c>
      <c r="C750" t="s">
        <v>16</v>
      </c>
      <c r="D750" t="s">
        <v>17</v>
      </c>
      <c r="E750" t="s">
        <v>18</v>
      </c>
      <c r="F750" t="s">
        <v>19</v>
      </c>
      <c r="G750">
        <v>44</v>
      </c>
      <c r="H750" t="s">
        <v>20</v>
      </c>
      <c r="I750" t="s">
        <v>21</v>
      </c>
      <c r="J750" t="s">
        <v>22</v>
      </c>
      <c r="K750">
        <v>2016</v>
      </c>
      <c r="L750">
        <v>6</v>
      </c>
      <c r="M750">
        <v>6</v>
      </c>
      <c r="N750">
        <v>355086.97963199997</v>
      </c>
    </row>
    <row r="751" spans="1:14" x14ac:dyDescent="0.3">
      <c r="A751" t="s">
        <v>14</v>
      </c>
      <c r="B751" t="s">
        <v>15</v>
      </c>
      <c r="C751" t="s">
        <v>16</v>
      </c>
      <c r="D751" t="s">
        <v>17</v>
      </c>
      <c r="E751" t="s">
        <v>18</v>
      </c>
      <c r="F751" t="s">
        <v>19</v>
      </c>
      <c r="G751">
        <v>44</v>
      </c>
      <c r="H751" t="s">
        <v>20</v>
      </c>
      <c r="I751" t="s">
        <v>21</v>
      </c>
      <c r="J751" t="s">
        <v>23</v>
      </c>
      <c r="K751">
        <v>2016</v>
      </c>
      <c r="L751">
        <v>6</v>
      </c>
      <c r="M751">
        <v>6</v>
      </c>
      <c r="N751">
        <v>59465.035224000007</v>
      </c>
    </row>
    <row r="752" spans="1:14" x14ac:dyDescent="0.3">
      <c r="A752" t="s">
        <v>14</v>
      </c>
      <c r="B752" t="s">
        <v>15</v>
      </c>
      <c r="C752" t="s">
        <v>16</v>
      </c>
      <c r="D752" t="s">
        <v>17</v>
      </c>
      <c r="E752" t="s">
        <v>18</v>
      </c>
      <c r="F752" t="s">
        <v>19</v>
      </c>
      <c r="G752">
        <v>44</v>
      </c>
      <c r="H752" t="s">
        <v>20</v>
      </c>
      <c r="I752" t="s">
        <v>21</v>
      </c>
      <c r="J752" t="s">
        <v>24</v>
      </c>
      <c r="K752">
        <v>2016</v>
      </c>
      <c r="L752">
        <v>6</v>
      </c>
      <c r="M752">
        <v>6</v>
      </c>
      <c r="N752">
        <v>171712.60470000003</v>
      </c>
    </row>
    <row r="753" spans="1:14" x14ac:dyDescent="0.3">
      <c r="A753" t="s">
        <v>14</v>
      </c>
      <c r="B753" t="s">
        <v>15</v>
      </c>
      <c r="C753" t="s">
        <v>16</v>
      </c>
      <c r="D753" t="s">
        <v>17</v>
      </c>
      <c r="E753" t="s">
        <v>18</v>
      </c>
      <c r="F753" t="s">
        <v>19</v>
      </c>
      <c r="G753">
        <v>44</v>
      </c>
      <c r="H753" t="s">
        <v>20</v>
      </c>
      <c r="I753" t="s">
        <v>21</v>
      </c>
      <c r="J753" t="s">
        <v>25</v>
      </c>
      <c r="K753">
        <v>2016</v>
      </c>
      <c r="L753">
        <v>6</v>
      </c>
      <c r="M753">
        <v>6</v>
      </c>
      <c r="N753">
        <v>13680.049823999996</v>
      </c>
    </row>
    <row r="754" spans="1:14" x14ac:dyDescent="0.3">
      <c r="A754" t="s">
        <v>14</v>
      </c>
      <c r="B754" t="s">
        <v>15</v>
      </c>
      <c r="C754" t="s">
        <v>26</v>
      </c>
      <c r="D754" t="s">
        <v>27</v>
      </c>
      <c r="E754" t="s">
        <v>28</v>
      </c>
      <c r="F754" t="s">
        <v>29</v>
      </c>
      <c r="G754">
        <v>35</v>
      </c>
      <c r="H754" t="s">
        <v>30</v>
      </c>
      <c r="I754" t="s">
        <v>31</v>
      </c>
      <c r="J754" t="s">
        <v>22</v>
      </c>
      <c r="K754">
        <v>2016</v>
      </c>
      <c r="L754">
        <v>6</v>
      </c>
      <c r="M754">
        <v>6</v>
      </c>
      <c r="N754">
        <v>17644.785984000006</v>
      </c>
    </row>
    <row r="755" spans="1:14" x14ac:dyDescent="0.3">
      <c r="A755" t="s">
        <v>14</v>
      </c>
      <c r="B755" t="s">
        <v>15</v>
      </c>
      <c r="C755" t="s">
        <v>26</v>
      </c>
      <c r="D755" t="s">
        <v>27</v>
      </c>
      <c r="E755" t="s">
        <v>28</v>
      </c>
      <c r="F755" t="s">
        <v>29</v>
      </c>
      <c r="G755">
        <v>35</v>
      </c>
      <c r="H755" t="s">
        <v>30</v>
      </c>
      <c r="I755" t="s">
        <v>31</v>
      </c>
      <c r="J755" t="s">
        <v>23</v>
      </c>
      <c r="K755">
        <v>2016</v>
      </c>
      <c r="L755">
        <v>6</v>
      </c>
      <c r="M755">
        <v>6</v>
      </c>
      <c r="N755">
        <v>2814.3015840000003</v>
      </c>
    </row>
    <row r="756" spans="1:14" x14ac:dyDescent="0.3">
      <c r="A756" t="s">
        <v>14</v>
      </c>
      <c r="B756" t="s">
        <v>15</v>
      </c>
      <c r="C756" t="s">
        <v>26</v>
      </c>
      <c r="D756" t="s">
        <v>27</v>
      </c>
      <c r="E756" t="s">
        <v>28</v>
      </c>
      <c r="F756" t="s">
        <v>29</v>
      </c>
      <c r="G756">
        <v>35</v>
      </c>
      <c r="H756" t="s">
        <v>30</v>
      </c>
      <c r="I756" t="s">
        <v>31</v>
      </c>
      <c r="J756" t="s">
        <v>24</v>
      </c>
      <c r="K756">
        <v>2016</v>
      </c>
      <c r="L756">
        <v>6</v>
      </c>
      <c r="M756">
        <v>6</v>
      </c>
      <c r="N756">
        <v>23098.765950000008</v>
      </c>
    </row>
    <row r="757" spans="1:14" x14ac:dyDescent="0.3">
      <c r="A757" t="s">
        <v>14</v>
      </c>
      <c r="B757" t="s">
        <v>15</v>
      </c>
      <c r="C757" t="s">
        <v>26</v>
      </c>
      <c r="D757" t="s">
        <v>27</v>
      </c>
      <c r="E757" t="s">
        <v>28</v>
      </c>
      <c r="F757" t="s">
        <v>29</v>
      </c>
      <c r="G757">
        <v>35</v>
      </c>
      <c r="H757" t="s">
        <v>30</v>
      </c>
      <c r="I757" t="s">
        <v>31</v>
      </c>
      <c r="J757" t="s">
        <v>25</v>
      </c>
      <c r="K757">
        <v>2016</v>
      </c>
      <c r="L757">
        <v>6</v>
      </c>
      <c r="M757">
        <v>6</v>
      </c>
      <c r="N757">
        <v>2520.6837120000005</v>
      </c>
    </row>
    <row r="758" spans="1:14" x14ac:dyDescent="0.3">
      <c r="A758" t="s">
        <v>14</v>
      </c>
      <c r="B758" t="s">
        <v>15</v>
      </c>
      <c r="C758" t="s">
        <v>32</v>
      </c>
      <c r="D758" t="s">
        <v>33</v>
      </c>
      <c r="E758" t="s">
        <v>34</v>
      </c>
      <c r="F758" t="s">
        <v>19</v>
      </c>
      <c r="G758">
        <v>28</v>
      </c>
      <c r="H758" t="s">
        <v>35</v>
      </c>
      <c r="I758" t="s">
        <v>36</v>
      </c>
      <c r="J758" t="s">
        <v>22</v>
      </c>
      <c r="K758">
        <v>2016</v>
      </c>
      <c r="L758">
        <v>6</v>
      </c>
      <c r="M758">
        <v>6</v>
      </c>
      <c r="N758">
        <v>71577.675648000004</v>
      </c>
    </row>
    <row r="759" spans="1:14" x14ac:dyDescent="0.3">
      <c r="A759" t="s">
        <v>14</v>
      </c>
      <c r="B759" t="s">
        <v>15</v>
      </c>
      <c r="C759" t="s">
        <v>32</v>
      </c>
      <c r="D759" t="s">
        <v>33</v>
      </c>
      <c r="E759" t="s">
        <v>34</v>
      </c>
      <c r="F759" t="s">
        <v>19</v>
      </c>
      <c r="G759">
        <v>28</v>
      </c>
      <c r="H759" t="s">
        <v>35</v>
      </c>
      <c r="I759" t="s">
        <v>36</v>
      </c>
      <c r="J759" t="s">
        <v>23</v>
      </c>
      <c r="K759">
        <v>2016</v>
      </c>
      <c r="L759">
        <v>6</v>
      </c>
      <c r="M759">
        <v>6</v>
      </c>
      <c r="N759">
        <v>4871.7106560000002</v>
      </c>
    </row>
    <row r="760" spans="1:14" x14ac:dyDescent="0.3">
      <c r="A760" t="s">
        <v>14</v>
      </c>
      <c r="B760" t="s">
        <v>15</v>
      </c>
      <c r="C760" t="s">
        <v>32</v>
      </c>
      <c r="D760" t="s">
        <v>33</v>
      </c>
      <c r="E760" t="s">
        <v>34</v>
      </c>
      <c r="F760" t="s">
        <v>19</v>
      </c>
      <c r="G760">
        <v>28</v>
      </c>
      <c r="H760" t="s">
        <v>35</v>
      </c>
      <c r="I760" t="s">
        <v>36</v>
      </c>
      <c r="J760" t="s">
        <v>24</v>
      </c>
      <c r="K760">
        <v>2016</v>
      </c>
      <c r="L760">
        <v>6</v>
      </c>
      <c r="M760">
        <v>6</v>
      </c>
      <c r="N760">
        <v>3848.6097000000009</v>
      </c>
    </row>
    <row r="761" spans="1:14" x14ac:dyDescent="0.3">
      <c r="A761" t="s">
        <v>14</v>
      </c>
      <c r="B761" t="s">
        <v>15</v>
      </c>
      <c r="C761" t="s">
        <v>32</v>
      </c>
      <c r="D761" t="s">
        <v>33</v>
      </c>
      <c r="E761" t="s">
        <v>34</v>
      </c>
      <c r="F761" t="s">
        <v>19</v>
      </c>
      <c r="G761">
        <v>28</v>
      </c>
      <c r="H761" t="s">
        <v>35</v>
      </c>
      <c r="I761" t="s">
        <v>36</v>
      </c>
      <c r="J761" t="s">
        <v>25</v>
      </c>
      <c r="K761">
        <v>2016</v>
      </c>
      <c r="L761">
        <v>6</v>
      </c>
      <c r="M761">
        <v>6</v>
      </c>
      <c r="N761">
        <v>7960.7266559999989</v>
      </c>
    </row>
    <row r="762" spans="1:14" x14ac:dyDescent="0.3">
      <c r="A762" t="s">
        <v>14</v>
      </c>
      <c r="B762" t="s">
        <v>37</v>
      </c>
      <c r="C762" t="s">
        <v>38</v>
      </c>
      <c r="D762" t="s">
        <v>39</v>
      </c>
      <c r="E762" t="s">
        <v>40</v>
      </c>
      <c r="F762" t="s">
        <v>19</v>
      </c>
      <c r="G762">
        <v>36</v>
      </c>
      <c r="H762" t="s">
        <v>41</v>
      </c>
      <c r="I762" t="s">
        <v>42</v>
      </c>
      <c r="J762" t="s">
        <v>22</v>
      </c>
      <c r="K762">
        <v>2016</v>
      </c>
      <c r="L762">
        <v>6</v>
      </c>
      <c r="M762">
        <v>6</v>
      </c>
      <c r="N762">
        <v>80159.467147200005</v>
      </c>
    </row>
    <row r="763" spans="1:14" x14ac:dyDescent="0.3">
      <c r="A763" t="s">
        <v>14</v>
      </c>
      <c r="B763" t="s">
        <v>37</v>
      </c>
      <c r="C763" t="s">
        <v>38</v>
      </c>
      <c r="D763" t="s">
        <v>39</v>
      </c>
      <c r="E763" t="s">
        <v>40</v>
      </c>
      <c r="F763" t="s">
        <v>19</v>
      </c>
      <c r="G763">
        <v>36</v>
      </c>
      <c r="H763" t="s">
        <v>41</v>
      </c>
      <c r="I763" t="s">
        <v>42</v>
      </c>
      <c r="J763" t="s">
        <v>23</v>
      </c>
      <c r="K763">
        <v>2016</v>
      </c>
      <c r="L763">
        <v>6</v>
      </c>
      <c r="M763">
        <v>6</v>
      </c>
      <c r="N763">
        <v>7288.7566953599999</v>
      </c>
    </row>
    <row r="764" spans="1:14" x14ac:dyDescent="0.3">
      <c r="A764" t="s">
        <v>14</v>
      </c>
      <c r="B764" t="s">
        <v>37</v>
      </c>
      <c r="C764" t="s">
        <v>38</v>
      </c>
      <c r="D764" t="s">
        <v>39</v>
      </c>
      <c r="E764" t="s">
        <v>40</v>
      </c>
      <c r="F764" t="s">
        <v>19</v>
      </c>
      <c r="G764">
        <v>36</v>
      </c>
      <c r="H764" t="s">
        <v>41</v>
      </c>
      <c r="I764" t="s">
        <v>42</v>
      </c>
      <c r="J764" t="s">
        <v>24</v>
      </c>
      <c r="K764">
        <v>2016</v>
      </c>
      <c r="L764">
        <v>6</v>
      </c>
      <c r="M764">
        <v>6</v>
      </c>
      <c r="N764">
        <v>8441.8367669999989</v>
      </c>
    </row>
    <row r="765" spans="1:14" x14ac:dyDescent="0.3">
      <c r="A765" t="s">
        <v>14</v>
      </c>
      <c r="B765" t="s">
        <v>37</v>
      </c>
      <c r="C765" t="s">
        <v>38</v>
      </c>
      <c r="D765" t="s">
        <v>39</v>
      </c>
      <c r="E765" t="s">
        <v>40</v>
      </c>
      <c r="F765" t="s">
        <v>19</v>
      </c>
      <c r="G765">
        <v>36</v>
      </c>
      <c r="H765" t="s">
        <v>41</v>
      </c>
      <c r="I765" t="s">
        <v>42</v>
      </c>
      <c r="J765" t="s">
        <v>25</v>
      </c>
      <c r="K765">
        <v>2016</v>
      </c>
      <c r="L765">
        <v>6</v>
      </c>
      <c r="M765">
        <v>6</v>
      </c>
      <c r="N765">
        <v>7045.404287039999</v>
      </c>
    </row>
    <row r="766" spans="1:14" x14ac:dyDescent="0.3">
      <c r="A766" t="s">
        <v>14</v>
      </c>
      <c r="B766" t="s">
        <v>37</v>
      </c>
      <c r="C766" t="s">
        <v>43</v>
      </c>
      <c r="D766" t="s">
        <v>44</v>
      </c>
      <c r="E766" t="s">
        <v>45</v>
      </c>
      <c r="F766" t="s">
        <v>29</v>
      </c>
      <c r="G766">
        <v>32</v>
      </c>
      <c r="H766" t="s">
        <v>46</v>
      </c>
      <c r="I766" t="s">
        <v>47</v>
      </c>
      <c r="J766" t="s">
        <v>22</v>
      </c>
      <c r="K766">
        <v>2016</v>
      </c>
      <c r="L766">
        <v>6</v>
      </c>
      <c r="M766">
        <v>6</v>
      </c>
      <c r="N766">
        <v>19146.913228800004</v>
      </c>
    </row>
    <row r="767" spans="1:14" x14ac:dyDescent="0.3">
      <c r="A767" t="s">
        <v>14</v>
      </c>
      <c r="B767" t="s">
        <v>37</v>
      </c>
      <c r="C767" t="s">
        <v>43</v>
      </c>
      <c r="D767" t="s">
        <v>44</v>
      </c>
      <c r="E767" t="s">
        <v>45</v>
      </c>
      <c r="F767" t="s">
        <v>29</v>
      </c>
      <c r="G767">
        <v>32</v>
      </c>
      <c r="H767" t="s">
        <v>46</v>
      </c>
      <c r="I767" t="s">
        <v>47</v>
      </c>
      <c r="J767" t="s">
        <v>23</v>
      </c>
      <c r="K767">
        <v>2016</v>
      </c>
      <c r="L767">
        <v>6</v>
      </c>
      <c r="M767">
        <v>6</v>
      </c>
      <c r="N767">
        <v>5489.9345894399994</v>
      </c>
    </row>
    <row r="768" spans="1:14" x14ac:dyDescent="0.3">
      <c r="A768" t="s">
        <v>14</v>
      </c>
      <c r="B768" t="s">
        <v>37</v>
      </c>
      <c r="C768" t="s">
        <v>43</v>
      </c>
      <c r="D768" t="s">
        <v>44</v>
      </c>
      <c r="E768" t="s">
        <v>45</v>
      </c>
      <c r="F768" t="s">
        <v>29</v>
      </c>
      <c r="G768">
        <v>32</v>
      </c>
      <c r="H768" t="s">
        <v>46</v>
      </c>
      <c r="I768" t="s">
        <v>47</v>
      </c>
      <c r="J768" t="s">
        <v>24</v>
      </c>
      <c r="K768">
        <v>2016</v>
      </c>
      <c r="L768">
        <v>6</v>
      </c>
      <c r="M768">
        <v>6</v>
      </c>
      <c r="N768">
        <v>5342.0290559999994</v>
      </c>
    </row>
    <row r="769" spans="1:14" x14ac:dyDescent="0.3">
      <c r="A769" t="s">
        <v>14</v>
      </c>
      <c r="B769" t="s">
        <v>37</v>
      </c>
      <c r="C769" t="s">
        <v>43</v>
      </c>
      <c r="D769" t="s">
        <v>44</v>
      </c>
      <c r="E769" t="s">
        <v>45</v>
      </c>
      <c r="F769" t="s">
        <v>29</v>
      </c>
      <c r="G769">
        <v>32</v>
      </c>
      <c r="H769" t="s">
        <v>46</v>
      </c>
      <c r="I769" t="s">
        <v>47</v>
      </c>
      <c r="J769" t="s">
        <v>25</v>
      </c>
      <c r="K769">
        <v>2016</v>
      </c>
      <c r="L769">
        <v>6</v>
      </c>
      <c r="M769">
        <v>6</v>
      </c>
      <c r="N769">
        <v>6379.4913638399994</v>
      </c>
    </row>
    <row r="770" spans="1:14" x14ac:dyDescent="0.3">
      <c r="A770" t="s">
        <v>14</v>
      </c>
      <c r="B770" t="s">
        <v>48</v>
      </c>
      <c r="C770" t="s">
        <v>49</v>
      </c>
      <c r="D770" t="s">
        <v>50</v>
      </c>
      <c r="E770" t="s">
        <v>51</v>
      </c>
      <c r="F770" t="s">
        <v>19</v>
      </c>
      <c r="G770">
        <v>45</v>
      </c>
      <c r="H770" t="s">
        <v>20</v>
      </c>
      <c r="I770" t="s">
        <v>21</v>
      </c>
      <c r="J770" t="s">
        <v>22</v>
      </c>
      <c r="K770">
        <v>2016</v>
      </c>
      <c r="L770">
        <v>6</v>
      </c>
      <c r="M770">
        <v>6</v>
      </c>
      <c r="N770">
        <v>284937.71772960003</v>
      </c>
    </row>
    <row r="771" spans="1:14" x14ac:dyDescent="0.3">
      <c r="A771" t="s">
        <v>14</v>
      </c>
      <c r="B771" t="s">
        <v>48</v>
      </c>
      <c r="C771" t="s">
        <v>49</v>
      </c>
      <c r="D771" t="s">
        <v>50</v>
      </c>
      <c r="E771" t="s">
        <v>51</v>
      </c>
      <c r="F771" t="s">
        <v>19</v>
      </c>
      <c r="G771">
        <v>45</v>
      </c>
      <c r="H771" t="s">
        <v>20</v>
      </c>
      <c r="I771" t="s">
        <v>21</v>
      </c>
      <c r="J771" t="s">
        <v>23</v>
      </c>
      <c r="K771">
        <v>2016</v>
      </c>
      <c r="L771">
        <v>6</v>
      </c>
      <c r="M771">
        <v>6</v>
      </c>
      <c r="N771">
        <v>26719.044393600005</v>
      </c>
    </row>
    <row r="772" spans="1:14" x14ac:dyDescent="0.3">
      <c r="A772" t="s">
        <v>14</v>
      </c>
      <c r="B772" t="s">
        <v>48</v>
      </c>
      <c r="C772" t="s">
        <v>49</v>
      </c>
      <c r="D772" t="s">
        <v>50</v>
      </c>
      <c r="E772" t="s">
        <v>51</v>
      </c>
      <c r="F772" t="s">
        <v>19</v>
      </c>
      <c r="G772">
        <v>45</v>
      </c>
      <c r="H772" t="s">
        <v>20</v>
      </c>
      <c r="I772" t="s">
        <v>21</v>
      </c>
      <c r="J772" t="s">
        <v>24</v>
      </c>
      <c r="K772">
        <v>2016</v>
      </c>
      <c r="L772">
        <v>6</v>
      </c>
      <c r="M772">
        <v>6</v>
      </c>
      <c r="N772">
        <v>14673.741030000005</v>
      </c>
    </row>
    <row r="773" spans="1:14" x14ac:dyDescent="0.3">
      <c r="A773" t="s">
        <v>14</v>
      </c>
      <c r="B773" t="s">
        <v>48</v>
      </c>
      <c r="C773" t="s">
        <v>49</v>
      </c>
      <c r="D773" t="s">
        <v>50</v>
      </c>
      <c r="E773" t="s">
        <v>51</v>
      </c>
      <c r="F773" t="s">
        <v>19</v>
      </c>
      <c r="G773">
        <v>45</v>
      </c>
      <c r="H773" t="s">
        <v>20</v>
      </c>
      <c r="I773" t="s">
        <v>21</v>
      </c>
      <c r="J773" t="s">
        <v>25</v>
      </c>
      <c r="K773">
        <v>2016</v>
      </c>
      <c r="L773">
        <v>6</v>
      </c>
      <c r="M773">
        <v>6</v>
      </c>
      <c r="N773">
        <v>5830.2217583999991</v>
      </c>
    </row>
    <row r="774" spans="1:14" x14ac:dyDescent="0.3">
      <c r="A774" t="s">
        <v>14</v>
      </c>
      <c r="B774" t="s">
        <v>48</v>
      </c>
      <c r="C774" t="s">
        <v>52</v>
      </c>
      <c r="D774" t="s">
        <v>53</v>
      </c>
      <c r="E774" t="s">
        <v>54</v>
      </c>
      <c r="F774" t="s">
        <v>19</v>
      </c>
      <c r="G774">
        <v>38</v>
      </c>
      <c r="H774" t="s">
        <v>41</v>
      </c>
      <c r="I774" t="s">
        <v>42</v>
      </c>
      <c r="J774" t="s">
        <v>22</v>
      </c>
      <c r="K774">
        <v>2016</v>
      </c>
      <c r="L774">
        <v>6</v>
      </c>
      <c r="M774">
        <v>6</v>
      </c>
      <c r="N774">
        <v>168385.81221504006</v>
      </c>
    </row>
    <row r="775" spans="1:14" x14ac:dyDescent="0.3">
      <c r="A775" t="s">
        <v>14</v>
      </c>
      <c r="B775" t="s">
        <v>48</v>
      </c>
      <c r="C775" t="s">
        <v>52</v>
      </c>
      <c r="D775" t="s">
        <v>53</v>
      </c>
      <c r="E775" t="s">
        <v>54</v>
      </c>
      <c r="F775" t="s">
        <v>19</v>
      </c>
      <c r="G775">
        <v>38</v>
      </c>
      <c r="H775" t="s">
        <v>41</v>
      </c>
      <c r="I775" t="s">
        <v>42</v>
      </c>
      <c r="J775" t="s">
        <v>23</v>
      </c>
      <c r="K775">
        <v>2016</v>
      </c>
      <c r="L775">
        <v>6</v>
      </c>
      <c r="M775">
        <v>6</v>
      </c>
      <c r="N775">
        <v>13586.142286080003</v>
      </c>
    </row>
    <row r="776" spans="1:14" x14ac:dyDescent="0.3">
      <c r="A776" t="s">
        <v>14</v>
      </c>
      <c r="B776" t="s">
        <v>48</v>
      </c>
      <c r="C776" t="s">
        <v>52</v>
      </c>
      <c r="D776" t="s">
        <v>53</v>
      </c>
      <c r="E776" t="s">
        <v>54</v>
      </c>
      <c r="F776" t="s">
        <v>19</v>
      </c>
      <c r="G776">
        <v>38</v>
      </c>
      <c r="H776" t="s">
        <v>41</v>
      </c>
      <c r="I776" t="s">
        <v>42</v>
      </c>
      <c r="J776" t="s">
        <v>24</v>
      </c>
      <c r="K776">
        <v>2016</v>
      </c>
      <c r="L776">
        <v>6</v>
      </c>
      <c r="M776">
        <v>6</v>
      </c>
      <c r="N776">
        <v>21179.787174000005</v>
      </c>
    </row>
    <row r="777" spans="1:14" x14ac:dyDescent="0.3">
      <c r="A777" t="s">
        <v>14</v>
      </c>
      <c r="B777" t="s">
        <v>48</v>
      </c>
      <c r="C777" t="s">
        <v>52</v>
      </c>
      <c r="D777" t="s">
        <v>53</v>
      </c>
      <c r="E777" t="s">
        <v>54</v>
      </c>
      <c r="F777" t="s">
        <v>19</v>
      </c>
      <c r="G777">
        <v>38</v>
      </c>
      <c r="H777" t="s">
        <v>41</v>
      </c>
      <c r="I777" t="s">
        <v>42</v>
      </c>
      <c r="J777" t="s">
        <v>25</v>
      </c>
      <c r="K777">
        <v>2016</v>
      </c>
      <c r="L777">
        <v>6</v>
      </c>
      <c r="M777">
        <v>6</v>
      </c>
      <c r="N777">
        <v>1514.22421248</v>
      </c>
    </row>
    <row r="778" spans="1:14" x14ac:dyDescent="0.3">
      <c r="A778" t="s">
        <v>14</v>
      </c>
      <c r="B778" t="s">
        <v>48</v>
      </c>
      <c r="C778" t="s">
        <v>55</v>
      </c>
      <c r="D778" t="s">
        <v>56</v>
      </c>
      <c r="E778" t="s">
        <v>57</v>
      </c>
      <c r="F778" t="s">
        <v>29</v>
      </c>
      <c r="G778">
        <v>29</v>
      </c>
      <c r="H778" t="s">
        <v>35</v>
      </c>
      <c r="I778" t="s">
        <v>36</v>
      </c>
      <c r="J778" t="s">
        <v>22</v>
      </c>
      <c r="K778">
        <v>2016</v>
      </c>
      <c r="L778">
        <v>6</v>
      </c>
      <c r="M778">
        <v>6</v>
      </c>
      <c r="N778">
        <v>65049.334847999991</v>
      </c>
    </row>
    <row r="779" spans="1:14" x14ac:dyDescent="0.3">
      <c r="A779" t="s">
        <v>14</v>
      </c>
      <c r="B779" t="s">
        <v>48</v>
      </c>
      <c r="C779" t="s">
        <v>55</v>
      </c>
      <c r="D779" t="s">
        <v>56</v>
      </c>
      <c r="E779" t="s">
        <v>57</v>
      </c>
      <c r="F779" t="s">
        <v>29</v>
      </c>
      <c r="G779">
        <v>29</v>
      </c>
      <c r="H779" t="s">
        <v>35</v>
      </c>
      <c r="I779" t="s">
        <v>36</v>
      </c>
      <c r="J779" t="s">
        <v>23</v>
      </c>
      <c r="K779">
        <v>2016</v>
      </c>
      <c r="L779">
        <v>6</v>
      </c>
      <c r="M779">
        <v>6</v>
      </c>
      <c r="N779">
        <v>9285.414912000002</v>
      </c>
    </row>
    <row r="780" spans="1:14" x14ac:dyDescent="0.3">
      <c r="A780" t="s">
        <v>14</v>
      </c>
      <c r="B780" t="s">
        <v>48</v>
      </c>
      <c r="C780" t="s">
        <v>55</v>
      </c>
      <c r="D780" t="s">
        <v>56</v>
      </c>
      <c r="E780" t="s">
        <v>57</v>
      </c>
      <c r="F780" t="s">
        <v>29</v>
      </c>
      <c r="G780">
        <v>29</v>
      </c>
      <c r="H780" t="s">
        <v>35</v>
      </c>
      <c r="I780" t="s">
        <v>36</v>
      </c>
      <c r="J780" t="s">
        <v>24</v>
      </c>
      <c r="K780">
        <v>2016</v>
      </c>
      <c r="L780">
        <v>6</v>
      </c>
      <c r="M780">
        <v>6</v>
      </c>
      <c r="N780">
        <v>8139.4794000000011</v>
      </c>
    </row>
    <row r="781" spans="1:14" x14ac:dyDescent="0.3">
      <c r="A781" t="s">
        <v>14</v>
      </c>
      <c r="B781" t="s">
        <v>48</v>
      </c>
      <c r="C781" t="s">
        <v>55</v>
      </c>
      <c r="D781" t="s">
        <v>56</v>
      </c>
      <c r="E781" t="s">
        <v>57</v>
      </c>
      <c r="F781" t="s">
        <v>29</v>
      </c>
      <c r="G781">
        <v>29</v>
      </c>
      <c r="H781" t="s">
        <v>35</v>
      </c>
      <c r="I781" t="s">
        <v>36</v>
      </c>
      <c r="J781" t="s">
        <v>25</v>
      </c>
      <c r="K781">
        <v>2016</v>
      </c>
      <c r="L781">
        <v>6</v>
      </c>
      <c r="M781">
        <v>6</v>
      </c>
      <c r="N781">
        <v>5542.2662399999999</v>
      </c>
    </row>
    <row r="782" spans="1:14" x14ac:dyDescent="0.3">
      <c r="A782" t="s">
        <v>14</v>
      </c>
      <c r="B782" t="s">
        <v>58</v>
      </c>
      <c r="C782" t="s">
        <v>59</v>
      </c>
      <c r="D782" t="s">
        <v>60</v>
      </c>
      <c r="E782" t="s">
        <v>61</v>
      </c>
      <c r="F782" t="s">
        <v>19</v>
      </c>
      <c r="G782">
        <v>35</v>
      </c>
      <c r="H782" t="s">
        <v>41</v>
      </c>
      <c r="I782" t="s">
        <v>42</v>
      </c>
      <c r="J782" t="s">
        <v>22</v>
      </c>
      <c r="K782">
        <v>2016</v>
      </c>
      <c r="L782">
        <v>6</v>
      </c>
      <c r="M782">
        <v>6</v>
      </c>
      <c r="N782">
        <v>147636.75620736004</v>
      </c>
    </row>
    <row r="783" spans="1:14" x14ac:dyDescent="0.3">
      <c r="A783" t="s">
        <v>14</v>
      </c>
      <c r="B783" t="s">
        <v>58</v>
      </c>
      <c r="C783" t="s">
        <v>59</v>
      </c>
      <c r="D783" t="s">
        <v>60</v>
      </c>
      <c r="E783" t="s">
        <v>61</v>
      </c>
      <c r="F783" t="s">
        <v>19</v>
      </c>
      <c r="G783">
        <v>35</v>
      </c>
      <c r="H783" t="s">
        <v>41</v>
      </c>
      <c r="I783" t="s">
        <v>42</v>
      </c>
      <c r="J783" t="s">
        <v>23</v>
      </c>
      <c r="K783">
        <v>2016</v>
      </c>
      <c r="L783">
        <v>6</v>
      </c>
      <c r="M783">
        <v>6</v>
      </c>
      <c r="N783">
        <v>18780.8553072</v>
      </c>
    </row>
    <row r="784" spans="1:14" x14ac:dyDescent="0.3">
      <c r="A784" t="s">
        <v>14</v>
      </c>
      <c r="B784" t="s">
        <v>58</v>
      </c>
      <c r="C784" t="s">
        <v>59</v>
      </c>
      <c r="D784" t="s">
        <v>60</v>
      </c>
      <c r="E784" t="s">
        <v>61</v>
      </c>
      <c r="F784" t="s">
        <v>19</v>
      </c>
      <c r="G784">
        <v>35</v>
      </c>
      <c r="H784" t="s">
        <v>41</v>
      </c>
      <c r="I784" t="s">
        <v>42</v>
      </c>
      <c r="J784" t="s">
        <v>24</v>
      </c>
      <c r="K784">
        <v>2016</v>
      </c>
      <c r="L784">
        <v>6</v>
      </c>
      <c r="M784">
        <v>6</v>
      </c>
      <c r="N784">
        <v>34067.995416000005</v>
      </c>
    </row>
    <row r="785" spans="1:14" x14ac:dyDescent="0.3">
      <c r="A785" t="s">
        <v>14</v>
      </c>
      <c r="B785" t="s">
        <v>58</v>
      </c>
      <c r="C785" t="s">
        <v>59</v>
      </c>
      <c r="D785" t="s">
        <v>60</v>
      </c>
      <c r="E785" t="s">
        <v>61</v>
      </c>
      <c r="F785" t="s">
        <v>19</v>
      </c>
      <c r="G785">
        <v>35</v>
      </c>
      <c r="H785" t="s">
        <v>41</v>
      </c>
      <c r="I785" t="s">
        <v>42</v>
      </c>
      <c r="J785" t="s">
        <v>25</v>
      </c>
      <c r="K785">
        <v>2016</v>
      </c>
      <c r="L785">
        <v>6</v>
      </c>
      <c r="M785">
        <v>6</v>
      </c>
      <c r="N785">
        <v>5946.6459225600001</v>
      </c>
    </row>
    <row r="786" spans="1:14" x14ac:dyDescent="0.3">
      <c r="A786" t="s">
        <v>14</v>
      </c>
      <c r="B786" t="s">
        <v>58</v>
      </c>
      <c r="C786" t="s">
        <v>62</v>
      </c>
      <c r="D786" t="s">
        <v>63</v>
      </c>
      <c r="E786" t="s">
        <v>61</v>
      </c>
      <c r="F786" t="s">
        <v>19</v>
      </c>
      <c r="G786">
        <v>32</v>
      </c>
      <c r="H786" t="s">
        <v>46</v>
      </c>
      <c r="I786" t="s">
        <v>47</v>
      </c>
      <c r="J786" t="s">
        <v>22</v>
      </c>
      <c r="K786">
        <v>2016</v>
      </c>
      <c r="L786">
        <v>6</v>
      </c>
      <c r="M786">
        <v>6</v>
      </c>
      <c r="N786">
        <v>17415.899423999996</v>
      </c>
    </row>
    <row r="787" spans="1:14" x14ac:dyDescent="0.3">
      <c r="A787" t="s">
        <v>14</v>
      </c>
      <c r="B787" t="s">
        <v>58</v>
      </c>
      <c r="C787" t="s">
        <v>62</v>
      </c>
      <c r="D787" t="s">
        <v>63</v>
      </c>
      <c r="E787" t="s">
        <v>61</v>
      </c>
      <c r="F787" t="s">
        <v>19</v>
      </c>
      <c r="G787">
        <v>32</v>
      </c>
      <c r="H787" t="s">
        <v>46</v>
      </c>
      <c r="I787" t="s">
        <v>47</v>
      </c>
      <c r="J787" t="s">
        <v>23</v>
      </c>
      <c r="K787">
        <v>2016</v>
      </c>
      <c r="L787">
        <v>6</v>
      </c>
      <c r="M787">
        <v>6</v>
      </c>
      <c r="N787">
        <v>3749.6072879999992</v>
      </c>
    </row>
    <row r="788" spans="1:14" x14ac:dyDescent="0.3">
      <c r="A788" t="s">
        <v>14</v>
      </c>
      <c r="B788" t="s">
        <v>58</v>
      </c>
      <c r="C788" t="s">
        <v>62</v>
      </c>
      <c r="D788" t="s">
        <v>63</v>
      </c>
      <c r="E788" t="s">
        <v>61</v>
      </c>
      <c r="F788" t="s">
        <v>19</v>
      </c>
      <c r="G788">
        <v>32</v>
      </c>
      <c r="H788" t="s">
        <v>46</v>
      </c>
      <c r="I788" t="s">
        <v>47</v>
      </c>
      <c r="J788" t="s">
        <v>24</v>
      </c>
      <c r="K788">
        <v>2016</v>
      </c>
      <c r="L788">
        <v>6</v>
      </c>
      <c r="M788">
        <v>6</v>
      </c>
      <c r="N788">
        <v>5690.4120000000003</v>
      </c>
    </row>
    <row r="789" spans="1:14" x14ac:dyDescent="0.3">
      <c r="A789" t="s">
        <v>14</v>
      </c>
      <c r="B789" t="s">
        <v>58</v>
      </c>
      <c r="C789" t="s">
        <v>62</v>
      </c>
      <c r="D789" t="s">
        <v>63</v>
      </c>
      <c r="E789" t="s">
        <v>61</v>
      </c>
      <c r="F789" t="s">
        <v>19</v>
      </c>
      <c r="G789">
        <v>32</v>
      </c>
      <c r="H789" t="s">
        <v>46</v>
      </c>
      <c r="I789" t="s">
        <v>47</v>
      </c>
      <c r="J789" t="s">
        <v>25</v>
      </c>
      <c r="K789">
        <v>2016</v>
      </c>
      <c r="L789">
        <v>6</v>
      </c>
      <c r="M789">
        <v>6</v>
      </c>
      <c r="N789">
        <v>740.8195199999999</v>
      </c>
    </row>
    <row r="790" spans="1:14" x14ac:dyDescent="0.3">
      <c r="A790" t="s">
        <v>64</v>
      </c>
      <c r="B790" t="s">
        <v>65</v>
      </c>
      <c r="C790" t="s">
        <v>66</v>
      </c>
      <c r="D790" t="s">
        <v>67</v>
      </c>
      <c r="E790" t="s">
        <v>68</v>
      </c>
      <c r="F790" t="s">
        <v>19</v>
      </c>
      <c r="G790">
        <v>46</v>
      </c>
      <c r="H790" t="s">
        <v>20</v>
      </c>
      <c r="I790" t="s">
        <v>21</v>
      </c>
      <c r="J790" t="s">
        <v>22</v>
      </c>
      <c r="K790">
        <v>2016</v>
      </c>
      <c r="L790">
        <v>6</v>
      </c>
      <c r="M790">
        <v>6</v>
      </c>
      <c r="N790">
        <v>409091.12856000004</v>
      </c>
    </row>
    <row r="791" spans="1:14" x14ac:dyDescent="0.3">
      <c r="A791" t="s">
        <v>64</v>
      </c>
      <c r="B791" t="s">
        <v>65</v>
      </c>
      <c r="C791" t="s">
        <v>66</v>
      </c>
      <c r="D791" t="s">
        <v>67</v>
      </c>
      <c r="E791" t="s">
        <v>68</v>
      </c>
      <c r="F791" t="s">
        <v>19</v>
      </c>
      <c r="G791">
        <v>46</v>
      </c>
      <c r="H791" t="s">
        <v>20</v>
      </c>
      <c r="I791" t="s">
        <v>21</v>
      </c>
      <c r="J791" t="s">
        <v>23</v>
      </c>
      <c r="K791">
        <v>2016</v>
      </c>
      <c r="L791">
        <v>6</v>
      </c>
      <c r="M791">
        <v>6</v>
      </c>
      <c r="N791">
        <v>6568.4930399999994</v>
      </c>
    </row>
    <row r="792" spans="1:14" x14ac:dyDescent="0.3">
      <c r="A792" t="s">
        <v>64</v>
      </c>
      <c r="B792" t="s">
        <v>65</v>
      </c>
      <c r="C792" t="s">
        <v>66</v>
      </c>
      <c r="D792" t="s">
        <v>67</v>
      </c>
      <c r="E792" t="s">
        <v>68</v>
      </c>
      <c r="F792" t="s">
        <v>19</v>
      </c>
      <c r="G792">
        <v>46</v>
      </c>
      <c r="H792" t="s">
        <v>20</v>
      </c>
      <c r="I792" t="s">
        <v>21</v>
      </c>
      <c r="J792" t="s">
        <v>24</v>
      </c>
      <c r="K792">
        <v>2016</v>
      </c>
      <c r="L792">
        <v>6</v>
      </c>
      <c r="M792">
        <v>6</v>
      </c>
      <c r="N792">
        <v>8802.29025</v>
      </c>
    </row>
    <row r="793" spans="1:14" x14ac:dyDescent="0.3">
      <c r="A793" t="s">
        <v>64</v>
      </c>
      <c r="B793" t="s">
        <v>65</v>
      </c>
      <c r="C793" t="s">
        <v>66</v>
      </c>
      <c r="D793" t="s">
        <v>67</v>
      </c>
      <c r="E793" t="s">
        <v>68</v>
      </c>
      <c r="F793" t="s">
        <v>19</v>
      </c>
      <c r="G793">
        <v>46</v>
      </c>
      <c r="H793" t="s">
        <v>20</v>
      </c>
      <c r="I793" t="s">
        <v>21</v>
      </c>
      <c r="J793" t="s">
        <v>25</v>
      </c>
      <c r="K793">
        <v>2016</v>
      </c>
      <c r="L793">
        <v>6</v>
      </c>
      <c r="M793">
        <v>6</v>
      </c>
      <c r="N793">
        <v>25822.838879999999</v>
      </c>
    </row>
    <row r="794" spans="1:14" x14ac:dyDescent="0.3">
      <c r="A794" t="s">
        <v>64</v>
      </c>
      <c r="B794" t="s">
        <v>65</v>
      </c>
      <c r="C794" t="s">
        <v>69</v>
      </c>
      <c r="D794" t="s">
        <v>70</v>
      </c>
      <c r="E794" t="s">
        <v>71</v>
      </c>
      <c r="F794" t="s">
        <v>29</v>
      </c>
      <c r="G794">
        <v>38</v>
      </c>
      <c r="H794" t="s">
        <v>41</v>
      </c>
      <c r="I794" t="s">
        <v>42</v>
      </c>
      <c r="J794" t="s">
        <v>22</v>
      </c>
      <c r="K794">
        <v>2016</v>
      </c>
      <c r="L794">
        <v>6</v>
      </c>
      <c r="M794">
        <v>6</v>
      </c>
      <c r="N794">
        <v>134307.79205760002</v>
      </c>
    </row>
    <row r="795" spans="1:14" x14ac:dyDescent="0.3">
      <c r="A795" t="s">
        <v>64</v>
      </c>
      <c r="B795" t="s">
        <v>65</v>
      </c>
      <c r="C795" t="s">
        <v>69</v>
      </c>
      <c r="D795" t="s">
        <v>70</v>
      </c>
      <c r="E795" t="s">
        <v>71</v>
      </c>
      <c r="F795" t="s">
        <v>29</v>
      </c>
      <c r="G795">
        <v>38</v>
      </c>
      <c r="H795" t="s">
        <v>41</v>
      </c>
      <c r="I795" t="s">
        <v>42</v>
      </c>
      <c r="J795" t="s">
        <v>23</v>
      </c>
      <c r="K795">
        <v>2016</v>
      </c>
      <c r="L795">
        <v>6</v>
      </c>
      <c r="M795">
        <v>6</v>
      </c>
      <c r="N795">
        <v>13952.655259200001</v>
      </c>
    </row>
    <row r="796" spans="1:14" x14ac:dyDescent="0.3">
      <c r="A796" t="s">
        <v>64</v>
      </c>
      <c r="B796" t="s">
        <v>65</v>
      </c>
      <c r="C796" t="s">
        <v>69</v>
      </c>
      <c r="D796" t="s">
        <v>70</v>
      </c>
      <c r="E796" t="s">
        <v>71</v>
      </c>
      <c r="F796" t="s">
        <v>29</v>
      </c>
      <c r="G796">
        <v>38</v>
      </c>
      <c r="H796" t="s">
        <v>41</v>
      </c>
      <c r="I796" t="s">
        <v>42</v>
      </c>
      <c r="J796" t="s">
        <v>24</v>
      </c>
      <c r="K796">
        <v>2016</v>
      </c>
      <c r="L796">
        <v>6</v>
      </c>
      <c r="M796">
        <v>6</v>
      </c>
      <c r="N796">
        <v>11693.243834999999</v>
      </c>
    </row>
    <row r="797" spans="1:14" x14ac:dyDescent="0.3">
      <c r="A797" t="s">
        <v>64</v>
      </c>
      <c r="B797" t="s">
        <v>65</v>
      </c>
      <c r="C797" t="s">
        <v>69</v>
      </c>
      <c r="D797" t="s">
        <v>70</v>
      </c>
      <c r="E797" t="s">
        <v>71</v>
      </c>
      <c r="F797" t="s">
        <v>29</v>
      </c>
      <c r="G797">
        <v>38</v>
      </c>
      <c r="H797" t="s">
        <v>41</v>
      </c>
      <c r="I797" t="s">
        <v>42</v>
      </c>
      <c r="J797" t="s">
        <v>25</v>
      </c>
      <c r="K797">
        <v>2016</v>
      </c>
      <c r="L797">
        <v>6</v>
      </c>
      <c r="M797">
        <v>6</v>
      </c>
      <c r="N797">
        <v>679.86656640000001</v>
      </c>
    </row>
    <row r="798" spans="1:14" x14ac:dyDescent="0.3">
      <c r="A798" t="s">
        <v>64</v>
      </c>
      <c r="B798" t="s">
        <v>65</v>
      </c>
      <c r="C798" t="s">
        <v>72</v>
      </c>
      <c r="D798" t="s">
        <v>73</v>
      </c>
      <c r="E798" t="s">
        <v>74</v>
      </c>
      <c r="F798" t="s">
        <v>19</v>
      </c>
      <c r="G798">
        <v>25</v>
      </c>
      <c r="H798" t="s">
        <v>35</v>
      </c>
      <c r="I798" t="s">
        <v>36</v>
      </c>
      <c r="J798" t="s">
        <v>22</v>
      </c>
      <c r="K798">
        <v>2016</v>
      </c>
      <c r="L798">
        <v>6</v>
      </c>
      <c r="M798">
        <v>6</v>
      </c>
      <c r="N798">
        <v>27504.722879999998</v>
      </c>
    </row>
    <row r="799" spans="1:14" x14ac:dyDescent="0.3">
      <c r="A799" t="s">
        <v>64</v>
      </c>
      <c r="B799" t="s">
        <v>65</v>
      </c>
      <c r="C799" t="s">
        <v>72</v>
      </c>
      <c r="D799" t="s">
        <v>73</v>
      </c>
      <c r="E799" t="s">
        <v>74</v>
      </c>
      <c r="F799" t="s">
        <v>19</v>
      </c>
      <c r="G799">
        <v>25</v>
      </c>
      <c r="H799" t="s">
        <v>35</v>
      </c>
      <c r="I799" t="s">
        <v>36</v>
      </c>
      <c r="J799" t="s">
        <v>23</v>
      </c>
      <c r="K799">
        <v>2016</v>
      </c>
      <c r="L799">
        <v>6</v>
      </c>
      <c r="M799">
        <v>6</v>
      </c>
      <c r="N799">
        <v>10575.515520000001</v>
      </c>
    </row>
    <row r="800" spans="1:14" x14ac:dyDescent="0.3">
      <c r="A800" t="s">
        <v>64</v>
      </c>
      <c r="B800" t="s">
        <v>65</v>
      </c>
      <c r="C800" t="s">
        <v>72</v>
      </c>
      <c r="D800" t="s">
        <v>73</v>
      </c>
      <c r="E800" t="s">
        <v>74</v>
      </c>
      <c r="F800" t="s">
        <v>19</v>
      </c>
      <c r="G800">
        <v>25</v>
      </c>
      <c r="H800" t="s">
        <v>35</v>
      </c>
      <c r="I800" t="s">
        <v>36</v>
      </c>
      <c r="J800" t="s">
        <v>24</v>
      </c>
      <c r="K800">
        <v>2016</v>
      </c>
      <c r="L800">
        <v>6</v>
      </c>
      <c r="M800">
        <v>6</v>
      </c>
      <c r="N800">
        <v>10418.382000000001</v>
      </c>
    </row>
    <row r="801" spans="1:14" x14ac:dyDescent="0.3">
      <c r="A801" t="s">
        <v>64</v>
      </c>
      <c r="B801" t="s">
        <v>65</v>
      </c>
      <c r="C801" t="s">
        <v>72</v>
      </c>
      <c r="D801" t="s">
        <v>73</v>
      </c>
      <c r="E801" t="s">
        <v>74</v>
      </c>
      <c r="F801" t="s">
        <v>19</v>
      </c>
      <c r="G801">
        <v>25</v>
      </c>
      <c r="H801" t="s">
        <v>35</v>
      </c>
      <c r="I801" t="s">
        <v>36</v>
      </c>
      <c r="J801" t="s">
        <v>25</v>
      </c>
      <c r="K801">
        <v>2016</v>
      </c>
      <c r="L801">
        <v>6</v>
      </c>
      <c r="M801">
        <v>6</v>
      </c>
      <c r="N801">
        <v>5890.6310400000002</v>
      </c>
    </row>
    <row r="802" spans="1:14" x14ac:dyDescent="0.3">
      <c r="A802" t="s">
        <v>64</v>
      </c>
      <c r="B802" t="s">
        <v>75</v>
      </c>
      <c r="C802" t="s">
        <v>76</v>
      </c>
      <c r="D802" t="s">
        <v>77</v>
      </c>
      <c r="E802" t="s">
        <v>78</v>
      </c>
      <c r="F802" t="s">
        <v>19</v>
      </c>
      <c r="G802">
        <v>32</v>
      </c>
      <c r="H802" t="s">
        <v>46</v>
      </c>
      <c r="I802" t="s">
        <v>47</v>
      </c>
      <c r="J802" t="s">
        <v>22</v>
      </c>
      <c r="K802">
        <v>2016</v>
      </c>
      <c r="L802">
        <v>6</v>
      </c>
      <c r="M802">
        <v>6</v>
      </c>
      <c r="N802">
        <v>53494.630156800005</v>
      </c>
    </row>
    <row r="803" spans="1:14" x14ac:dyDescent="0.3">
      <c r="A803" t="s">
        <v>64</v>
      </c>
      <c r="B803" t="s">
        <v>75</v>
      </c>
      <c r="C803" t="s">
        <v>76</v>
      </c>
      <c r="D803" t="s">
        <v>77</v>
      </c>
      <c r="E803" t="s">
        <v>78</v>
      </c>
      <c r="F803" t="s">
        <v>19</v>
      </c>
      <c r="G803">
        <v>32</v>
      </c>
      <c r="H803" t="s">
        <v>46</v>
      </c>
      <c r="I803" t="s">
        <v>47</v>
      </c>
      <c r="J803" t="s">
        <v>23</v>
      </c>
      <c r="K803">
        <v>2016</v>
      </c>
      <c r="L803">
        <v>6</v>
      </c>
      <c r="M803">
        <v>6</v>
      </c>
      <c r="N803">
        <v>27901.116230400003</v>
      </c>
    </row>
    <row r="804" spans="1:14" x14ac:dyDescent="0.3">
      <c r="A804" t="s">
        <v>64</v>
      </c>
      <c r="B804" t="s">
        <v>75</v>
      </c>
      <c r="C804" t="s">
        <v>76</v>
      </c>
      <c r="D804" t="s">
        <v>77</v>
      </c>
      <c r="E804" t="s">
        <v>78</v>
      </c>
      <c r="F804" t="s">
        <v>19</v>
      </c>
      <c r="G804">
        <v>32</v>
      </c>
      <c r="H804" t="s">
        <v>46</v>
      </c>
      <c r="I804" t="s">
        <v>47</v>
      </c>
      <c r="J804" t="s">
        <v>24</v>
      </c>
      <c r="K804">
        <v>2016</v>
      </c>
      <c r="L804">
        <v>6</v>
      </c>
      <c r="M804">
        <v>6</v>
      </c>
      <c r="N804">
        <v>44951.797800000008</v>
      </c>
    </row>
    <row r="805" spans="1:14" x14ac:dyDescent="0.3">
      <c r="A805" t="s">
        <v>64</v>
      </c>
      <c r="B805" t="s">
        <v>75</v>
      </c>
      <c r="C805" t="s">
        <v>76</v>
      </c>
      <c r="D805" t="s">
        <v>77</v>
      </c>
      <c r="E805" t="s">
        <v>78</v>
      </c>
      <c r="F805" t="s">
        <v>19</v>
      </c>
      <c r="G805">
        <v>32</v>
      </c>
      <c r="H805" t="s">
        <v>46</v>
      </c>
      <c r="I805" t="s">
        <v>47</v>
      </c>
      <c r="J805" t="s">
        <v>25</v>
      </c>
      <c r="K805">
        <v>2016</v>
      </c>
      <c r="L805">
        <v>6</v>
      </c>
      <c r="M805">
        <v>6</v>
      </c>
      <c r="N805">
        <v>18555.491404799999</v>
      </c>
    </row>
    <row r="806" spans="1:14" x14ac:dyDescent="0.3">
      <c r="A806" t="s">
        <v>79</v>
      </c>
      <c r="B806" t="s">
        <v>80</v>
      </c>
      <c r="C806" t="s">
        <v>81</v>
      </c>
      <c r="D806" t="s">
        <v>82</v>
      </c>
      <c r="E806" t="s">
        <v>83</v>
      </c>
      <c r="F806" t="s">
        <v>19</v>
      </c>
      <c r="G806">
        <v>32</v>
      </c>
      <c r="H806" t="s">
        <v>46</v>
      </c>
      <c r="I806" t="s">
        <v>47</v>
      </c>
      <c r="J806" t="s">
        <v>22</v>
      </c>
      <c r="K806">
        <v>2016</v>
      </c>
      <c r="L806">
        <v>6</v>
      </c>
      <c r="M806">
        <v>6</v>
      </c>
      <c r="N806">
        <v>163948.54896000001</v>
      </c>
    </row>
    <row r="807" spans="1:14" x14ac:dyDescent="0.3">
      <c r="A807" t="s">
        <v>79</v>
      </c>
      <c r="B807" t="s">
        <v>80</v>
      </c>
      <c r="C807" t="s">
        <v>81</v>
      </c>
      <c r="D807" t="s">
        <v>82</v>
      </c>
      <c r="E807" t="s">
        <v>83</v>
      </c>
      <c r="F807" t="s">
        <v>19</v>
      </c>
      <c r="G807">
        <v>32</v>
      </c>
      <c r="H807" t="s">
        <v>46</v>
      </c>
      <c r="I807" t="s">
        <v>47</v>
      </c>
      <c r="J807" t="s">
        <v>23</v>
      </c>
      <c r="K807">
        <v>2016</v>
      </c>
      <c r="L807">
        <v>6</v>
      </c>
      <c r="M807">
        <v>6</v>
      </c>
      <c r="N807">
        <v>25368.83496</v>
      </c>
    </row>
    <row r="808" spans="1:14" x14ac:dyDescent="0.3">
      <c r="A808" t="s">
        <v>79</v>
      </c>
      <c r="B808" t="s">
        <v>80</v>
      </c>
      <c r="C808" t="s">
        <v>81</v>
      </c>
      <c r="D808" t="s">
        <v>82</v>
      </c>
      <c r="E808" t="s">
        <v>83</v>
      </c>
      <c r="F808" t="s">
        <v>19</v>
      </c>
      <c r="G808">
        <v>32</v>
      </c>
      <c r="H808" t="s">
        <v>46</v>
      </c>
      <c r="I808" t="s">
        <v>47</v>
      </c>
      <c r="J808" t="s">
        <v>24</v>
      </c>
      <c r="K808">
        <v>2016</v>
      </c>
      <c r="L808">
        <v>6</v>
      </c>
      <c r="M808">
        <v>6</v>
      </c>
      <c r="N808">
        <v>33536.821499999998</v>
      </c>
    </row>
    <row r="809" spans="1:14" x14ac:dyDescent="0.3">
      <c r="A809" t="s">
        <v>79</v>
      </c>
      <c r="B809" t="s">
        <v>80</v>
      </c>
      <c r="C809" t="s">
        <v>81</v>
      </c>
      <c r="D809" t="s">
        <v>82</v>
      </c>
      <c r="E809" t="s">
        <v>83</v>
      </c>
      <c r="F809" t="s">
        <v>19</v>
      </c>
      <c r="G809">
        <v>32</v>
      </c>
      <c r="H809" t="s">
        <v>46</v>
      </c>
      <c r="I809" t="s">
        <v>47</v>
      </c>
      <c r="J809" t="s">
        <v>25</v>
      </c>
      <c r="K809">
        <v>2016</v>
      </c>
      <c r="L809">
        <v>6</v>
      </c>
      <c r="M809">
        <v>6</v>
      </c>
      <c r="N809">
        <v>3843.4435199999998</v>
      </c>
    </row>
    <row r="810" spans="1:14" x14ac:dyDescent="0.3">
      <c r="A810" t="s">
        <v>79</v>
      </c>
      <c r="B810" t="s">
        <v>84</v>
      </c>
      <c r="C810" t="s">
        <v>85</v>
      </c>
      <c r="D810" t="s">
        <v>86</v>
      </c>
      <c r="E810" t="s">
        <v>87</v>
      </c>
      <c r="F810" t="s">
        <v>29</v>
      </c>
      <c r="G810">
        <v>28</v>
      </c>
      <c r="H810" t="s">
        <v>35</v>
      </c>
      <c r="I810" t="s">
        <v>36</v>
      </c>
      <c r="J810" t="s">
        <v>22</v>
      </c>
      <c r="K810">
        <v>2016</v>
      </c>
      <c r="L810">
        <v>6</v>
      </c>
      <c r="M810">
        <v>6</v>
      </c>
      <c r="N810">
        <v>39242.025676799996</v>
      </c>
    </row>
    <row r="811" spans="1:14" x14ac:dyDescent="0.3">
      <c r="A811" t="s">
        <v>79</v>
      </c>
      <c r="B811" t="s">
        <v>84</v>
      </c>
      <c r="C811" t="s">
        <v>85</v>
      </c>
      <c r="D811" t="s">
        <v>86</v>
      </c>
      <c r="E811" t="s">
        <v>87</v>
      </c>
      <c r="F811" t="s">
        <v>29</v>
      </c>
      <c r="G811">
        <v>28</v>
      </c>
      <c r="H811" t="s">
        <v>35</v>
      </c>
      <c r="I811" t="s">
        <v>36</v>
      </c>
      <c r="J811" t="s">
        <v>23</v>
      </c>
      <c r="K811">
        <v>2016</v>
      </c>
      <c r="L811">
        <v>6</v>
      </c>
      <c r="M811">
        <v>6</v>
      </c>
      <c r="N811">
        <v>2228.9841792000002</v>
      </c>
    </row>
    <row r="812" spans="1:14" x14ac:dyDescent="0.3">
      <c r="A812" t="s">
        <v>79</v>
      </c>
      <c r="B812" t="s">
        <v>84</v>
      </c>
      <c r="C812" t="s">
        <v>85</v>
      </c>
      <c r="D812" t="s">
        <v>86</v>
      </c>
      <c r="E812" t="s">
        <v>87</v>
      </c>
      <c r="F812" t="s">
        <v>29</v>
      </c>
      <c r="G812">
        <v>28</v>
      </c>
      <c r="H812" t="s">
        <v>35</v>
      </c>
      <c r="I812" t="s">
        <v>36</v>
      </c>
      <c r="J812" t="s">
        <v>24</v>
      </c>
      <c r="K812">
        <v>2016</v>
      </c>
      <c r="L812">
        <v>6</v>
      </c>
      <c r="M812">
        <v>6</v>
      </c>
      <c r="N812">
        <v>10365.058079999999</v>
      </c>
    </row>
    <row r="813" spans="1:14" x14ac:dyDescent="0.3">
      <c r="A813" t="s">
        <v>79</v>
      </c>
      <c r="B813" t="s">
        <v>84</v>
      </c>
      <c r="C813" t="s">
        <v>85</v>
      </c>
      <c r="D813" t="s">
        <v>86</v>
      </c>
      <c r="E813" t="s">
        <v>87</v>
      </c>
      <c r="F813" t="s">
        <v>29</v>
      </c>
      <c r="G813">
        <v>28</v>
      </c>
      <c r="H813" t="s">
        <v>35</v>
      </c>
      <c r="I813" t="s">
        <v>36</v>
      </c>
      <c r="J813" t="s">
        <v>25</v>
      </c>
      <c r="K813">
        <v>2016</v>
      </c>
      <c r="L813">
        <v>6</v>
      </c>
      <c r="M813">
        <v>6</v>
      </c>
      <c r="N813">
        <v>2810.5201152</v>
      </c>
    </row>
    <row r="814" spans="1:14" x14ac:dyDescent="0.3">
      <c r="A814" t="s">
        <v>79</v>
      </c>
      <c r="B814" t="s">
        <v>88</v>
      </c>
      <c r="C814" t="s">
        <v>89</v>
      </c>
      <c r="D814" t="s">
        <v>90</v>
      </c>
      <c r="E814" t="s">
        <v>91</v>
      </c>
      <c r="F814" t="s">
        <v>19</v>
      </c>
      <c r="G814">
        <v>27</v>
      </c>
      <c r="H814" t="s">
        <v>20</v>
      </c>
      <c r="I814" t="s">
        <v>21</v>
      </c>
      <c r="J814" t="s">
        <v>22</v>
      </c>
      <c r="K814">
        <v>2016</v>
      </c>
      <c r="L814">
        <v>6</v>
      </c>
      <c r="M814">
        <v>6</v>
      </c>
      <c r="N814">
        <v>126361.61740799999</v>
      </c>
    </row>
    <row r="815" spans="1:14" x14ac:dyDescent="0.3">
      <c r="A815" t="s">
        <v>79</v>
      </c>
      <c r="B815" t="s">
        <v>88</v>
      </c>
      <c r="C815" t="s">
        <v>89</v>
      </c>
      <c r="D815" t="s">
        <v>90</v>
      </c>
      <c r="E815" t="s">
        <v>91</v>
      </c>
      <c r="F815" t="s">
        <v>19</v>
      </c>
      <c r="G815">
        <v>27</v>
      </c>
      <c r="H815" t="s">
        <v>20</v>
      </c>
      <c r="I815" t="s">
        <v>21</v>
      </c>
      <c r="J815" t="s">
        <v>23</v>
      </c>
      <c r="K815">
        <v>2016</v>
      </c>
      <c r="L815">
        <v>6</v>
      </c>
      <c r="M815">
        <v>6</v>
      </c>
      <c r="N815">
        <v>30062.712729600007</v>
      </c>
    </row>
    <row r="816" spans="1:14" x14ac:dyDescent="0.3">
      <c r="A816" t="s">
        <v>79</v>
      </c>
      <c r="B816" t="s">
        <v>88</v>
      </c>
      <c r="C816" t="s">
        <v>89</v>
      </c>
      <c r="D816" t="s">
        <v>90</v>
      </c>
      <c r="E816" t="s">
        <v>91</v>
      </c>
      <c r="F816" t="s">
        <v>19</v>
      </c>
      <c r="G816">
        <v>27</v>
      </c>
      <c r="H816" t="s">
        <v>20</v>
      </c>
      <c r="I816" t="s">
        <v>21</v>
      </c>
      <c r="J816" t="s">
        <v>24</v>
      </c>
      <c r="K816">
        <v>2016</v>
      </c>
      <c r="L816">
        <v>6</v>
      </c>
      <c r="M816">
        <v>6</v>
      </c>
      <c r="N816">
        <v>7780.7433600000004</v>
      </c>
    </row>
    <row r="817" spans="1:14" x14ac:dyDescent="0.3">
      <c r="A817" t="s">
        <v>79</v>
      </c>
      <c r="B817" t="s">
        <v>88</v>
      </c>
      <c r="C817" t="s">
        <v>89</v>
      </c>
      <c r="D817" t="s">
        <v>90</v>
      </c>
      <c r="E817" t="s">
        <v>91</v>
      </c>
      <c r="F817" t="s">
        <v>19</v>
      </c>
      <c r="G817">
        <v>27</v>
      </c>
      <c r="H817" t="s">
        <v>20</v>
      </c>
      <c r="I817" t="s">
        <v>21</v>
      </c>
      <c r="J817" t="s">
        <v>25</v>
      </c>
      <c r="K817">
        <v>2016</v>
      </c>
      <c r="L817">
        <v>6</v>
      </c>
      <c r="M817">
        <v>6</v>
      </c>
      <c r="N817">
        <v>26554.654310400001</v>
      </c>
    </row>
    <row r="818" spans="1:14" x14ac:dyDescent="0.3">
      <c r="A818" t="s">
        <v>14</v>
      </c>
      <c r="B818" t="s">
        <v>15</v>
      </c>
      <c r="C818" t="s">
        <v>16</v>
      </c>
      <c r="D818" t="s">
        <v>17</v>
      </c>
      <c r="E818" t="s">
        <v>18</v>
      </c>
      <c r="F818" t="s">
        <v>19</v>
      </c>
      <c r="G818">
        <v>44</v>
      </c>
      <c r="H818" t="s">
        <v>20</v>
      </c>
      <c r="I818" t="s">
        <v>21</v>
      </c>
      <c r="J818" t="s">
        <v>22</v>
      </c>
      <c r="K818">
        <v>2016</v>
      </c>
      <c r="L818">
        <v>7</v>
      </c>
      <c r="M818">
        <v>7</v>
      </c>
      <c r="N818">
        <v>62416.291123199997</v>
      </c>
    </row>
    <row r="819" spans="1:14" x14ac:dyDescent="0.3">
      <c r="A819" t="s">
        <v>14</v>
      </c>
      <c r="B819" t="s">
        <v>15</v>
      </c>
      <c r="C819" t="s">
        <v>16</v>
      </c>
      <c r="D819" t="s">
        <v>17</v>
      </c>
      <c r="E819" t="s">
        <v>18</v>
      </c>
      <c r="F819" t="s">
        <v>19</v>
      </c>
      <c r="G819">
        <v>44</v>
      </c>
      <c r="H819" t="s">
        <v>20</v>
      </c>
      <c r="I819" t="s">
        <v>21</v>
      </c>
      <c r="J819" t="s">
        <v>23</v>
      </c>
      <c r="K819">
        <v>2016</v>
      </c>
      <c r="L819">
        <v>7</v>
      </c>
      <c r="M819">
        <v>7</v>
      </c>
      <c r="N819">
        <v>77533.969408000004</v>
      </c>
    </row>
    <row r="820" spans="1:14" x14ac:dyDescent="0.3">
      <c r="A820" t="s">
        <v>14</v>
      </c>
      <c r="B820" t="s">
        <v>15</v>
      </c>
      <c r="C820" t="s">
        <v>16</v>
      </c>
      <c r="D820" t="s">
        <v>17</v>
      </c>
      <c r="E820" t="s">
        <v>18</v>
      </c>
      <c r="F820" t="s">
        <v>19</v>
      </c>
      <c r="G820">
        <v>44</v>
      </c>
      <c r="H820" t="s">
        <v>20</v>
      </c>
      <c r="I820" t="s">
        <v>21</v>
      </c>
      <c r="J820" t="s">
        <v>24</v>
      </c>
      <c r="K820">
        <v>2016</v>
      </c>
      <c r="L820">
        <v>7</v>
      </c>
      <c r="M820">
        <v>7</v>
      </c>
      <c r="N820">
        <v>133003.573248</v>
      </c>
    </row>
    <row r="821" spans="1:14" x14ac:dyDescent="0.3">
      <c r="A821" t="s">
        <v>14</v>
      </c>
      <c r="B821" t="s">
        <v>15</v>
      </c>
      <c r="C821" t="s">
        <v>16</v>
      </c>
      <c r="D821" t="s">
        <v>17</v>
      </c>
      <c r="E821" t="s">
        <v>18</v>
      </c>
      <c r="F821" t="s">
        <v>19</v>
      </c>
      <c r="G821">
        <v>44</v>
      </c>
      <c r="H821" t="s">
        <v>20</v>
      </c>
      <c r="I821" t="s">
        <v>21</v>
      </c>
      <c r="J821" t="s">
        <v>25</v>
      </c>
      <c r="K821">
        <v>2016</v>
      </c>
      <c r="L821">
        <v>7</v>
      </c>
      <c r="M821">
        <v>7</v>
      </c>
      <c r="N821">
        <v>14752.592691200001</v>
      </c>
    </row>
    <row r="822" spans="1:14" x14ac:dyDescent="0.3">
      <c r="A822" t="s">
        <v>14</v>
      </c>
      <c r="B822" t="s">
        <v>15</v>
      </c>
      <c r="C822" t="s">
        <v>26</v>
      </c>
      <c r="D822" t="s">
        <v>27</v>
      </c>
      <c r="E822" t="s">
        <v>28</v>
      </c>
      <c r="F822" t="s">
        <v>29</v>
      </c>
      <c r="G822">
        <v>35</v>
      </c>
      <c r="H822" t="s">
        <v>30</v>
      </c>
      <c r="I822" t="s">
        <v>31</v>
      </c>
      <c r="J822" t="s">
        <v>22</v>
      </c>
      <c r="K822">
        <v>2016</v>
      </c>
      <c r="L822">
        <v>7</v>
      </c>
      <c r="M822">
        <v>7</v>
      </c>
      <c r="N822">
        <v>4390.5328128000001</v>
      </c>
    </row>
    <row r="823" spans="1:14" x14ac:dyDescent="0.3">
      <c r="A823" t="s">
        <v>14</v>
      </c>
      <c r="B823" t="s">
        <v>15</v>
      </c>
      <c r="C823" t="s">
        <v>26</v>
      </c>
      <c r="D823" t="s">
        <v>27</v>
      </c>
      <c r="E823" t="s">
        <v>28</v>
      </c>
      <c r="F823" t="s">
        <v>29</v>
      </c>
      <c r="G823">
        <v>35</v>
      </c>
      <c r="H823" t="s">
        <v>30</v>
      </c>
      <c r="I823" t="s">
        <v>31</v>
      </c>
      <c r="J823" t="s">
        <v>23</v>
      </c>
      <c r="K823">
        <v>2016</v>
      </c>
      <c r="L823">
        <v>7</v>
      </c>
      <c r="M823">
        <v>7</v>
      </c>
      <c r="N823">
        <v>8754.0092927999995</v>
      </c>
    </row>
    <row r="824" spans="1:14" x14ac:dyDescent="0.3">
      <c r="A824" t="s">
        <v>14</v>
      </c>
      <c r="B824" t="s">
        <v>15</v>
      </c>
      <c r="C824" t="s">
        <v>26</v>
      </c>
      <c r="D824" t="s">
        <v>27</v>
      </c>
      <c r="E824" t="s">
        <v>28</v>
      </c>
      <c r="F824" t="s">
        <v>29</v>
      </c>
      <c r="G824">
        <v>35</v>
      </c>
      <c r="H824" t="s">
        <v>30</v>
      </c>
      <c r="I824" t="s">
        <v>31</v>
      </c>
      <c r="J824" t="s">
        <v>24</v>
      </c>
      <c r="K824">
        <v>2016</v>
      </c>
      <c r="L824">
        <v>7</v>
      </c>
      <c r="M824">
        <v>7</v>
      </c>
      <c r="N824">
        <v>10478.287872000003</v>
      </c>
    </row>
    <row r="825" spans="1:14" x14ac:dyDescent="0.3">
      <c r="A825" t="s">
        <v>14</v>
      </c>
      <c r="B825" t="s">
        <v>15</v>
      </c>
      <c r="C825" t="s">
        <v>26</v>
      </c>
      <c r="D825" t="s">
        <v>27</v>
      </c>
      <c r="E825" t="s">
        <v>28</v>
      </c>
      <c r="F825" t="s">
        <v>29</v>
      </c>
      <c r="G825">
        <v>35</v>
      </c>
      <c r="H825" t="s">
        <v>30</v>
      </c>
      <c r="I825" t="s">
        <v>31</v>
      </c>
      <c r="J825" t="s">
        <v>25</v>
      </c>
      <c r="K825">
        <v>2016</v>
      </c>
      <c r="L825">
        <v>7</v>
      </c>
      <c r="M825">
        <v>7</v>
      </c>
      <c r="N825">
        <v>2445.7641984000002</v>
      </c>
    </row>
    <row r="826" spans="1:14" x14ac:dyDescent="0.3">
      <c r="A826" t="s">
        <v>14</v>
      </c>
      <c r="B826" t="s">
        <v>15</v>
      </c>
      <c r="C826" t="s">
        <v>32</v>
      </c>
      <c r="D826" t="s">
        <v>33</v>
      </c>
      <c r="E826" t="s">
        <v>34</v>
      </c>
      <c r="F826" t="s">
        <v>19</v>
      </c>
      <c r="G826">
        <v>28</v>
      </c>
      <c r="H826" t="s">
        <v>35</v>
      </c>
      <c r="I826" t="s">
        <v>36</v>
      </c>
      <c r="J826" t="s">
        <v>22</v>
      </c>
      <c r="K826">
        <v>2016</v>
      </c>
      <c r="L826">
        <v>7</v>
      </c>
      <c r="M826">
        <v>7</v>
      </c>
      <c r="N826">
        <v>19110.872678399999</v>
      </c>
    </row>
    <row r="827" spans="1:14" x14ac:dyDescent="0.3">
      <c r="A827" t="s">
        <v>14</v>
      </c>
      <c r="B827" t="s">
        <v>15</v>
      </c>
      <c r="C827" t="s">
        <v>32</v>
      </c>
      <c r="D827" t="s">
        <v>33</v>
      </c>
      <c r="E827" t="s">
        <v>34</v>
      </c>
      <c r="F827" t="s">
        <v>19</v>
      </c>
      <c r="G827">
        <v>28</v>
      </c>
      <c r="H827" t="s">
        <v>35</v>
      </c>
      <c r="I827" t="s">
        <v>36</v>
      </c>
      <c r="J827" t="s">
        <v>23</v>
      </c>
      <c r="K827">
        <v>2016</v>
      </c>
      <c r="L827">
        <v>7</v>
      </c>
      <c r="M827">
        <v>7</v>
      </c>
      <c r="N827">
        <v>9017.4357504</v>
      </c>
    </row>
    <row r="828" spans="1:14" x14ac:dyDescent="0.3">
      <c r="A828" t="s">
        <v>14</v>
      </c>
      <c r="B828" t="s">
        <v>15</v>
      </c>
      <c r="C828" t="s">
        <v>32</v>
      </c>
      <c r="D828" t="s">
        <v>33</v>
      </c>
      <c r="E828" t="s">
        <v>34</v>
      </c>
      <c r="F828" t="s">
        <v>19</v>
      </c>
      <c r="G828">
        <v>28</v>
      </c>
      <c r="H828" t="s">
        <v>35</v>
      </c>
      <c r="I828" t="s">
        <v>36</v>
      </c>
      <c r="J828" t="s">
        <v>24</v>
      </c>
      <c r="K828">
        <v>2016</v>
      </c>
      <c r="L828">
        <v>7</v>
      </c>
      <c r="M828">
        <v>7</v>
      </c>
      <c r="N828">
        <v>3668.0417280000001</v>
      </c>
    </row>
    <row r="829" spans="1:14" x14ac:dyDescent="0.3">
      <c r="A829" t="s">
        <v>14</v>
      </c>
      <c r="B829" t="s">
        <v>15</v>
      </c>
      <c r="C829" t="s">
        <v>32</v>
      </c>
      <c r="D829" t="s">
        <v>33</v>
      </c>
      <c r="E829" t="s">
        <v>34</v>
      </c>
      <c r="F829" t="s">
        <v>19</v>
      </c>
      <c r="G829">
        <v>28</v>
      </c>
      <c r="H829" t="s">
        <v>35</v>
      </c>
      <c r="I829" t="s">
        <v>36</v>
      </c>
      <c r="J829" t="s">
        <v>25</v>
      </c>
      <c r="K829">
        <v>2016</v>
      </c>
      <c r="L829">
        <v>7</v>
      </c>
      <c r="M829">
        <v>7</v>
      </c>
      <c r="N829">
        <v>356.13573119999995</v>
      </c>
    </row>
    <row r="830" spans="1:14" x14ac:dyDescent="0.3">
      <c r="A830" t="s">
        <v>14</v>
      </c>
      <c r="B830" t="s">
        <v>37</v>
      </c>
      <c r="C830" t="s">
        <v>38</v>
      </c>
      <c r="D830" t="s">
        <v>39</v>
      </c>
      <c r="E830" t="s">
        <v>40</v>
      </c>
      <c r="F830" t="s">
        <v>19</v>
      </c>
      <c r="G830">
        <v>36</v>
      </c>
      <c r="H830" t="s">
        <v>41</v>
      </c>
      <c r="I830" t="s">
        <v>42</v>
      </c>
      <c r="J830" t="s">
        <v>22</v>
      </c>
      <c r="K830">
        <v>2016</v>
      </c>
      <c r="L830">
        <v>7</v>
      </c>
      <c r="M830">
        <v>7</v>
      </c>
      <c r="N830">
        <v>21429.141995519996</v>
      </c>
    </row>
    <row r="831" spans="1:14" x14ac:dyDescent="0.3">
      <c r="A831" t="s">
        <v>14</v>
      </c>
      <c r="B831" t="s">
        <v>37</v>
      </c>
      <c r="C831" t="s">
        <v>38</v>
      </c>
      <c r="D831" t="s">
        <v>39</v>
      </c>
      <c r="E831" t="s">
        <v>40</v>
      </c>
      <c r="F831" t="s">
        <v>19</v>
      </c>
      <c r="G831">
        <v>36</v>
      </c>
      <c r="H831" t="s">
        <v>41</v>
      </c>
      <c r="I831" t="s">
        <v>42</v>
      </c>
      <c r="J831" t="s">
        <v>23</v>
      </c>
      <c r="K831">
        <v>2016</v>
      </c>
      <c r="L831">
        <v>7</v>
      </c>
      <c r="M831">
        <v>7</v>
      </c>
      <c r="N831">
        <v>6888.5987143680004</v>
      </c>
    </row>
    <row r="832" spans="1:14" x14ac:dyDescent="0.3">
      <c r="A832" t="s">
        <v>14</v>
      </c>
      <c r="B832" t="s">
        <v>37</v>
      </c>
      <c r="C832" t="s">
        <v>38</v>
      </c>
      <c r="D832" t="s">
        <v>39</v>
      </c>
      <c r="E832" t="s">
        <v>40</v>
      </c>
      <c r="F832" t="s">
        <v>19</v>
      </c>
      <c r="G832">
        <v>36</v>
      </c>
      <c r="H832" t="s">
        <v>41</v>
      </c>
      <c r="I832" t="s">
        <v>42</v>
      </c>
      <c r="J832" t="s">
        <v>24</v>
      </c>
      <c r="K832">
        <v>2016</v>
      </c>
      <c r="L832">
        <v>7</v>
      </c>
      <c r="M832">
        <v>7</v>
      </c>
      <c r="N832">
        <v>2658.7911168000001</v>
      </c>
    </row>
    <row r="833" spans="1:14" x14ac:dyDescent="0.3">
      <c r="A833" t="s">
        <v>14</v>
      </c>
      <c r="B833" t="s">
        <v>37</v>
      </c>
      <c r="C833" t="s">
        <v>38</v>
      </c>
      <c r="D833" t="s">
        <v>39</v>
      </c>
      <c r="E833" t="s">
        <v>40</v>
      </c>
      <c r="F833" t="s">
        <v>19</v>
      </c>
      <c r="G833">
        <v>36</v>
      </c>
      <c r="H833" t="s">
        <v>41</v>
      </c>
      <c r="I833" t="s">
        <v>42</v>
      </c>
      <c r="J833" t="s">
        <v>25</v>
      </c>
      <c r="K833">
        <v>2016</v>
      </c>
      <c r="L833">
        <v>7</v>
      </c>
      <c r="M833">
        <v>7</v>
      </c>
      <c r="N833">
        <v>4544.4812636160004</v>
      </c>
    </row>
    <row r="834" spans="1:14" x14ac:dyDescent="0.3">
      <c r="A834" t="s">
        <v>14</v>
      </c>
      <c r="B834" t="s">
        <v>37</v>
      </c>
      <c r="C834" t="s">
        <v>43</v>
      </c>
      <c r="D834" t="s">
        <v>44</v>
      </c>
      <c r="E834" t="s">
        <v>45</v>
      </c>
      <c r="F834" t="s">
        <v>29</v>
      </c>
      <c r="G834">
        <v>32</v>
      </c>
      <c r="H834" t="s">
        <v>46</v>
      </c>
      <c r="I834" t="s">
        <v>47</v>
      </c>
      <c r="J834" t="s">
        <v>22</v>
      </c>
      <c r="K834">
        <v>2016</v>
      </c>
      <c r="L834">
        <v>7</v>
      </c>
      <c r="M834">
        <v>7</v>
      </c>
      <c r="N834">
        <v>20614.754377727997</v>
      </c>
    </row>
    <row r="835" spans="1:14" x14ac:dyDescent="0.3">
      <c r="A835" t="s">
        <v>14</v>
      </c>
      <c r="B835" t="s">
        <v>37</v>
      </c>
      <c r="C835" t="s">
        <v>43</v>
      </c>
      <c r="D835" t="s">
        <v>44</v>
      </c>
      <c r="E835" t="s">
        <v>45</v>
      </c>
      <c r="F835" t="s">
        <v>29</v>
      </c>
      <c r="G835">
        <v>32</v>
      </c>
      <c r="H835" t="s">
        <v>46</v>
      </c>
      <c r="I835" t="s">
        <v>47</v>
      </c>
      <c r="J835" t="s">
        <v>23</v>
      </c>
      <c r="K835">
        <v>2016</v>
      </c>
      <c r="L835">
        <v>7</v>
      </c>
      <c r="M835">
        <v>7</v>
      </c>
      <c r="N835">
        <v>2441.663250432001</v>
      </c>
    </row>
    <row r="836" spans="1:14" x14ac:dyDescent="0.3">
      <c r="A836" t="s">
        <v>14</v>
      </c>
      <c r="B836" t="s">
        <v>37</v>
      </c>
      <c r="C836" t="s">
        <v>43</v>
      </c>
      <c r="D836" t="s">
        <v>44</v>
      </c>
      <c r="E836" t="s">
        <v>45</v>
      </c>
      <c r="F836" t="s">
        <v>29</v>
      </c>
      <c r="G836">
        <v>32</v>
      </c>
      <c r="H836" t="s">
        <v>46</v>
      </c>
      <c r="I836" t="s">
        <v>47</v>
      </c>
      <c r="J836" t="s">
        <v>24</v>
      </c>
      <c r="K836">
        <v>2016</v>
      </c>
      <c r="L836">
        <v>7</v>
      </c>
      <c r="M836">
        <v>7</v>
      </c>
      <c r="N836">
        <v>20382.941429760005</v>
      </c>
    </row>
    <row r="837" spans="1:14" x14ac:dyDescent="0.3">
      <c r="A837" t="s">
        <v>14</v>
      </c>
      <c r="B837" t="s">
        <v>37</v>
      </c>
      <c r="C837" t="s">
        <v>43</v>
      </c>
      <c r="D837" t="s">
        <v>44</v>
      </c>
      <c r="E837" t="s">
        <v>45</v>
      </c>
      <c r="F837" t="s">
        <v>29</v>
      </c>
      <c r="G837">
        <v>32</v>
      </c>
      <c r="H837" t="s">
        <v>46</v>
      </c>
      <c r="I837" t="s">
        <v>47</v>
      </c>
      <c r="J837" t="s">
        <v>25</v>
      </c>
      <c r="K837">
        <v>2016</v>
      </c>
      <c r="L837">
        <v>7</v>
      </c>
      <c r="M837">
        <v>7</v>
      </c>
      <c r="N837">
        <v>2377.2455239680003</v>
      </c>
    </row>
    <row r="838" spans="1:14" x14ac:dyDescent="0.3">
      <c r="A838" t="s">
        <v>14</v>
      </c>
      <c r="B838" t="s">
        <v>48</v>
      </c>
      <c r="C838" t="s">
        <v>49</v>
      </c>
      <c r="D838" t="s">
        <v>50</v>
      </c>
      <c r="E838" t="s">
        <v>51</v>
      </c>
      <c r="F838" t="s">
        <v>19</v>
      </c>
      <c r="G838">
        <v>45</v>
      </c>
      <c r="H838" t="s">
        <v>20</v>
      </c>
      <c r="I838" t="s">
        <v>21</v>
      </c>
      <c r="J838" t="s">
        <v>22</v>
      </c>
      <c r="K838">
        <v>2016</v>
      </c>
      <c r="L838">
        <v>7</v>
      </c>
      <c r="M838">
        <v>7</v>
      </c>
      <c r="N838">
        <v>69084.24506880001</v>
      </c>
    </row>
    <row r="839" spans="1:14" x14ac:dyDescent="0.3">
      <c r="A839" t="s">
        <v>14</v>
      </c>
      <c r="B839" t="s">
        <v>48</v>
      </c>
      <c r="C839" t="s">
        <v>49</v>
      </c>
      <c r="D839" t="s">
        <v>50</v>
      </c>
      <c r="E839" t="s">
        <v>51</v>
      </c>
      <c r="F839" t="s">
        <v>19</v>
      </c>
      <c r="G839">
        <v>45</v>
      </c>
      <c r="H839" t="s">
        <v>20</v>
      </c>
      <c r="I839" t="s">
        <v>21</v>
      </c>
      <c r="J839" t="s">
        <v>23</v>
      </c>
      <c r="K839">
        <v>2016</v>
      </c>
      <c r="L839">
        <v>7</v>
      </c>
      <c r="M839">
        <v>7</v>
      </c>
      <c r="N839">
        <v>15363.413278720005</v>
      </c>
    </row>
    <row r="840" spans="1:14" x14ac:dyDescent="0.3">
      <c r="A840" t="s">
        <v>14</v>
      </c>
      <c r="B840" t="s">
        <v>48</v>
      </c>
      <c r="C840" t="s">
        <v>49</v>
      </c>
      <c r="D840" t="s">
        <v>50</v>
      </c>
      <c r="E840" t="s">
        <v>51</v>
      </c>
      <c r="F840" t="s">
        <v>19</v>
      </c>
      <c r="G840">
        <v>45</v>
      </c>
      <c r="H840" t="s">
        <v>20</v>
      </c>
      <c r="I840" t="s">
        <v>21</v>
      </c>
      <c r="J840" t="s">
        <v>24</v>
      </c>
      <c r="K840">
        <v>2016</v>
      </c>
      <c r="L840">
        <v>7</v>
      </c>
      <c r="M840">
        <v>7</v>
      </c>
      <c r="N840">
        <v>97680.490086400008</v>
      </c>
    </row>
    <row r="841" spans="1:14" x14ac:dyDescent="0.3">
      <c r="A841" t="s">
        <v>14</v>
      </c>
      <c r="B841" t="s">
        <v>48</v>
      </c>
      <c r="C841" t="s">
        <v>49</v>
      </c>
      <c r="D841" t="s">
        <v>50</v>
      </c>
      <c r="E841" t="s">
        <v>51</v>
      </c>
      <c r="F841" t="s">
        <v>19</v>
      </c>
      <c r="G841">
        <v>45</v>
      </c>
      <c r="H841" t="s">
        <v>20</v>
      </c>
      <c r="I841" t="s">
        <v>21</v>
      </c>
      <c r="J841" t="s">
        <v>25</v>
      </c>
      <c r="K841">
        <v>2016</v>
      </c>
      <c r="L841">
        <v>7</v>
      </c>
      <c r="M841">
        <v>7</v>
      </c>
      <c r="N841">
        <v>30647.331553280015</v>
      </c>
    </row>
    <row r="842" spans="1:14" x14ac:dyDescent="0.3">
      <c r="A842" t="s">
        <v>14</v>
      </c>
      <c r="B842" t="s">
        <v>48</v>
      </c>
      <c r="C842" t="s">
        <v>52</v>
      </c>
      <c r="D842" t="s">
        <v>53</v>
      </c>
      <c r="E842" t="s">
        <v>54</v>
      </c>
      <c r="F842" t="s">
        <v>19</v>
      </c>
      <c r="G842">
        <v>38</v>
      </c>
      <c r="H842" t="s">
        <v>41</v>
      </c>
      <c r="I842" t="s">
        <v>42</v>
      </c>
      <c r="J842" t="s">
        <v>22</v>
      </c>
      <c r="K842">
        <v>2016</v>
      </c>
      <c r="L842">
        <v>7</v>
      </c>
      <c r="M842">
        <v>7</v>
      </c>
      <c r="N842">
        <v>18370.934120448004</v>
      </c>
    </row>
    <row r="843" spans="1:14" x14ac:dyDescent="0.3">
      <c r="A843" t="s">
        <v>14</v>
      </c>
      <c r="B843" t="s">
        <v>48</v>
      </c>
      <c r="C843" t="s">
        <v>52</v>
      </c>
      <c r="D843" t="s">
        <v>53</v>
      </c>
      <c r="E843" t="s">
        <v>54</v>
      </c>
      <c r="F843" t="s">
        <v>19</v>
      </c>
      <c r="G843">
        <v>38</v>
      </c>
      <c r="H843" t="s">
        <v>41</v>
      </c>
      <c r="I843" t="s">
        <v>42</v>
      </c>
      <c r="J843" t="s">
        <v>23</v>
      </c>
      <c r="K843">
        <v>2016</v>
      </c>
      <c r="L843">
        <v>7</v>
      </c>
      <c r="M843">
        <v>7</v>
      </c>
      <c r="N843">
        <v>14458.040303616002</v>
      </c>
    </row>
    <row r="844" spans="1:14" x14ac:dyDescent="0.3">
      <c r="A844" t="s">
        <v>14</v>
      </c>
      <c r="B844" t="s">
        <v>48</v>
      </c>
      <c r="C844" t="s">
        <v>52</v>
      </c>
      <c r="D844" t="s">
        <v>53</v>
      </c>
      <c r="E844" t="s">
        <v>54</v>
      </c>
      <c r="F844" t="s">
        <v>19</v>
      </c>
      <c r="G844">
        <v>38</v>
      </c>
      <c r="H844" t="s">
        <v>41</v>
      </c>
      <c r="I844" t="s">
        <v>42</v>
      </c>
      <c r="J844" t="s">
        <v>24</v>
      </c>
      <c r="K844">
        <v>2016</v>
      </c>
      <c r="L844">
        <v>7</v>
      </c>
      <c r="M844">
        <v>7</v>
      </c>
      <c r="N844">
        <v>20078.330388480004</v>
      </c>
    </row>
    <row r="845" spans="1:14" x14ac:dyDescent="0.3">
      <c r="A845" t="s">
        <v>14</v>
      </c>
      <c r="B845" t="s">
        <v>48</v>
      </c>
      <c r="C845" t="s">
        <v>52</v>
      </c>
      <c r="D845" t="s">
        <v>53</v>
      </c>
      <c r="E845" t="s">
        <v>54</v>
      </c>
      <c r="F845" t="s">
        <v>19</v>
      </c>
      <c r="G845">
        <v>38</v>
      </c>
      <c r="H845" t="s">
        <v>41</v>
      </c>
      <c r="I845" t="s">
        <v>42</v>
      </c>
      <c r="J845" t="s">
        <v>25</v>
      </c>
      <c r="K845">
        <v>2016</v>
      </c>
      <c r="L845">
        <v>7</v>
      </c>
      <c r="M845">
        <v>7</v>
      </c>
      <c r="N845">
        <v>504.46938931200009</v>
      </c>
    </row>
    <row r="846" spans="1:14" x14ac:dyDescent="0.3">
      <c r="A846" t="s">
        <v>14</v>
      </c>
      <c r="B846" t="s">
        <v>48</v>
      </c>
      <c r="C846" t="s">
        <v>55</v>
      </c>
      <c r="D846" t="s">
        <v>56</v>
      </c>
      <c r="E846" t="s">
        <v>57</v>
      </c>
      <c r="F846" t="s">
        <v>29</v>
      </c>
      <c r="G846">
        <v>29</v>
      </c>
      <c r="H846" t="s">
        <v>35</v>
      </c>
      <c r="I846" t="s">
        <v>36</v>
      </c>
      <c r="J846" t="s">
        <v>22</v>
      </c>
      <c r="K846">
        <v>2016</v>
      </c>
      <c r="L846">
        <v>7</v>
      </c>
      <c r="M846">
        <v>7</v>
      </c>
      <c r="N846">
        <v>20010.483302400004</v>
      </c>
    </row>
    <row r="847" spans="1:14" x14ac:dyDescent="0.3">
      <c r="A847" t="s">
        <v>14</v>
      </c>
      <c r="B847" t="s">
        <v>48</v>
      </c>
      <c r="C847" t="s">
        <v>55</v>
      </c>
      <c r="D847" t="s">
        <v>56</v>
      </c>
      <c r="E847" t="s">
        <v>57</v>
      </c>
      <c r="F847" t="s">
        <v>29</v>
      </c>
      <c r="G847">
        <v>29</v>
      </c>
      <c r="H847" t="s">
        <v>35</v>
      </c>
      <c r="I847" t="s">
        <v>36</v>
      </c>
      <c r="J847" t="s">
        <v>23</v>
      </c>
      <c r="K847">
        <v>2016</v>
      </c>
      <c r="L847">
        <v>7</v>
      </c>
      <c r="M847">
        <v>7</v>
      </c>
      <c r="N847">
        <v>6615.5692032000006</v>
      </c>
    </row>
    <row r="848" spans="1:14" x14ac:dyDescent="0.3">
      <c r="A848" t="s">
        <v>14</v>
      </c>
      <c r="B848" t="s">
        <v>48</v>
      </c>
      <c r="C848" t="s">
        <v>55</v>
      </c>
      <c r="D848" t="s">
        <v>56</v>
      </c>
      <c r="E848" t="s">
        <v>57</v>
      </c>
      <c r="F848" t="s">
        <v>29</v>
      </c>
      <c r="G848">
        <v>29</v>
      </c>
      <c r="H848" t="s">
        <v>35</v>
      </c>
      <c r="I848" t="s">
        <v>36</v>
      </c>
      <c r="J848" t="s">
        <v>24</v>
      </c>
      <c r="K848">
        <v>2016</v>
      </c>
      <c r="L848">
        <v>7</v>
      </c>
      <c r="M848">
        <v>7</v>
      </c>
      <c r="N848">
        <v>18910.973952000004</v>
      </c>
    </row>
    <row r="849" spans="1:14" x14ac:dyDescent="0.3">
      <c r="A849" t="s">
        <v>14</v>
      </c>
      <c r="B849" t="s">
        <v>48</v>
      </c>
      <c r="C849" t="s">
        <v>55</v>
      </c>
      <c r="D849" t="s">
        <v>56</v>
      </c>
      <c r="E849" t="s">
        <v>57</v>
      </c>
      <c r="F849" t="s">
        <v>29</v>
      </c>
      <c r="G849">
        <v>29</v>
      </c>
      <c r="H849" t="s">
        <v>35</v>
      </c>
      <c r="I849" t="s">
        <v>36</v>
      </c>
      <c r="J849" t="s">
        <v>25</v>
      </c>
      <c r="K849">
        <v>2016</v>
      </c>
      <c r="L849">
        <v>7</v>
      </c>
      <c r="M849">
        <v>7</v>
      </c>
      <c r="N849">
        <v>2850.1475328000001</v>
      </c>
    </row>
    <row r="850" spans="1:14" x14ac:dyDescent="0.3">
      <c r="A850" t="s">
        <v>14</v>
      </c>
      <c r="B850" t="s">
        <v>58</v>
      </c>
      <c r="C850" t="s">
        <v>59</v>
      </c>
      <c r="D850" t="s">
        <v>60</v>
      </c>
      <c r="E850" t="s">
        <v>61</v>
      </c>
      <c r="F850" t="s">
        <v>19</v>
      </c>
      <c r="G850">
        <v>35</v>
      </c>
      <c r="H850" t="s">
        <v>41</v>
      </c>
      <c r="I850" t="s">
        <v>42</v>
      </c>
      <c r="J850" t="s">
        <v>22</v>
      </c>
      <c r="K850">
        <v>2016</v>
      </c>
      <c r="L850">
        <v>7</v>
      </c>
      <c r="M850">
        <v>7</v>
      </c>
      <c r="N850">
        <v>19566.720294912</v>
      </c>
    </row>
    <row r="851" spans="1:14" x14ac:dyDescent="0.3">
      <c r="A851" t="s">
        <v>14</v>
      </c>
      <c r="B851" t="s">
        <v>58</v>
      </c>
      <c r="C851" t="s">
        <v>59</v>
      </c>
      <c r="D851" t="s">
        <v>60</v>
      </c>
      <c r="E851" t="s">
        <v>61</v>
      </c>
      <c r="F851" t="s">
        <v>19</v>
      </c>
      <c r="G851">
        <v>35</v>
      </c>
      <c r="H851" t="s">
        <v>41</v>
      </c>
      <c r="I851" t="s">
        <v>42</v>
      </c>
      <c r="J851" t="s">
        <v>23</v>
      </c>
      <c r="K851">
        <v>2016</v>
      </c>
      <c r="L851">
        <v>7</v>
      </c>
      <c r="M851">
        <v>7</v>
      </c>
      <c r="N851">
        <v>5784.9458688000004</v>
      </c>
    </row>
    <row r="852" spans="1:14" x14ac:dyDescent="0.3">
      <c r="A852" t="s">
        <v>14</v>
      </c>
      <c r="B852" t="s">
        <v>58</v>
      </c>
      <c r="C852" t="s">
        <v>59</v>
      </c>
      <c r="D852" t="s">
        <v>60</v>
      </c>
      <c r="E852" t="s">
        <v>61</v>
      </c>
      <c r="F852" t="s">
        <v>19</v>
      </c>
      <c r="G852">
        <v>35</v>
      </c>
      <c r="H852" t="s">
        <v>41</v>
      </c>
      <c r="I852" t="s">
        <v>42</v>
      </c>
      <c r="J852" t="s">
        <v>24</v>
      </c>
      <c r="K852">
        <v>2016</v>
      </c>
      <c r="L852">
        <v>7</v>
      </c>
      <c r="M852">
        <v>7</v>
      </c>
      <c r="N852">
        <v>3743.6261990400012</v>
      </c>
    </row>
    <row r="853" spans="1:14" x14ac:dyDescent="0.3">
      <c r="A853" t="s">
        <v>14</v>
      </c>
      <c r="B853" t="s">
        <v>58</v>
      </c>
      <c r="C853" t="s">
        <v>59</v>
      </c>
      <c r="D853" t="s">
        <v>60</v>
      </c>
      <c r="E853" t="s">
        <v>61</v>
      </c>
      <c r="F853" t="s">
        <v>19</v>
      </c>
      <c r="G853">
        <v>35</v>
      </c>
      <c r="H853" t="s">
        <v>41</v>
      </c>
      <c r="I853" t="s">
        <v>42</v>
      </c>
      <c r="J853" t="s">
        <v>25</v>
      </c>
      <c r="K853">
        <v>2016</v>
      </c>
      <c r="L853">
        <v>7</v>
      </c>
      <c r="M853">
        <v>7</v>
      </c>
      <c r="N853">
        <v>7811.5464806399987</v>
      </c>
    </row>
    <row r="854" spans="1:14" x14ac:dyDescent="0.3">
      <c r="A854" t="s">
        <v>14</v>
      </c>
      <c r="B854" t="s">
        <v>58</v>
      </c>
      <c r="C854" t="s">
        <v>62</v>
      </c>
      <c r="D854" t="s">
        <v>63</v>
      </c>
      <c r="E854" t="s">
        <v>61</v>
      </c>
      <c r="F854" t="s">
        <v>19</v>
      </c>
      <c r="G854">
        <v>32</v>
      </c>
      <c r="H854" t="s">
        <v>46</v>
      </c>
      <c r="I854" t="s">
        <v>47</v>
      </c>
      <c r="J854" t="s">
        <v>22</v>
      </c>
      <c r="K854">
        <v>2016</v>
      </c>
      <c r="L854">
        <v>7</v>
      </c>
      <c r="M854">
        <v>7</v>
      </c>
      <c r="N854">
        <v>18455.167180799996</v>
      </c>
    </row>
    <row r="855" spans="1:14" x14ac:dyDescent="0.3">
      <c r="A855" t="s">
        <v>14</v>
      </c>
      <c r="B855" t="s">
        <v>58</v>
      </c>
      <c r="C855" t="s">
        <v>62</v>
      </c>
      <c r="D855" t="s">
        <v>63</v>
      </c>
      <c r="E855" t="s">
        <v>61</v>
      </c>
      <c r="F855" t="s">
        <v>19</v>
      </c>
      <c r="G855">
        <v>32</v>
      </c>
      <c r="H855" t="s">
        <v>46</v>
      </c>
      <c r="I855" t="s">
        <v>47</v>
      </c>
      <c r="J855" t="s">
        <v>23</v>
      </c>
      <c r="K855">
        <v>2016</v>
      </c>
      <c r="L855">
        <v>7</v>
      </c>
      <c r="M855">
        <v>7</v>
      </c>
      <c r="N855">
        <v>7234.4100864000011</v>
      </c>
    </row>
    <row r="856" spans="1:14" x14ac:dyDescent="0.3">
      <c r="A856" t="s">
        <v>14</v>
      </c>
      <c r="B856" t="s">
        <v>58</v>
      </c>
      <c r="C856" t="s">
        <v>62</v>
      </c>
      <c r="D856" t="s">
        <v>63</v>
      </c>
      <c r="E856" t="s">
        <v>61</v>
      </c>
      <c r="F856" t="s">
        <v>19</v>
      </c>
      <c r="G856">
        <v>32</v>
      </c>
      <c r="H856" t="s">
        <v>46</v>
      </c>
      <c r="I856" t="s">
        <v>47</v>
      </c>
      <c r="J856" t="s">
        <v>24</v>
      </c>
      <c r="K856">
        <v>2016</v>
      </c>
      <c r="L856">
        <v>7</v>
      </c>
      <c r="M856">
        <v>7</v>
      </c>
      <c r="N856">
        <v>5693.0764800000015</v>
      </c>
    </row>
    <row r="857" spans="1:14" x14ac:dyDescent="0.3">
      <c r="A857" t="s">
        <v>14</v>
      </c>
      <c r="B857" t="s">
        <v>58</v>
      </c>
      <c r="C857" t="s">
        <v>62</v>
      </c>
      <c r="D857" t="s">
        <v>63</v>
      </c>
      <c r="E857" t="s">
        <v>61</v>
      </c>
      <c r="F857" t="s">
        <v>19</v>
      </c>
      <c r="G857">
        <v>32</v>
      </c>
      <c r="H857" t="s">
        <v>46</v>
      </c>
      <c r="I857" t="s">
        <v>47</v>
      </c>
      <c r="J857" t="s">
        <v>25</v>
      </c>
      <c r="K857">
        <v>2016</v>
      </c>
      <c r="L857">
        <v>7</v>
      </c>
      <c r="M857">
        <v>7</v>
      </c>
      <c r="N857">
        <v>1286.5585152000001</v>
      </c>
    </row>
    <row r="858" spans="1:14" x14ac:dyDescent="0.3">
      <c r="A858" t="s">
        <v>64</v>
      </c>
      <c r="B858" t="s">
        <v>65</v>
      </c>
      <c r="C858" t="s">
        <v>66</v>
      </c>
      <c r="D858" t="s">
        <v>67</v>
      </c>
      <c r="E858" t="s">
        <v>68</v>
      </c>
      <c r="F858" t="s">
        <v>19</v>
      </c>
      <c r="G858">
        <v>46</v>
      </c>
      <c r="H858" t="s">
        <v>20</v>
      </c>
      <c r="I858" t="s">
        <v>21</v>
      </c>
      <c r="J858" t="s">
        <v>22</v>
      </c>
      <c r="K858">
        <v>2016</v>
      </c>
      <c r="L858">
        <v>7</v>
      </c>
      <c r="M858">
        <v>7</v>
      </c>
      <c r="N858">
        <v>8953.2994559999988</v>
      </c>
    </row>
    <row r="859" spans="1:14" x14ac:dyDescent="0.3">
      <c r="A859" t="s">
        <v>64</v>
      </c>
      <c r="B859" t="s">
        <v>65</v>
      </c>
      <c r="C859" t="s">
        <v>66</v>
      </c>
      <c r="D859" t="s">
        <v>67</v>
      </c>
      <c r="E859" t="s">
        <v>68</v>
      </c>
      <c r="F859" t="s">
        <v>19</v>
      </c>
      <c r="G859">
        <v>46</v>
      </c>
      <c r="H859" t="s">
        <v>20</v>
      </c>
      <c r="I859" t="s">
        <v>21</v>
      </c>
      <c r="J859" t="s">
        <v>23</v>
      </c>
      <c r="K859">
        <v>2016</v>
      </c>
      <c r="L859">
        <v>7</v>
      </c>
      <c r="M859">
        <v>7</v>
      </c>
      <c r="N859">
        <v>50291.542016000007</v>
      </c>
    </row>
    <row r="860" spans="1:14" x14ac:dyDescent="0.3">
      <c r="A860" t="s">
        <v>64</v>
      </c>
      <c r="B860" t="s">
        <v>65</v>
      </c>
      <c r="C860" t="s">
        <v>66</v>
      </c>
      <c r="D860" t="s">
        <v>67</v>
      </c>
      <c r="E860" t="s">
        <v>68</v>
      </c>
      <c r="F860" t="s">
        <v>19</v>
      </c>
      <c r="G860">
        <v>46</v>
      </c>
      <c r="H860" t="s">
        <v>20</v>
      </c>
      <c r="I860" t="s">
        <v>21</v>
      </c>
      <c r="J860" t="s">
        <v>24</v>
      </c>
      <c r="K860">
        <v>2016</v>
      </c>
      <c r="L860">
        <v>7</v>
      </c>
      <c r="M860">
        <v>7</v>
      </c>
      <c r="N860">
        <v>10860.495359999999</v>
      </c>
    </row>
    <row r="861" spans="1:14" x14ac:dyDescent="0.3">
      <c r="A861" t="s">
        <v>64</v>
      </c>
      <c r="B861" t="s">
        <v>65</v>
      </c>
      <c r="C861" t="s">
        <v>66</v>
      </c>
      <c r="D861" t="s">
        <v>67</v>
      </c>
      <c r="E861" t="s">
        <v>68</v>
      </c>
      <c r="F861" t="s">
        <v>19</v>
      </c>
      <c r="G861">
        <v>46</v>
      </c>
      <c r="H861" t="s">
        <v>20</v>
      </c>
      <c r="I861" t="s">
        <v>21</v>
      </c>
      <c r="J861" t="s">
        <v>25</v>
      </c>
      <c r="K861">
        <v>2016</v>
      </c>
      <c r="L861">
        <v>7</v>
      </c>
      <c r="M861">
        <v>7</v>
      </c>
      <c r="N861">
        <v>21653.610496000001</v>
      </c>
    </row>
    <row r="862" spans="1:14" x14ac:dyDescent="0.3">
      <c r="A862" t="s">
        <v>64</v>
      </c>
      <c r="B862" t="s">
        <v>65</v>
      </c>
      <c r="C862" t="s">
        <v>69</v>
      </c>
      <c r="D862" t="s">
        <v>70</v>
      </c>
      <c r="E862" t="s">
        <v>71</v>
      </c>
      <c r="F862" t="s">
        <v>29</v>
      </c>
      <c r="G862">
        <v>38</v>
      </c>
      <c r="H862" t="s">
        <v>41</v>
      </c>
      <c r="I862" t="s">
        <v>42</v>
      </c>
      <c r="J862" t="s">
        <v>22</v>
      </c>
      <c r="K862">
        <v>2016</v>
      </c>
      <c r="L862">
        <v>7</v>
      </c>
      <c r="M862">
        <v>7</v>
      </c>
      <c r="N862">
        <v>16012.924784640001</v>
      </c>
    </row>
    <row r="863" spans="1:14" x14ac:dyDescent="0.3">
      <c r="A863" t="s">
        <v>64</v>
      </c>
      <c r="B863" t="s">
        <v>65</v>
      </c>
      <c r="C863" t="s">
        <v>69</v>
      </c>
      <c r="D863" t="s">
        <v>70</v>
      </c>
      <c r="E863" t="s">
        <v>71</v>
      </c>
      <c r="F863" t="s">
        <v>29</v>
      </c>
      <c r="G863">
        <v>38</v>
      </c>
      <c r="H863" t="s">
        <v>41</v>
      </c>
      <c r="I863" t="s">
        <v>42</v>
      </c>
      <c r="J863" t="s">
        <v>23</v>
      </c>
      <c r="K863">
        <v>2016</v>
      </c>
      <c r="L863">
        <v>7</v>
      </c>
      <c r="M863">
        <v>7</v>
      </c>
      <c r="N863">
        <v>14215.993344000002</v>
      </c>
    </row>
    <row r="864" spans="1:14" x14ac:dyDescent="0.3">
      <c r="A864" t="s">
        <v>64</v>
      </c>
      <c r="B864" t="s">
        <v>65</v>
      </c>
      <c r="C864" t="s">
        <v>69</v>
      </c>
      <c r="D864" t="s">
        <v>70</v>
      </c>
      <c r="E864" t="s">
        <v>71</v>
      </c>
      <c r="F864" t="s">
        <v>29</v>
      </c>
      <c r="G864">
        <v>38</v>
      </c>
      <c r="H864" t="s">
        <v>41</v>
      </c>
      <c r="I864" t="s">
        <v>42</v>
      </c>
      <c r="J864" t="s">
        <v>24</v>
      </c>
      <c r="K864">
        <v>2016</v>
      </c>
      <c r="L864">
        <v>7</v>
      </c>
      <c r="M864">
        <v>7</v>
      </c>
      <c r="N864">
        <v>12750.925824000002</v>
      </c>
    </row>
    <row r="865" spans="1:14" x14ac:dyDescent="0.3">
      <c r="A865" t="s">
        <v>64</v>
      </c>
      <c r="B865" t="s">
        <v>65</v>
      </c>
      <c r="C865" t="s">
        <v>69</v>
      </c>
      <c r="D865" t="s">
        <v>70</v>
      </c>
      <c r="E865" t="s">
        <v>71</v>
      </c>
      <c r="F865" t="s">
        <v>29</v>
      </c>
      <c r="G865">
        <v>38</v>
      </c>
      <c r="H865" t="s">
        <v>41</v>
      </c>
      <c r="I865" t="s">
        <v>42</v>
      </c>
      <c r="J865" t="s">
        <v>25</v>
      </c>
      <c r="K865">
        <v>2016</v>
      </c>
      <c r="L865">
        <v>7</v>
      </c>
      <c r="M865">
        <v>7</v>
      </c>
      <c r="N865">
        <v>2536.0957439999997</v>
      </c>
    </row>
    <row r="866" spans="1:14" x14ac:dyDescent="0.3">
      <c r="A866" t="s">
        <v>64</v>
      </c>
      <c r="B866" t="s">
        <v>65</v>
      </c>
      <c r="C866" t="s">
        <v>72</v>
      </c>
      <c r="D866" t="s">
        <v>73</v>
      </c>
      <c r="E866" t="s">
        <v>74</v>
      </c>
      <c r="F866" t="s">
        <v>19</v>
      </c>
      <c r="G866">
        <v>25</v>
      </c>
      <c r="H866" t="s">
        <v>35</v>
      </c>
      <c r="I866" t="s">
        <v>36</v>
      </c>
      <c r="J866" t="s">
        <v>22</v>
      </c>
      <c r="K866">
        <v>2016</v>
      </c>
      <c r="L866">
        <v>7</v>
      </c>
      <c r="M866">
        <v>7</v>
      </c>
      <c r="N866">
        <v>3952.0327679999996</v>
      </c>
    </row>
    <row r="867" spans="1:14" x14ac:dyDescent="0.3">
      <c r="A867" t="s">
        <v>64</v>
      </c>
      <c r="B867" t="s">
        <v>65</v>
      </c>
      <c r="C867" t="s">
        <v>72</v>
      </c>
      <c r="D867" t="s">
        <v>73</v>
      </c>
      <c r="E867" t="s">
        <v>74</v>
      </c>
      <c r="F867" t="s">
        <v>19</v>
      </c>
      <c r="G867">
        <v>25</v>
      </c>
      <c r="H867" t="s">
        <v>35</v>
      </c>
      <c r="I867" t="s">
        <v>36</v>
      </c>
      <c r="J867" t="s">
        <v>23</v>
      </c>
      <c r="K867">
        <v>2016</v>
      </c>
      <c r="L867">
        <v>7</v>
      </c>
      <c r="M867">
        <v>7</v>
      </c>
      <c r="N867">
        <v>11635.660799999998</v>
      </c>
    </row>
    <row r="868" spans="1:14" x14ac:dyDescent="0.3">
      <c r="A868" t="s">
        <v>64</v>
      </c>
      <c r="B868" t="s">
        <v>65</v>
      </c>
      <c r="C868" t="s">
        <v>72</v>
      </c>
      <c r="D868" t="s">
        <v>73</v>
      </c>
      <c r="E868" t="s">
        <v>74</v>
      </c>
      <c r="F868" t="s">
        <v>19</v>
      </c>
      <c r="G868">
        <v>25</v>
      </c>
      <c r="H868" t="s">
        <v>35</v>
      </c>
      <c r="I868" t="s">
        <v>36</v>
      </c>
      <c r="J868" t="s">
        <v>24</v>
      </c>
      <c r="K868">
        <v>2016</v>
      </c>
      <c r="L868">
        <v>7</v>
      </c>
      <c r="M868">
        <v>7</v>
      </c>
      <c r="N868">
        <v>9464.6323200000006</v>
      </c>
    </row>
    <row r="869" spans="1:14" x14ac:dyDescent="0.3">
      <c r="A869" t="s">
        <v>64</v>
      </c>
      <c r="B869" t="s">
        <v>65</v>
      </c>
      <c r="C869" t="s">
        <v>72</v>
      </c>
      <c r="D869" t="s">
        <v>73</v>
      </c>
      <c r="E869" t="s">
        <v>74</v>
      </c>
      <c r="F869" t="s">
        <v>19</v>
      </c>
      <c r="G869">
        <v>25</v>
      </c>
      <c r="H869" t="s">
        <v>35</v>
      </c>
      <c r="I869" t="s">
        <v>36</v>
      </c>
      <c r="J869" t="s">
        <v>25</v>
      </c>
      <c r="K869">
        <v>2016</v>
      </c>
      <c r="L869">
        <v>7</v>
      </c>
      <c r="M869">
        <v>7</v>
      </c>
      <c r="N869">
        <v>791.05228800000032</v>
      </c>
    </row>
    <row r="870" spans="1:14" x14ac:dyDescent="0.3">
      <c r="A870" t="s">
        <v>64</v>
      </c>
      <c r="B870" t="s">
        <v>75</v>
      </c>
      <c r="C870" t="s">
        <v>76</v>
      </c>
      <c r="D870" t="s">
        <v>77</v>
      </c>
      <c r="E870" t="s">
        <v>78</v>
      </c>
      <c r="F870" t="s">
        <v>19</v>
      </c>
      <c r="G870">
        <v>32</v>
      </c>
      <c r="H870" t="s">
        <v>46</v>
      </c>
      <c r="I870" t="s">
        <v>47</v>
      </c>
      <c r="J870" t="s">
        <v>22</v>
      </c>
      <c r="K870">
        <v>2016</v>
      </c>
      <c r="L870">
        <v>7</v>
      </c>
      <c r="M870">
        <v>7</v>
      </c>
      <c r="N870">
        <v>49797.234278399999</v>
      </c>
    </row>
    <row r="871" spans="1:14" x14ac:dyDescent="0.3">
      <c r="A871" t="s">
        <v>64</v>
      </c>
      <c r="B871" t="s">
        <v>75</v>
      </c>
      <c r="C871" t="s">
        <v>76</v>
      </c>
      <c r="D871" t="s">
        <v>77</v>
      </c>
      <c r="E871" t="s">
        <v>78</v>
      </c>
      <c r="F871" t="s">
        <v>19</v>
      </c>
      <c r="G871">
        <v>32</v>
      </c>
      <c r="H871" t="s">
        <v>46</v>
      </c>
      <c r="I871" t="s">
        <v>47</v>
      </c>
      <c r="J871" t="s">
        <v>23</v>
      </c>
      <c r="K871">
        <v>2016</v>
      </c>
      <c r="L871">
        <v>7</v>
      </c>
      <c r="M871">
        <v>7</v>
      </c>
      <c r="N871">
        <v>6985.4293196800018</v>
      </c>
    </row>
    <row r="872" spans="1:14" x14ac:dyDescent="0.3">
      <c r="A872" t="s">
        <v>64</v>
      </c>
      <c r="B872" t="s">
        <v>75</v>
      </c>
      <c r="C872" t="s">
        <v>76</v>
      </c>
      <c r="D872" t="s">
        <v>77</v>
      </c>
      <c r="E872" t="s">
        <v>78</v>
      </c>
      <c r="F872" t="s">
        <v>19</v>
      </c>
      <c r="G872">
        <v>32</v>
      </c>
      <c r="H872" t="s">
        <v>46</v>
      </c>
      <c r="I872" t="s">
        <v>47</v>
      </c>
      <c r="J872" t="s">
        <v>24</v>
      </c>
      <c r="K872">
        <v>2016</v>
      </c>
      <c r="L872">
        <v>7</v>
      </c>
      <c r="M872">
        <v>7</v>
      </c>
      <c r="N872">
        <v>63031.8194688</v>
      </c>
    </row>
    <row r="873" spans="1:14" x14ac:dyDescent="0.3">
      <c r="A873" t="s">
        <v>64</v>
      </c>
      <c r="B873" t="s">
        <v>75</v>
      </c>
      <c r="C873" t="s">
        <v>76</v>
      </c>
      <c r="D873" t="s">
        <v>77</v>
      </c>
      <c r="E873" t="s">
        <v>78</v>
      </c>
      <c r="F873" t="s">
        <v>19</v>
      </c>
      <c r="G873">
        <v>32</v>
      </c>
      <c r="H873" t="s">
        <v>46</v>
      </c>
      <c r="I873" t="s">
        <v>47</v>
      </c>
      <c r="J873" t="s">
        <v>25</v>
      </c>
      <c r="K873">
        <v>2016</v>
      </c>
      <c r="L873">
        <v>7</v>
      </c>
      <c r="M873">
        <v>7</v>
      </c>
      <c r="N873">
        <v>1001.3638656000001</v>
      </c>
    </row>
    <row r="874" spans="1:14" x14ac:dyDescent="0.3">
      <c r="A874" t="s">
        <v>79</v>
      </c>
      <c r="B874" t="s">
        <v>80</v>
      </c>
      <c r="C874" t="s">
        <v>81</v>
      </c>
      <c r="D874" t="s">
        <v>82</v>
      </c>
      <c r="E874" t="s">
        <v>83</v>
      </c>
      <c r="F874" t="s">
        <v>19</v>
      </c>
      <c r="G874">
        <v>32</v>
      </c>
      <c r="H874" t="s">
        <v>46</v>
      </c>
      <c r="I874" t="s">
        <v>47</v>
      </c>
      <c r="J874" t="s">
        <v>22</v>
      </c>
      <c r="K874">
        <v>2016</v>
      </c>
      <c r="L874">
        <v>7</v>
      </c>
      <c r="M874">
        <v>7</v>
      </c>
      <c r="N874">
        <v>54669.920255999998</v>
      </c>
    </row>
    <row r="875" spans="1:14" x14ac:dyDescent="0.3">
      <c r="A875" t="s">
        <v>79</v>
      </c>
      <c r="B875" t="s">
        <v>80</v>
      </c>
      <c r="C875" t="s">
        <v>81</v>
      </c>
      <c r="D875" t="s">
        <v>82</v>
      </c>
      <c r="E875" t="s">
        <v>83</v>
      </c>
      <c r="F875" t="s">
        <v>19</v>
      </c>
      <c r="G875">
        <v>32</v>
      </c>
      <c r="H875" t="s">
        <v>46</v>
      </c>
      <c r="I875" t="s">
        <v>47</v>
      </c>
      <c r="J875" t="s">
        <v>23</v>
      </c>
      <c r="K875">
        <v>2016</v>
      </c>
      <c r="L875">
        <v>7</v>
      </c>
      <c r="M875">
        <v>7</v>
      </c>
      <c r="N875">
        <v>10156.382207999999</v>
      </c>
    </row>
    <row r="876" spans="1:14" x14ac:dyDescent="0.3">
      <c r="A876" t="s">
        <v>79</v>
      </c>
      <c r="B876" t="s">
        <v>80</v>
      </c>
      <c r="C876" t="s">
        <v>81</v>
      </c>
      <c r="D876" t="s">
        <v>82</v>
      </c>
      <c r="E876" t="s">
        <v>83</v>
      </c>
      <c r="F876" t="s">
        <v>19</v>
      </c>
      <c r="G876">
        <v>32</v>
      </c>
      <c r="H876" t="s">
        <v>46</v>
      </c>
      <c r="I876" t="s">
        <v>47</v>
      </c>
      <c r="J876" t="s">
        <v>24</v>
      </c>
      <c r="K876">
        <v>2016</v>
      </c>
      <c r="L876">
        <v>7</v>
      </c>
      <c r="M876">
        <v>7</v>
      </c>
      <c r="N876">
        <v>26462.858240000001</v>
      </c>
    </row>
    <row r="877" spans="1:14" x14ac:dyDescent="0.3">
      <c r="A877" t="s">
        <v>79</v>
      </c>
      <c r="B877" t="s">
        <v>80</v>
      </c>
      <c r="C877" t="s">
        <v>81</v>
      </c>
      <c r="D877" t="s">
        <v>82</v>
      </c>
      <c r="E877" t="s">
        <v>83</v>
      </c>
      <c r="F877" t="s">
        <v>19</v>
      </c>
      <c r="G877">
        <v>32</v>
      </c>
      <c r="H877" t="s">
        <v>46</v>
      </c>
      <c r="I877" t="s">
        <v>47</v>
      </c>
      <c r="J877" t="s">
        <v>25</v>
      </c>
      <c r="K877">
        <v>2016</v>
      </c>
      <c r="L877">
        <v>7</v>
      </c>
      <c r="M877">
        <v>7</v>
      </c>
      <c r="N877">
        <v>4086.3334399999999</v>
      </c>
    </row>
    <row r="878" spans="1:14" x14ac:dyDescent="0.3">
      <c r="A878" t="s">
        <v>79</v>
      </c>
      <c r="B878" t="s">
        <v>84</v>
      </c>
      <c r="C878" t="s">
        <v>85</v>
      </c>
      <c r="D878" t="s">
        <v>86</v>
      </c>
      <c r="E878" t="s">
        <v>87</v>
      </c>
      <c r="F878" t="s">
        <v>29</v>
      </c>
      <c r="G878">
        <v>28</v>
      </c>
      <c r="H878" t="s">
        <v>35</v>
      </c>
      <c r="I878" t="s">
        <v>36</v>
      </c>
      <c r="J878" t="s">
        <v>22</v>
      </c>
      <c r="K878">
        <v>2016</v>
      </c>
      <c r="L878">
        <v>7</v>
      </c>
      <c r="M878">
        <v>7</v>
      </c>
      <c r="N878">
        <v>5190.0958310400019</v>
      </c>
    </row>
    <row r="879" spans="1:14" x14ac:dyDescent="0.3">
      <c r="A879" t="s">
        <v>79</v>
      </c>
      <c r="B879" t="s">
        <v>84</v>
      </c>
      <c r="C879" t="s">
        <v>85</v>
      </c>
      <c r="D879" t="s">
        <v>86</v>
      </c>
      <c r="E879" t="s">
        <v>87</v>
      </c>
      <c r="F879" t="s">
        <v>29</v>
      </c>
      <c r="G879">
        <v>28</v>
      </c>
      <c r="H879" t="s">
        <v>35</v>
      </c>
      <c r="I879" t="s">
        <v>36</v>
      </c>
      <c r="J879" t="s">
        <v>23</v>
      </c>
      <c r="K879">
        <v>2016</v>
      </c>
      <c r="L879">
        <v>7</v>
      </c>
      <c r="M879">
        <v>7</v>
      </c>
      <c r="N879">
        <v>4016.5215436800013</v>
      </c>
    </row>
    <row r="880" spans="1:14" x14ac:dyDescent="0.3">
      <c r="A880" t="s">
        <v>79</v>
      </c>
      <c r="B880" t="s">
        <v>84</v>
      </c>
      <c r="C880" t="s">
        <v>85</v>
      </c>
      <c r="D880" t="s">
        <v>86</v>
      </c>
      <c r="E880" t="s">
        <v>87</v>
      </c>
      <c r="F880" t="s">
        <v>29</v>
      </c>
      <c r="G880">
        <v>28</v>
      </c>
      <c r="H880" t="s">
        <v>35</v>
      </c>
      <c r="I880" t="s">
        <v>36</v>
      </c>
      <c r="J880" t="s">
        <v>24</v>
      </c>
      <c r="K880">
        <v>2016</v>
      </c>
      <c r="L880">
        <v>7</v>
      </c>
      <c r="M880">
        <v>7</v>
      </c>
      <c r="N880">
        <v>8995.1846400000031</v>
      </c>
    </row>
    <row r="881" spans="1:14" x14ac:dyDescent="0.3">
      <c r="A881" t="s">
        <v>79</v>
      </c>
      <c r="B881" t="s">
        <v>84</v>
      </c>
      <c r="C881" t="s">
        <v>85</v>
      </c>
      <c r="D881" t="s">
        <v>86</v>
      </c>
      <c r="E881" t="s">
        <v>87</v>
      </c>
      <c r="F881" t="s">
        <v>29</v>
      </c>
      <c r="G881">
        <v>28</v>
      </c>
      <c r="H881" t="s">
        <v>35</v>
      </c>
      <c r="I881" t="s">
        <v>36</v>
      </c>
      <c r="J881" t="s">
        <v>25</v>
      </c>
      <c r="K881">
        <v>2016</v>
      </c>
      <c r="L881">
        <v>7</v>
      </c>
      <c r="M881">
        <v>7</v>
      </c>
      <c r="N881">
        <v>1413.8789068799999</v>
      </c>
    </row>
    <row r="882" spans="1:14" x14ac:dyDescent="0.3">
      <c r="A882" t="s">
        <v>79</v>
      </c>
      <c r="B882" t="s">
        <v>88</v>
      </c>
      <c r="C882" t="s">
        <v>89</v>
      </c>
      <c r="D882" t="s">
        <v>90</v>
      </c>
      <c r="E882" t="s">
        <v>91</v>
      </c>
      <c r="F882" t="s">
        <v>19</v>
      </c>
      <c r="G882">
        <v>27</v>
      </c>
      <c r="H882" t="s">
        <v>20</v>
      </c>
      <c r="I882" t="s">
        <v>21</v>
      </c>
      <c r="J882" t="s">
        <v>22</v>
      </c>
      <c r="K882">
        <v>2016</v>
      </c>
      <c r="L882">
        <v>7</v>
      </c>
      <c r="M882">
        <v>7</v>
      </c>
      <c r="N882">
        <v>28537.124290560005</v>
      </c>
    </row>
    <row r="883" spans="1:14" x14ac:dyDescent="0.3">
      <c r="A883" t="s">
        <v>79</v>
      </c>
      <c r="B883" t="s">
        <v>88</v>
      </c>
      <c r="C883" t="s">
        <v>89</v>
      </c>
      <c r="D883" t="s">
        <v>90</v>
      </c>
      <c r="E883" t="s">
        <v>91</v>
      </c>
      <c r="F883" t="s">
        <v>19</v>
      </c>
      <c r="G883">
        <v>27</v>
      </c>
      <c r="H883" t="s">
        <v>20</v>
      </c>
      <c r="I883" t="s">
        <v>21</v>
      </c>
      <c r="J883" t="s">
        <v>23</v>
      </c>
      <c r="K883">
        <v>2016</v>
      </c>
      <c r="L883">
        <v>7</v>
      </c>
      <c r="M883">
        <v>7</v>
      </c>
      <c r="N883">
        <v>29890.392883200006</v>
      </c>
    </row>
    <row r="884" spans="1:14" x14ac:dyDescent="0.3">
      <c r="A884" t="s">
        <v>79</v>
      </c>
      <c r="B884" t="s">
        <v>88</v>
      </c>
      <c r="C884" t="s">
        <v>89</v>
      </c>
      <c r="D884" t="s">
        <v>90</v>
      </c>
      <c r="E884" t="s">
        <v>91</v>
      </c>
      <c r="F884" t="s">
        <v>19</v>
      </c>
      <c r="G884">
        <v>27</v>
      </c>
      <c r="H884" t="s">
        <v>20</v>
      </c>
      <c r="I884" t="s">
        <v>21</v>
      </c>
      <c r="J884" t="s">
        <v>24</v>
      </c>
      <c r="K884">
        <v>2016</v>
      </c>
      <c r="L884">
        <v>7</v>
      </c>
      <c r="M884">
        <v>7</v>
      </c>
      <c r="N884">
        <v>40757.723136000008</v>
      </c>
    </row>
    <row r="885" spans="1:14" x14ac:dyDescent="0.3">
      <c r="A885" t="s">
        <v>79</v>
      </c>
      <c r="B885" t="s">
        <v>88</v>
      </c>
      <c r="C885" t="s">
        <v>89</v>
      </c>
      <c r="D885" t="s">
        <v>90</v>
      </c>
      <c r="E885" t="s">
        <v>91</v>
      </c>
      <c r="F885" t="s">
        <v>19</v>
      </c>
      <c r="G885">
        <v>27</v>
      </c>
      <c r="H885" t="s">
        <v>20</v>
      </c>
      <c r="I885" t="s">
        <v>21</v>
      </c>
      <c r="J885" t="s">
        <v>25</v>
      </c>
      <c r="K885">
        <v>2016</v>
      </c>
      <c r="L885">
        <v>7</v>
      </c>
      <c r="M885">
        <v>7</v>
      </c>
      <c r="N885">
        <v>12033.730805760002</v>
      </c>
    </row>
    <row r="886" spans="1:14" x14ac:dyDescent="0.3">
      <c r="A886" t="s">
        <v>14</v>
      </c>
      <c r="B886" t="s">
        <v>15</v>
      </c>
      <c r="C886" t="s">
        <v>16</v>
      </c>
      <c r="D886" t="s">
        <v>17</v>
      </c>
      <c r="E886" t="s">
        <v>18</v>
      </c>
      <c r="F886" t="s">
        <v>19</v>
      </c>
      <c r="G886">
        <v>44</v>
      </c>
      <c r="H886" t="s">
        <v>20</v>
      </c>
      <c r="I886" t="s">
        <v>21</v>
      </c>
      <c r="J886" t="s">
        <v>22</v>
      </c>
      <c r="K886">
        <v>2016</v>
      </c>
      <c r="L886">
        <v>7</v>
      </c>
      <c r="M886">
        <v>7</v>
      </c>
      <c r="N886">
        <v>127762.3302144</v>
      </c>
    </row>
    <row r="887" spans="1:14" x14ac:dyDescent="0.3">
      <c r="A887" t="s">
        <v>14</v>
      </c>
      <c r="B887" t="s">
        <v>15</v>
      </c>
      <c r="C887" t="s">
        <v>16</v>
      </c>
      <c r="D887" t="s">
        <v>17</v>
      </c>
      <c r="E887" t="s">
        <v>18</v>
      </c>
      <c r="F887" t="s">
        <v>19</v>
      </c>
      <c r="G887">
        <v>44</v>
      </c>
      <c r="H887" t="s">
        <v>20</v>
      </c>
      <c r="I887" t="s">
        <v>21</v>
      </c>
      <c r="J887" t="s">
        <v>23</v>
      </c>
      <c r="K887">
        <v>2016</v>
      </c>
      <c r="L887">
        <v>7</v>
      </c>
      <c r="M887">
        <v>7</v>
      </c>
      <c r="N887">
        <v>63351.070720000003</v>
      </c>
    </row>
    <row r="888" spans="1:14" x14ac:dyDescent="0.3">
      <c r="A888" t="s">
        <v>14</v>
      </c>
      <c r="B888" t="s">
        <v>15</v>
      </c>
      <c r="C888" t="s">
        <v>16</v>
      </c>
      <c r="D888" t="s">
        <v>17</v>
      </c>
      <c r="E888" t="s">
        <v>18</v>
      </c>
      <c r="F888" t="s">
        <v>19</v>
      </c>
      <c r="G888">
        <v>44</v>
      </c>
      <c r="H888" t="s">
        <v>20</v>
      </c>
      <c r="I888" t="s">
        <v>21</v>
      </c>
      <c r="J888" t="s">
        <v>24</v>
      </c>
      <c r="K888">
        <v>2016</v>
      </c>
      <c r="L888">
        <v>7</v>
      </c>
      <c r="M888">
        <v>7</v>
      </c>
      <c r="N888">
        <v>111264.63129599996</v>
      </c>
    </row>
    <row r="889" spans="1:14" x14ac:dyDescent="0.3">
      <c r="A889" t="s">
        <v>14</v>
      </c>
      <c r="B889" t="s">
        <v>15</v>
      </c>
      <c r="C889" t="s">
        <v>16</v>
      </c>
      <c r="D889" t="s">
        <v>17</v>
      </c>
      <c r="E889" t="s">
        <v>18</v>
      </c>
      <c r="F889" t="s">
        <v>19</v>
      </c>
      <c r="G889">
        <v>44</v>
      </c>
      <c r="H889" t="s">
        <v>20</v>
      </c>
      <c r="I889" t="s">
        <v>21</v>
      </c>
      <c r="J889" t="s">
        <v>25</v>
      </c>
      <c r="K889">
        <v>2016</v>
      </c>
      <c r="L889">
        <v>7</v>
      </c>
      <c r="M889">
        <v>7</v>
      </c>
      <c r="N889">
        <v>11228.081356799999</v>
      </c>
    </row>
    <row r="890" spans="1:14" x14ac:dyDescent="0.3">
      <c r="A890" t="s">
        <v>14</v>
      </c>
      <c r="B890" t="s">
        <v>15</v>
      </c>
      <c r="C890" t="s">
        <v>26</v>
      </c>
      <c r="D890" t="s">
        <v>27</v>
      </c>
      <c r="E890" t="s">
        <v>28</v>
      </c>
      <c r="F890" t="s">
        <v>29</v>
      </c>
      <c r="G890">
        <v>35</v>
      </c>
      <c r="H890" t="s">
        <v>30</v>
      </c>
      <c r="I890" t="s">
        <v>31</v>
      </c>
      <c r="J890" t="s">
        <v>22</v>
      </c>
      <c r="K890">
        <v>2016</v>
      </c>
      <c r="L890">
        <v>7</v>
      </c>
      <c r="M890">
        <v>7</v>
      </c>
      <c r="N890">
        <v>23109.168844800006</v>
      </c>
    </row>
    <row r="891" spans="1:14" x14ac:dyDescent="0.3">
      <c r="A891" t="s">
        <v>14</v>
      </c>
      <c r="B891" t="s">
        <v>15</v>
      </c>
      <c r="C891" t="s">
        <v>26</v>
      </c>
      <c r="D891" t="s">
        <v>27</v>
      </c>
      <c r="E891" t="s">
        <v>28</v>
      </c>
      <c r="F891" t="s">
        <v>29</v>
      </c>
      <c r="G891">
        <v>35</v>
      </c>
      <c r="H891" t="s">
        <v>30</v>
      </c>
      <c r="I891" t="s">
        <v>31</v>
      </c>
      <c r="J891" t="s">
        <v>23</v>
      </c>
      <c r="K891">
        <v>2016</v>
      </c>
      <c r="L891">
        <v>7</v>
      </c>
      <c r="M891">
        <v>7</v>
      </c>
      <c r="N891">
        <v>3847.0699008000006</v>
      </c>
    </row>
    <row r="892" spans="1:14" x14ac:dyDescent="0.3">
      <c r="A892" t="s">
        <v>14</v>
      </c>
      <c r="B892" t="s">
        <v>15</v>
      </c>
      <c r="C892" t="s">
        <v>26</v>
      </c>
      <c r="D892" t="s">
        <v>27</v>
      </c>
      <c r="E892" t="s">
        <v>28</v>
      </c>
      <c r="F892" t="s">
        <v>29</v>
      </c>
      <c r="G892">
        <v>35</v>
      </c>
      <c r="H892" t="s">
        <v>30</v>
      </c>
      <c r="I892" t="s">
        <v>31</v>
      </c>
      <c r="J892" t="s">
        <v>24</v>
      </c>
      <c r="K892">
        <v>2016</v>
      </c>
      <c r="L892">
        <v>7</v>
      </c>
      <c r="M892">
        <v>7</v>
      </c>
      <c r="N892">
        <v>11730.161664000001</v>
      </c>
    </row>
    <row r="893" spans="1:14" x14ac:dyDescent="0.3">
      <c r="A893" t="s">
        <v>14</v>
      </c>
      <c r="B893" t="s">
        <v>15</v>
      </c>
      <c r="C893" t="s">
        <v>26</v>
      </c>
      <c r="D893" t="s">
        <v>27</v>
      </c>
      <c r="E893" t="s">
        <v>28</v>
      </c>
      <c r="F893" t="s">
        <v>29</v>
      </c>
      <c r="G893">
        <v>35</v>
      </c>
      <c r="H893" t="s">
        <v>30</v>
      </c>
      <c r="I893" t="s">
        <v>31</v>
      </c>
      <c r="J893" t="s">
        <v>25</v>
      </c>
      <c r="K893">
        <v>2016</v>
      </c>
      <c r="L893">
        <v>7</v>
      </c>
      <c r="M893">
        <v>7</v>
      </c>
      <c r="N893">
        <v>4089.5152128000018</v>
      </c>
    </row>
    <row r="894" spans="1:14" x14ac:dyDescent="0.3">
      <c r="A894" t="s">
        <v>14</v>
      </c>
      <c r="B894" t="s">
        <v>15</v>
      </c>
      <c r="C894" t="s">
        <v>32</v>
      </c>
      <c r="D894" t="s">
        <v>33</v>
      </c>
      <c r="E894" t="s">
        <v>34</v>
      </c>
      <c r="F894" t="s">
        <v>19</v>
      </c>
      <c r="G894">
        <v>28</v>
      </c>
      <c r="H894" t="s">
        <v>35</v>
      </c>
      <c r="I894" t="s">
        <v>36</v>
      </c>
      <c r="J894" t="s">
        <v>22</v>
      </c>
      <c r="K894">
        <v>2016</v>
      </c>
      <c r="L894">
        <v>7</v>
      </c>
      <c r="M894">
        <v>7</v>
      </c>
      <c r="N894">
        <v>29465.855999999996</v>
      </c>
    </row>
    <row r="895" spans="1:14" x14ac:dyDescent="0.3">
      <c r="A895" t="s">
        <v>14</v>
      </c>
      <c r="B895" t="s">
        <v>15</v>
      </c>
      <c r="C895" t="s">
        <v>32</v>
      </c>
      <c r="D895" t="s">
        <v>33</v>
      </c>
      <c r="E895" t="s">
        <v>34</v>
      </c>
      <c r="F895" t="s">
        <v>19</v>
      </c>
      <c r="G895">
        <v>28</v>
      </c>
      <c r="H895" t="s">
        <v>35</v>
      </c>
      <c r="I895" t="s">
        <v>36</v>
      </c>
      <c r="J895" t="s">
        <v>23</v>
      </c>
      <c r="K895">
        <v>2016</v>
      </c>
      <c r="L895">
        <v>7</v>
      </c>
      <c r="M895">
        <v>7</v>
      </c>
      <c r="N895">
        <v>7924.6467071999996</v>
      </c>
    </row>
    <row r="896" spans="1:14" x14ac:dyDescent="0.3">
      <c r="A896" t="s">
        <v>14</v>
      </c>
      <c r="B896" t="s">
        <v>15</v>
      </c>
      <c r="C896" t="s">
        <v>32</v>
      </c>
      <c r="D896" t="s">
        <v>33</v>
      </c>
      <c r="E896" t="s">
        <v>34</v>
      </c>
      <c r="F896" t="s">
        <v>19</v>
      </c>
      <c r="G896">
        <v>28</v>
      </c>
      <c r="H896" t="s">
        <v>35</v>
      </c>
      <c r="I896" t="s">
        <v>36</v>
      </c>
      <c r="J896" t="s">
        <v>24</v>
      </c>
      <c r="K896">
        <v>2016</v>
      </c>
      <c r="L896">
        <v>7</v>
      </c>
      <c r="M896">
        <v>7</v>
      </c>
      <c r="N896">
        <v>4720.4352000000017</v>
      </c>
    </row>
    <row r="897" spans="1:14" x14ac:dyDescent="0.3">
      <c r="A897" t="s">
        <v>14</v>
      </c>
      <c r="B897" t="s">
        <v>15</v>
      </c>
      <c r="C897" t="s">
        <v>32</v>
      </c>
      <c r="D897" t="s">
        <v>33</v>
      </c>
      <c r="E897" t="s">
        <v>34</v>
      </c>
      <c r="F897" t="s">
        <v>19</v>
      </c>
      <c r="G897">
        <v>28</v>
      </c>
      <c r="H897" t="s">
        <v>35</v>
      </c>
      <c r="I897" t="s">
        <v>36</v>
      </c>
      <c r="J897" t="s">
        <v>25</v>
      </c>
      <c r="K897">
        <v>2016</v>
      </c>
      <c r="L897">
        <v>7</v>
      </c>
      <c r="M897">
        <v>7</v>
      </c>
      <c r="N897">
        <v>5290.131456000001</v>
      </c>
    </row>
    <row r="898" spans="1:14" x14ac:dyDescent="0.3">
      <c r="A898" t="s">
        <v>14</v>
      </c>
      <c r="B898" t="s">
        <v>37</v>
      </c>
      <c r="C898" t="s">
        <v>38</v>
      </c>
      <c r="D898" t="s">
        <v>39</v>
      </c>
      <c r="E898" t="s">
        <v>40</v>
      </c>
      <c r="F898" t="s">
        <v>19</v>
      </c>
      <c r="G898">
        <v>36</v>
      </c>
      <c r="H898" t="s">
        <v>41</v>
      </c>
      <c r="I898" t="s">
        <v>42</v>
      </c>
      <c r="J898" t="s">
        <v>22</v>
      </c>
      <c r="K898">
        <v>2016</v>
      </c>
      <c r="L898">
        <v>7</v>
      </c>
      <c r="M898">
        <v>7</v>
      </c>
      <c r="N898">
        <v>20408.837621760002</v>
      </c>
    </row>
    <row r="899" spans="1:14" x14ac:dyDescent="0.3">
      <c r="A899" t="s">
        <v>14</v>
      </c>
      <c r="B899" t="s">
        <v>37</v>
      </c>
      <c r="C899" t="s">
        <v>38</v>
      </c>
      <c r="D899" t="s">
        <v>39</v>
      </c>
      <c r="E899" t="s">
        <v>40</v>
      </c>
      <c r="F899" t="s">
        <v>19</v>
      </c>
      <c r="G899">
        <v>36</v>
      </c>
      <c r="H899" t="s">
        <v>41</v>
      </c>
      <c r="I899" t="s">
        <v>42</v>
      </c>
      <c r="J899" t="s">
        <v>23</v>
      </c>
      <c r="K899">
        <v>2016</v>
      </c>
      <c r="L899">
        <v>7</v>
      </c>
      <c r="M899">
        <v>7</v>
      </c>
      <c r="N899">
        <v>6210.3936061439981</v>
      </c>
    </row>
    <row r="900" spans="1:14" x14ac:dyDescent="0.3">
      <c r="A900" t="s">
        <v>14</v>
      </c>
      <c r="B900" t="s">
        <v>37</v>
      </c>
      <c r="C900" t="s">
        <v>38</v>
      </c>
      <c r="D900" t="s">
        <v>39</v>
      </c>
      <c r="E900" t="s">
        <v>40</v>
      </c>
      <c r="F900" t="s">
        <v>19</v>
      </c>
      <c r="G900">
        <v>36</v>
      </c>
      <c r="H900" t="s">
        <v>41</v>
      </c>
      <c r="I900" t="s">
        <v>42</v>
      </c>
      <c r="J900" t="s">
        <v>24</v>
      </c>
      <c r="K900">
        <v>2016</v>
      </c>
      <c r="L900">
        <v>7</v>
      </c>
      <c r="M900">
        <v>7</v>
      </c>
      <c r="N900">
        <v>12018.393354239999</v>
      </c>
    </row>
    <row r="901" spans="1:14" x14ac:dyDescent="0.3">
      <c r="A901" t="s">
        <v>14</v>
      </c>
      <c r="B901" t="s">
        <v>37</v>
      </c>
      <c r="C901" t="s">
        <v>38</v>
      </c>
      <c r="D901" t="s">
        <v>39</v>
      </c>
      <c r="E901" t="s">
        <v>40</v>
      </c>
      <c r="F901" t="s">
        <v>19</v>
      </c>
      <c r="G901">
        <v>36</v>
      </c>
      <c r="H901" t="s">
        <v>41</v>
      </c>
      <c r="I901" t="s">
        <v>42</v>
      </c>
      <c r="J901" t="s">
        <v>25</v>
      </c>
      <c r="K901">
        <v>2016</v>
      </c>
      <c r="L901">
        <v>7</v>
      </c>
      <c r="M901">
        <v>7</v>
      </c>
      <c r="N901">
        <v>3651.7900124159996</v>
      </c>
    </row>
    <row r="902" spans="1:14" x14ac:dyDescent="0.3">
      <c r="A902" t="s">
        <v>14</v>
      </c>
      <c r="B902" t="s">
        <v>37</v>
      </c>
      <c r="C902" t="s">
        <v>43</v>
      </c>
      <c r="D902" t="s">
        <v>44</v>
      </c>
      <c r="E902" t="s">
        <v>45</v>
      </c>
      <c r="F902" t="s">
        <v>29</v>
      </c>
      <c r="G902">
        <v>32</v>
      </c>
      <c r="H902" t="s">
        <v>46</v>
      </c>
      <c r="I902" t="s">
        <v>47</v>
      </c>
      <c r="J902" t="s">
        <v>22</v>
      </c>
      <c r="K902">
        <v>2016</v>
      </c>
      <c r="L902">
        <v>7</v>
      </c>
      <c r="M902">
        <v>7</v>
      </c>
      <c r="N902">
        <v>22745.246146559999</v>
      </c>
    </row>
    <row r="903" spans="1:14" x14ac:dyDescent="0.3">
      <c r="A903" t="s">
        <v>14</v>
      </c>
      <c r="B903" t="s">
        <v>37</v>
      </c>
      <c r="C903" t="s">
        <v>43</v>
      </c>
      <c r="D903" t="s">
        <v>44</v>
      </c>
      <c r="E903" t="s">
        <v>45</v>
      </c>
      <c r="F903" t="s">
        <v>29</v>
      </c>
      <c r="G903">
        <v>32</v>
      </c>
      <c r="H903" t="s">
        <v>46</v>
      </c>
      <c r="I903" t="s">
        <v>47</v>
      </c>
      <c r="J903" t="s">
        <v>23</v>
      </c>
      <c r="K903">
        <v>2016</v>
      </c>
      <c r="L903">
        <v>7</v>
      </c>
      <c r="M903">
        <v>7</v>
      </c>
      <c r="N903">
        <v>7679.2284119040023</v>
      </c>
    </row>
    <row r="904" spans="1:14" x14ac:dyDescent="0.3">
      <c r="A904" t="s">
        <v>14</v>
      </c>
      <c r="B904" t="s">
        <v>37</v>
      </c>
      <c r="C904" t="s">
        <v>43</v>
      </c>
      <c r="D904" t="s">
        <v>44</v>
      </c>
      <c r="E904" t="s">
        <v>45</v>
      </c>
      <c r="F904" t="s">
        <v>29</v>
      </c>
      <c r="G904">
        <v>32</v>
      </c>
      <c r="H904" t="s">
        <v>46</v>
      </c>
      <c r="I904" t="s">
        <v>47</v>
      </c>
      <c r="J904" t="s">
        <v>24</v>
      </c>
      <c r="K904">
        <v>2016</v>
      </c>
      <c r="L904">
        <v>7</v>
      </c>
      <c r="M904">
        <v>7</v>
      </c>
      <c r="N904">
        <v>10545.215815680001</v>
      </c>
    </row>
    <row r="905" spans="1:14" x14ac:dyDescent="0.3">
      <c r="A905" t="s">
        <v>14</v>
      </c>
      <c r="B905" t="s">
        <v>37</v>
      </c>
      <c r="C905" t="s">
        <v>43</v>
      </c>
      <c r="D905" t="s">
        <v>44</v>
      </c>
      <c r="E905" t="s">
        <v>45</v>
      </c>
      <c r="F905" t="s">
        <v>29</v>
      </c>
      <c r="G905">
        <v>32</v>
      </c>
      <c r="H905" t="s">
        <v>46</v>
      </c>
      <c r="I905" t="s">
        <v>47</v>
      </c>
      <c r="J905" t="s">
        <v>25</v>
      </c>
      <c r="K905">
        <v>2016</v>
      </c>
      <c r="L905">
        <v>7</v>
      </c>
      <c r="M905">
        <v>7</v>
      </c>
      <c r="N905">
        <v>3947.641700352001</v>
      </c>
    </row>
    <row r="906" spans="1:14" x14ac:dyDescent="0.3">
      <c r="A906" t="s">
        <v>14</v>
      </c>
      <c r="B906" t="s">
        <v>48</v>
      </c>
      <c r="C906" t="s">
        <v>49</v>
      </c>
      <c r="D906" t="s">
        <v>50</v>
      </c>
      <c r="E906" t="s">
        <v>51</v>
      </c>
      <c r="F906" t="s">
        <v>19</v>
      </c>
      <c r="G906">
        <v>45</v>
      </c>
      <c r="H906" t="s">
        <v>20</v>
      </c>
      <c r="I906" t="s">
        <v>21</v>
      </c>
      <c r="J906" t="s">
        <v>22</v>
      </c>
      <c r="K906">
        <v>2016</v>
      </c>
      <c r="L906">
        <v>7</v>
      </c>
      <c r="M906">
        <v>7</v>
      </c>
      <c r="N906">
        <v>30316.72969728</v>
      </c>
    </row>
    <row r="907" spans="1:14" x14ac:dyDescent="0.3">
      <c r="A907" t="s">
        <v>14</v>
      </c>
      <c r="B907" t="s">
        <v>48</v>
      </c>
      <c r="C907" t="s">
        <v>49</v>
      </c>
      <c r="D907" t="s">
        <v>50</v>
      </c>
      <c r="E907" t="s">
        <v>51</v>
      </c>
      <c r="F907" t="s">
        <v>19</v>
      </c>
      <c r="G907">
        <v>45</v>
      </c>
      <c r="H907" t="s">
        <v>20</v>
      </c>
      <c r="I907" t="s">
        <v>21</v>
      </c>
      <c r="J907" t="s">
        <v>23</v>
      </c>
      <c r="K907">
        <v>2016</v>
      </c>
      <c r="L907">
        <v>7</v>
      </c>
      <c r="M907">
        <v>7</v>
      </c>
      <c r="N907">
        <v>93319.004712960013</v>
      </c>
    </row>
    <row r="908" spans="1:14" x14ac:dyDescent="0.3">
      <c r="A908" t="s">
        <v>14</v>
      </c>
      <c r="B908" t="s">
        <v>48</v>
      </c>
      <c r="C908" t="s">
        <v>49</v>
      </c>
      <c r="D908" t="s">
        <v>50</v>
      </c>
      <c r="E908" t="s">
        <v>51</v>
      </c>
      <c r="F908" t="s">
        <v>19</v>
      </c>
      <c r="G908">
        <v>45</v>
      </c>
      <c r="H908" t="s">
        <v>20</v>
      </c>
      <c r="I908" t="s">
        <v>21</v>
      </c>
      <c r="J908" t="s">
        <v>24</v>
      </c>
      <c r="K908">
        <v>2016</v>
      </c>
      <c r="L908">
        <v>7</v>
      </c>
      <c r="M908">
        <v>7</v>
      </c>
      <c r="N908">
        <v>45896.194739200015</v>
      </c>
    </row>
    <row r="909" spans="1:14" x14ac:dyDescent="0.3">
      <c r="A909" t="s">
        <v>14</v>
      </c>
      <c r="B909" t="s">
        <v>48</v>
      </c>
      <c r="C909" t="s">
        <v>49</v>
      </c>
      <c r="D909" t="s">
        <v>50</v>
      </c>
      <c r="E909" t="s">
        <v>51</v>
      </c>
      <c r="F909" t="s">
        <v>19</v>
      </c>
      <c r="G909">
        <v>45</v>
      </c>
      <c r="H909" t="s">
        <v>20</v>
      </c>
      <c r="I909" t="s">
        <v>21</v>
      </c>
      <c r="J909" t="s">
        <v>25</v>
      </c>
      <c r="K909">
        <v>2016</v>
      </c>
      <c r="L909">
        <v>7</v>
      </c>
      <c r="M909">
        <v>7</v>
      </c>
      <c r="N909">
        <v>34848.522076160007</v>
      </c>
    </row>
    <row r="910" spans="1:14" x14ac:dyDescent="0.3">
      <c r="A910" t="s">
        <v>14</v>
      </c>
      <c r="B910" t="s">
        <v>48</v>
      </c>
      <c r="C910" t="s">
        <v>52</v>
      </c>
      <c r="D910" t="s">
        <v>53</v>
      </c>
      <c r="E910" t="s">
        <v>54</v>
      </c>
      <c r="F910" t="s">
        <v>19</v>
      </c>
      <c r="G910">
        <v>38</v>
      </c>
      <c r="H910" t="s">
        <v>41</v>
      </c>
      <c r="I910" t="s">
        <v>42</v>
      </c>
      <c r="J910" t="s">
        <v>22</v>
      </c>
      <c r="K910">
        <v>2016</v>
      </c>
      <c r="L910">
        <v>7</v>
      </c>
      <c r="M910">
        <v>7</v>
      </c>
      <c r="N910">
        <v>9650.3877550080033</v>
      </c>
    </row>
    <row r="911" spans="1:14" x14ac:dyDescent="0.3">
      <c r="A911" t="s">
        <v>14</v>
      </c>
      <c r="B911" t="s">
        <v>48</v>
      </c>
      <c r="C911" t="s">
        <v>52</v>
      </c>
      <c r="D911" t="s">
        <v>53</v>
      </c>
      <c r="E911" t="s">
        <v>54</v>
      </c>
      <c r="F911" t="s">
        <v>19</v>
      </c>
      <c r="G911">
        <v>38</v>
      </c>
      <c r="H911" t="s">
        <v>41</v>
      </c>
      <c r="I911" t="s">
        <v>42</v>
      </c>
      <c r="J911" t="s">
        <v>23</v>
      </c>
      <c r="K911">
        <v>2016</v>
      </c>
      <c r="L911">
        <v>7</v>
      </c>
      <c r="M911">
        <v>7</v>
      </c>
      <c r="N911">
        <v>5411.8146539520021</v>
      </c>
    </row>
    <row r="912" spans="1:14" x14ac:dyDescent="0.3">
      <c r="A912" t="s">
        <v>14</v>
      </c>
      <c r="B912" t="s">
        <v>48</v>
      </c>
      <c r="C912" t="s">
        <v>52</v>
      </c>
      <c r="D912" t="s">
        <v>53</v>
      </c>
      <c r="E912" t="s">
        <v>54</v>
      </c>
      <c r="F912" t="s">
        <v>19</v>
      </c>
      <c r="G912">
        <v>38</v>
      </c>
      <c r="H912" t="s">
        <v>41</v>
      </c>
      <c r="I912" t="s">
        <v>42</v>
      </c>
      <c r="J912" t="s">
        <v>24</v>
      </c>
      <c r="K912">
        <v>2016</v>
      </c>
      <c r="L912">
        <v>7</v>
      </c>
      <c r="M912">
        <v>7</v>
      </c>
      <c r="N912">
        <v>24553.935544320007</v>
      </c>
    </row>
    <row r="913" spans="1:14" x14ac:dyDescent="0.3">
      <c r="A913" t="s">
        <v>14</v>
      </c>
      <c r="B913" t="s">
        <v>48</v>
      </c>
      <c r="C913" t="s">
        <v>52</v>
      </c>
      <c r="D913" t="s">
        <v>53</v>
      </c>
      <c r="E913" t="s">
        <v>54</v>
      </c>
      <c r="F913" t="s">
        <v>19</v>
      </c>
      <c r="G913">
        <v>38</v>
      </c>
      <c r="H913" t="s">
        <v>41</v>
      </c>
      <c r="I913" t="s">
        <v>42</v>
      </c>
      <c r="J913" t="s">
        <v>25</v>
      </c>
      <c r="K913">
        <v>2016</v>
      </c>
      <c r="L913">
        <v>7</v>
      </c>
      <c r="M913">
        <v>7</v>
      </c>
      <c r="N913">
        <v>3881.5456296960015</v>
      </c>
    </row>
    <row r="914" spans="1:14" x14ac:dyDescent="0.3">
      <c r="A914" t="s">
        <v>14</v>
      </c>
      <c r="B914" t="s">
        <v>48</v>
      </c>
      <c r="C914" t="s">
        <v>55</v>
      </c>
      <c r="D914" t="s">
        <v>56</v>
      </c>
      <c r="E914" t="s">
        <v>57</v>
      </c>
      <c r="F914" t="s">
        <v>29</v>
      </c>
      <c r="G914">
        <v>29</v>
      </c>
      <c r="H914" t="s">
        <v>35</v>
      </c>
      <c r="I914" t="s">
        <v>36</v>
      </c>
      <c r="J914" t="s">
        <v>22</v>
      </c>
      <c r="K914">
        <v>2016</v>
      </c>
      <c r="L914">
        <v>7</v>
      </c>
      <c r="M914">
        <v>7</v>
      </c>
      <c r="N914">
        <v>12521.104588799999</v>
      </c>
    </row>
    <row r="915" spans="1:14" x14ac:dyDescent="0.3">
      <c r="A915" t="s">
        <v>14</v>
      </c>
      <c r="B915" t="s">
        <v>48</v>
      </c>
      <c r="C915" t="s">
        <v>55</v>
      </c>
      <c r="D915" t="s">
        <v>56</v>
      </c>
      <c r="E915" t="s">
        <v>57</v>
      </c>
      <c r="F915" t="s">
        <v>29</v>
      </c>
      <c r="G915">
        <v>29</v>
      </c>
      <c r="H915" t="s">
        <v>35</v>
      </c>
      <c r="I915" t="s">
        <v>36</v>
      </c>
      <c r="J915" t="s">
        <v>23</v>
      </c>
      <c r="K915">
        <v>2016</v>
      </c>
      <c r="L915">
        <v>7</v>
      </c>
      <c r="M915">
        <v>7</v>
      </c>
      <c r="N915">
        <v>13736.418508799999</v>
      </c>
    </row>
    <row r="916" spans="1:14" x14ac:dyDescent="0.3">
      <c r="A916" t="s">
        <v>14</v>
      </c>
      <c r="B916" t="s">
        <v>48</v>
      </c>
      <c r="C916" t="s">
        <v>55</v>
      </c>
      <c r="D916" t="s">
        <v>56</v>
      </c>
      <c r="E916" t="s">
        <v>57</v>
      </c>
      <c r="F916" t="s">
        <v>29</v>
      </c>
      <c r="G916">
        <v>29</v>
      </c>
      <c r="H916" t="s">
        <v>35</v>
      </c>
      <c r="I916" t="s">
        <v>36</v>
      </c>
      <c r="J916" t="s">
        <v>24</v>
      </c>
      <c r="K916">
        <v>2016</v>
      </c>
      <c r="L916">
        <v>7</v>
      </c>
      <c r="M916">
        <v>7</v>
      </c>
      <c r="N916">
        <v>15672.324096</v>
      </c>
    </row>
    <row r="917" spans="1:14" x14ac:dyDescent="0.3">
      <c r="A917" t="s">
        <v>14</v>
      </c>
      <c r="B917" t="s">
        <v>48</v>
      </c>
      <c r="C917" t="s">
        <v>55</v>
      </c>
      <c r="D917" t="s">
        <v>56</v>
      </c>
      <c r="E917" t="s">
        <v>57</v>
      </c>
      <c r="F917" t="s">
        <v>29</v>
      </c>
      <c r="G917">
        <v>29</v>
      </c>
      <c r="H917" t="s">
        <v>35</v>
      </c>
      <c r="I917" t="s">
        <v>36</v>
      </c>
      <c r="J917" t="s">
        <v>25</v>
      </c>
      <c r="K917">
        <v>2016</v>
      </c>
      <c r="L917">
        <v>7</v>
      </c>
      <c r="M917">
        <v>7</v>
      </c>
      <c r="N917">
        <v>1097.1316224</v>
      </c>
    </row>
    <row r="918" spans="1:14" x14ac:dyDescent="0.3">
      <c r="A918" t="s">
        <v>14</v>
      </c>
      <c r="B918" t="s">
        <v>58</v>
      </c>
      <c r="C918" t="s">
        <v>59</v>
      </c>
      <c r="D918" t="s">
        <v>60</v>
      </c>
      <c r="E918" t="s">
        <v>61</v>
      </c>
      <c r="F918" t="s">
        <v>19</v>
      </c>
      <c r="G918">
        <v>35</v>
      </c>
      <c r="H918" t="s">
        <v>41</v>
      </c>
      <c r="I918" t="s">
        <v>42</v>
      </c>
      <c r="J918" t="s">
        <v>22</v>
      </c>
      <c r="K918">
        <v>2016</v>
      </c>
      <c r="L918">
        <v>7</v>
      </c>
      <c r="M918">
        <v>7</v>
      </c>
      <c r="N918">
        <v>13314.189127680002</v>
      </c>
    </row>
    <row r="919" spans="1:14" x14ac:dyDescent="0.3">
      <c r="A919" t="s">
        <v>14</v>
      </c>
      <c r="B919" t="s">
        <v>58</v>
      </c>
      <c r="C919" t="s">
        <v>59</v>
      </c>
      <c r="D919" t="s">
        <v>60</v>
      </c>
      <c r="E919" t="s">
        <v>61</v>
      </c>
      <c r="F919" t="s">
        <v>19</v>
      </c>
      <c r="G919">
        <v>35</v>
      </c>
      <c r="H919" t="s">
        <v>41</v>
      </c>
      <c r="I919" t="s">
        <v>42</v>
      </c>
      <c r="J919" t="s">
        <v>23</v>
      </c>
      <c r="K919">
        <v>2016</v>
      </c>
      <c r="L919">
        <v>7</v>
      </c>
      <c r="M919">
        <v>7</v>
      </c>
      <c r="N919">
        <v>6396.142878720002</v>
      </c>
    </row>
    <row r="920" spans="1:14" x14ac:dyDescent="0.3">
      <c r="A920" t="s">
        <v>14</v>
      </c>
      <c r="B920" t="s">
        <v>58</v>
      </c>
      <c r="C920" t="s">
        <v>59</v>
      </c>
      <c r="D920" t="s">
        <v>60</v>
      </c>
      <c r="E920" t="s">
        <v>61</v>
      </c>
      <c r="F920" t="s">
        <v>19</v>
      </c>
      <c r="G920">
        <v>35</v>
      </c>
      <c r="H920" t="s">
        <v>41</v>
      </c>
      <c r="I920" t="s">
        <v>42</v>
      </c>
      <c r="J920" t="s">
        <v>24</v>
      </c>
      <c r="K920">
        <v>2016</v>
      </c>
      <c r="L920">
        <v>7</v>
      </c>
      <c r="M920">
        <v>7</v>
      </c>
      <c r="N920">
        <v>30079.403827199996</v>
      </c>
    </row>
    <row r="921" spans="1:14" x14ac:dyDescent="0.3">
      <c r="A921" t="s">
        <v>14</v>
      </c>
      <c r="B921" t="s">
        <v>58</v>
      </c>
      <c r="C921" t="s">
        <v>59</v>
      </c>
      <c r="D921" t="s">
        <v>60</v>
      </c>
      <c r="E921" t="s">
        <v>61</v>
      </c>
      <c r="F921" t="s">
        <v>19</v>
      </c>
      <c r="G921">
        <v>35</v>
      </c>
      <c r="H921" t="s">
        <v>41</v>
      </c>
      <c r="I921" t="s">
        <v>42</v>
      </c>
      <c r="J921" t="s">
        <v>25</v>
      </c>
      <c r="K921">
        <v>2016</v>
      </c>
      <c r="L921">
        <v>7</v>
      </c>
      <c r="M921">
        <v>7</v>
      </c>
      <c r="N921">
        <v>7985.3263257600011</v>
      </c>
    </row>
    <row r="922" spans="1:14" x14ac:dyDescent="0.3">
      <c r="A922" t="s">
        <v>14</v>
      </c>
      <c r="B922" t="s">
        <v>58</v>
      </c>
      <c r="C922" t="s">
        <v>62</v>
      </c>
      <c r="D922" t="s">
        <v>63</v>
      </c>
      <c r="E922" t="s">
        <v>61</v>
      </c>
      <c r="F922" t="s">
        <v>19</v>
      </c>
      <c r="G922">
        <v>32</v>
      </c>
      <c r="H922" t="s">
        <v>46</v>
      </c>
      <c r="I922" t="s">
        <v>47</v>
      </c>
      <c r="J922" t="s">
        <v>22</v>
      </c>
      <c r="K922">
        <v>2016</v>
      </c>
      <c r="L922">
        <v>7</v>
      </c>
      <c r="M922">
        <v>7</v>
      </c>
      <c r="N922">
        <v>4274.5135104000001</v>
      </c>
    </row>
    <row r="923" spans="1:14" x14ac:dyDescent="0.3">
      <c r="A923" t="s">
        <v>14</v>
      </c>
      <c r="B923" t="s">
        <v>58</v>
      </c>
      <c r="C923" t="s">
        <v>62</v>
      </c>
      <c r="D923" t="s">
        <v>63</v>
      </c>
      <c r="E923" t="s">
        <v>61</v>
      </c>
      <c r="F923" t="s">
        <v>19</v>
      </c>
      <c r="G923">
        <v>32</v>
      </c>
      <c r="H923" t="s">
        <v>46</v>
      </c>
      <c r="I923" t="s">
        <v>47</v>
      </c>
      <c r="J923" t="s">
        <v>23</v>
      </c>
      <c r="K923">
        <v>2016</v>
      </c>
      <c r="L923">
        <v>7</v>
      </c>
      <c r="M923">
        <v>7</v>
      </c>
      <c r="N923">
        <v>6316.7483904000001</v>
      </c>
    </row>
    <row r="924" spans="1:14" x14ac:dyDescent="0.3">
      <c r="A924" t="s">
        <v>14</v>
      </c>
      <c r="B924" t="s">
        <v>58</v>
      </c>
      <c r="C924" t="s">
        <v>62</v>
      </c>
      <c r="D924" t="s">
        <v>63</v>
      </c>
      <c r="E924" t="s">
        <v>61</v>
      </c>
      <c r="F924" t="s">
        <v>19</v>
      </c>
      <c r="G924">
        <v>32</v>
      </c>
      <c r="H924" t="s">
        <v>46</v>
      </c>
      <c r="I924" t="s">
        <v>47</v>
      </c>
      <c r="J924" t="s">
        <v>24</v>
      </c>
      <c r="K924">
        <v>2016</v>
      </c>
      <c r="L924">
        <v>7</v>
      </c>
      <c r="M924">
        <v>7</v>
      </c>
      <c r="N924">
        <v>8684.4226559999988</v>
      </c>
    </row>
    <row r="925" spans="1:14" x14ac:dyDescent="0.3">
      <c r="A925" t="s">
        <v>14</v>
      </c>
      <c r="B925" t="s">
        <v>58</v>
      </c>
      <c r="C925" t="s">
        <v>62</v>
      </c>
      <c r="D925" t="s">
        <v>63</v>
      </c>
      <c r="E925" t="s">
        <v>61</v>
      </c>
      <c r="F925" t="s">
        <v>19</v>
      </c>
      <c r="G925">
        <v>32</v>
      </c>
      <c r="H925" t="s">
        <v>46</v>
      </c>
      <c r="I925" t="s">
        <v>47</v>
      </c>
      <c r="J925" t="s">
        <v>25</v>
      </c>
      <c r="K925">
        <v>2016</v>
      </c>
      <c r="L925">
        <v>7</v>
      </c>
      <c r="M925">
        <v>7</v>
      </c>
      <c r="N925">
        <v>2662.3672319999996</v>
      </c>
    </row>
    <row r="926" spans="1:14" x14ac:dyDescent="0.3">
      <c r="A926" t="s">
        <v>64</v>
      </c>
      <c r="B926" t="s">
        <v>65</v>
      </c>
      <c r="C926" t="s">
        <v>66</v>
      </c>
      <c r="D926" t="s">
        <v>67</v>
      </c>
      <c r="E926" t="s">
        <v>68</v>
      </c>
      <c r="F926" t="s">
        <v>19</v>
      </c>
      <c r="G926">
        <v>46</v>
      </c>
      <c r="H926" t="s">
        <v>20</v>
      </c>
      <c r="I926" t="s">
        <v>21</v>
      </c>
      <c r="J926" t="s">
        <v>22</v>
      </c>
      <c r="K926">
        <v>2016</v>
      </c>
      <c r="L926">
        <v>7</v>
      </c>
      <c r="M926">
        <v>7</v>
      </c>
      <c r="N926">
        <v>102039.969792</v>
      </c>
    </row>
    <row r="927" spans="1:14" x14ac:dyDescent="0.3">
      <c r="A927" t="s">
        <v>64</v>
      </c>
      <c r="B927" t="s">
        <v>65</v>
      </c>
      <c r="C927" t="s">
        <v>66</v>
      </c>
      <c r="D927" t="s">
        <v>67</v>
      </c>
      <c r="E927" t="s">
        <v>68</v>
      </c>
      <c r="F927" t="s">
        <v>19</v>
      </c>
      <c r="G927">
        <v>46</v>
      </c>
      <c r="H927" t="s">
        <v>20</v>
      </c>
      <c r="I927" t="s">
        <v>21</v>
      </c>
      <c r="J927" t="s">
        <v>23</v>
      </c>
      <c r="K927">
        <v>2016</v>
      </c>
      <c r="L927">
        <v>7</v>
      </c>
      <c r="M927">
        <v>7</v>
      </c>
      <c r="N927">
        <v>37904.568320000006</v>
      </c>
    </row>
    <row r="928" spans="1:14" x14ac:dyDescent="0.3">
      <c r="A928" t="s">
        <v>64</v>
      </c>
      <c r="B928" t="s">
        <v>65</v>
      </c>
      <c r="C928" t="s">
        <v>66</v>
      </c>
      <c r="D928" t="s">
        <v>67</v>
      </c>
      <c r="E928" t="s">
        <v>68</v>
      </c>
      <c r="F928" t="s">
        <v>19</v>
      </c>
      <c r="G928">
        <v>46</v>
      </c>
      <c r="H928" t="s">
        <v>20</v>
      </c>
      <c r="I928" t="s">
        <v>21</v>
      </c>
      <c r="J928" t="s">
        <v>24</v>
      </c>
      <c r="K928">
        <v>2016</v>
      </c>
      <c r="L928">
        <v>7</v>
      </c>
      <c r="M928">
        <v>7</v>
      </c>
      <c r="N928">
        <v>22707.343360000003</v>
      </c>
    </row>
    <row r="929" spans="1:14" x14ac:dyDescent="0.3">
      <c r="A929" t="s">
        <v>64</v>
      </c>
      <c r="B929" t="s">
        <v>65</v>
      </c>
      <c r="C929" t="s">
        <v>66</v>
      </c>
      <c r="D929" t="s">
        <v>67</v>
      </c>
      <c r="E929" t="s">
        <v>68</v>
      </c>
      <c r="F929" t="s">
        <v>19</v>
      </c>
      <c r="G929">
        <v>46</v>
      </c>
      <c r="H929" t="s">
        <v>20</v>
      </c>
      <c r="I929" t="s">
        <v>21</v>
      </c>
      <c r="J929" t="s">
        <v>25</v>
      </c>
      <c r="K929">
        <v>2016</v>
      </c>
      <c r="L929">
        <v>7</v>
      </c>
      <c r="M929">
        <v>7</v>
      </c>
      <c r="N929">
        <v>12010.487808000002</v>
      </c>
    </row>
    <row r="930" spans="1:14" x14ac:dyDescent="0.3">
      <c r="A930" t="s">
        <v>64</v>
      </c>
      <c r="B930" t="s">
        <v>65</v>
      </c>
      <c r="C930" t="s">
        <v>69</v>
      </c>
      <c r="D930" t="s">
        <v>70</v>
      </c>
      <c r="E930" t="s">
        <v>71</v>
      </c>
      <c r="F930" t="s">
        <v>29</v>
      </c>
      <c r="G930">
        <v>38</v>
      </c>
      <c r="H930" t="s">
        <v>41</v>
      </c>
      <c r="I930" t="s">
        <v>42</v>
      </c>
      <c r="J930" t="s">
        <v>22</v>
      </c>
      <c r="K930">
        <v>2016</v>
      </c>
      <c r="L930">
        <v>7</v>
      </c>
      <c r="M930">
        <v>7</v>
      </c>
      <c r="N930">
        <v>11174.12610048</v>
      </c>
    </row>
    <row r="931" spans="1:14" x14ac:dyDescent="0.3">
      <c r="A931" t="s">
        <v>64</v>
      </c>
      <c r="B931" t="s">
        <v>65</v>
      </c>
      <c r="C931" t="s">
        <v>69</v>
      </c>
      <c r="D931" t="s">
        <v>70</v>
      </c>
      <c r="E931" t="s">
        <v>71</v>
      </c>
      <c r="F931" t="s">
        <v>29</v>
      </c>
      <c r="G931">
        <v>38</v>
      </c>
      <c r="H931" t="s">
        <v>41</v>
      </c>
      <c r="I931" t="s">
        <v>42</v>
      </c>
      <c r="J931" t="s">
        <v>23</v>
      </c>
      <c r="K931">
        <v>2016</v>
      </c>
      <c r="L931">
        <v>7</v>
      </c>
      <c r="M931">
        <v>7</v>
      </c>
      <c r="N931">
        <v>2681.6967475200004</v>
      </c>
    </row>
    <row r="932" spans="1:14" x14ac:dyDescent="0.3">
      <c r="A932" t="s">
        <v>64</v>
      </c>
      <c r="B932" t="s">
        <v>65</v>
      </c>
      <c r="C932" t="s">
        <v>69</v>
      </c>
      <c r="D932" t="s">
        <v>70</v>
      </c>
      <c r="E932" t="s">
        <v>71</v>
      </c>
      <c r="F932" t="s">
        <v>29</v>
      </c>
      <c r="G932">
        <v>38</v>
      </c>
      <c r="H932" t="s">
        <v>41</v>
      </c>
      <c r="I932" t="s">
        <v>42</v>
      </c>
      <c r="J932" t="s">
        <v>24</v>
      </c>
      <c r="K932">
        <v>2016</v>
      </c>
      <c r="L932">
        <v>7</v>
      </c>
      <c r="M932">
        <v>7</v>
      </c>
      <c r="N932">
        <v>18255.612211200005</v>
      </c>
    </row>
    <row r="933" spans="1:14" x14ac:dyDescent="0.3">
      <c r="A933" t="s">
        <v>64</v>
      </c>
      <c r="B933" t="s">
        <v>65</v>
      </c>
      <c r="C933" t="s">
        <v>69</v>
      </c>
      <c r="D933" t="s">
        <v>70</v>
      </c>
      <c r="E933" t="s">
        <v>71</v>
      </c>
      <c r="F933" t="s">
        <v>29</v>
      </c>
      <c r="G933">
        <v>38</v>
      </c>
      <c r="H933" t="s">
        <v>41</v>
      </c>
      <c r="I933" t="s">
        <v>42</v>
      </c>
      <c r="J933" t="s">
        <v>25</v>
      </c>
      <c r="K933">
        <v>2016</v>
      </c>
      <c r="L933">
        <v>7</v>
      </c>
      <c r="M933">
        <v>7</v>
      </c>
      <c r="N933">
        <v>3137.3888716800006</v>
      </c>
    </row>
    <row r="934" spans="1:14" x14ac:dyDescent="0.3">
      <c r="A934" t="s">
        <v>64</v>
      </c>
      <c r="B934" t="s">
        <v>65</v>
      </c>
      <c r="C934" t="s">
        <v>72</v>
      </c>
      <c r="D934" t="s">
        <v>73</v>
      </c>
      <c r="E934" t="s">
        <v>74</v>
      </c>
      <c r="F934" t="s">
        <v>19</v>
      </c>
      <c r="G934">
        <v>25</v>
      </c>
      <c r="H934" t="s">
        <v>35</v>
      </c>
      <c r="I934" t="s">
        <v>36</v>
      </c>
      <c r="J934" t="s">
        <v>22</v>
      </c>
      <c r="K934">
        <v>2016</v>
      </c>
      <c r="L934">
        <v>7</v>
      </c>
      <c r="M934">
        <v>7</v>
      </c>
      <c r="N934">
        <v>22985.773056000002</v>
      </c>
    </row>
    <row r="935" spans="1:14" x14ac:dyDescent="0.3">
      <c r="A935" t="s">
        <v>64</v>
      </c>
      <c r="B935" t="s">
        <v>65</v>
      </c>
      <c r="C935" t="s">
        <v>72</v>
      </c>
      <c r="D935" t="s">
        <v>73</v>
      </c>
      <c r="E935" t="s">
        <v>74</v>
      </c>
      <c r="F935" t="s">
        <v>19</v>
      </c>
      <c r="G935">
        <v>25</v>
      </c>
      <c r="H935" t="s">
        <v>35</v>
      </c>
      <c r="I935" t="s">
        <v>36</v>
      </c>
      <c r="J935" t="s">
        <v>23</v>
      </c>
      <c r="K935">
        <v>2016</v>
      </c>
      <c r="L935">
        <v>7</v>
      </c>
      <c r="M935">
        <v>7</v>
      </c>
      <c r="N935">
        <v>8471.4147840000023</v>
      </c>
    </row>
    <row r="936" spans="1:14" x14ac:dyDescent="0.3">
      <c r="A936" t="s">
        <v>64</v>
      </c>
      <c r="B936" t="s">
        <v>65</v>
      </c>
      <c r="C936" t="s">
        <v>72</v>
      </c>
      <c r="D936" t="s">
        <v>73</v>
      </c>
      <c r="E936" t="s">
        <v>74</v>
      </c>
      <c r="F936" t="s">
        <v>19</v>
      </c>
      <c r="G936">
        <v>25</v>
      </c>
      <c r="H936" t="s">
        <v>35</v>
      </c>
      <c r="I936" t="s">
        <v>36</v>
      </c>
      <c r="J936" t="s">
        <v>24</v>
      </c>
      <c r="K936">
        <v>2016</v>
      </c>
      <c r="L936">
        <v>7</v>
      </c>
      <c r="M936">
        <v>7</v>
      </c>
      <c r="N936">
        <v>2291.1283200000003</v>
      </c>
    </row>
    <row r="937" spans="1:14" x14ac:dyDescent="0.3">
      <c r="A937" t="s">
        <v>64</v>
      </c>
      <c r="B937" t="s">
        <v>65</v>
      </c>
      <c r="C937" t="s">
        <v>72</v>
      </c>
      <c r="D937" t="s">
        <v>73</v>
      </c>
      <c r="E937" t="s">
        <v>74</v>
      </c>
      <c r="F937" t="s">
        <v>19</v>
      </c>
      <c r="G937">
        <v>25</v>
      </c>
      <c r="H937" t="s">
        <v>35</v>
      </c>
      <c r="I937" t="s">
        <v>36</v>
      </c>
      <c r="J937" t="s">
        <v>25</v>
      </c>
      <c r="K937">
        <v>2016</v>
      </c>
      <c r="L937">
        <v>7</v>
      </c>
      <c r="M937">
        <v>7</v>
      </c>
      <c r="N937">
        <v>1862.1235200000001</v>
      </c>
    </row>
    <row r="938" spans="1:14" x14ac:dyDescent="0.3">
      <c r="A938" t="s">
        <v>64</v>
      </c>
      <c r="B938" t="s">
        <v>75</v>
      </c>
      <c r="C938" t="s">
        <v>76</v>
      </c>
      <c r="D938" t="s">
        <v>77</v>
      </c>
      <c r="E938" t="s">
        <v>78</v>
      </c>
      <c r="F938" t="s">
        <v>19</v>
      </c>
      <c r="G938">
        <v>32</v>
      </c>
      <c r="H938" t="s">
        <v>46</v>
      </c>
      <c r="I938" t="s">
        <v>47</v>
      </c>
      <c r="J938" t="s">
        <v>22</v>
      </c>
      <c r="K938">
        <v>2016</v>
      </c>
      <c r="L938">
        <v>7</v>
      </c>
      <c r="M938">
        <v>7</v>
      </c>
      <c r="N938">
        <v>65993.739141119993</v>
      </c>
    </row>
    <row r="939" spans="1:14" x14ac:dyDescent="0.3">
      <c r="A939" t="s">
        <v>64</v>
      </c>
      <c r="B939" t="s">
        <v>75</v>
      </c>
      <c r="C939" t="s">
        <v>76</v>
      </c>
      <c r="D939" t="s">
        <v>77</v>
      </c>
      <c r="E939" t="s">
        <v>78</v>
      </c>
      <c r="F939" t="s">
        <v>19</v>
      </c>
      <c r="G939">
        <v>32</v>
      </c>
      <c r="H939" t="s">
        <v>46</v>
      </c>
      <c r="I939" t="s">
        <v>47</v>
      </c>
      <c r="J939" t="s">
        <v>23</v>
      </c>
      <c r="K939">
        <v>2016</v>
      </c>
      <c r="L939">
        <v>7</v>
      </c>
      <c r="M939">
        <v>7</v>
      </c>
      <c r="N939">
        <v>21866.464542719994</v>
      </c>
    </row>
    <row r="940" spans="1:14" x14ac:dyDescent="0.3">
      <c r="A940" t="s">
        <v>64</v>
      </c>
      <c r="B940" t="s">
        <v>75</v>
      </c>
      <c r="C940" t="s">
        <v>76</v>
      </c>
      <c r="D940" t="s">
        <v>77</v>
      </c>
      <c r="E940" t="s">
        <v>78</v>
      </c>
      <c r="F940" t="s">
        <v>19</v>
      </c>
      <c r="G940">
        <v>32</v>
      </c>
      <c r="H940" t="s">
        <v>46</v>
      </c>
      <c r="I940" t="s">
        <v>47</v>
      </c>
      <c r="J940" t="s">
        <v>24</v>
      </c>
      <c r="K940">
        <v>2016</v>
      </c>
      <c r="L940">
        <v>7</v>
      </c>
      <c r="M940">
        <v>7</v>
      </c>
      <c r="N940">
        <v>13698.905292800004</v>
      </c>
    </row>
    <row r="941" spans="1:14" x14ac:dyDescent="0.3">
      <c r="A941" t="s">
        <v>64</v>
      </c>
      <c r="B941" t="s">
        <v>75</v>
      </c>
      <c r="C941" t="s">
        <v>76</v>
      </c>
      <c r="D941" t="s">
        <v>77</v>
      </c>
      <c r="E941" t="s">
        <v>78</v>
      </c>
      <c r="F941" t="s">
        <v>19</v>
      </c>
      <c r="G941">
        <v>32</v>
      </c>
      <c r="H941" t="s">
        <v>46</v>
      </c>
      <c r="I941" t="s">
        <v>47</v>
      </c>
      <c r="J941" t="s">
        <v>25</v>
      </c>
      <c r="K941">
        <v>2016</v>
      </c>
      <c r="L941">
        <v>7</v>
      </c>
      <c r="M941">
        <v>7</v>
      </c>
      <c r="N941">
        <v>13339.66405632</v>
      </c>
    </row>
    <row r="942" spans="1:14" x14ac:dyDescent="0.3">
      <c r="A942" t="s">
        <v>79</v>
      </c>
      <c r="B942" t="s">
        <v>80</v>
      </c>
      <c r="C942" t="s">
        <v>81</v>
      </c>
      <c r="D942" t="s">
        <v>82</v>
      </c>
      <c r="E942" t="s">
        <v>83</v>
      </c>
      <c r="F942" t="s">
        <v>19</v>
      </c>
      <c r="G942">
        <v>32</v>
      </c>
      <c r="H942" t="s">
        <v>46</v>
      </c>
      <c r="I942" t="s">
        <v>47</v>
      </c>
      <c r="J942" t="s">
        <v>22</v>
      </c>
      <c r="K942">
        <v>2016</v>
      </c>
      <c r="L942">
        <v>7</v>
      </c>
      <c r="M942">
        <v>7</v>
      </c>
      <c r="N942">
        <v>11016.17664</v>
      </c>
    </row>
    <row r="943" spans="1:14" x14ac:dyDescent="0.3">
      <c r="A943" t="s">
        <v>79</v>
      </c>
      <c r="B943" t="s">
        <v>80</v>
      </c>
      <c r="C943" t="s">
        <v>81</v>
      </c>
      <c r="D943" t="s">
        <v>82</v>
      </c>
      <c r="E943" t="s">
        <v>83</v>
      </c>
      <c r="F943" t="s">
        <v>19</v>
      </c>
      <c r="G943">
        <v>32</v>
      </c>
      <c r="H943" t="s">
        <v>46</v>
      </c>
      <c r="I943" t="s">
        <v>47</v>
      </c>
      <c r="J943" t="s">
        <v>23</v>
      </c>
      <c r="K943">
        <v>2016</v>
      </c>
      <c r="L943">
        <v>7</v>
      </c>
      <c r="M943">
        <v>7</v>
      </c>
      <c r="N943">
        <v>6342.1890560000002</v>
      </c>
    </row>
    <row r="944" spans="1:14" x14ac:dyDescent="0.3">
      <c r="A944" t="s">
        <v>79</v>
      </c>
      <c r="B944" t="s">
        <v>80</v>
      </c>
      <c r="C944" t="s">
        <v>81</v>
      </c>
      <c r="D944" t="s">
        <v>82</v>
      </c>
      <c r="E944" t="s">
        <v>83</v>
      </c>
      <c r="F944" t="s">
        <v>19</v>
      </c>
      <c r="G944">
        <v>32</v>
      </c>
      <c r="H944" t="s">
        <v>46</v>
      </c>
      <c r="I944" t="s">
        <v>47</v>
      </c>
      <c r="J944" t="s">
        <v>24</v>
      </c>
      <c r="K944">
        <v>2016</v>
      </c>
      <c r="L944">
        <v>7</v>
      </c>
      <c r="M944">
        <v>7</v>
      </c>
      <c r="N944">
        <v>41278.64832</v>
      </c>
    </row>
    <row r="945" spans="1:14" x14ac:dyDescent="0.3">
      <c r="A945" t="s">
        <v>79</v>
      </c>
      <c r="B945" t="s">
        <v>80</v>
      </c>
      <c r="C945" t="s">
        <v>81</v>
      </c>
      <c r="D945" t="s">
        <v>82</v>
      </c>
      <c r="E945" t="s">
        <v>83</v>
      </c>
      <c r="F945" t="s">
        <v>19</v>
      </c>
      <c r="G945">
        <v>32</v>
      </c>
      <c r="H945" t="s">
        <v>46</v>
      </c>
      <c r="I945" t="s">
        <v>47</v>
      </c>
      <c r="J945" t="s">
        <v>25</v>
      </c>
      <c r="K945">
        <v>2016</v>
      </c>
      <c r="L945">
        <v>7</v>
      </c>
      <c r="M945">
        <v>7</v>
      </c>
      <c r="N945">
        <v>2025.0460160000002</v>
      </c>
    </row>
    <row r="946" spans="1:14" x14ac:dyDescent="0.3">
      <c r="A946" t="s">
        <v>79</v>
      </c>
      <c r="B946" t="s">
        <v>84</v>
      </c>
      <c r="C946" t="s">
        <v>85</v>
      </c>
      <c r="D946" t="s">
        <v>86</v>
      </c>
      <c r="E946" t="s">
        <v>87</v>
      </c>
      <c r="F946" t="s">
        <v>29</v>
      </c>
      <c r="G946">
        <v>28</v>
      </c>
      <c r="H946" t="s">
        <v>35</v>
      </c>
      <c r="I946" t="s">
        <v>36</v>
      </c>
      <c r="J946" t="s">
        <v>22</v>
      </c>
      <c r="K946">
        <v>2016</v>
      </c>
      <c r="L946">
        <v>7</v>
      </c>
      <c r="M946">
        <v>7</v>
      </c>
      <c r="N946">
        <v>9984.8119910399964</v>
      </c>
    </row>
    <row r="947" spans="1:14" x14ac:dyDescent="0.3">
      <c r="A947" t="s">
        <v>79</v>
      </c>
      <c r="B947" t="s">
        <v>84</v>
      </c>
      <c r="C947" t="s">
        <v>85</v>
      </c>
      <c r="D947" t="s">
        <v>86</v>
      </c>
      <c r="E947" t="s">
        <v>87</v>
      </c>
      <c r="F947" t="s">
        <v>29</v>
      </c>
      <c r="G947">
        <v>28</v>
      </c>
      <c r="H947" t="s">
        <v>35</v>
      </c>
      <c r="I947" t="s">
        <v>36</v>
      </c>
      <c r="J947" t="s">
        <v>23</v>
      </c>
      <c r="K947">
        <v>2016</v>
      </c>
      <c r="L947">
        <v>7</v>
      </c>
      <c r="M947">
        <v>7</v>
      </c>
      <c r="N947">
        <v>5285.3951692800001</v>
      </c>
    </row>
    <row r="948" spans="1:14" x14ac:dyDescent="0.3">
      <c r="A948" t="s">
        <v>79</v>
      </c>
      <c r="B948" t="s">
        <v>84</v>
      </c>
      <c r="C948" t="s">
        <v>85</v>
      </c>
      <c r="D948" t="s">
        <v>86</v>
      </c>
      <c r="E948" t="s">
        <v>87</v>
      </c>
      <c r="F948" t="s">
        <v>29</v>
      </c>
      <c r="G948">
        <v>28</v>
      </c>
      <c r="H948" t="s">
        <v>35</v>
      </c>
      <c r="I948" t="s">
        <v>36</v>
      </c>
      <c r="J948" t="s">
        <v>24</v>
      </c>
      <c r="K948">
        <v>2016</v>
      </c>
      <c r="L948">
        <v>7</v>
      </c>
      <c r="M948">
        <v>7</v>
      </c>
      <c r="N948">
        <v>8876.4309503999993</v>
      </c>
    </row>
    <row r="949" spans="1:14" x14ac:dyDescent="0.3">
      <c r="A949" t="s">
        <v>79</v>
      </c>
      <c r="B949" t="s">
        <v>84</v>
      </c>
      <c r="C949" t="s">
        <v>85</v>
      </c>
      <c r="D949" t="s">
        <v>86</v>
      </c>
      <c r="E949" t="s">
        <v>87</v>
      </c>
      <c r="F949" t="s">
        <v>29</v>
      </c>
      <c r="G949">
        <v>28</v>
      </c>
      <c r="H949" t="s">
        <v>35</v>
      </c>
      <c r="I949" t="s">
        <v>36</v>
      </c>
      <c r="J949" t="s">
        <v>25</v>
      </c>
      <c r="K949">
        <v>2016</v>
      </c>
      <c r="L949">
        <v>7</v>
      </c>
      <c r="M949">
        <v>7</v>
      </c>
      <c r="N949">
        <v>1269.4899916800002</v>
      </c>
    </row>
    <row r="950" spans="1:14" x14ac:dyDescent="0.3">
      <c r="A950" t="s">
        <v>79</v>
      </c>
      <c r="B950" t="s">
        <v>88</v>
      </c>
      <c r="C950" t="s">
        <v>89</v>
      </c>
      <c r="D950" t="s">
        <v>90</v>
      </c>
      <c r="E950" t="s">
        <v>91</v>
      </c>
      <c r="F950" t="s">
        <v>19</v>
      </c>
      <c r="G950">
        <v>27</v>
      </c>
      <c r="H950" t="s">
        <v>20</v>
      </c>
      <c r="I950" t="s">
        <v>21</v>
      </c>
      <c r="J950" t="s">
        <v>22</v>
      </c>
      <c r="K950">
        <v>2016</v>
      </c>
      <c r="L950">
        <v>7</v>
      </c>
      <c r="M950">
        <v>7</v>
      </c>
      <c r="N950">
        <v>34915.540008960008</v>
      </c>
    </row>
    <row r="951" spans="1:14" x14ac:dyDescent="0.3">
      <c r="A951" t="s">
        <v>79</v>
      </c>
      <c r="B951" t="s">
        <v>88</v>
      </c>
      <c r="C951" t="s">
        <v>89</v>
      </c>
      <c r="D951" t="s">
        <v>90</v>
      </c>
      <c r="E951" t="s">
        <v>91</v>
      </c>
      <c r="F951" t="s">
        <v>19</v>
      </c>
      <c r="G951">
        <v>27</v>
      </c>
      <c r="H951" t="s">
        <v>20</v>
      </c>
      <c r="I951" t="s">
        <v>21</v>
      </c>
      <c r="J951" t="s">
        <v>23</v>
      </c>
      <c r="K951">
        <v>2016</v>
      </c>
      <c r="L951">
        <v>7</v>
      </c>
      <c r="M951">
        <v>7</v>
      </c>
      <c r="N951">
        <v>7277.1541401600007</v>
      </c>
    </row>
    <row r="952" spans="1:14" x14ac:dyDescent="0.3">
      <c r="A952" t="s">
        <v>79</v>
      </c>
      <c r="B952" t="s">
        <v>88</v>
      </c>
      <c r="C952" t="s">
        <v>89</v>
      </c>
      <c r="D952" t="s">
        <v>90</v>
      </c>
      <c r="E952" t="s">
        <v>91</v>
      </c>
      <c r="F952" t="s">
        <v>19</v>
      </c>
      <c r="G952">
        <v>27</v>
      </c>
      <c r="H952" t="s">
        <v>20</v>
      </c>
      <c r="I952" t="s">
        <v>21</v>
      </c>
      <c r="J952" t="s">
        <v>24</v>
      </c>
      <c r="K952">
        <v>2016</v>
      </c>
      <c r="L952">
        <v>7</v>
      </c>
      <c r="M952">
        <v>7</v>
      </c>
      <c r="N952">
        <v>39802.326220799994</v>
      </c>
    </row>
    <row r="953" spans="1:14" x14ac:dyDescent="0.3">
      <c r="A953" t="s">
        <v>79</v>
      </c>
      <c r="B953" t="s">
        <v>88</v>
      </c>
      <c r="C953" t="s">
        <v>89</v>
      </c>
      <c r="D953" t="s">
        <v>90</v>
      </c>
      <c r="E953" t="s">
        <v>91</v>
      </c>
      <c r="F953" t="s">
        <v>19</v>
      </c>
      <c r="G953">
        <v>27</v>
      </c>
      <c r="H953" t="s">
        <v>20</v>
      </c>
      <c r="I953" t="s">
        <v>21</v>
      </c>
      <c r="J953" t="s">
        <v>25</v>
      </c>
      <c r="K953">
        <v>2016</v>
      </c>
      <c r="L953">
        <v>7</v>
      </c>
      <c r="M953">
        <v>7</v>
      </c>
      <c r="N953">
        <v>7202.0813414400018</v>
      </c>
    </row>
    <row r="954" spans="1:14" x14ac:dyDescent="0.3">
      <c r="A954" t="s">
        <v>14</v>
      </c>
      <c r="B954" t="s">
        <v>15</v>
      </c>
      <c r="C954" t="s">
        <v>16</v>
      </c>
      <c r="D954" t="s">
        <v>17</v>
      </c>
      <c r="E954" t="s">
        <v>18</v>
      </c>
      <c r="F954" t="s">
        <v>19</v>
      </c>
      <c r="G954">
        <v>44</v>
      </c>
      <c r="H954" t="s">
        <v>20</v>
      </c>
      <c r="I954" t="s">
        <v>21</v>
      </c>
      <c r="J954" t="s">
        <v>22</v>
      </c>
      <c r="K954">
        <v>2016</v>
      </c>
      <c r="L954">
        <v>8</v>
      </c>
      <c r="M954">
        <v>8</v>
      </c>
      <c r="N954">
        <v>85669.594496639998</v>
      </c>
    </row>
    <row r="955" spans="1:14" x14ac:dyDescent="0.3">
      <c r="A955" t="s">
        <v>14</v>
      </c>
      <c r="B955" t="s">
        <v>15</v>
      </c>
      <c r="C955" t="s">
        <v>16</v>
      </c>
      <c r="D955" t="s">
        <v>17</v>
      </c>
      <c r="E955" t="s">
        <v>18</v>
      </c>
      <c r="F955" t="s">
        <v>19</v>
      </c>
      <c r="G955">
        <v>44</v>
      </c>
      <c r="H955" t="s">
        <v>20</v>
      </c>
      <c r="I955" t="s">
        <v>21</v>
      </c>
      <c r="J955" t="s">
        <v>23</v>
      </c>
      <c r="K955">
        <v>2016</v>
      </c>
      <c r="L955">
        <v>8</v>
      </c>
      <c r="M955">
        <v>8</v>
      </c>
      <c r="N955">
        <v>26985.038277120002</v>
      </c>
    </row>
    <row r="956" spans="1:14" x14ac:dyDescent="0.3">
      <c r="A956" t="s">
        <v>14</v>
      </c>
      <c r="B956" t="s">
        <v>15</v>
      </c>
      <c r="C956" t="s">
        <v>16</v>
      </c>
      <c r="D956" t="s">
        <v>17</v>
      </c>
      <c r="E956" t="s">
        <v>18</v>
      </c>
      <c r="F956" t="s">
        <v>19</v>
      </c>
      <c r="G956">
        <v>44</v>
      </c>
      <c r="H956" t="s">
        <v>20</v>
      </c>
      <c r="I956" t="s">
        <v>21</v>
      </c>
      <c r="J956" t="s">
        <v>24</v>
      </c>
      <c r="K956">
        <v>2016</v>
      </c>
      <c r="L956">
        <v>8</v>
      </c>
      <c r="M956">
        <v>8</v>
      </c>
      <c r="N956">
        <v>57307.513263000008</v>
      </c>
    </row>
    <row r="957" spans="1:14" x14ac:dyDescent="0.3">
      <c r="A957" t="s">
        <v>14</v>
      </c>
      <c r="B957" t="s">
        <v>15</v>
      </c>
      <c r="C957" t="s">
        <v>16</v>
      </c>
      <c r="D957" t="s">
        <v>17</v>
      </c>
      <c r="E957" t="s">
        <v>18</v>
      </c>
      <c r="F957" t="s">
        <v>19</v>
      </c>
      <c r="G957">
        <v>44</v>
      </c>
      <c r="H957" t="s">
        <v>20</v>
      </c>
      <c r="I957" t="s">
        <v>21</v>
      </c>
      <c r="J957" t="s">
        <v>25</v>
      </c>
      <c r="K957">
        <v>2016</v>
      </c>
      <c r="L957">
        <v>8</v>
      </c>
      <c r="M957">
        <v>8</v>
      </c>
      <c r="N957">
        <v>9161.3766182399977</v>
      </c>
    </row>
    <row r="958" spans="1:14" x14ac:dyDescent="0.3">
      <c r="A958" t="s">
        <v>14</v>
      </c>
      <c r="B958" t="s">
        <v>15</v>
      </c>
      <c r="C958" t="s">
        <v>26</v>
      </c>
      <c r="D958" t="s">
        <v>27</v>
      </c>
      <c r="E958" t="s">
        <v>28</v>
      </c>
      <c r="F958" t="s">
        <v>29</v>
      </c>
      <c r="G958">
        <v>35</v>
      </c>
      <c r="H958" t="s">
        <v>30</v>
      </c>
      <c r="I958" t="s">
        <v>31</v>
      </c>
      <c r="J958" t="s">
        <v>22</v>
      </c>
      <c r="K958">
        <v>2016</v>
      </c>
      <c r="L958">
        <v>8</v>
      </c>
      <c r="M958">
        <v>8</v>
      </c>
      <c r="N958">
        <v>16320.59041536</v>
      </c>
    </row>
    <row r="959" spans="1:14" x14ac:dyDescent="0.3">
      <c r="A959" t="s">
        <v>14</v>
      </c>
      <c r="B959" t="s">
        <v>15</v>
      </c>
      <c r="C959" t="s">
        <v>26</v>
      </c>
      <c r="D959" t="s">
        <v>27</v>
      </c>
      <c r="E959" t="s">
        <v>28</v>
      </c>
      <c r="F959" t="s">
        <v>29</v>
      </c>
      <c r="G959">
        <v>35</v>
      </c>
      <c r="H959" t="s">
        <v>30</v>
      </c>
      <c r="I959" t="s">
        <v>31</v>
      </c>
      <c r="J959" t="s">
        <v>23</v>
      </c>
      <c r="K959">
        <v>2016</v>
      </c>
      <c r="L959">
        <v>8</v>
      </c>
      <c r="M959">
        <v>8</v>
      </c>
      <c r="N959">
        <v>3161.8117238400005</v>
      </c>
    </row>
    <row r="960" spans="1:14" x14ac:dyDescent="0.3">
      <c r="A960" t="s">
        <v>14</v>
      </c>
      <c r="B960" t="s">
        <v>15</v>
      </c>
      <c r="C960" t="s">
        <v>26</v>
      </c>
      <c r="D960" t="s">
        <v>27</v>
      </c>
      <c r="E960" t="s">
        <v>28</v>
      </c>
      <c r="F960" t="s">
        <v>29</v>
      </c>
      <c r="G960">
        <v>35</v>
      </c>
      <c r="H960" t="s">
        <v>30</v>
      </c>
      <c r="I960" t="s">
        <v>31</v>
      </c>
      <c r="J960" t="s">
        <v>24</v>
      </c>
      <c r="K960">
        <v>2016</v>
      </c>
      <c r="L960">
        <v>8</v>
      </c>
      <c r="M960">
        <v>8</v>
      </c>
      <c r="N960">
        <v>561.97241100000008</v>
      </c>
    </row>
    <row r="961" spans="1:14" x14ac:dyDescent="0.3">
      <c r="A961" t="s">
        <v>14</v>
      </c>
      <c r="B961" t="s">
        <v>15</v>
      </c>
      <c r="C961" t="s">
        <v>26</v>
      </c>
      <c r="D961" t="s">
        <v>27</v>
      </c>
      <c r="E961" t="s">
        <v>28</v>
      </c>
      <c r="F961" t="s">
        <v>29</v>
      </c>
      <c r="G961">
        <v>35</v>
      </c>
      <c r="H961" t="s">
        <v>30</v>
      </c>
      <c r="I961" t="s">
        <v>31</v>
      </c>
      <c r="J961" t="s">
        <v>25</v>
      </c>
      <c r="K961">
        <v>2016</v>
      </c>
      <c r="L961">
        <v>8</v>
      </c>
      <c r="M961">
        <v>8</v>
      </c>
      <c r="N961">
        <v>963.72726911999985</v>
      </c>
    </row>
    <row r="962" spans="1:14" x14ac:dyDescent="0.3">
      <c r="A962" t="s">
        <v>14</v>
      </c>
      <c r="B962" t="s">
        <v>15</v>
      </c>
      <c r="C962" t="s">
        <v>32</v>
      </c>
      <c r="D962" t="s">
        <v>33</v>
      </c>
      <c r="E962" t="s">
        <v>34</v>
      </c>
      <c r="F962" t="s">
        <v>19</v>
      </c>
      <c r="G962">
        <v>28</v>
      </c>
      <c r="H962" t="s">
        <v>35</v>
      </c>
      <c r="I962" t="s">
        <v>36</v>
      </c>
      <c r="J962" t="s">
        <v>22</v>
      </c>
      <c r="K962">
        <v>2016</v>
      </c>
      <c r="L962">
        <v>8</v>
      </c>
      <c r="M962">
        <v>8</v>
      </c>
      <c r="N962">
        <v>24976.101427199999</v>
      </c>
    </row>
    <row r="963" spans="1:14" x14ac:dyDescent="0.3">
      <c r="A963" t="s">
        <v>14</v>
      </c>
      <c r="B963" t="s">
        <v>15</v>
      </c>
      <c r="C963" t="s">
        <v>32</v>
      </c>
      <c r="D963" t="s">
        <v>33</v>
      </c>
      <c r="E963" t="s">
        <v>34</v>
      </c>
      <c r="F963" t="s">
        <v>19</v>
      </c>
      <c r="G963">
        <v>28</v>
      </c>
      <c r="H963" t="s">
        <v>35</v>
      </c>
      <c r="I963" t="s">
        <v>36</v>
      </c>
      <c r="J963" t="s">
        <v>23</v>
      </c>
      <c r="K963">
        <v>2016</v>
      </c>
      <c r="L963">
        <v>8</v>
      </c>
      <c r="M963">
        <v>8</v>
      </c>
      <c r="N963">
        <v>4361.3654515199996</v>
      </c>
    </row>
    <row r="964" spans="1:14" x14ac:dyDescent="0.3">
      <c r="A964" t="s">
        <v>14</v>
      </c>
      <c r="B964" t="s">
        <v>15</v>
      </c>
      <c r="C964" t="s">
        <v>32</v>
      </c>
      <c r="D964" t="s">
        <v>33</v>
      </c>
      <c r="E964" t="s">
        <v>34</v>
      </c>
      <c r="F964" t="s">
        <v>19</v>
      </c>
      <c r="G964">
        <v>28</v>
      </c>
      <c r="H964" t="s">
        <v>35</v>
      </c>
      <c r="I964" t="s">
        <v>36</v>
      </c>
      <c r="J964" t="s">
        <v>24</v>
      </c>
      <c r="K964">
        <v>2016</v>
      </c>
      <c r="L964">
        <v>8</v>
      </c>
      <c r="M964">
        <v>8</v>
      </c>
      <c r="N964">
        <v>9427.6662479999995</v>
      </c>
    </row>
    <row r="965" spans="1:14" x14ac:dyDescent="0.3">
      <c r="A965" t="s">
        <v>14</v>
      </c>
      <c r="B965" t="s">
        <v>15</v>
      </c>
      <c r="C965" t="s">
        <v>32</v>
      </c>
      <c r="D965" t="s">
        <v>33</v>
      </c>
      <c r="E965" t="s">
        <v>34</v>
      </c>
      <c r="F965" t="s">
        <v>19</v>
      </c>
      <c r="G965">
        <v>28</v>
      </c>
      <c r="H965" t="s">
        <v>35</v>
      </c>
      <c r="I965" t="s">
        <v>36</v>
      </c>
      <c r="J965" t="s">
        <v>25</v>
      </c>
      <c r="K965">
        <v>2016</v>
      </c>
      <c r="L965">
        <v>8</v>
      </c>
      <c r="M965">
        <v>8</v>
      </c>
      <c r="N965">
        <v>3053.2839321599999</v>
      </c>
    </row>
    <row r="966" spans="1:14" x14ac:dyDescent="0.3">
      <c r="A966" t="s">
        <v>14</v>
      </c>
      <c r="B966" t="s">
        <v>37</v>
      </c>
      <c r="C966" t="s">
        <v>38</v>
      </c>
      <c r="D966" t="s">
        <v>39</v>
      </c>
      <c r="E966" t="s">
        <v>40</v>
      </c>
      <c r="F966" t="s">
        <v>19</v>
      </c>
      <c r="G966">
        <v>36</v>
      </c>
      <c r="H966" t="s">
        <v>41</v>
      </c>
      <c r="I966" t="s">
        <v>42</v>
      </c>
      <c r="J966" t="s">
        <v>22</v>
      </c>
      <c r="K966">
        <v>2016</v>
      </c>
      <c r="L966">
        <v>8</v>
      </c>
      <c r="M966">
        <v>8</v>
      </c>
      <c r="N966">
        <v>32611.105557676801</v>
      </c>
    </row>
    <row r="967" spans="1:14" x14ac:dyDescent="0.3">
      <c r="A967" t="s">
        <v>14</v>
      </c>
      <c r="B967" t="s">
        <v>37</v>
      </c>
      <c r="C967" t="s">
        <v>38</v>
      </c>
      <c r="D967" t="s">
        <v>39</v>
      </c>
      <c r="E967" t="s">
        <v>40</v>
      </c>
      <c r="F967" t="s">
        <v>19</v>
      </c>
      <c r="G967">
        <v>36</v>
      </c>
      <c r="H967" t="s">
        <v>41</v>
      </c>
      <c r="I967" t="s">
        <v>42</v>
      </c>
      <c r="J967" t="s">
        <v>23</v>
      </c>
      <c r="K967">
        <v>2016</v>
      </c>
      <c r="L967">
        <v>8</v>
      </c>
      <c r="M967">
        <v>8</v>
      </c>
      <c r="N967">
        <v>1071.0739759104001</v>
      </c>
    </row>
    <row r="968" spans="1:14" x14ac:dyDescent="0.3">
      <c r="A968" t="s">
        <v>14</v>
      </c>
      <c r="B968" t="s">
        <v>37</v>
      </c>
      <c r="C968" t="s">
        <v>38</v>
      </c>
      <c r="D968" t="s">
        <v>39</v>
      </c>
      <c r="E968" t="s">
        <v>40</v>
      </c>
      <c r="F968" t="s">
        <v>19</v>
      </c>
      <c r="G968">
        <v>36</v>
      </c>
      <c r="H968" t="s">
        <v>41</v>
      </c>
      <c r="I968" t="s">
        <v>42</v>
      </c>
      <c r="J968" t="s">
        <v>24</v>
      </c>
      <c r="K968">
        <v>2016</v>
      </c>
      <c r="L968">
        <v>8</v>
      </c>
      <c r="M968">
        <v>8</v>
      </c>
      <c r="N968">
        <v>7591.8802459499993</v>
      </c>
    </row>
    <row r="969" spans="1:14" x14ac:dyDescent="0.3">
      <c r="A969" t="s">
        <v>14</v>
      </c>
      <c r="B969" t="s">
        <v>37</v>
      </c>
      <c r="C969" t="s">
        <v>38</v>
      </c>
      <c r="D969" t="s">
        <v>39</v>
      </c>
      <c r="E969" t="s">
        <v>40</v>
      </c>
      <c r="F969" t="s">
        <v>19</v>
      </c>
      <c r="G969">
        <v>36</v>
      </c>
      <c r="H969" t="s">
        <v>41</v>
      </c>
      <c r="I969" t="s">
        <v>42</v>
      </c>
      <c r="J969" t="s">
        <v>25</v>
      </c>
      <c r="K969">
        <v>2016</v>
      </c>
      <c r="L969">
        <v>8</v>
      </c>
      <c r="M969">
        <v>8</v>
      </c>
      <c r="N969">
        <v>1426.1027235839999</v>
      </c>
    </row>
    <row r="970" spans="1:14" x14ac:dyDescent="0.3">
      <c r="A970" t="s">
        <v>14</v>
      </c>
      <c r="B970" t="s">
        <v>37</v>
      </c>
      <c r="C970" t="s">
        <v>43</v>
      </c>
      <c r="D970" t="s">
        <v>44</v>
      </c>
      <c r="E970" t="s">
        <v>45</v>
      </c>
      <c r="F970" t="s">
        <v>29</v>
      </c>
      <c r="G970">
        <v>32</v>
      </c>
      <c r="H970" t="s">
        <v>46</v>
      </c>
      <c r="I970" t="s">
        <v>47</v>
      </c>
      <c r="J970" t="s">
        <v>22</v>
      </c>
      <c r="K970">
        <v>2016</v>
      </c>
      <c r="L970">
        <v>8</v>
      </c>
      <c r="M970">
        <v>8</v>
      </c>
      <c r="N970">
        <v>3330.0326416896</v>
      </c>
    </row>
    <row r="971" spans="1:14" x14ac:dyDescent="0.3">
      <c r="A971" t="s">
        <v>14</v>
      </c>
      <c r="B971" t="s">
        <v>37</v>
      </c>
      <c r="C971" t="s">
        <v>43</v>
      </c>
      <c r="D971" t="s">
        <v>44</v>
      </c>
      <c r="E971" t="s">
        <v>45</v>
      </c>
      <c r="F971" t="s">
        <v>29</v>
      </c>
      <c r="G971">
        <v>32</v>
      </c>
      <c r="H971" t="s">
        <v>46</v>
      </c>
      <c r="I971" t="s">
        <v>47</v>
      </c>
      <c r="J971" t="s">
        <v>23</v>
      </c>
      <c r="K971">
        <v>2016</v>
      </c>
      <c r="L971">
        <v>8</v>
      </c>
      <c r="M971">
        <v>8</v>
      </c>
      <c r="N971">
        <v>2609.9712511487996</v>
      </c>
    </row>
    <row r="972" spans="1:14" x14ac:dyDescent="0.3">
      <c r="A972" t="s">
        <v>14</v>
      </c>
      <c r="B972" t="s">
        <v>37</v>
      </c>
      <c r="C972" t="s">
        <v>43</v>
      </c>
      <c r="D972" t="s">
        <v>44</v>
      </c>
      <c r="E972" t="s">
        <v>45</v>
      </c>
      <c r="F972" t="s">
        <v>29</v>
      </c>
      <c r="G972">
        <v>32</v>
      </c>
      <c r="H972" t="s">
        <v>46</v>
      </c>
      <c r="I972" t="s">
        <v>47</v>
      </c>
      <c r="J972" t="s">
        <v>24</v>
      </c>
      <c r="K972">
        <v>2016</v>
      </c>
      <c r="L972">
        <v>8</v>
      </c>
      <c r="M972">
        <v>8</v>
      </c>
      <c r="N972">
        <v>2534.2345828800003</v>
      </c>
    </row>
    <row r="973" spans="1:14" x14ac:dyDescent="0.3">
      <c r="A973" t="s">
        <v>14</v>
      </c>
      <c r="B973" t="s">
        <v>37</v>
      </c>
      <c r="C973" t="s">
        <v>43</v>
      </c>
      <c r="D973" t="s">
        <v>44</v>
      </c>
      <c r="E973" t="s">
        <v>45</v>
      </c>
      <c r="F973" t="s">
        <v>29</v>
      </c>
      <c r="G973">
        <v>32</v>
      </c>
      <c r="H973" t="s">
        <v>46</v>
      </c>
      <c r="I973" t="s">
        <v>47</v>
      </c>
      <c r="J973" t="s">
        <v>25</v>
      </c>
      <c r="K973">
        <v>2016</v>
      </c>
      <c r="L973">
        <v>8</v>
      </c>
      <c r="M973">
        <v>8</v>
      </c>
      <c r="N973">
        <v>1591.4628043775997</v>
      </c>
    </row>
    <row r="974" spans="1:14" x14ac:dyDescent="0.3">
      <c r="A974" t="s">
        <v>14</v>
      </c>
      <c r="B974" t="s">
        <v>48</v>
      </c>
      <c r="C974" t="s">
        <v>49</v>
      </c>
      <c r="D974" t="s">
        <v>50</v>
      </c>
      <c r="E974" t="s">
        <v>51</v>
      </c>
      <c r="F974" t="s">
        <v>19</v>
      </c>
      <c r="G974">
        <v>45</v>
      </c>
      <c r="H974" t="s">
        <v>20</v>
      </c>
      <c r="I974" t="s">
        <v>21</v>
      </c>
      <c r="J974" t="s">
        <v>22</v>
      </c>
      <c r="K974">
        <v>2016</v>
      </c>
      <c r="L974">
        <v>8</v>
      </c>
      <c r="M974">
        <v>8</v>
      </c>
      <c r="N974">
        <v>271781.106813216</v>
      </c>
    </row>
    <row r="975" spans="1:14" x14ac:dyDescent="0.3">
      <c r="A975" t="s">
        <v>14</v>
      </c>
      <c r="B975" t="s">
        <v>48</v>
      </c>
      <c r="C975" t="s">
        <v>49</v>
      </c>
      <c r="D975" t="s">
        <v>50</v>
      </c>
      <c r="E975" t="s">
        <v>51</v>
      </c>
      <c r="F975" t="s">
        <v>19</v>
      </c>
      <c r="G975">
        <v>45</v>
      </c>
      <c r="H975" t="s">
        <v>20</v>
      </c>
      <c r="I975" t="s">
        <v>21</v>
      </c>
      <c r="J975" t="s">
        <v>23</v>
      </c>
      <c r="K975">
        <v>2016</v>
      </c>
      <c r="L975">
        <v>8</v>
      </c>
      <c r="M975">
        <v>8</v>
      </c>
      <c r="N975">
        <v>23404.444535472001</v>
      </c>
    </row>
    <row r="976" spans="1:14" x14ac:dyDescent="0.3">
      <c r="A976" t="s">
        <v>14</v>
      </c>
      <c r="B976" t="s">
        <v>48</v>
      </c>
      <c r="C976" t="s">
        <v>49</v>
      </c>
      <c r="D976" t="s">
        <v>50</v>
      </c>
      <c r="E976" t="s">
        <v>51</v>
      </c>
      <c r="F976" t="s">
        <v>19</v>
      </c>
      <c r="G976">
        <v>45</v>
      </c>
      <c r="H976" t="s">
        <v>20</v>
      </c>
      <c r="I976" t="s">
        <v>21</v>
      </c>
      <c r="J976" t="s">
        <v>24</v>
      </c>
      <c r="K976">
        <v>2016</v>
      </c>
      <c r="L976">
        <v>8</v>
      </c>
      <c r="M976">
        <v>8</v>
      </c>
      <c r="N976">
        <v>51283.10021835001</v>
      </c>
    </row>
    <row r="977" spans="1:14" x14ac:dyDescent="0.3">
      <c r="A977" t="s">
        <v>14</v>
      </c>
      <c r="B977" t="s">
        <v>48</v>
      </c>
      <c r="C977" t="s">
        <v>49</v>
      </c>
      <c r="D977" t="s">
        <v>50</v>
      </c>
      <c r="E977" t="s">
        <v>51</v>
      </c>
      <c r="F977" t="s">
        <v>19</v>
      </c>
      <c r="G977">
        <v>45</v>
      </c>
      <c r="H977" t="s">
        <v>20</v>
      </c>
      <c r="I977" t="s">
        <v>21</v>
      </c>
      <c r="J977" t="s">
        <v>25</v>
      </c>
      <c r="K977">
        <v>2016</v>
      </c>
      <c r="L977">
        <v>8</v>
      </c>
      <c r="M977">
        <v>8</v>
      </c>
      <c r="N977">
        <v>8677.3765478400019</v>
      </c>
    </row>
    <row r="978" spans="1:14" x14ac:dyDescent="0.3">
      <c r="A978" t="s">
        <v>14</v>
      </c>
      <c r="B978" t="s">
        <v>48</v>
      </c>
      <c r="C978" t="s">
        <v>52</v>
      </c>
      <c r="D978" t="s">
        <v>53</v>
      </c>
      <c r="E978" t="s">
        <v>54</v>
      </c>
      <c r="F978" t="s">
        <v>19</v>
      </c>
      <c r="G978">
        <v>38</v>
      </c>
      <c r="H978" t="s">
        <v>41</v>
      </c>
      <c r="I978" t="s">
        <v>42</v>
      </c>
      <c r="J978" t="s">
        <v>22</v>
      </c>
      <c r="K978">
        <v>2016</v>
      </c>
      <c r="L978">
        <v>8</v>
      </c>
      <c r="M978">
        <v>8</v>
      </c>
      <c r="N978">
        <v>56539.031454259195</v>
      </c>
    </row>
    <row r="979" spans="1:14" x14ac:dyDescent="0.3">
      <c r="A979" t="s">
        <v>14</v>
      </c>
      <c r="B979" t="s">
        <v>48</v>
      </c>
      <c r="C979" t="s">
        <v>52</v>
      </c>
      <c r="D979" t="s">
        <v>53</v>
      </c>
      <c r="E979" t="s">
        <v>54</v>
      </c>
      <c r="F979" t="s">
        <v>19</v>
      </c>
      <c r="G979">
        <v>38</v>
      </c>
      <c r="H979" t="s">
        <v>41</v>
      </c>
      <c r="I979" t="s">
        <v>42</v>
      </c>
      <c r="J979" t="s">
        <v>23</v>
      </c>
      <c r="K979">
        <v>2016</v>
      </c>
      <c r="L979">
        <v>8</v>
      </c>
      <c r="M979">
        <v>8</v>
      </c>
      <c r="N979">
        <v>5171.0507557632018</v>
      </c>
    </row>
    <row r="980" spans="1:14" x14ac:dyDescent="0.3">
      <c r="A980" t="s">
        <v>14</v>
      </c>
      <c r="B980" t="s">
        <v>48</v>
      </c>
      <c r="C980" t="s">
        <v>52</v>
      </c>
      <c r="D980" t="s">
        <v>53</v>
      </c>
      <c r="E980" t="s">
        <v>54</v>
      </c>
      <c r="F980" t="s">
        <v>19</v>
      </c>
      <c r="G980">
        <v>38</v>
      </c>
      <c r="H980" t="s">
        <v>41</v>
      </c>
      <c r="I980" t="s">
        <v>42</v>
      </c>
      <c r="J980" t="s">
        <v>24</v>
      </c>
      <c r="K980">
        <v>2016</v>
      </c>
      <c r="L980">
        <v>8</v>
      </c>
      <c r="M980">
        <v>8</v>
      </c>
      <c r="N980">
        <v>1402.0721114400003</v>
      </c>
    </row>
    <row r="981" spans="1:14" x14ac:dyDescent="0.3">
      <c r="A981" t="s">
        <v>14</v>
      </c>
      <c r="B981" t="s">
        <v>48</v>
      </c>
      <c r="C981" t="s">
        <v>52</v>
      </c>
      <c r="D981" t="s">
        <v>53</v>
      </c>
      <c r="E981" t="s">
        <v>54</v>
      </c>
      <c r="F981" t="s">
        <v>19</v>
      </c>
      <c r="G981">
        <v>38</v>
      </c>
      <c r="H981" t="s">
        <v>41</v>
      </c>
      <c r="I981" t="s">
        <v>42</v>
      </c>
      <c r="J981" t="s">
        <v>25</v>
      </c>
      <c r="K981">
        <v>2016</v>
      </c>
      <c r="L981">
        <v>8</v>
      </c>
      <c r="M981">
        <v>8</v>
      </c>
      <c r="N981">
        <v>2592.0117780480005</v>
      </c>
    </row>
    <row r="982" spans="1:14" x14ac:dyDescent="0.3">
      <c r="A982" t="s">
        <v>14</v>
      </c>
      <c r="B982" t="s">
        <v>48</v>
      </c>
      <c r="C982" t="s">
        <v>55</v>
      </c>
      <c r="D982" t="s">
        <v>56</v>
      </c>
      <c r="E982" t="s">
        <v>57</v>
      </c>
      <c r="F982" t="s">
        <v>29</v>
      </c>
      <c r="G982">
        <v>29</v>
      </c>
      <c r="H982" t="s">
        <v>35</v>
      </c>
      <c r="I982" t="s">
        <v>36</v>
      </c>
      <c r="J982" t="s">
        <v>22</v>
      </c>
      <c r="K982">
        <v>2016</v>
      </c>
      <c r="L982">
        <v>8</v>
      </c>
      <c r="M982">
        <v>8</v>
      </c>
      <c r="N982">
        <v>24510.288337919996</v>
      </c>
    </row>
    <row r="983" spans="1:14" x14ac:dyDescent="0.3">
      <c r="A983" t="s">
        <v>14</v>
      </c>
      <c r="B983" t="s">
        <v>48</v>
      </c>
      <c r="C983" t="s">
        <v>55</v>
      </c>
      <c r="D983" t="s">
        <v>56</v>
      </c>
      <c r="E983" t="s">
        <v>57</v>
      </c>
      <c r="F983" t="s">
        <v>29</v>
      </c>
      <c r="G983">
        <v>29</v>
      </c>
      <c r="H983" t="s">
        <v>35</v>
      </c>
      <c r="I983" t="s">
        <v>36</v>
      </c>
      <c r="J983" t="s">
        <v>23</v>
      </c>
      <c r="K983">
        <v>2016</v>
      </c>
      <c r="L983">
        <v>8</v>
      </c>
      <c r="M983">
        <v>8</v>
      </c>
      <c r="N983">
        <v>1367.0253273600003</v>
      </c>
    </row>
    <row r="984" spans="1:14" x14ac:dyDescent="0.3">
      <c r="A984" t="s">
        <v>14</v>
      </c>
      <c r="B984" t="s">
        <v>48</v>
      </c>
      <c r="C984" t="s">
        <v>55</v>
      </c>
      <c r="D984" t="s">
        <v>56</v>
      </c>
      <c r="E984" t="s">
        <v>57</v>
      </c>
      <c r="F984" t="s">
        <v>29</v>
      </c>
      <c r="G984">
        <v>29</v>
      </c>
      <c r="H984" t="s">
        <v>35</v>
      </c>
      <c r="I984" t="s">
        <v>36</v>
      </c>
      <c r="J984" t="s">
        <v>24</v>
      </c>
      <c r="K984">
        <v>2016</v>
      </c>
      <c r="L984">
        <v>8</v>
      </c>
      <c r="M984">
        <v>8</v>
      </c>
      <c r="N984">
        <v>7071.0199560000001</v>
      </c>
    </row>
    <row r="985" spans="1:14" x14ac:dyDescent="0.3">
      <c r="A985" t="s">
        <v>14</v>
      </c>
      <c r="B985" t="s">
        <v>48</v>
      </c>
      <c r="C985" t="s">
        <v>55</v>
      </c>
      <c r="D985" t="s">
        <v>56</v>
      </c>
      <c r="E985" t="s">
        <v>57</v>
      </c>
      <c r="F985" t="s">
        <v>29</v>
      </c>
      <c r="G985">
        <v>29</v>
      </c>
      <c r="H985" t="s">
        <v>35</v>
      </c>
      <c r="I985" t="s">
        <v>36</v>
      </c>
      <c r="J985" t="s">
        <v>25</v>
      </c>
      <c r="K985">
        <v>2016</v>
      </c>
      <c r="L985">
        <v>8</v>
      </c>
      <c r="M985">
        <v>8</v>
      </c>
      <c r="N985">
        <v>1361.2267468800001</v>
      </c>
    </row>
    <row r="986" spans="1:14" x14ac:dyDescent="0.3">
      <c r="A986" t="s">
        <v>14</v>
      </c>
      <c r="B986" t="s">
        <v>58</v>
      </c>
      <c r="C986" t="s">
        <v>59</v>
      </c>
      <c r="D986" t="s">
        <v>60</v>
      </c>
      <c r="E986" t="s">
        <v>61</v>
      </c>
      <c r="F986" t="s">
        <v>19</v>
      </c>
      <c r="G986">
        <v>35</v>
      </c>
      <c r="H986" t="s">
        <v>41</v>
      </c>
      <c r="I986" t="s">
        <v>42</v>
      </c>
      <c r="J986" t="s">
        <v>22</v>
      </c>
      <c r="K986">
        <v>2016</v>
      </c>
      <c r="L986">
        <v>8</v>
      </c>
      <c r="M986">
        <v>8</v>
      </c>
      <c r="N986">
        <v>64899.788352537602</v>
      </c>
    </row>
    <row r="987" spans="1:14" x14ac:dyDescent="0.3">
      <c r="A987" t="s">
        <v>14</v>
      </c>
      <c r="B987" t="s">
        <v>58</v>
      </c>
      <c r="C987" t="s">
        <v>59</v>
      </c>
      <c r="D987" t="s">
        <v>60</v>
      </c>
      <c r="E987" t="s">
        <v>61</v>
      </c>
      <c r="F987" t="s">
        <v>19</v>
      </c>
      <c r="G987">
        <v>35</v>
      </c>
      <c r="H987" t="s">
        <v>41</v>
      </c>
      <c r="I987" t="s">
        <v>42</v>
      </c>
      <c r="J987" t="s">
        <v>23</v>
      </c>
      <c r="K987">
        <v>2016</v>
      </c>
      <c r="L987">
        <v>8</v>
      </c>
      <c r="M987">
        <v>8</v>
      </c>
      <c r="N987">
        <v>6174.3048643584007</v>
      </c>
    </row>
    <row r="988" spans="1:14" x14ac:dyDescent="0.3">
      <c r="A988" t="s">
        <v>14</v>
      </c>
      <c r="B988" t="s">
        <v>58</v>
      </c>
      <c r="C988" t="s">
        <v>59</v>
      </c>
      <c r="D988" t="s">
        <v>60</v>
      </c>
      <c r="E988" t="s">
        <v>61</v>
      </c>
      <c r="F988" t="s">
        <v>19</v>
      </c>
      <c r="G988">
        <v>35</v>
      </c>
      <c r="H988" t="s">
        <v>41</v>
      </c>
      <c r="I988" t="s">
        <v>42</v>
      </c>
      <c r="J988" t="s">
        <v>24</v>
      </c>
      <c r="K988">
        <v>2016</v>
      </c>
      <c r="L988">
        <v>8</v>
      </c>
      <c r="M988">
        <v>8</v>
      </c>
      <c r="N988">
        <v>6035.4923428800012</v>
      </c>
    </row>
    <row r="989" spans="1:14" x14ac:dyDescent="0.3">
      <c r="A989" t="s">
        <v>14</v>
      </c>
      <c r="B989" t="s">
        <v>58</v>
      </c>
      <c r="C989" t="s">
        <v>59</v>
      </c>
      <c r="D989" t="s">
        <v>60</v>
      </c>
      <c r="E989" t="s">
        <v>61</v>
      </c>
      <c r="F989" t="s">
        <v>19</v>
      </c>
      <c r="G989">
        <v>35</v>
      </c>
      <c r="H989" t="s">
        <v>41</v>
      </c>
      <c r="I989" t="s">
        <v>42</v>
      </c>
      <c r="J989" t="s">
        <v>25</v>
      </c>
      <c r="K989">
        <v>2016</v>
      </c>
      <c r="L989">
        <v>8</v>
      </c>
      <c r="M989">
        <v>8</v>
      </c>
      <c r="N989">
        <v>1136.0694901248</v>
      </c>
    </row>
    <row r="990" spans="1:14" x14ac:dyDescent="0.3">
      <c r="A990" t="s">
        <v>14</v>
      </c>
      <c r="B990" t="s">
        <v>58</v>
      </c>
      <c r="C990" t="s">
        <v>62</v>
      </c>
      <c r="D990" t="s">
        <v>63</v>
      </c>
      <c r="E990" t="s">
        <v>61</v>
      </c>
      <c r="F990" t="s">
        <v>19</v>
      </c>
      <c r="G990">
        <v>32</v>
      </c>
      <c r="H990" t="s">
        <v>46</v>
      </c>
      <c r="I990" t="s">
        <v>47</v>
      </c>
      <c r="J990" t="s">
        <v>22</v>
      </c>
      <c r="K990">
        <v>2016</v>
      </c>
      <c r="L990">
        <v>8</v>
      </c>
      <c r="M990">
        <v>8</v>
      </c>
      <c r="N990">
        <v>2178.1160755200003</v>
      </c>
    </row>
    <row r="991" spans="1:14" x14ac:dyDescent="0.3">
      <c r="A991" t="s">
        <v>14</v>
      </c>
      <c r="B991" t="s">
        <v>58</v>
      </c>
      <c r="C991" t="s">
        <v>62</v>
      </c>
      <c r="D991" t="s">
        <v>63</v>
      </c>
      <c r="E991" t="s">
        <v>61</v>
      </c>
      <c r="F991" t="s">
        <v>19</v>
      </c>
      <c r="G991">
        <v>32</v>
      </c>
      <c r="H991" t="s">
        <v>46</v>
      </c>
      <c r="I991" t="s">
        <v>47</v>
      </c>
      <c r="J991" t="s">
        <v>23</v>
      </c>
      <c r="K991">
        <v>2016</v>
      </c>
      <c r="L991">
        <v>8</v>
      </c>
      <c r="M991">
        <v>8</v>
      </c>
      <c r="N991">
        <v>1849.3378041599999</v>
      </c>
    </row>
    <row r="992" spans="1:14" x14ac:dyDescent="0.3">
      <c r="A992" t="s">
        <v>14</v>
      </c>
      <c r="B992" t="s">
        <v>58</v>
      </c>
      <c r="C992" t="s">
        <v>62</v>
      </c>
      <c r="D992" t="s">
        <v>63</v>
      </c>
      <c r="E992" t="s">
        <v>61</v>
      </c>
      <c r="F992" t="s">
        <v>19</v>
      </c>
      <c r="G992">
        <v>32</v>
      </c>
      <c r="H992" t="s">
        <v>46</v>
      </c>
      <c r="I992" t="s">
        <v>47</v>
      </c>
      <c r="J992" t="s">
        <v>24</v>
      </c>
      <c r="K992">
        <v>2016</v>
      </c>
      <c r="L992">
        <v>8</v>
      </c>
      <c r="M992">
        <v>8</v>
      </c>
      <c r="N992">
        <v>5393.0846970000011</v>
      </c>
    </row>
    <row r="993" spans="1:14" x14ac:dyDescent="0.3">
      <c r="A993" t="s">
        <v>14</v>
      </c>
      <c r="B993" t="s">
        <v>58</v>
      </c>
      <c r="C993" t="s">
        <v>62</v>
      </c>
      <c r="D993" t="s">
        <v>63</v>
      </c>
      <c r="E993" t="s">
        <v>61</v>
      </c>
      <c r="F993" t="s">
        <v>19</v>
      </c>
      <c r="G993">
        <v>32</v>
      </c>
      <c r="H993" t="s">
        <v>46</v>
      </c>
      <c r="I993" t="s">
        <v>47</v>
      </c>
      <c r="J993" t="s">
        <v>25</v>
      </c>
      <c r="K993">
        <v>2016</v>
      </c>
      <c r="L993">
        <v>8</v>
      </c>
      <c r="M993">
        <v>8</v>
      </c>
      <c r="N993">
        <v>654.47053055999982</v>
      </c>
    </row>
    <row r="994" spans="1:14" x14ac:dyDescent="0.3">
      <c r="A994" t="s">
        <v>64</v>
      </c>
      <c r="B994" t="s">
        <v>65</v>
      </c>
      <c r="C994" t="s">
        <v>66</v>
      </c>
      <c r="D994" t="s">
        <v>67</v>
      </c>
      <c r="E994" t="s">
        <v>68</v>
      </c>
      <c r="F994" t="s">
        <v>19</v>
      </c>
      <c r="G994">
        <v>46</v>
      </c>
      <c r="H994" t="s">
        <v>20</v>
      </c>
      <c r="I994" t="s">
        <v>21</v>
      </c>
      <c r="J994" t="s">
        <v>22</v>
      </c>
      <c r="K994">
        <v>2016</v>
      </c>
      <c r="L994">
        <v>8</v>
      </c>
      <c r="M994">
        <v>8</v>
      </c>
      <c r="N994">
        <v>40951.705132800009</v>
      </c>
    </row>
    <row r="995" spans="1:14" x14ac:dyDescent="0.3">
      <c r="A995" t="s">
        <v>64</v>
      </c>
      <c r="B995" t="s">
        <v>65</v>
      </c>
      <c r="C995" t="s">
        <v>66</v>
      </c>
      <c r="D995" t="s">
        <v>67</v>
      </c>
      <c r="E995" t="s">
        <v>68</v>
      </c>
      <c r="F995" t="s">
        <v>19</v>
      </c>
      <c r="G995">
        <v>46</v>
      </c>
      <c r="H995" t="s">
        <v>20</v>
      </c>
      <c r="I995" t="s">
        <v>21</v>
      </c>
      <c r="J995" t="s">
        <v>23</v>
      </c>
      <c r="K995">
        <v>2016</v>
      </c>
      <c r="L995">
        <v>8</v>
      </c>
      <c r="M995">
        <v>8</v>
      </c>
      <c r="N995">
        <v>11201.746247999999</v>
      </c>
    </row>
    <row r="996" spans="1:14" x14ac:dyDescent="0.3">
      <c r="A996" t="s">
        <v>64</v>
      </c>
      <c r="B996" t="s">
        <v>65</v>
      </c>
      <c r="C996" t="s">
        <v>66</v>
      </c>
      <c r="D996" t="s">
        <v>67</v>
      </c>
      <c r="E996" t="s">
        <v>68</v>
      </c>
      <c r="F996" t="s">
        <v>19</v>
      </c>
      <c r="G996">
        <v>46</v>
      </c>
      <c r="H996" t="s">
        <v>20</v>
      </c>
      <c r="I996" t="s">
        <v>21</v>
      </c>
      <c r="J996" t="s">
        <v>24</v>
      </c>
      <c r="K996">
        <v>2016</v>
      </c>
      <c r="L996">
        <v>8</v>
      </c>
      <c r="M996">
        <v>8</v>
      </c>
      <c r="N996">
        <v>23190.832664999998</v>
      </c>
    </row>
    <row r="997" spans="1:14" x14ac:dyDescent="0.3">
      <c r="A997" t="s">
        <v>64</v>
      </c>
      <c r="B997" t="s">
        <v>65</v>
      </c>
      <c r="C997" t="s">
        <v>66</v>
      </c>
      <c r="D997" t="s">
        <v>67</v>
      </c>
      <c r="E997" t="s">
        <v>68</v>
      </c>
      <c r="F997" t="s">
        <v>19</v>
      </c>
      <c r="G997">
        <v>46</v>
      </c>
      <c r="H997" t="s">
        <v>20</v>
      </c>
      <c r="I997" t="s">
        <v>21</v>
      </c>
      <c r="J997" t="s">
        <v>25</v>
      </c>
      <c r="K997">
        <v>2016</v>
      </c>
      <c r="L997">
        <v>8</v>
      </c>
      <c r="M997">
        <v>8</v>
      </c>
      <c r="N997">
        <v>5354.0980416000011</v>
      </c>
    </row>
    <row r="998" spans="1:14" x14ac:dyDescent="0.3">
      <c r="A998" t="s">
        <v>64</v>
      </c>
      <c r="B998" t="s">
        <v>65</v>
      </c>
      <c r="C998" t="s">
        <v>69</v>
      </c>
      <c r="D998" t="s">
        <v>70</v>
      </c>
      <c r="E998" t="s">
        <v>71</v>
      </c>
      <c r="F998" t="s">
        <v>29</v>
      </c>
      <c r="G998">
        <v>38</v>
      </c>
      <c r="H998" t="s">
        <v>41</v>
      </c>
      <c r="I998" t="s">
        <v>42</v>
      </c>
      <c r="J998" t="s">
        <v>22</v>
      </c>
      <c r="K998">
        <v>2016</v>
      </c>
      <c r="L998">
        <v>8</v>
      </c>
      <c r="M998">
        <v>8</v>
      </c>
      <c r="N998">
        <v>48148.033747968009</v>
      </c>
    </row>
    <row r="999" spans="1:14" x14ac:dyDescent="0.3">
      <c r="A999" t="s">
        <v>64</v>
      </c>
      <c r="B999" t="s">
        <v>65</v>
      </c>
      <c r="C999" t="s">
        <v>69</v>
      </c>
      <c r="D999" t="s">
        <v>70</v>
      </c>
      <c r="E999" t="s">
        <v>71</v>
      </c>
      <c r="F999" t="s">
        <v>29</v>
      </c>
      <c r="G999">
        <v>38</v>
      </c>
      <c r="H999" t="s">
        <v>41</v>
      </c>
      <c r="I999" t="s">
        <v>42</v>
      </c>
      <c r="J999" t="s">
        <v>23</v>
      </c>
      <c r="K999">
        <v>2016</v>
      </c>
      <c r="L999">
        <v>8</v>
      </c>
      <c r="M999">
        <v>8</v>
      </c>
      <c r="N999">
        <v>1802.6486755200001</v>
      </c>
    </row>
    <row r="1000" spans="1:14" x14ac:dyDescent="0.3">
      <c r="A1000" t="s">
        <v>64</v>
      </c>
      <c r="B1000" t="s">
        <v>65</v>
      </c>
      <c r="C1000" t="s">
        <v>69</v>
      </c>
      <c r="D1000" t="s">
        <v>70</v>
      </c>
      <c r="E1000" t="s">
        <v>71</v>
      </c>
      <c r="F1000" t="s">
        <v>29</v>
      </c>
      <c r="G1000">
        <v>38</v>
      </c>
      <c r="H1000" t="s">
        <v>41</v>
      </c>
      <c r="I1000" t="s">
        <v>42</v>
      </c>
      <c r="J1000" t="s">
        <v>24</v>
      </c>
      <c r="K1000">
        <v>2016</v>
      </c>
      <c r="L1000">
        <v>8</v>
      </c>
      <c r="M1000">
        <v>8</v>
      </c>
      <c r="N1000">
        <v>5652.6267797999999</v>
      </c>
    </row>
    <row r="1001" spans="1:14" x14ac:dyDescent="0.3">
      <c r="A1001" t="s">
        <v>64</v>
      </c>
      <c r="B1001" t="s">
        <v>65</v>
      </c>
      <c r="C1001" t="s">
        <v>69</v>
      </c>
      <c r="D1001" t="s">
        <v>70</v>
      </c>
      <c r="E1001" t="s">
        <v>71</v>
      </c>
      <c r="F1001" t="s">
        <v>29</v>
      </c>
      <c r="G1001">
        <v>38</v>
      </c>
      <c r="H1001" t="s">
        <v>41</v>
      </c>
      <c r="I1001" t="s">
        <v>42</v>
      </c>
      <c r="J1001" t="s">
        <v>25</v>
      </c>
      <c r="K1001">
        <v>2016</v>
      </c>
      <c r="L1001">
        <v>8</v>
      </c>
      <c r="M1001">
        <v>8</v>
      </c>
      <c r="N1001">
        <v>427.37480755199999</v>
      </c>
    </row>
    <row r="1002" spans="1:14" x14ac:dyDescent="0.3">
      <c r="A1002" t="s">
        <v>64</v>
      </c>
      <c r="B1002" t="s">
        <v>65</v>
      </c>
      <c r="C1002" t="s">
        <v>72</v>
      </c>
      <c r="D1002" t="s">
        <v>73</v>
      </c>
      <c r="E1002" t="s">
        <v>74</v>
      </c>
      <c r="F1002" t="s">
        <v>19</v>
      </c>
      <c r="G1002">
        <v>25</v>
      </c>
      <c r="H1002" t="s">
        <v>35</v>
      </c>
      <c r="I1002" t="s">
        <v>36</v>
      </c>
      <c r="J1002" t="s">
        <v>22</v>
      </c>
      <c r="K1002">
        <v>2016</v>
      </c>
      <c r="L1002">
        <v>8</v>
      </c>
      <c r="M1002">
        <v>8</v>
      </c>
      <c r="N1002">
        <v>34567.483103999999</v>
      </c>
    </row>
    <row r="1003" spans="1:14" x14ac:dyDescent="0.3">
      <c r="A1003" t="s">
        <v>64</v>
      </c>
      <c r="B1003" t="s">
        <v>65</v>
      </c>
      <c r="C1003" t="s">
        <v>72</v>
      </c>
      <c r="D1003" t="s">
        <v>73</v>
      </c>
      <c r="E1003" t="s">
        <v>74</v>
      </c>
      <c r="F1003" t="s">
        <v>19</v>
      </c>
      <c r="G1003">
        <v>25</v>
      </c>
      <c r="H1003" t="s">
        <v>35</v>
      </c>
      <c r="I1003" t="s">
        <v>36</v>
      </c>
      <c r="J1003" t="s">
        <v>23</v>
      </c>
      <c r="K1003">
        <v>2016</v>
      </c>
      <c r="L1003">
        <v>8</v>
      </c>
      <c r="M1003">
        <v>8</v>
      </c>
      <c r="N1003">
        <v>2122.6468031999998</v>
      </c>
    </row>
    <row r="1004" spans="1:14" x14ac:dyDescent="0.3">
      <c r="A1004" t="s">
        <v>64</v>
      </c>
      <c r="B1004" t="s">
        <v>65</v>
      </c>
      <c r="C1004" t="s">
        <v>72</v>
      </c>
      <c r="D1004" t="s">
        <v>73</v>
      </c>
      <c r="E1004" t="s">
        <v>74</v>
      </c>
      <c r="F1004" t="s">
        <v>19</v>
      </c>
      <c r="G1004">
        <v>25</v>
      </c>
      <c r="H1004" t="s">
        <v>35</v>
      </c>
      <c r="I1004" t="s">
        <v>36</v>
      </c>
      <c r="J1004" t="s">
        <v>24</v>
      </c>
      <c r="K1004">
        <v>2016</v>
      </c>
      <c r="L1004">
        <v>8</v>
      </c>
      <c r="M1004">
        <v>8</v>
      </c>
      <c r="N1004">
        <v>8603.5950000000012</v>
      </c>
    </row>
    <row r="1005" spans="1:14" x14ac:dyDescent="0.3">
      <c r="A1005" t="s">
        <v>64</v>
      </c>
      <c r="B1005" t="s">
        <v>65</v>
      </c>
      <c r="C1005" t="s">
        <v>72</v>
      </c>
      <c r="D1005" t="s">
        <v>73</v>
      </c>
      <c r="E1005" t="s">
        <v>74</v>
      </c>
      <c r="F1005" t="s">
        <v>19</v>
      </c>
      <c r="G1005">
        <v>25</v>
      </c>
      <c r="H1005" t="s">
        <v>35</v>
      </c>
      <c r="I1005" t="s">
        <v>36</v>
      </c>
      <c r="J1005" t="s">
        <v>25</v>
      </c>
      <c r="K1005">
        <v>2016</v>
      </c>
      <c r="L1005">
        <v>8</v>
      </c>
      <c r="M1005">
        <v>8</v>
      </c>
      <c r="N1005">
        <v>2449.5609600000003</v>
      </c>
    </row>
    <row r="1006" spans="1:14" x14ac:dyDescent="0.3">
      <c r="A1006" t="s">
        <v>64</v>
      </c>
      <c r="B1006" t="s">
        <v>75</v>
      </c>
      <c r="C1006" t="s">
        <v>76</v>
      </c>
      <c r="D1006" t="s">
        <v>77</v>
      </c>
      <c r="E1006" t="s">
        <v>78</v>
      </c>
      <c r="F1006" t="s">
        <v>19</v>
      </c>
      <c r="G1006">
        <v>32</v>
      </c>
      <c r="H1006" t="s">
        <v>46</v>
      </c>
      <c r="I1006" t="s">
        <v>47</v>
      </c>
      <c r="J1006" t="s">
        <v>22</v>
      </c>
      <c r="K1006">
        <v>2016</v>
      </c>
      <c r="L1006">
        <v>8</v>
      </c>
      <c r="M1006">
        <v>8</v>
      </c>
      <c r="N1006">
        <v>65036.500429823995</v>
      </c>
    </row>
    <row r="1007" spans="1:14" x14ac:dyDescent="0.3">
      <c r="A1007" t="s">
        <v>64</v>
      </c>
      <c r="B1007" t="s">
        <v>75</v>
      </c>
      <c r="C1007" t="s">
        <v>76</v>
      </c>
      <c r="D1007" t="s">
        <v>77</v>
      </c>
      <c r="E1007" t="s">
        <v>78</v>
      </c>
      <c r="F1007" t="s">
        <v>19</v>
      </c>
      <c r="G1007">
        <v>32</v>
      </c>
      <c r="H1007" t="s">
        <v>46</v>
      </c>
      <c r="I1007" t="s">
        <v>47</v>
      </c>
      <c r="J1007" t="s">
        <v>23</v>
      </c>
      <c r="K1007">
        <v>2016</v>
      </c>
      <c r="L1007">
        <v>8</v>
      </c>
      <c r="M1007">
        <v>8</v>
      </c>
      <c r="N1007">
        <v>12360.095903232002</v>
      </c>
    </row>
    <row r="1008" spans="1:14" x14ac:dyDescent="0.3">
      <c r="A1008" t="s">
        <v>64</v>
      </c>
      <c r="B1008" t="s">
        <v>75</v>
      </c>
      <c r="C1008" t="s">
        <v>76</v>
      </c>
      <c r="D1008" t="s">
        <v>77</v>
      </c>
      <c r="E1008" t="s">
        <v>78</v>
      </c>
      <c r="F1008" t="s">
        <v>19</v>
      </c>
      <c r="G1008">
        <v>32</v>
      </c>
      <c r="H1008" t="s">
        <v>46</v>
      </c>
      <c r="I1008" t="s">
        <v>47</v>
      </c>
      <c r="J1008" t="s">
        <v>24</v>
      </c>
      <c r="K1008">
        <v>2016</v>
      </c>
      <c r="L1008">
        <v>8</v>
      </c>
      <c r="M1008">
        <v>8</v>
      </c>
      <c r="N1008">
        <v>25076.741289600002</v>
      </c>
    </row>
    <row r="1009" spans="1:14" x14ac:dyDescent="0.3">
      <c r="A1009" t="s">
        <v>64</v>
      </c>
      <c r="B1009" t="s">
        <v>75</v>
      </c>
      <c r="C1009" t="s">
        <v>76</v>
      </c>
      <c r="D1009" t="s">
        <v>77</v>
      </c>
      <c r="E1009" t="s">
        <v>78</v>
      </c>
      <c r="F1009" t="s">
        <v>19</v>
      </c>
      <c r="G1009">
        <v>32</v>
      </c>
      <c r="H1009" t="s">
        <v>46</v>
      </c>
      <c r="I1009" t="s">
        <v>47</v>
      </c>
      <c r="J1009" t="s">
        <v>25</v>
      </c>
      <c r="K1009">
        <v>2016</v>
      </c>
      <c r="L1009">
        <v>8</v>
      </c>
      <c r="M1009">
        <v>8</v>
      </c>
      <c r="N1009">
        <v>4166.8292413440004</v>
      </c>
    </row>
    <row r="1010" spans="1:14" x14ac:dyDescent="0.3">
      <c r="A1010" t="s">
        <v>79</v>
      </c>
      <c r="B1010" t="s">
        <v>80</v>
      </c>
      <c r="C1010" t="s">
        <v>81</v>
      </c>
      <c r="D1010" t="s">
        <v>82</v>
      </c>
      <c r="E1010" t="s">
        <v>83</v>
      </c>
      <c r="F1010" t="s">
        <v>19</v>
      </c>
      <c r="G1010">
        <v>32</v>
      </c>
      <c r="H1010" t="s">
        <v>46</v>
      </c>
      <c r="I1010" t="s">
        <v>47</v>
      </c>
      <c r="J1010" t="s">
        <v>22</v>
      </c>
      <c r="K1010">
        <v>2016</v>
      </c>
      <c r="L1010">
        <v>8</v>
      </c>
      <c r="M1010">
        <v>8</v>
      </c>
      <c r="N1010">
        <v>9381.6011519999993</v>
      </c>
    </row>
    <row r="1011" spans="1:14" x14ac:dyDescent="0.3">
      <c r="A1011" t="s">
        <v>79</v>
      </c>
      <c r="B1011" t="s">
        <v>80</v>
      </c>
      <c r="C1011" t="s">
        <v>81</v>
      </c>
      <c r="D1011" t="s">
        <v>82</v>
      </c>
      <c r="E1011" t="s">
        <v>83</v>
      </c>
      <c r="F1011" t="s">
        <v>19</v>
      </c>
      <c r="G1011">
        <v>32</v>
      </c>
      <c r="H1011" t="s">
        <v>46</v>
      </c>
      <c r="I1011" t="s">
        <v>47</v>
      </c>
      <c r="J1011" t="s">
        <v>23</v>
      </c>
      <c r="K1011">
        <v>2016</v>
      </c>
      <c r="L1011">
        <v>8</v>
      </c>
      <c r="M1011">
        <v>8</v>
      </c>
      <c r="N1011">
        <v>4725.9347520000001</v>
      </c>
    </row>
    <row r="1012" spans="1:14" x14ac:dyDescent="0.3">
      <c r="A1012" t="s">
        <v>79</v>
      </c>
      <c r="B1012" t="s">
        <v>80</v>
      </c>
      <c r="C1012" t="s">
        <v>81</v>
      </c>
      <c r="D1012" t="s">
        <v>82</v>
      </c>
      <c r="E1012" t="s">
        <v>83</v>
      </c>
      <c r="F1012" t="s">
        <v>19</v>
      </c>
      <c r="G1012">
        <v>32</v>
      </c>
      <c r="H1012" t="s">
        <v>46</v>
      </c>
      <c r="I1012" t="s">
        <v>47</v>
      </c>
      <c r="J1012" t="s">
        <v>24</v>
      </c>
      <c r="K1012">
        <v>2016</v>
      </c>
      <c r="L1012">
        <v>8</v>
      </c>
      <c r="M1012">
        <v>8</v>
      </c>
      <c r="N1012">
        <v>5867.5917299999992</v>
      </c>
    </row>
    <row r="1013" spans="1:14" x14ac:dyDescent="0.3">
      <c r="A1013" t="s">
        <v>79</v>
      </c>
      <c r="B1013" t="s">
        <v>80</v>
      </c>
      <c r="C1013" t="s">
        <v>81</v>
      </c>
      <c r="D1013" t="s">
        <v>82</v>
      </c>
      <c r="E1013" t="s">
        <v>83</v>
      </c>
      <c r="F1013" t="s">
        <v>19</v>
      </c>
      <c r="G1013">
        <v>32</v>
      </c>
      <c r="H1013" t="s">
        <v>46</v>
      </c>
      <c r="I1013" t="s">
        <v>47</v>
      </c>
      <c r="J1013" t="s">
        <v>25</v>
      </c>
      <c r="K1013">
        <v>2016</v>
      </c>
      <c r="L1013">
        <v>8</v>
      </c>
      <c r="M1013">
        <v>8</v>
      </c>
      <c r="N1013">
        <v>2441.1163391999994</v>
      </c>
    </row>
    <row r="1014" spans="1:14" x14ac:dyDescent="0.3">
      <c r="A1014" t="s">
        <v>79</v>
      </c>
      <c r="B1014" t="s">
        <v>84</v>
      </c>
      <c r="C1014" t="s">
        <v>85</v>
      </c>
      <c r="D1014" t="s">
        <v>86</v>
      </c>
      <c r="E1014" t="s">
        <v>87</v>
      </c>
      <c r="F1014" t="s">
        <v>29</v>
      </c>
      <c r="G1014">
        <v>28</v>
      </c>
      <c r="H1014" t="s">
        <v>35</v>
      </c>
      <c r="I1014" t="s">
        <v>36</v>
      </c>
      <c r="J1014" t="s">
        <v>22</v>
      </c>
      <c r="K1014">
        <v>2016</v>
      </c>
      <c r="L1014">
        <v>8</v>
      </c>
      <c r="M1014">
        <v>8</v>
      </c>
      <c r="N1014">
        <v>18011.871618047997</v>
      </c>
    </row>
    <row r="1015" spans="1:14" x14ac:dyDescent="0.3">
      <c r="A1015" t="s">
        <v>79</v>
      </c>
      <c r="B1015" t="s">
        <v>84</v>
      </c>
      <c r="C1015" t="s">
        <v>85</v>
      </c>
      <c r="D1015" t="s">
        <v>86</v>
      </c>
      <c r="E1015" t="s">
        <v>87</v>
      </c>
      <c r="F1015" t="s">
        <v>29</v>
      </c>
      <c r="G1015">
        <v>28</v>
      </c>
      <c r="H1015" t="s">
        <v>35</v>
      </c>
      <c r="I1015" t="s">
        <v>36</v>
      </c>
      <c r="J1015" t="s">
        <v>23</v>
      </c>
      <c r="K1015">
        <v>2016</v>
      </c>
      <c r="L1015">
        <v>8</v>
      </c>
      <c r="M1015">
        <v>8</v>
      </c>
      <c r="N1015">
        <v>105.57195263999999</v>
      </c>
    </row>
    <row r="1016" spans="1:14" x14ac:dyDescent="0.3">
      <c r="A1016" t="s">
        <v>79</v>
      </c>
      <c r="B1016" t="s">
        <v>84</v>
      </c>
      <c r="C1016" t="s">
        <v>85</v>
      </c>
      <c r="D1016" t="s">
        <v>86</v>
      </c>
      <c r="E1016" t="s">
        <v>87</v>
      </c>
      <c r="F1016" t="s">
        <v>29</v>
      </c>
      <c r="G1016">
        <v>28</v>
      </c>
      <c r="H1016" t="s">
        <v>35</v>
      </c>
      <c r="I1016" t="s">
        <v>36</v>
      </c>
      <c r="J1016" t="s">
        <v>24</v>
      </c>
      <c r="K1016">
        <v>2016</v>
      </c>
      <c r="L1016">
        <v>8</v>
      </c>
      <c r="M1016">
        <v>8</v>
      </c>
      <c r="N1016">
        <v>1233.728496</v>
      </c>
    </row>
    <row r="1017" spans="1:14" x14ac:dyDescent="0.3">
      <c r="A1017" t="s">
        <v>79</v>
      </c>
      <c r="B1017" t="s">
        <v>84</v>
      </c>
      <c r="C1017" t="s">
        <v>85</v>
      </c>
      <c r="D1017" t="s">
        <v>86</v>
      </c>
      <c r="E1017" t="s">
        <v>87</v>
      </c>
      <c r="F1017" t="s">
        <v>29</v>
      </c>
      <c r="G1017">
        <v>28</v>
      </c>
      <c r="H1017" t="s">
        <v>35</v>
      </c>
      <c r="I1017" t="s">
        <v>36</v>
      </c>
      <c r="J1017" t="s">
        <v>25</v>
      </c>
      <c r="K1017">
        <v>2016</v>
      </c>
      <c r="L1017">
        <v>8</v>
      </c>
      <c r="M1017">
        <v>8</v>
      </c>
      <c r="N1017">
        <v>653.67751680000003</v>
      </c>
    </row>
    <row r="1018" spans="1:14" x14ac:dyDescent="0.3">
      <c r="A1018" t="s">
        <v>79</v>
      </c>
      <c r="B1018" t="s">
        <v>88</v>
      </c>
      <c r="C1018" t="s">
        <v>89</v>
      </c>
      <c r="D1018" t="s">
        <v>90</v>
      </c>
      <c r="E1018" t="s">
        <v>91</v>
      </c>
      <c r="F1018" t="s">
        <v>19</v>
      </c>
      <c r="G1018">
        <v>27</v>
      </c>
      <c r="H1018" t="s">
        <v>20</v>
      </c>
      <c r="I1018" t="s">
        <v>21</v>
      </c>
      <c r="J1018" t="s">
        <v>22</v>
      </c>
      <c r="K1018">
        <v>2016</v>
      </c>
      <c r="L1018">
        <v>8</v>
      </c>
      <c r="M1018">
        <v>8</v>
      </c>
      <c r="N1018">
        <v>125097.948315648</v>
      </c>
    </row>
    <row r="1019" spans="1:14" x14ac:dyDescent="0.3">
      <c r="A1019" t="s">
        <v>79</v>
      </c>
      <c r="B1019" t="s">
        <v>88</v>
      </c>
      <c r="C1019" t="s">
        <v>89</v>
      </c>
      <c r="D1019" t="s">
        <v>90</v>
      </c>
      <c r="E1019" t="s">
        <v>91</v>
      </c>
      <c r="F1019" t="s">
        <v>19</v>
      </c>
      <c r="G1019">
        <v>27</v>
      </c>
      <c r="H1019" t="s">
        <v>20</v>
      </c>
      <c r="I1019" t="s">
        <v>21</v>
      </c>
      <c r="J1019" t="s">
        <v>23</v>
      </c>
      <c r="K1019">
        <v>2016</v>
      </c>
      <c r="L1019">
        <v>8</v>
      </c>
      <c r="M1019">
        <v>8</v>
      </c>
      <c r="N1019">
        <v>10217.4234624</v>
      </c>
    </row>
    <row r="1020" spans="1:14" x14ac:dyDescent="0.3">
      <c r="A1020" t="s">
        <v>79</v>
      </c>
      <c r="B1020" t="s">
        <v>88</v>
      </c>
      <c r="C1020" t="s">
        <v>89</v>
      </c>
      <c r="D1020" t="s">
        <v>90</v>
      </c>
      <c r="E1020" t="s">
        <v>91</v>
      </c>
      <c r="F1020" t="s">
        <v>19</v>
      </c>
      <c r="G1020">
        <v>27</v>
      </c>
      <c r="H1020" t="s">
        <v>20</v>
      </c>
      <c r="I1020" t="s">
        <v>21</v>
      </c>
      <c r="J1020" t="s">
        <v>24</v>
      </c>
      <c r="K1020">
        <v>2016</v>
      </c>
      <c r="L1020">
        <v>8</v>
      </c>
      <c r="M1020">
        <v>8</v>
      </c>
      <c r="N1020">
        <v>9823.4712576000002</v>
      </c>
    </row>
    <row r="1021" spans="1:14" x14ac:dyDescent="0.3">
      <c r="A1021" t="s">
        <v>79</v>
      </c>
      <c r="B1021" t="s">
        <v>88</v>
      </c>
      <c r="C1021" t="s">
        <v>89</v>
      </c>
      <c r="D1021" t="s">
        <v>90</v>
      </c>
      <c r="E1021" t="s">
        <v>91</v>
      </c>
      <c r="F1021" t="s">
        <v>19</v>
      </c>
      <c r="G1021">
        <v>27</v>
      </c>
      <c r="H1021" t="s">
        <v>20</v>
      </c>
      <c r="I1021" t="s">
        <v>21</v>
      </c>
      <c r="J1021" t="s">
        <v>25</v>
      </c>
      <c r="K1021">
        <v>2016</v>
      </c>
      <c r="L1021">
        <v>8</v>
      </c>
      <c r="M1021">
        <v>8</v>
      </c>
      <c r="N1021">
        <v>8637.3568512000002</v>
      </c>
    </row>
    <row r="1022" spans="1:14" x14ac:dyDescent="0.3">
      <c r="A1022" t="s">
        <v>14</v>
      </c>
      <c r="B1022" t="s">
        <v>15</v>
      </c>
      <c r="C1022" t="s">
        <v>16</v>
      </c>
      <c r="D1022" t="s">
        <v>17</v>
      </c>
      <c r="E1022" t="s">
        <v>18</v>
      </c>
      <c r="F1022" t="s">
        <v>19</v>
      </c>
      <c r="G1022">
        <v>44</v>
      </c>
      <c r="H1022" t="s">
        <v>20</v>
      </c>
      <c r="I1022" t="s">
        <v>21</v>
      </c>
      <c r="J1022" t="s">
        <v>22</v>
      </c>
      <c r="K1022">
        <v>2016</v>
      </c>
      <c r="L1022">
        <v>8</v>
      </c>
      <c r="M1022">
        <v>8</v>
      </c>
      <c r="N1022">
        <v>102641.10905664001</v>
      </c>
    </row>
    <row r="1023" spans="1:14" x14ac:dyDescent="0.3">
      <c r="A1023" t="s">
        <v>14</v>
      </c>
      <c r="B1023" t="s">
        <v>15</v>
      </c>
      <c r="C1023" t="s">
        <v>16</v>
      </c>
      <c r="D1023" t="s">
        <v>17</v>
      </c>
      <c r="E1023" t="s">
        <v>18</v>
      </c>
      <c r="F1023" t="s">
        <v>19</v>
      </c>
      <c r="G1023">
        <v>44</v>
      </c>
      <c r="H1023" t="s">
        <v>20</v>
      </c>
      <c r="I1023" t="s">
        <v>21</v>
      </c>
      <c r="J1023" t="s">
        <v>23</v>
      </c>
      <c r="K1023">
        <v>2016</v>
      </c>
      <c r="L1023">
        <v>8</v>
      </c>
      <c r="M1023">
        <v>8</v>
      </c>
      <c r="N1023">
        <v>22488.577298880002</v>
      </c>
    </row>
    <row r="1024" spans="1:14" x14ac:dyDescent="0.3">
      <c r="A1024" t="s">
        <v>14</v>
      </c>
      <c r="B1024" t="s">
        <v>15</v>
      </c>
      <c r="C1024" t="s">
        <v>16</v>
      </c>
      <c r="D1024" t="s">
        <v>17</v>
      </c>
      <c r="E1024" t="s">
        <v>18</v>
      </c>
      <c r="F1024" t="s">
        <v>19</v>
      </c>
      <c r="G1024">
        <v>44</v>
      </c>
      <c r="H1024" t="s">
        <v>20</v>
      </c>
      <c r="I1024" t="s">
        <v>21</v>
      </c>
      <c r="J1024" t="s">
        <v>24</v>
      </c>
      <c r="K1024">
        <v>2016</v>
      </c>
      <c r="L1024">
        <v>8</v>
      </c>
      <c r="M1024">
        <v>8</v>
      </c>
      <c r="N1024">
        <v>28007.875895999998</v>
      </c>
    </row>
    <row r="1025" spans="1:14" x14ac:dyDescent="0.3">
      <c r="A1025" t="s">
        <v>14</v>
      </c>
      <c r="B1025" t="s">
        <v>15</v>
      </c>
      <c r="C1025" t="s">
        <v>16</v>
      </c>
      <c r="D1025" t="s">
        <v>17</v>
      </c>
      <c r="E1025" t="s">
        <v>18</v>
      </c>
      <c r="F1025" t="s">
        <v>19</v>
      </c>
      <c r="G1025">
        <v>44</v>
      </c>
      <c r="H1025" t="s">
        <v>20</v>
      </c>
      <c r="I1025" t="s">
        <v>21</v>
      </c>
      <c r="J1025" t="s">
        <v>25</v>
      </c>
      <c r="K1025">
        <v>2016</v>
      </c>
      <c r="L1025">
        <v>8</v>
      </c>
      <c r="M1025">
        <v>8</v>
      </c>
      <c r="N1025">
        <v>2254.2853132800001</v>
      </c>
    </row>
    <row r="1026" spans="1:14" x14ac:dyDescent="0.3">
      <c r="A1026" t="s">
        <v>14</v>
      </c>
      <c r="B1026" t="s">
        <v>15</v>
      </c>
      <c r="C1026" t="s">
        <v>26</v>
      </c>
      <c r="D1026" t="s">
        <v>27</v>
      </c>
      <c r="E1026" t="s">
        <v>28</v>
      </c>
      <c r="F1026" t="s">
        <v>29</v>
      </c>
      <c r="G1026">
        <v>35</v>
      </c>
      <c r="H1026" t="s">
        <v>30</v>
      </c>
      <c r="I1026" t="s">
        <v>31</v>
      </c>
      <c r="J1026" t="s">
        <v>22</v>
      </c>
      <c r="K1026">
        <v>2016</v>
      </c>
      <c r="L1026">
        <v>8</v>
      </c>
      <c r="M1026">
        <v>8</v>
      </c>
      <c r="N1026">
        <v>3748.4988710400003</v>
      </c>
    </row>
    <row r="1027" spans="1:14" x14ac:dyDescent="0.3">
      <c r="A1027" t="s">
        <v>14</v>
      </c>
      <c r="B1027" t="s">
        <v>15</v>
      </c>
      <c r="C1027" t="s">
        <v>26</v>
      </c>
      <c r="D1027" t="s">
        <v>27</v>
      </c>
      <c r="E1027" t="s">
        <v>28</v>
      </c>
      <c r="F1027" t="s">
        <v>29</v>
      </c>
      <c r="G1027">
        <v>35</v>
      </c>
      <c r="H1027" t="s">
        <v>30</v>
      </c>
      <c r="I1027" t="s">
        <v>31</v>
      </c>
      <c r="J1027" t="s">
        <v>23</v>
      </c>
      <c r="K1027">
        <v>2016</v>
      </c>
      <c r="L1027">
        <v>8</v>
      </c>
      <c r="M1027">
        <v>8</v>
      </c>
      <c r="N1027">
        <v>1253.9703052800003</v>
      </c>
    </row>
    <row r="1028" spans="1:14" x14ac:dyDescent="0.3">
      <c r="A1028" t="s">
        <v>14</v>
      </c>
      <c r="B1028" t="s">
        <v>15</v>
      </c>
      <c r="C1028" t="s">
        <v>26</v>
      </c>
      <c r="D1028" t="s">
        <v>27</v>
      </c>
      <c r="E1028" t="s">
        <v>28</v>
      </c>
      <c r="F1028" t="s">
        <v>29</v>
      </c>
      <c r="G1028">
        <v>35</v>
      </c>
      <c r="H1028" t="s">
        <v>30</v>
      </c>
      <c r="I1028" t="s">
        <v>31</v>
      </c>
      <c r="J1028" t="s">
        <v>24</v>
      </c>
      <c r="K1028">
        <v>2016</v>
      </c>
      <c r="L1028">
        <v>8</v>
      </c>
      <c r="M1028">
        <v>8</v>
      </c>
      <c r="N1028">
        <v>6063.0750180000005</v>
      </c>
    </row>
    <row r="1029" spans="1:14" x14ac:dyDescent="0.3">
      <c r="A1029" t="s">
        <v>14</v>
      </c>
      <c r="B1029" t="s">
        <v>15</v>
      </c>
      <c r="C1029" t="s">
        <v>26</v>
      </c>
      <c r="D1029" t="s">
        <v>27</v>
      </c>
      <c r="E1029" t="s">
        <v>28</v>
      </c>
      <c r="F1029" t="s">
        <v>29</v>
      </c>
      <c r="G1029">
        <v>35</v>
      </c>
      <c r="H1029" t="s">
        <v>30</v>
      </c>
      <c r="I1029" t="s">
        <v>31</v>
      </c>
      <c r="J1029" t="s">
        <v>25</v>
      </c>
      <c r="K1029">
        <v>2016</v>
      </c>
      <c r="L1029">
        <v>8</v>
      </c>
      <c r="M1029">
        <v>8</v>
      </c>
      <c r="N1029">
        <v>1161.1956787199999</v>
      </c>
    </row>
    <row r="1030" spans="1:14" x14ac:dyDescent="0.3">
      <c r="A1030" t="s">
        <v>14</v>
      </c>
      <c r="B1030" t="s">
        <v>15</v>
      </c>
      <c r="C1030" t="s">
        <v>32</v>
      </c>
      <c r="D1030" t="s">
        <v>33</v>
      </c>
      <c r="E1030" t="s">
        <v>34</v>
      </c>
      <c r="F1030" t="s">
        <v>19</v>
      </c>
      <c r="G1030">
        <v>28</v>
      </c>
      <c r="H1030" t="s">
        <v>35</v>
      </c>
      <c r="I1030" t="s">
        <v>36</v>
      </c>
      <c r="J1030" t="s">
        <v>22</v>
      </c>
      <c r="K1030">
        <v>2016</v>
      </c>
      <c r="L1030">
        <v>8</v>
      </c>
      <c r="M1030">
        <v>8</v>
      </c>
      <c r="N1030">
        <v>43273.387745280008</v>
      </c>
    </row>
    <row r="1031" spans="1:14" x14ac:dyDescent="0.3">
      <c r="A1031" t="s">
        <v>14</v>
      </c>
      <c r="B1031" t="s">
        <v>15</v>
      </c>
      <c r="C1031" t="s">
        <v>32</v>
      </c>
      <c r="D1031" t="s">
        <v>33</v>
      </c>
      <c r="E1031" t="s">
        <v>34</v>
      </c>
      <c r="F1031" t="s">
        <v>19</v>
      </c>
      <c r="G1031">
        <v>28</v>
      </c>
      <c r="H1031" t="s">
        <v>35</v>
      </c>
      <c r="I1031" t="s">
        <v>36</v>
      </c>
      <c r="J1031" t="s">
        <v>23</v>
      </c>
      <c r="K1031">
        <v>2016</v>
      </c>
      <c r="L1031">
        <v>8</v>
      </c>
      <c r="M1031">
        <v>8</v>
      </c>
      <c r="N1031">
        <v>3963.7515455999992</v>
      </c>
    </row>
    <row r="1032" spans="1:14" x14ac:dyDescent="0.3">
      <c r="A1032" t="s">
        <v>14</v>
      </c>
      <c r="B1032" t="s">
        <v>15</v>
      </c>
      <c r="C1032" t="s">
        <v>32</v>
      </c>
      <c r="D1032" t="s">
        <v>33</v>
      </c>
      <c r="E1032" t="s">
        <v>34</v>
      </c>
      <c r="F1032" t="s">
        <v>19</v>
      </c>
      <c r="G1032">
        <v>28</v>
      </c>
      <c r="H1032" t="s">
        <v>35</v>
      </c>
      <c r="I1032" t="s">
        <v>36</v>
      </c>
      <c r="J1032" t="s">
        <v>24</v>
      </c>
      <c r="K1032">
        <v>2016</v>
      </c>
      <c r="L1032">
        <v>8</v>
      </c>
      <c r="M1032">
        <v>8</v>
      </c>
      <c r="N1032">
        <v>9000.0991079999985</v>
      </c>
    </row>
    <row r="1033" spans="1:14" x14ac:dyDescent="0.3">
      <c r="A1033" t="s">
        <v>14</v>
      </c>
      <c r="B1033" t="s">
        <v>15</v>
      </c>
      <c r="C1033" t="s">
        <v>32</v>
      </c>
      <c r="D1033" t="s">
        <v>33</v>
      </c>
      <c r="E1033" t="s">
        <v>34</v>
      </c>
      <c r="F1033" t="s">
        <v>19</v>
      </c>
      <c r="G1033">
        <v>28</v>
      </c>
      <c r="H1033" t="s">
        <v>35</v>
      </c>
      <c r="I1033" t="s">
        <v>36</v>
      </c>
      <c r="J1033" t="s">
        <v>25</v>
      </c>
      <c r="K1033">
        <v>2016</v>
      </c>
      <c r="L1033">
        <v>8</v>
      </c>
      <c r="M1033">
        <v>8</v>
      </c>
      <c r="N1033">
        <v>2672.15832576</v>
      </c>
    </row>
    <row r="1034" spans="1:14" x14ac:dyDescent="0.3">
      <c r="A1034" t="s">
        <v>14</v>
      </c>
      <c r="B1034" t="s">
        <v>37</v>
      </c>
      <c r="C1034" t="s">
        <v>38</v>
      </c>
      <c r="D1034" t="s">
        <v>39</v>
      </c>
      <c r="E1034" t="s">
        <v>40</v>
      </c>
      <c r="F1034" t="s">
        <v>19</v>
      </c>
      <c r="G1034">
        <v>36</v>
      </c>
      <c r="H1034" t="s">
        <v>41</v>
      </c>
      <c r="I1034" t="s">
        <v>42</v>
      </c>
      <c r="J1034" t="s">
        <v>22</v>
      </c>
      <c r="K1034">
        <v>2016</v>
      </c>
      <c r="L1034">
        <v>8</v>
      </c>
      <c r="M1034">
        <v>8</v>
      </c>
      <c r="N1034">
        <v>37515.893973465594</v>
      </c>
    </row>
    <row r="1035" spans="1:14" x14ac:dyDescent="0.3">
      <c r="A1035" t="s">
        <v>14</v>
      </c>
      <c r="B1035" t="s">
        <v>37</v>
      </c>
      <c r="C1035" t="s">
        <v>38</v>
      </c>
      <c r="D1035" t="s">
        <v>39</v>
      </c>
      <c r="E1035" t="s">
        <v>40</v>
      </c>
      <c r="F1035" t="s">
        <v>19</v>
      </c>
      <c r="G1035">
        <v>36</v>
      </c>
      <c r="H1035" t="s">
        <v>41</v>
      </c>
      <c r="I1035" t="s">
        <v>42</v>
      </c>
      <c r="J1035" t="s">
        <v>23</v>
      </c>
      <c r="K1035">
        <v>2016</v>
      </c>
      <c r="L1035">
        <v>8</v>
      </c>
      <c r="M1035">
        <v>8</v>
      </c>
      <c r="N1035">
        <v>3119.0954056416008</v>
      </c>
    </row>
    <row r="1036" spans="1:14" x14ac:dyDescent="0.3">
      <c r="A1036" t="s">
        <v>14</v>
      </c>
      <c r="B1036" t="s">
        <v>37</v>
      </c>
      <c r="C1036" t="s">
        <v>38</v>
      </c>
      <c r="D1036" t="s">
        <v>39</v>
      </c>
      <c r="E1036" t="s">
        <v>40</v>
      </c>
      <c r="F1036" t="s">
        <v>19</v>
      </c>
      <c r="G1036">
        <v>36</v>
      </c>
      <c r="H1036" t="s">
        <v>41</v>
      </c>
      <c r="I1036" t="s">
        <v>42</v>
      </c>
      <c r="J1036" t="s">
        <v>24</v>
      </c>
      <c r="K1036">
        <v>2016</v>
      </c>
      <c r="L1036">
        <v>8</v>
      </c>
      <c r="M1036">
        <v>8</v>
      </c>
      <c r="N1036">
        <v>3426.5665734299996</v>
      </c>
    </row>
    <row r="1037" spans="1:14" x14ac:dyDescent="0.3">
      <c r="A1037" t="s">
        <v>14</v>
      </c>
      <c r="B1037" t="s">
        <v>37</v>
      </c>
      <c r="C1037" t="s">
        <v>38</v>
      </c>
      <c r="D1037" t="s">
        <v>39</v>
      </c>
      <c r="E1037" t="s">
        <v>40</v>
      </c>
      <c r="F1037" t="s">
        <v>19</v>
      </c>
      <c r="G1037">
        <v>36</v>
      </c>
      <c r="H1037" t="s">
        <v>41</v>
      </c>
      <c r="I1037" t="s">
        <v>42</v>
      </c>
      <c r="J1037" t="s">
        <v>25</v>
      </c>
      <c r="K1037">
        <v>2016</v>
      </c>
      <c r="L1037">
        <v>8</v>
      </c>
      <c r="M1037">
        <v>8</v>
      </c>
      <c r="N1037">
        <v>355.70419315200002</v>
      </c>
    </row>
    <row r="1038" spans="1:14" x14ac:dyDescent="0.3">
      <c r="A1038" t="s">
        <v>14</v>
      </c>
      <c r="B1038" t="s">
        <v>37</v>
      </c>
      <c r="C1038" t="s">
        <v>43</v>
      </c>
      <c r="D1038" t="s">
        <v>44</v>
      </c>
      <c r="E1038" t="s">
        <v>45</v>
      </c>
      <c r="F1038" t="s">
        <v>29</v>
      </c>
      <c r="G1038">
        <v>32</v>
      </c>
      <c r="H1038" t="s">
        <v>46</v>
      </c>
      <c r="I1038" t="s">
        <v>47</v>
      </c>
      <c r="J1038" t="s">
        <v>22</v>
      </c>
      <c r="K1038">
        <v>2016</v>
      </c>
      <c r="L1038">
        <v>8</v>
      </c>
      <c r="M1038">
        <v>8</v>
      </c>
      <c r="N1038">
        <v>39498.924965068807</v>
      </c>
    </row>
    <row r="1039" spans="1:14" x14ac:dyDescent="0.3">
      <c r="A1039" t="s">
        <v>14</v>
      </c>
      <c r="B1039" t="s">
        <v>37</v>
      </c>
      <c r="C1039" t="s">
        <v>43</v>
      </c>
      <c r="D1039" t="s">
        <v>44</v>
      </c>
      <c r="E1039" t="s">
        <v>45</v>
      </c>
      <c r="F1039" t="s">
        <v>29</v>
      </c>
      <c r="G1039">
        <v>32</v>
      </c>
      <c r="H1039" t="s">
        <v>46</v>
      </c>
      <c r="I1039" t="s">
        <v>47</v>
      </c>
      <c r="J1039" t="s">
        <v>23</v>
      </c>
      <c r="K1039">
        <v>2016</v>
      </c>
      <c r="L1039">
        <v>8</v>
      </c>
      <c r="M1039">
        <v>8</v>
      </c>
      <c r="N1039">
        <v>2075.9891910911997</v>
      </c>
    </row>
    <row r="1040" spans="1:14" x14ac:dyDescent="0.3">
      <c r="A1040" t="s">
        <v>14</v>
      </c>
      <c r="B1040" t="s">
        <v>37</v>
      </c>
      <c r="C1040" t="s">
        <v>43</v>
      </c>
      <c r="D1040" t="s">
        <v>44</v>
      </c>
      <c r="E1040" t="s">
        <v>45</v>
      </c>
      <c r="F1040" t="s">
        <v>29</v>
      </c>
      <c r="G1040">
        <v>32</v>
      </c>
      <c r="H1040" t="s">
        <v>46</v>
      </c>
      <c r="I1040" t="s">
        <v>47</v>
      </c>
      <c r="J1040" t="s">
        <v>24</v>
      </c>
      <c r="K1040">
        <v>2016</v>
      </c>
      <c r="L1040">
        <v>8</v>
      </c>
      <c r="M1040">
        <v>8</v>
      </c>
      <c r="N1040">
        <v>4948.6494657600015</v>
      </c>
    </row>
    <row r="1041" spans="1:14" x14ac:dyDescent="0.3">
      <c r="A1041" t="s">
        <v>14</v>
      </c>
      <c r="B1041" t="s">
        <v>37</v>
      </c>
      <c r="C1041" t="s">
        <v>43</v>
      </c>
      <c r="D1041" t="s">
        <v>44</v>
      </c>
      <c r="E1041" t="s">
        <v>45</v>
      </c>
      <c r="F1041" t="s">
        <v>29</v>
      </c>
      <c r="G1041">
        <v>32</v>
      </c>
      <c r="H1041" t="s">
        <v>46</v>
      </c>
      <c r="I1041" t="s">
        <v>47</v>
      </c>
      <c r="J1041" t="s">
        <v>25</v>
      </c>
      <c r="K1041">
        <v>2016</v>
      </c>
      <c r="L1041">
        <v>8</v>
      </c>
      <c r="M1041">
        <v>8</v>
      </c>
      <c r="N1041">
        <v>506.45818460160001</v>
      </c>
    </row>
    <row r="1042" spans="1:14" x14ac:dyDescent="0.3">
      <c r="A1042" t="s">
        <v>14</v>
      </c>
      <c r="B1042" t="s">
        <v>48</v>
      </c>
      <c r="C1042" t="s">
        <v>49</v>
      </c>
      <c r="D1042" t="s">
        <v>50</v>
      </c>
      <c r="E1042" t="s">
        <v>51</v>
      </c>
      <c r="F1042" t="s">
        <v>19</v>
      </c>
      <c r="G1042">
        <v>45</v>
      </c>
      <c r="H1042" t="s">
        <v>20</v>
      </c>
      <c r="I1042" t="s">
        <v>21</v>
      </c>
      <c r="J1042" t="s">
        <v>22</v>
      </c>
      <c r="K1042">
        <v>2016</v>
      </c>
      <c r="L1042">
        <v>8</v>
      </c>
      <c r="M1042">
        <v>8</v>
      </c>
      <c r="N1042">
        <v>83987.419003488016</v>
      </c>
    </row>
    <row r="1043" spans="1:14" x14ac:dyDescent="0.3">
      <c r="A1043" t="s">
        <v>14</v>
      </c>
      <c r="B1043" t="s">
        <v>48</v>
      </c>
      <c r="C1043" t="s">
        <v>49</v>
      </c>
      <c r="D1043" t="s">
        <v>50</v>
      </c>
      <c r="E1043" t="s">
        <v>51</v>
      </c>
      <c r="F1043" t="s">
        <v>19</v>
      </c>
      <c r="G1043">
        <v>45</v>
      </c>
      <c r="H1043" t="s">
        <v>20</v>
      </c>
      <c r="I1043" t="s">
        <v>21</v>
      </c>
      <c r="J1043" t="s">
        <v>23</v>
      </c>
      <c r="K1043">
        <v>2016</v>
      </c>
      <c r="L1043">
        <v>8</v>
      </c>
      <c r="M1043">
        <v>8</v>
      </c>
      <c r="N1043">
        <v>26028.035857824005</v>
      </c>
    </row>
    <row r="1044" spans="1:14" x14ac:dyDescent="0.3">
      <c r="A1044" t="s">
        <v>14</v>
      </c>
      <c r="B1044" t="s">
        <v>48</v>
      </c>
      <c r="C1044" t="s">
        <v>49</v>
      </c>
      <c r="D1044" t="s">
        <v>50</v>
      </c>
      <c r="E1044" t="s">
        <v>51</v>
      </c>
      <c r="F1044" t="s">
        <v>19</v>
      </c>
      <c r="G1044">
        <v>45</v>
      </c>
      <c r="H1044" t="s">
        <v>20</v>
      </c>
      <c r="I1044" t="s">
        <v>21</v>
      </c>
      <c r="J1044" t="s">
        <v>24</v>
      </c>
      <c r="K1044">
        <v>2016</v>
      </c>
      <c r="L1044">
        <v>8</v>
      </c>
      <c r="M1044">
        <v>8</v>
      </c>
      <c r="N1044">
        <v>6494.1864487500006</v>
      </c>
    </row>
    <row r="1045" spans="1:14" x14ac:dyDescent="0.3">
      <c r="A1045" t="s">
        <v>14</v>
      </c>
      <c r="B1045" t="s">
        <v>48</v>
      </c>
      <c r="C1045" t="s">
        <v>49</v>
      </c>
      <c r="D1045" t="s">
        <v>50</v>
      </c>
      <c r="E1045" t="s">
        <v>51</v>
      </c>
      <c r="F1045" t="s">
        <v>19</v>
      </c>
      <c r="G1045">
        <v>45</v>
      </c>
      <c r="H1045" t="s">
        <v>20</v>
      </c>
      <c r="I1045" t="s">
        <v>21</v>
      </c>
      <c r="J1045" t="s">
        <v>25</v>
      </c>
      <c r="K1045">
        <v>2016</v>
      </c>
      <c r="L1045">
        <v>8</v>
      </c>
      <c r="M1045">
        <v>8</v>
      </c>
      <c r="N1045">
        <v>4225.6563148800005</v>
      </c>
    </row>
    <row r="1046" spans="1:14" x14ac:dyDescent="0.3">
      <c r="A1046" t="s">
        <v>14</v>
      </c>
      <c r="B1046" t="s">
        <v>48</v>
      </c>
      <c r="C1046" t="s">
        <v>52</v>
      </c>
      <c r="D1046" t="s">
        <v>53</v>
      </c>
      <c r="E1046" t="s">
        <v>54</v>
      </c>
      <c r="F1046" t="s">
        <v>19</v>
      </c>
      <c r="G1046">
        <v>38</v>
      </c>
      <c r="H1046" t="s">
        <v>41</v>
      </c>
      <c r="I1046" t="s">
        <v>42</v>
      </c>
      <c r="J1046" t="s">
        <v>22</v>
      </c>
      <c r="K1046">
        <v>2016</v>
      </c>
      <c r="L1046">
        <v>8</v>
      </c>
      <c r="M1046">
        <v>8</v>
      </c>
      <c r="N1046">
        <v>26316.504058521601</v>
      </c>
    </row>
    <row r="1047" spans="1:14" x14ac:dyDescent="0.3">
      <c r="A1047" t="s">
        <v>14</v>
      </c>
      <c r="B1047" t="s">
        <v>48</v>
      </c>
      <c r="C1047" t="s">
        <v>52</v>
      </c>
      <c r="D1047" t="s">
        <v>53</v>
      </c>
      <c r="E1047" t="s">
        <v>54</v>
      </c>
      <c r="F1047" t="s">
        <v>19</v>
      </c>
      <c r="G1047">
        <v>38</v>
      </c>
      <c r="H1047" t="s">
        <v>41</v>
      </c>
      <c r="I1047" t="s">
        <v>42</v>
      </c>
      <c r="J1047" t="s">
        <v>23</v>
      </c>
      <c r="K1047">
        <v>2016</v>
      </c>
      <c r="L1047">
        <v>8</v>
      </c>
      <c r="M1047">
        <v>8</v>
      </c>
      <c r="N1047">
        <v>4258.9545901056008</v>
      </c>
    </row>
    <row r="1048" spans="1:14" x14ac:dyDescent="0.3">
      <c r="A1048" t="s">
        <v>14</v>
      </c>
      <c r="B1048" t="s">
        <v>48</v>
      </c>
      <c r="C1048" t="s">
        <v>52</v>
      </c>
      <c r="D1048" t="s">
        <v>53</v>
      </c>
      <c r="E1048" t="s">
        <v>54</v>
      </c>
      <c r="F1048" t="s">
        <v>19</v>
      </c>
      <c r="G1048">
        <v>38</v>
      </c>
      <c r="H1048" t="s">
        <v>41</v>
      </c>
      <c r="I1048" t="s">
        <v>42</v>
      </c>
      <c r="J1048" t="s">
        <v>24</v>
      </c>
      <c r="K1048">
        <v>2016</v>
      </c>
      <c r="L1048">
        <v>8</v>
      </c>
      <c r="M1048">
        <v>8</v>
      </c>
      <c r="N1048">
        <v>1789.4706429600003</v>
      </c>
    </row>
    <row r="1049" spans="1:14" x14ac:dyDescent="0.3">
      <c r="A1049" t="s">
        <v>14</v>
      </c>
      <c r="B1049" t="s">
        <v>48</v>
      </c>
      <c r="C1049" t="s">
        <v>52</v>
      </c>
      <c r="D1049" t="s">
        <v>53</v>
      </c>
      <c r="E1049" t="s">
        <v>54</v>
      </c>
      <c r="F1049" t="s">
        <v>19</v>
      </c>
      <c r="G1049">
        <v>38</v>
      </c>
      <c r="H1049" t="s">
        <v>41</v>
      </c>
      <c r="I1049" t="s">
        <v>42</v>
      </c>
      <c r="J1049" t="s">
        <v>25</v>
      </c>
      <c r="K1049">
        <v>2016</v>
      </c>
      <c r="L1049">
        <v>8</v>
      </c>
      <c r="M1049">
        <v>8</v>
      </c>
      <c r="N1049">
        <v>3733.5109109760006</v>
      </c>
    </row>
    <row r="1050" spans="1:14" x14ac:dyDescent="0.3">
      <c r="A1050" t="s">
        <v>14</v>
      </c>
      <c r="B1050" t="s">
        <v>48</v>
      </c>
      <c r="C1050" t="s">
        <v>55</v>
      </c>
      <c r="D1050" t="s">
        <v>56</v>
      </c>
      <c r="E1050" t="s">
        <v>57</v>
      </c>
      <c r="F1050" t="s">
        <v>29</v>
      </c>
      <c r="G1050">
        <v>29</v>
      </c>
      <c r="H1050" t="s">
        <v>35</v>
      </c>
      <c r="I1050" t="s">
        <v>36</v>
      </c>
      <c r="J1050" t="s">
        <v>22</v>
      </c>
      <c r="K1050">
        <v>2016</v>
      </c>
      <c r="L1050">
        <v>8</v>
      </c>
      <c r="M1050">
        <v>8</v>
      </c>
      <c r="N1050">
        <v>44270.301841919994</v>
      </c>
    </row>
    <row r="1051" spans="1:14" x14ac:dyDescent="0.3">
      <c r="A1051" t="s">
        <v>14</v>
      </c>
      <c r="B1051" t="s">
        <v>48</v>
      </c>
      <c r="C1051" t="s">
        <v>55</v>
      </c>
      <c r="D1051" t="s">
        <v>56</v>
      </c>
      <c r="E1051" t="s">
        <v>57</v>
      </c>
      <c r="F1051" t="s">
        <v>29</v>
      </c>
      <c r="G1051">
        <v>29</v>
      </c>
      <c r="H1051" t="s">
        <v>35</v>
      </c>
      <c r="I1051" t="s">
        <v>36</v>
      </c>
      <c r="J1051" t="s">
        <v>23</v>
      </c>
      <c r="K1051">
        <v>2016</v>
      </c>
      <c r="L1051">
        <v>8</v>
      </c>
      <c r="M1051">
        <v>8</v>
      </c>
      <c r="N1051">
        <v>735.91943040000001</v>
      </c>
    </row>
    <row r="1052" spans="1:14" x14ac:dyDescent="0.3">
      <c r="A1052" t="s">
        <v>14</v>
      </c>
      <c r="B1052" t="s">
        <v>48</v>
      </c>
      <c r="C1052" t="s">
        <v>55</v>
      </c>
      <c r="D1052" t="s">
        <v>56</v>
      </c>
      <c r="E1052" t="s">
        <v>57</v>
      </c>
      <c r="F1052" t="s">
        <v>29</v>
      </c>
      <c r="G1052">
        <v>29</v>
      </c>
      <c r="H1052" t="s">
        <v>35</v>
      </c>
      <c r="I1052" t="s">
        <v>36</v>
      </c>
      <c r="J1052" t="s">
        <v>24</v>
      </c>
      <c r="K1052">
        <v>2016</v>
      </c>
      <c r="L1052">
        <v>8</v>
      </c>
      <c r="M1052">
        <v>8</v>
      </c>
      <c r="N1052">
        <v>9554.6931480000003</v>
      </c>
    </row>
    <row r="1053" spans="1:14" x14ac:dyDescent="0.3">
      <c r="A1053" t="s">
        <v>14</v>
      </c>
      <c r="B1053" t="s">
        <v>48</v>
      </c>
      <c r="C1053" t="s">
        <v>55</v>
      </c>
      <c r="D1053" t="s">
        <v>56</v>
      </c>
      <c r="E1053" t="s">
        <v>57</v>
      </c>
      <c r="F1053" t="s">
        <v>29</v>
      </c>
      <c r="G1053">
        <v>29</v>
      </c>
      <c r="H1053" t="s">
        <v>35</v>
      </c>
      <c r="I1053" t="s">
        <v>36</v>
      </c>
      <c r="J1053" t="s">
        <v>25</v>
      </c>
      <c r="K1053">
        <v>2016</v>
      </c>
      <c r="L1053">
        <v>8</v>
      </c>
      <c r="M1053">
        <v>8</v>
      </c>
      <c r="N1053">
        <v>1625.1246950399998</v>
      </c>
    </row>
    <row r="1054" spans="1:14" x14ac:dyDescent="0.3">
      <c r="A1054" t="s">
        <v>14</v>
      </c>
      <c r="B1054" t="s">
        <v>58</v>
      </c>
      <c r="C1054" t="s">
        <v>59</v>
      </c>
      <c r="D1054" t="s">
        <v>60</v>
      </c>
      <c r="E1054" t="s">
        <v>61</v>
      </c>
      <c r="F1054" t="s">
        <v>19</v>
      </c>
      <c r="G1054">
        <v>35</v>
      </c>
      <c r="H1054" t="s">
        <v>41</v>
      </c>
      <c r="I1054" t="s">
        <v>42</v>
      </c>
      <c r="J1054" t="s">
        <v>22</v>
      </c>
      <c r="K1054">
        <v>2016</v>
      </c>
      <c r="L1054">
        <v>8</v>
      </c>
      <c r="M1054">
        <v>8</v>
      </c>
      <c r="N1054">
        <v>13982.3383569408</v>
      </c>
    </row>
    <row r="1055" spans="1:14" x14ac:dyDescent="0.3">
      <c r="A1055" t="s">
        <v>14</v>
      </c>
      <c r="B1055" t="s">
        <v>58</v>
      </c>
      <c r="C1055" t="s">
        <v>59</v>
      </c>
      <c r="D1055" t="s">
        <v>60</v>
      </c>
      <c r="E1055" t="s">
        <v>61</v>
      </c>
      <c r="F1055" t="s">
        <v>19</v>
      </c>
      <c r="G1055">
        <v>35</v>
      </c>
      <c r="H1055" t="s">
        <v>41</v>
      </c>
      <c r="I1055" t="s">
        <v>42</v>
      </c>
      <c r="J1055" t="s">
        <v>23</v>
      </c>
      <c r="K1055">
        <v>2016</v>
      </c>
      <c r="L1055">
        <v>8</v>
      </c>
      <c r="M1055">
        <v>8</v>
      </c>
      <c r="N1055">
        <v>4531.497585753601</v>
      </c>
    </row>
    <row r="1056" spans="1:14" x14ac:dyDescent="0.3">
      <c r="A1056" t="s">
        <v>14</v>
      </c>
      <c r="B1056" t="s">
        <v>58</v>
      </c>
      <c r="C1056" t="s">
        <v>59</v>
      </c>
      <c r="D1056" t="s">
        <v>60</v>
      </c>
      <c r="E1056" t="s">
        <v>61</v>
      </c>
      <c r="F1056" t="s">
        <v>19</v>
      </c>
      <c r="G1056">
        <v>35</v>
      </c>
      <c r="H1056" t="s">
        <v>41</v>
      </c>
      <c r="I1056" t="s">
        <v>42</v>
      </c>
      <c r="J1056" t="s">
        <v>24</v>
      </c>
      <c r="K1056">
        <v>2016</v>
      </c>
      <c r="L1056">
        <v>8</v>
      </c>
      <c r="M1056">
        <v>8</v>
      </c>
      <c r="N1056">
        <v>5750.5661413200014</v>
      </c>
    </row>
    <row r="1057" spans="1:14" x14ac:dyDescent="0.3">
      <c r="A1057" t="s">
        <v>14</v>
      </c>
      <c r="B1057" t="s">
        <v>58</v>
      </c>
      <c r="C1057" t="s">
        <v>59</v>
      </c>
      <c r="D1057" t="s">
        <v>60</v>
      </c>
      <c r="E1057" t="s">
        <v>61</v>
      </c>
      <c r="F1057" t="s">
        <v>19</v>
      </c>
      <c r="G1057">
        <v>35</v>
      </c>
      <c r="H1057" t="s">
        <v>41</v>
      </c>
      <c r="I1057" t="s">
        <v>42</v>
      </c>
      <c r="J1057" t="s">
        <v>25</v>
      </c>
      <c r="K1057">
        <v>2016</v>
      </c>
      <c r="L1057">
        <v>8</v>
      </c>
      <c r="M1057">
        <v>8</v>
      </c>
      <c r="N1057">
        <v>1379.3550414336003</v>
      </c>
    </row>
    <row r="1058" spans="1:14" x14ac:dyDescent="0.3">
      <c r="A1058" t="s">
        <v>14</v>
      </c>
      <c r="B1058" t="s">
        <v>58</v>
      </c>
      <c r="C1058" t="s">
        <v>62</v>
      </c>
      <c r="D1058" t="s">
        <v>63</v>
      </c>
      <c r="E1058" t="s">
        <v>61</v>
      </c>
      <c r="F1058" t="s">
        <v>19</v>
      </c>
      <c r="G1058">
        <v>32</v>
      </c>
      <c r="H1058" t="s">
        <v>46</v>
      </c>
      <c r="I1058" t="s">
        <v>47</v>
      </c>
      <c r="J1058" t="s">
        <v>22</v>
      </c>
      <c r="K1058">
        <v>2016</v>
      </c>
      <c r="L1058">
        <v>8</v>
      </c>
      <c r="M1058">
        <v>8</v>
      </c>
      <c r="N1058">
        <v>9076.0238553599993</v>
      </c>
    </row>
    <row r="1059" spans="1:14" x14ac:dyDescent="0.3">
      <c r="A1059" t="s">
        <v>14</v>
      </c>
      <c r="B1059" t="s">
        <v>58</v>
      </c>
      <c r="C1059" t="s">
        <v>62</v>
      </c>
      <c r="D1059" t="s">
        <v>63</v>
      </c>
      <c r="E1059" t="s">
        <v>61</v>
      </c>
      <c r="F1059" t="s">
        <v>19</v>
      </c>
      <c r="G1059">
        <v>32</v>
      </c>
      <c r="H1059" t="s">
        <v>46</v>
      </c>
      <c r="I1059" t="s">
        <v>47</v>
      </c>
      <c r="J1059" t="s">
        <v>23</v>
      </c>
      <c r="K1059">
        <v>2016</v>
      </c>
      <c r="L1059">
        <v>8</v>
      </c>
      <c r="M1059">
        <v>8</v>
      </c>
      <c r="N1059">
        <v>301.60646208000003</v>
      </c>
    </row>
    <row r="1060" spans="1:14" x14ac:dyDescent="0.3">
      <c r="A1060" t="s">
        <v>14</v>
      </c>
      <c r="B1060" t="s">
        <v>58</v>
      </c>
      <c r="C1060" t="s">
        <v>62</v>
      </c>
      <c r="D1060" t="s">
        <v>63</v>
      </c>
      <c r="E1060" t="s">
        <v>61</v>
      </c>
      <c r="F1060" t="s">
        <v>19</v>
      </c>
      <c r="G1060">
        <v>32</v>
      </c>
      <c r="H1060" t="s">
        <v>46</v>
      </c>
      <c r="I1060" t="s">
        <v>47</v>
      </c>
      <c r="J1060" t="s">
        <v>24</v>
      </c>
      <c r="K1060">
        <v>2016</v>
      </c>
      <c r="L1060">
        <v>8</v>
      </c>
      <c r="M1060">
        <v>8</v>
      </c>
      <c r="N1060">
        <v>6165.2280689999998</v>
      </c>
    </row>
    <row r="1061" spans="1:14" x14ac:dyDescent="0.3">
      <c r="A1061" t="s">
        <v>14</v>
      </c>
      <c r="B1061" t="s">
        <v>58</v>
      </c>
      <c r="C1061" t="s">
        <v>62</v>
      </c>
      <c r="D1061" t="s">
        <v>63</v>
      </c>
      <c r="E1061" t="s">
        <v>61</v>
      </c>
      <c r="F1061" t="s">
        <v>19</v>
      </c>
      <c r="G1061">
        <v>32</v>
      </c>
      <c r="H1061" t="s">
        <v>46</v>
      </c>
      <c r="I1061" t="s">
        <v>47</v>
      </c>
      <c r="J1061" t="s">
        <v>25</v>
      </c>
      <c r="K1061">
        <v>2016</v>
      </c>
      <c r="L1061">
        <v>8</v>
      </c>
      <c r="M1061">
        <v>8</v>
      </c>
      <c r="N1061">
        <v>719.31404159999988</v>
      </c>
    </row>
    <row r="1062" spans="1:14" x14ac:dyDescent="0.3">
      <c r="A1062" t="s">
        <v>64</v>
      </c>
      <c r="B1062" t="s">
        <v>65</v>
      </c>
      <c r="C1062" t="s">
        <v>66</v>
      </c>
      <c r="D1062" t="s">
        <v>67</v>
      </c>
      <c r="E1062" t="s">
        <v>68</v>
      </c>
      <c r="F1062" t="s">
        <v>19</v>
      </c>
      <c r="G1062">
        <v>46</v>
      </c>
      <c r="H1062" t="s">
        <v>20</v>
      </c>
      <c r="I1062" t="s">
        <v>21</v>
      </c>
      <c r="J1062" t="s">
        <v>22</v>
      </c>
      <c r="K1062">
        <v>2016</v>
      </c>
      <c r="L1062">
        <v>8</v>
      </c>
      <c r="M1062">
        <v>8</v>
      </c>
      <c r="N1062">
        <v>103086.09843840002</v>
      </c>
    </row>
    <row r="1063" spans="1:14" x14ac:dyDescent="0.3">
      <c r="A1063" t="s">
        <v>64</v>
      </c>
      <c r="B1063" t="s">
        <v>65</v>
      </c>
      <c r="C1063" t="s">
        <v>66</v>
      </c>
      <c r="D1063" t="s">
        <v>67</v>
      </c>
      <c r="E1063" t="s">
        <v>68</v>
      </c>
      <c r="F1063" t="s">
        <v>19</v>
      </c>
      <c r="G1063">
        <v>46</v>
      </c>
      <c r="H1063" t="s">
        <v>20</v>
      </c>
      <c r="I1063" t="s">
        <v>21</v>
      </c>
      <c r="J1063" t="s">
        <v>23</v>
      </c>
      <c r="K1063">
        <v>2016</v>
      </c>
      <c r="L1063">
        <v>8</v>
      </c>
      <c r="M1063">
        <v>8</v>
      </c>
      <c r="N1063">
        <v>8209.9299744000018</v>
      </c>
    </row>
    <row r="1064" spans="1:14" x14ac:dyDescent="0.3">
      <c r="A1064" t="s">
        <v>64</v>
      </c>
      <c r="B1064" t="s">
        <v>65</v>
      </c>
      <c r="C1064" t="s">
        <v>66</v>
      </c>
      <c r="D1064" t="s">
        <v>67</v>
      </c>
      <c r="E1064" t="s">
        <v>68</v>
      </c>
      <c r="F1064" t="s">
        <v>19</v>
      </c>
      <c r="G1064">
        <v>46</v>
      </c>
      <c r="H1064" t="s">
        <v>20</v>
      </c>
      <c r="I1064" t="s">
        <v>21</v>
      </c>
      <c r="J1064" t="s">
        <v>24</v>
      </c>
      <c r="K1064">
        <v>2016</v>
      </c>
      <c r="L1064">
        <v>8</v>
      </c>
      <c r="M1064">
        <v>8</v>
      </c>
      <c r="N1064">
        <v>13142.734605000001</v>
      </c>
    </row>
    <row r="1065" spans="1:14" x14ac:dyDescent="0.3">
      <c r="A1065" t="s">
        <v>64</v>
      </c>
      <c r="B1065" t="s">
        <v>65</v>
      </c>
      <c r="C1065" t="s">
        <v>66</v>
      </c>
      <c r="D1065" t="s">
        <v>67</v>
      </c>
      <c r="E1065" t="s">
        <v>68</v>
      </c>
      <c r="F1065" t="s">
        <v>19</v>
      </c>
      <c r="G1065">
        <v>46</v>
      </c>
      <c r="H1065" t="s">
        <v>20</v>
      </c>
      <c r="I1065" t="s">
        <v>21</v>
      </c>
      <c r="J1065" t="s">
        <v>25</v>
      </c>
      <c r="K1065">
        <v>2016</v>
      </c>
      <c r="L1065">
        <v>8</v>
      </c>
      <c r="M1065">
        <v>8</v>
      </c>
      <c r="N1065">
        <v>2165.0739263999999</v>
      </c>
    </row>
    <row r="1066" spans="1:14" x14ac:dyDescent="0.3">
      <c r="A1066" t="s">
        <v>64</v>
      </c>
      <c r="B1066" t="s">
        <v>65</v>
      </c>
      <c r="C1066" t="s">
        <v>69</v>
      </c>
      <c r="D1066" t="s">
        <v>70</v>
      </c>
      <c r="E1066" t="s">
        <v>71</v>
      </c>
      <c r="F1066" t="s">
        <v>29</v>
      </c>
      <c r="G1066">
        <v>38</v>
      </c>
      <c r="H1066" t="s">
        <v>41</v>
      </c>
      <c r="I1066" t="s">
        <v>42</v>
      </c>
      <c r="J1066" t="s">
        <v>22</v>
      </c>
      <c r="K1066">
        <v>2016</v>
      </c>
      <c r="L1066">
        <v>8</v>
      </c>
      <c r="M1066">
        <v>8</v>
      </c>
      <c r="N1066">
        <v>29068.125875711998</v>
      </c>
    </row>
    <row r="1067" spans="1:14" x14ac:dyDescent="0.3">
      <c r="A1067" t="s">
        <v>64</v>
      </c>
      <c r="B1067" t="s">
        <v>65</v>
      </c>
      <c r="C1067" t="s">
        <v>69</v>
      </c>
      <c r="D1067" t="s">
        <v>70</v>
      </c>
      <c r="E1067" t="s">
        <v>71</v>
      </c>
      <c r="F1067" t="s">
        <v>29</v>
      </c>
      <c r="G1067">
        <v>38</v>
      </c>
      <c r="H1067" t="s">
        <v>41</v>
      </c>
      <c r="I1067" t="s">
        <v>42</v>
      </c>
      <c r="J1067" t="s">
        <v>23</v>
      </c>
      <c r="K1067">
        <v>2016</v>
      </c>
      <c r="L1067">
        <v>8</v>
      </c>
      <c r="M1067">
        <v>8</v>
      </c>
      <c r="N1067">
        <v>4291.7956583039995</v>
      </c>
    </row>
    <row r="1068" spans="1:14" x14ac:dyDescent="0.3">
      <c r="A1068" t="s">
        <v>64</v>
      </c>
      <c r="B1068" t="s">
        <v>65</v>
      </c>
      <c r="C1068" t="s">
        <v>69</v>
      </c>
      <c r="D1068" t="s">
        <v>70</v>
      </c>
      <c r="E1068" t="s">
        <v>71</v>
      </c>
      <c r="F1068" t="s">
        <v>29</v>
      </c>
      <c r="G1068">
        <v>38</v>
      </c>
      <c r="H1068" t="s">
        <v>41</v>
      </c>
      <c r="I1068" t="s">
        <v>42</v>
      </c>
      <c r="J1068" t="s">
        <v>24</v>
      </c>
      <c r="K1068">
        <v>2016</v>
      </c>
      <c r="L1068">
        <v>8</v>
      </c>
      <c r="M1068">
        <v>8</v>
      </c>
      <c r="N1068">
        <v>2394.5651730000004</v>
      </c>
    </row>
    <row r="1069" spans="1:14" x14ac:dyDescent="0.3">
      <c r="A1069" t="s">
        <v>64</v>
      </c>
      <c r="B1069" t="s">
        <v>65</v>
      </c>
      <c r="C1069" t="s">
        <v>69</v>
      </c>
      <c r="D1069" t="s">
        <v>70</v>
      </c>
      <c r="E1069" t="s">
        <v>71</v>
      </c>
      <c r="F1069" t="s">
        <v>29</v>
      </c>
      <c r="G1069">
        <v>38</v>
      </c>
      <c r="H1069" t="s">
        <v>41</v>
      </c>
      <c r="I1069" t="s">
        <v>42</v>
      </c>
      <c r="J1069" t="s">
        <v>25</v>
      </c>
      <c r="K1069">
        <v>2016</v>
      </c>
      <c r="L1069">
        <v>8</v>
      </c>
      <c r="M1069">
        <v>8</v>
      </c>
      <c r="N1069">
        <v>2342.8159856640004</v>
      </c>
    </row>
    <row r="1070" spans="1:14" x14ac:dyDescent="0.3">
      <c r="A1070" t="s">
        <v>64</v>
      </c>
      <c r="B1070" t="s">
        <v>65</v>
      </c>
      <c r="C1070" t="s">
        <v>72</v>
      </c>
      <c r="D1070" t="s">
        <v>73</v>
      </c>
      <c r="E1070" t="s">
        <v>74</v>
      </c>
      <c r="F1070" t="s">
        <v>19</v>
      </c>
      <c r="G1070">
        <v>25</v>
      </c>
      <c r="H1070" t="s">
        <v>35</v>
      </c>
      <c r="I1070" t="s">
        <v>36</v>
      </c>
      <c r="J1070" t="s">
        <v>22</v>
      </c>
      <c r="K1070">
        <v>2016</v>
      </c>
      <c r="L1070">
        <v>8</v>
      </c>
      <c r="M1070">
        <v>8</v>
      </c>
      <c r="N1070">
        <v>25445.310105600001</v>
      </c>
    </row>
    <row r="1071" spans="1:14" x14ac:dyDescent="0.3">
      <c r="A1071" t="s">
        <v>64</v>
      </c>
      <c r="B1071" t="s">
        <v>65</v>
      </c>
      <c r="C1071" t="s">
        <v>72</v>
      </c>
      <c r="D1071" t="s">
        <v>73</v>
      </c>
      <c r="E1071" t="s">
        <v>74</v>
      </c>
      <c r="F1071" t="s">
        <v>19</v>
      </c>
      <c r="G1071">
        <v>25</v>
      </c>
      <c r="H1071" t="s">
        <v>35</v>
      </c>
      <c r="I1071" t="s">
        <v>36</v>
      </c>
      <c r="J1071" t="s">
        <v>23</v>
      </c>
      <c r="K1071">
        <v>2016</v>
      </c>
      <c r="L1071">
        <v>8</v>
      </c>
      <c r="M1071">
        <v>8</v>
      </c>
      <c r="N1071">
        <v>906.05813760000012</v>
      </c>
    </row>
    <row r="1072" spans="1:14" x14ac:dyDescent="0.3">
      <c r="A1072" t="s">
        <v>64</v>
      </c>
      <c r="B1072" t="s">
        <v>65</v>
      </c>
      <c r="C1072" t="s">
        <v>72</v>
      </c>
      <c r="D1072" t="s">
        <v>73</v>
      </c>
      <c r="E1072" t="s">
        <v>74</v>
      </c>
      <c r="F1072" t="s">
        <v>19</v>
      </c>
      <c r="G1072">
        <v>25</v>
      </c>
      <c r="H1072" t="s">
        <v>35</v>
      </c>
      <c r="I1072" t="s">
        <v>36</v>
      </c>
      <c r="J1072" t="s">
        <v>24</v>
      </c>
      <c r="K1072">
        <v>2016</v>
      </c>
      <c r="L1072">
        <v>8</v>
      </c>
      <c r="M1072">
        <v>8</v>
      </c>
      <c r="N1072">
        <v>7199.0018099999998</v>
      </c>
    </row>
    <row r="1073" spans="1:14" x14ac:dyDescent="0.3">
      <c r="A1073" t="s">
        <v>64</v>
      </c>
      <c r="B1073" t="s">
        <v>65</v>
      </c>
      <c r="C1073" t="s">
        <v>72</v>
      </c>
      <c r="D1073" t="s">
        <v>73</v>
      </c>
      <c r="E1073" t="s">
        <v>74</v>
      </c>
      <c r="F1073" t="s">
        <v>19</v>
      </c>
      <c r="G1073">
        <v>25</v>
      </c>
      <c r="H1073" t="s">
        <v>35</v>
      </c>
      <c r="I1073" t="s">
        <v>36</v>
      </c>
      <c r="J1073" t="s">
        <v>25</v>
      </c>
      <c r="K1073">
        <v>2016</v>
      </c>
      <c r="L1073">
        <v>8</v>
      </c>
      <c r="M1073">
        <v>8</v>
      </c>
      <c r="N1073">
        <v>569.90545920000011</v>
      </c>
    </row>
    <row r="1074" spans="1:14" x14ac:dyDescent="0.3">
      <c r="A1074" t="s">
        <v>64</v>
      </c>
      <c r="B1074" t="s">
        <v>75</v>
      </c>
      <c r="C1074" t="s">
        <v>76</v>
      </c>
      <c r="D1074" t="s">
        <v>77</v>
      </c>
      <c r="E1074" t="s">
        <v>78</v>
      </c>
      <c r="F1074" t="s">
        <v>19</v>
      </c>
      <c r="G1074">
        <v>32</v>
      </c>
      <c r="H1074" t="s">
        <v>46</v>
      </c>
      <c r="I1074" t="s">
        <v>47</v>
      </c>
      <c r="J1074" t="s">
        <v>22</v>
      </c>
      <c r="K1074">
        <v>2016</v>
      </c>
      <c r="L1074">
        <v>8</v>
      </c>
      <c r="M1074">
        <v>8</v>
      </c>
      <c r="N1074">
        <v>20153.551993344001</v>
      </c>
    </row>
    <row r="1075" spans="1:14" x14ac:dyDescent="0.3">
      <c r="A1075" t="s">
        <v>64</v>
      </c>
      <c r="B1075" t="s">
        <v>75</v>
      </c>
      <c r="C1075" t="s">
        <v>76</v>
      </c>
      <c r="D1075" t="s">
        <v>77</v>
      </c>
      <c r="E1075" t="s">
        <v>78</v>
      </c>
      <c r="F1075" t="s">
        <v>19</v>
      </c>
      <c r="G1075">
        <v>32</v>
      </c>
      <c r="H1075" t="s">
        <v>46</v>
      </c>
      <c r="I1075" t="s">
        <v>47</v>
      </c>
      <c r="J1075" t="s">
        <v>23</v>
      </c>
      <c r="K1075">
        <v>2016</v>
      </c>
      <c r="L1075">
        <v>8</v>
      </c>
      <c r="M1075">
        <v>8</v>
      </c>
      <c r="N1075">
        <v>5042.7404966400018</v>
      </c>
    </row>
    <row r="1076" spans="1:14" x14ac:dyDescent="0.3">
      <c r="A1076" t="s">
        <v>64</v>
      </c>
      <c r="B1076" t="s">
        <v>75</v>
      </c>
      <c r="C1076" t="s">
        <v>76</v>
      </c>
      <c r="D1076" t="s">
        <v>77</v>
      </c>
      <c r="E1076" t="s">
        <v>78</v>
      </c>
      <c r="F1076" t="s">
        <v>19</v>
      </c>
      <c r="G1076">
        <v>32</v>
      </c>
      <c r="H1076" t="s">
        <v>46</v>
      </c>
      <c r="I1076" t="s">
        <v>47</v>
      </c>
      <c r="J1076" t="s">
        <v>24</v>
      </c>
      <c r="K1076">
        <v>2016</v>
      </c>
      <c r="L1076">
        <v>8</v>
      </c>
      <c r="M1076">
        <v>8</v>
      </c>
      <c r="N1076">
        <v>17339.8192968</v>
      </c>
    </row>
    <row r="1077" spans="1:14" x14ac:dyDescent="0.3">
      <c r="A1077" t="s">
        <v>64</v>
      </c>
      <c r="B1077" t="s">
        <v>75</v>
      </c>
      <c r="C1077" t="s">
        <v>76</v>
      </c>
      <c r="D1077" t="s">
        <v>77</v>
      </c>
      <c r="E1077" t="s">
        <v>78</v>
      </c>
      <c r="F1077" t="s">
        <v>19</v>
      </c>
      <c r="G1077">
        <v>32</v>
      </c>
      <c r="H1077" t="s">
        <v>46</v>
      </c>
      <c r="I1077" t="s">
        <v>47</v>
      </c>
      <c r="J1077" t="s">
        <v>25</v>
      </c>
      <c r="K1077">
        <v>2016</v>
      </c>
      <c r="L1077">
        <v>8</v>
      </c>
      <c r="M1077">
        <v>8</v>
      </c>
      <c r="N1077">
        <v>6793.2752025600003</v>
      </c>
    </row>
    <row r="1078" spans="1:14" x14ac:dyDescent="0.3">
      <c r="A1078" t="s">
        <v>79</v>
      </c>
      <c r="B1078" t="s">
        <v>80</v>
      </c>
      <c r="C1078" t="s">
        <v>81</v>
      </c>
      <c r="D1078" t="s">
        <v>82</v>
      </c>
      <c r="E1078" t="s">
        <v>83</v>
      </c>
      <c r="F1078" t="s">
        <v>19</v>
      </c>
      <c r="G1078">
        <v>32</v>
      </c>
      <c r="H1078" t="s">
        <v>46</v>
      </c>
      <c r="I1078" t="s">
        <v>47</v>
      </c>
      <c r="J1078" t="s">
        <v>22</v>
      </c>
      <c r="K1078">
        <v>2016</v>
      </c>
      <c r="L1078">
        <v>8</v>
      </c>
      <c r="M1078">
        <v>8</v>
      </c>
      <c r="N1078">
        <v>13953.556108800001</v>
      </c>
    </row>
    <row r="1079" spans="1:14" x14ac:dyDescent="0.3">
      <c r="A1079" t="s">
        <v>79</v>
      </c>
      <c r="B1079" t="s">
        <v>80</v>
      </c>
      <c r="C1079" t="s">
        <v>81</v>
      </c>
      <c r="D1079" t="s">
        <v>82</v>
      </c>
      <c r="E1079" t="s">
        <v>83</v>
      </c>
      <c r="F1079" t="s">
        <v>19</v>
      </c>
      <c r="G1079">
        <v>32</v>
      </c>
      <c r="H1079" t="s">
        <v>46</v>
      </c>
      <c r="I1079" t="s">
        <v>47</v>
      </c>
      <c r="J1079" t="s">
        <v>23</v>
      </c>
      <c r="K1079">
        <v>2016</v>
      </c>
      <c r="L1079">
        <v>8</v>
      </c>
      <c r="M1079">
        <v>8</v>
      </c>
      <c r="N1079">
        <v>1099.0477344000001</v>
      </c>
    </row>
    <row r="1080" spans="1:14" x14ac:dyDescent="0.3">
      <c r="A1080" t="s">
        <v>79</v>
      </c>
      <c r="B1080" t="s">
        <v>80</v>
      </c>
      <c r="C1080" t="s">
        <v>81</v>
      </c>
      <c r="D1080" t="s">
        <v>82</v>
      </c>
      <c r="E1080" t="s">
        <v>83</v>
      </c>
      <c r="F1080" t="s">
        <v>19</v>
      </c>
      <c r="G1080">
        <v>32</v>
      </c>
      <c r="H1080" t="s">
        <v>46</v>
      </c>
      <c r="I1080" t="s">
        <v>47</v>
      </c>
      <c r="J1080" t="s">
        <v>24</v>
      </c>
      <c r="K1080">
        <v>2016</v>
      </c>
      <c r="L1080">
        <v>8</v>
      </c>
      <c r="M1080">
        <v>8</v>
      </c>
      <c r="N1080">
        <v>13029.866849999999</v>
      </c>
    </row>
    <row r="1081" spans="1:14" x14ac:dyDescent="0.3">
      <c r="A1081" t="s">
        <v>79</v>
      </c>
      <c r="B1081" t="s">
        <v>80</v>
      </c>
      <c r="C1081" t="s">
        <v>81</v>
      </c>
      <c r="D1081" t="s">
        <v>82</v>
      </c>
      <c r="E1081" t="s">
        <v>83</v>
      </c>
      <c r="F1081" t="s">
        <v>19</v>
      </c>
      <c r="G1081">
        <v>32</v>
      </c>
      <c r="H1081" t="s">
        <v>46</v>
      </c>
      <c r="I1081" t="s">
        <v>47</v>
      </c>
      <c r="J1081" t="s">
        <v>25</v>
      </c>
      <c r="K1081">
        <v>2016</v>
      </c>
      <c r="L1081">
        <v>8</v>
      </c>
      <c r="M1081">
        <v>8</v>
      </c>
      <c r="N1081">
        <v>1310.4064512</v>
      </c>
    </row>
    <row r="1082" spans="1:14" x14ac:dyDescent="0.3">
      <c r="A1082" t="s">
        <v>79</v>
      </c>
      <c r="B1082" t="s">
        <v>84</v>
      </c>
      <c r="C1082" t="s">
        <v>85</v>
      </c>
      <c r="D1082" t="s">
        <v>86</v>
      </c>
      <c r="E1082" t="s">
        <v>87</v>
      </c>
      <c r="F1082" t="s">
        <v>29</v>
      </c>
      <c r="G1082">
        <v>28</v>
      </c>
      <c r="H1082" t="s">
        <v>35</v>
      </c>
      <c r="I1082" t="s">
        <v>36</v>
      </c>
      <c r="J1082" t="s">
        <v>22</v>
      </c>
      <c r="K1082">
        <v>2016</v>
      </c>
      <c r="L1082">
        <v>8</v>
      </c>
      <c r="M1082">
        <v>8</v>
      </c>
      <c r="N1082">
        <v>6846.6189496319985</v>
      </c>
    </row>
    <row r="1083" spans="1:14" x14ac:dyDescent="0.3">
      <c r="A1083" t="s">
        <v>79</v>
      </c>
      <c r="B1083" t="s">
        <v>84</v>
      </c>
      <c r="C1083" t="s">
        <v>85</v>
      </c>
      <c r="D1083" t="s">
        <v>86</v>
      </c>
      <c r="E1083" t="s">
        <v>87</v>
      </c>
      <c r="F1083" t="s">
        <v>29</v>
      </c>
      <c r="G1083">
        <v>28</v>
      </c>
      <c r="H1083" t="s">
        <v>35</v>
      </c>
      <c r="I1083" t="s">
        <v>36</v>
      </c>
      <c r="J1083" t="s">
        <v>23</v>
      </c>
      <c r="K1083">
        <v>2016</v>
      </c>
      <c r="L1083">
        <v>8</v>
      </c>
      <c r="M1083">
        <v>8</v>
      </c>
      <c r="N1083">
        <v>806.7962327040002</v>
      </c>
    </row>
    <row r="1084" spans="1:14" x14ac:dyDescent="0.3">
      <c r="A1084" t="s">
        <v>79</v>
      </c>
      <c r="B1084" t="s">
        <v>84</v>
      </c>
      <c r="C1084" t="s">
        <v>85</v>
      </c>
      <c r="D1084" t="s">
        <v>86</v>
      </c>
      <c r="E1084" t="s">
        <v>87</v>
      </c>
      <c r="F1084" t="s">
        <v>29</v>
      </c>
      <c r="G1084">
        <v>28</v>
      </c>
      <c r="H1084" t="s">
        <v>35</v>
      </c>
      <c r="I1084" t="s">
        <v>36</v>
      </c>
      <c r="J1084" t="s">
        <v>24</v>
      </c>
      <c r="K1084">
        <v>2016</v>
      </c>
      <c r="L1084">
        <v>8</v>
      </c>
      <c r="M1084">
        <v>8</v>
      </c>
      <c r="N1084">
        <v>1477.1012256000004</v>
      </c>
    </row>
    <row r="1085" spans="1:14" x14ac:dyDescent="0.3">
      <c r="A1085" t="s">
        <v>79</v>
      </c>
      <c r="B1085" t="s">
        <v>84</v>
      </c>
      <c r="C1085" t="s">
        <v>85</v>
      </c>
      <c r="D1085" t="s">
        <v>86</v>
      </c>
      <c r="E1085" t="s">
        <v>87</v>
      </c>
      <c r="F1085" t="s">
        <v>29</v>
      </c>
      <c r="G1085">
        <v>28</v>
      </c>
      <c r="H1085" t="s">
        <v>35</v>
      </c>
      <c r="I1085" t="s">
        <v>36</v>
      </c>
      <c r="J1085" t="s">
        <v>25</v>
      </c>
      <c r="K1085">
        <v>2016</v>
      </c>
      <c r="L1085">
        <v>8</v>
      </c>
      <c r="M1085">
        <v>8</v>
      </c>
      <c r="N1085">
        <v>174.65037004800001</v>
      </c>
    </row>
    <row r="1086" spans="1:14" x14ac:dyDescent="0.3">
      <c r="A1086" t="s">
        <v>79</v>
      </c>
      <c r="B1086" t="s">
        <v>88</v>
      </c>
      <c r="C1086" t="s">
        <v>89</v>
      </c>
      <c r="D1086" t="s">
        <v>90</v>
      </c>
      <c r="E1086" t="s">
        <v>91</v>
      </c>
      <c r="F1086" t="s">
        <v>19</v>
      </c>
      <c r="G1086">
        <v>27</v>
      </c>
      <c r="H1086" t="s">
        <v>20</v>
      </c>
      <c r="I1086" t="s">
        <v>21</v>
      </c>
      <c r="J1086" t="s">
        <v>22</v>
      </c>
      <c r="K1086">
        <v>2016</v>
      </c>
      <c r="L1086">
        <v>8</v>
      </c>
      <c r="M1086">
        <v>8</v>
      </c>
      <c r="N1086">
        <v>18493.242679296003</v>
      </c>
    </row>
    <row r="1087" spans="1:14" x14ac:dyDescent="0.3">
      <c r="A1087" t="s">
        <v>79</v>
      </c>
      <c r="B1087" t="s">
        <v>88</v>
      </c>
      <c r="C1087" t="s">
        <v>89</v>
      </c>
      <c r="D1087" t="s">
        <v>90</v>
      </c>
      <c r="E1087" t="s">
        <v>91</v>
      </c>
      <c r="F1087" t="s">
        <v>19</v>
      </c>
      <c r="G1087">
        <v>27</v>
      </c>
      <c r="H1087" t="s">
        <v>20</v>
      </c>
      <c r="I1087" t="s">
        <v>21</v>
      </c>
      <c r="J1087" t="s">
        <v>23</v>
      </c>
      <c r="K1087">
        <v>2016</v>
      </c>
      <c r="L1087">
        <v>8</v>
      </c>
      <c r="M1087">
        <v>8</v>
      </c>
      <c r="N1087">
        <v>3612.2596392959999</v>
      </c>
    </row>
    <row r="1088" spans="1:14" x14ac:dyDescent="0.3">
      <c r="A1088" t="s">
        <v>79</v>
      </c>
      <c r="B1088" t="s">
        <v>88</v>
      </c>
      <c r="C1088" t="s">
        <v>89</v>
      </c>
      <c r="D1088" t="s">
        <v>90</v>
      </c>
      <c r="E1088" t="s">
        <v>91</v>
      </c>
      <c r="F1088" t="s">
        <v>19</v>
      </c>
      <c r="G1088">
        <v>27</v>
      </c>
      <c r="H1088" t="s">
        <v>20</v>
      </c>
      <c r="I1088" t="s">
        <v>21</v>
      </c>
      <c r="J1088" t="s">
        <v>24</v>
      </c>
      <c r="K1088">
        <v>2016</v>
      </c>
      <c r="L1088">
        <v>8</v>
      </c>
      <c r="M1088">
        <v>8</v>
      </c>
      <c r="N1088">
        <v>9991.2548736000008</v>
      </c>
    </row>
    <row r="1089" spans="1:14" x14ac:dyDescent="0.3">
      <c r="A1089" t="s">
        <v>79</v>
      </c>
      <c r="B1089" t="s">
        <v>88</v>
      </c>
      <c r="C1089" t="s">
        <v>89</v>
      </c>
      <c r="D1089" t="s">
        <v>90</v>
      </c>
      <c r="E1089" t="s">
        <v>91</v>
      </c>
      <c r="F1089" t="s">
        <v>19</v>
      </c>
      <c r="G1089">
        <v>27</v>
      </c>
      <c r="H1089" t="s">
        <v>20</v>
      </c>
      <c r="I1089" t="s">
        <v>21</v>
      </c>
      <c r="J1089" t="s">
        <v>25</v>
      </c>
      <c r="K1089">
        <v>2016</v>
      </c>
      <c r="L1089">
        <v>8</v>
      </c>
      <c r="M1089">
        <v>8</v>
      </c>
      <c r="N1089">
        <v>7391.7994106879996</v>
      </c>
    </row>
    <row r="1090" spans="1:14" x14ac:dyDescent="0.3">
      <c r="A1090" t="s">
        <v>14</v>
      </c>
      <c r="B1090" t="s">
        <v>15</v>
      </c>
      <c r="C1090" t="s">
        <v>16</v>
      </c>
      <c r="D1090" t="s">
        <v>17</v>
      </c>
      <c r="E1090" t="s">
        <v>18</v>
      </c>
      <c r="F1090" t="s">
        <v>19</v>
      </c>
      <c r="G1090">
        <v>44</v>
      </c>
      <c r="H1090" t="s">
        <v>20</v>
      </c>
      <c r="I1090" t="s">
        <v>21</v>
      </c>
      <c r="J1090" t="s">
        <v>22</v>
      </c>
      <c r="K1090">
        <v>2016</v>
      </c>
      <c r="L1090">
        <v>9</v>
      </c>
      <c r="M1090">
        <v>9</v>
      </c>
      <c r="N1090">
        <v>133469.37074687995</v>
      </c>
    </row>
    <row r="1091" spans="1:14" x14ac:dyDescent="0.3">
      <c r="A1091" t="s">
        <v>14</v>
      </c>
      <c r="B1091" t="s">
        <v>15</v>
      </c>
      <c r="C1091" t="s">
        <v>16</v>
      </c>
      <c r="D1091" t="s">
        <v>17</v>
      </c>
      <c r="E1091" t="s">
        <v>18</v>
      </c>
      <c r="F1091" t="s">
        <v>19</v>
      </c>
      <c r="G1091">
        <v>44</v>
      </c>
      <c r="H1091" t="s">
        <v>20</v>
      </c>
      <c r="I1091" t="s">
        <v>21</v>
      </c>
      <c r="J1091" t="s">
        <v>23</v>
      </c>
      <c r="K1091">
        <v>2016</v>
      </c>
      <c r="L1091">
        <v>9</v>
      </c>
      <c r="M1091">
        <v>9</v>
      </c>
      <c r="N1091">
        <v>23308.984032319997</v>
      </c>
    </row>
    <row r="1092" spans="1:14" x14ac:dyDescent="0.3">
      <c r="A1092" t="s">
        <v>14</v>
      </c>
      <c r="B1092" t="s">
        <v>15</v>
      </c>
      <c r="C1092" t="s">
        <v>16</v>
      </c>
      <c r="D1092" t="s">
        <v>17</v>
      </c>
      <c r="E1092" t="s">
        <v>18</v>
      </c>
      <c r="F1092" t="s">
        <v>19</v>
      </c>
      <c r="G1092">
        <v>44</v>
      </c>
      <c r="H1092" t="s">
        <v>20</v>
      </c>
      <c r="I1092" t="s">
        <v>21</v>
      </c>
      <c r="J1092" t="s">
        <v>24</v>
      </c>
      <c r="K1092">
        <v>2016</v>
      </c>
      <c r="L1092">
        <v>9</v>
      </c>
      <c r="M1092">
        <v>9</v>
      </c>
      <c r="N1092">
        <v>12195.431248000001</v>
      </c>
    </row>
    <row r="1093" spans="1:14" x14ac:dyDescent="0.3">
      <c r="A1093" t="s">
        <v>14</v>
      </c>
      <c r="B1093" t="s">
        <v>15</v>
      </c>
      <c r="C1093" t="s">
        <v>16</v>
      </c>
      <c r="D1093" t="s">
        <v>17</v>
      </c>
      <c r="E1093" t="s">
        <v>18</v>
      </c>
      <c r="F1093" t="s">
        <v>19</v>
      </c>
      <c r="G1093">
        <v>44</v>
      </c>
      <c r="H1093" t="s">
        <v>20</v>
      </c>
      <c r="I1093" t="s">
        <v>21</v>
      </c>
      <c r="J1093" t="s">
        <v>25</v>
      </c>
      <c r="K1093">
        <v>2016</v>
      </c>
      <c r="L1093">
        <v>9</v>
      </c>
      <c r="M1093">
        <v>9</v>
      </c>
      <c r="N1093">
        <v>13318.992529919995</v>
      </c>
    </row>
    <row r="1094" spans="1:14" x14ac:dyDescent="0.3">
      <c r="A1094" t="s">
        <v>14</v>
      </c>
      <c r="B1094" t="s">
        <v>15</v>
      </c>
      <c r="C1094" t="s">
        <v>26</v>
      </c>
      <c r="D1094" t="s">
        <v>27</v>
      </c>
      <c r="E1094" t="s">
        <v>28</v>
      </c>
      <c r="F1094" t="s">
        <v>29</v>
      </c>
      <c r="G1094">
        <v>35</v>
      </c>
      <c r="H1094" t="s">
        <v>30</v>
      </c>
      <c r="I1094" t="s">
        <v>31</v>
      </c>
      <c r="J1094" t="s">
        <v>22</v>
      </c>
      <c r="K1094">
        <v>2016</v>
      </c>
      <c r="L1094">
        <v>9</v>
      </c>
      <c r="M1094">
        <v>9</v>
      </c>
      <c r="N1094">
        <v>3070.1422483199999</v>
      </c>
    </row>
    <row r="1095" spans="1:14" x14ac:dyDescent="0.3">
      <c r="A1095" t="s">
        <v>14</v>
      </c>
      <c r="B1095" t="s">
        <v>15</v>
      </c>
      <c r="C1095" t="s">
        <v>26</v>
      </c>
      <c r="D1095" t="s">
        <v>27</v>
      </c>
      <c r="E1095" t="s">
        <v>28</v>
      </c>
      <c r="F1095" t="s">
        <v>29</v>
      </c>
      <c r="G1095">
        <v>35</v>
      </c>
      <c r="H1095" t="s">
        <v>30</v>
      </c>
      <c r="I1095" t="s">
        <v>31</v>
      </c>
      <c r="J1095" t="s">
        <v>23</v>
      </c>
      <c r="K1095">
        <v>2016</v>
      </c>
      <c r="L1095">
        <v>9</v>
      </c>
      <c r="M1095">
        <v>9</v>
      </c>
      <c r="N1095">
        <v>1645.19970048</v>
      </c>
    </row>
    <row r="1096" spans="1:14" x14ac:dyDescent="0.3">
      <c r="A1096" t="s">
        <v>14</v>
      </c>
      <c r="B1096" t="s">
        <v>15</v>
      </c>
      <c r="C1096" t="s">
        <v>26</v>
      </c>
      <c r="D1096" t="s">
        <v>27</v>
      </c>
      <c r="E1096" t="s">
        <v>28</v>
      </c>
      <c r="F1096" t="s">
        <v>29</v>
      </c>
      <c r="G1096">
        <v>35</v>
      </c>
      <c r="H1096" t="s">
        <v>30</v>
      </c>
      <c r="I1096" t="s">
        <v>31</v>
      </c>
      <c r="J1096" t="s">
        <v>24</v>
      </c>
      <c r="K1096">
        <v>2016</v>
      </c>
      <c r="L1096">
        <v>9</v>
      </c>
      <c r="M1096">
        <v>9</v>
      </c>
      <c r="N1096">
        <v>3596.7580740000008</v>
      </c>
    </row>
    <row r="1097" spans="1:14" x14ac:dyDescent="0.3">
      <c r="A1097" t="s">
        <v>14</v>
      </c>
      <c r="B1097" t="s">
        <v>15</v>
      </c>
      <c r="C1097" t="s">
        <v>26</v>
      </c>
      <c r="D1097" t="s">
        <v>27</v>
      </c>
      <c r="E1097" t="s">
        <v>28</v>
      </c>
      <c r="F1097" t="s">
        <v>29</v>
      </c>
      <c r="G1097">
        <v>35</v>
      </c>
      <c r="H1097" t="s">
        <v>30</v>
      </c>
      <c r="I1097" t="s">
        <v>31</v>
      </c>
      <c r="J1097" t="s">
        <v>25</v>
      </c>
      <c r="K1097">
        <v>2016</v>
      </c>
      <c r="L1097">
        <v>9</v>
      </c>
      <c r="M1097">
        <v>9</v>
      </c>
      <c r="N1097">
        <v>1272.9910233600001</v>
      </c>
    </row>
    <row r="1098" spans="1:14" x14ac:dyDescent="0.3">
      <c r="A1098" t="s">
        <v>14</v>
      </c>
      <c r="B1098" t="s">
        <v>15</v>
      </c>
      <c r="C1098" t="s">
        <v>32</v>
      </c>
      <c r="D1098" t="s">
        <v>33</v>
      </c>
      <c r="E1098" t="s">
        <v>34</v>
      </c>
      <c r="F1098" t="s">
        <v>19</v>
      </c>
      <c r="G1098">
        <v>28</v>
      </c>
      <c r="H1098" t="s">
        <v>35</v>
      </c>
      <c r="I1098" t="s">
        <v>36</v>
      </c>
      <c r="J1098" t="s">
        <v>22</v>
      </c>
      <c r="K1098">
        <v>2016</v>
      </c>
      <c r="L1098">
        <v>9</v>
      </c>
      <c r="M1098">
        <v>9</v>
      </c>
      <c r="N1098">
        <v>36194.033433599994</v>
      </c>
    </row>
    <row r="1099" spans="1:14" x14ac:dyDescent="0.3">
      <c r="A1099" t="s">
        <v>14</v>
      </c>
      <c r="B1099" t="s">
        <v>15</v>
      </c>
      <c r="C1099" t="s">
        <v>32</v>
      </c>
      <c r="D1099" t="s">
        <v>33</v>
      </c>
      <c r="E1099" t="s">
        <v>34</v>
      </c>
      <c r="F1099" t="s">
        <v>19</v>
      </c>
      <c r="G1099">
        <v>28</v>
      </c>
      <c r="H1099" t="s">
        <v>35</v>
      </c>
      <c r="I1099" t="s">
        <v>36</v>
      </c>
      <c r="J1099" t="s">
        <v>23</v>
      </c>
      <c r="K1099">
        <v>2016</v>
      </c>
      <c r="L1099">
        <v>9</v>
      </c>
      <c r="M1099">
        <v>9</v>
      </c>
      <c r="N1099">
        <v>1182.8642918399999</v>
      </c>
    </row>
    <row r="1100" spans="1:14" x14ac:dyDescent="0.3">
      <c r="A1100" t="s">
        <v>14</v>
      </c>
      <c r="B1100" t="s">
        <v>15</v>
      </c>
      <c r="C1100" t="s">
        <v>32</v>
      </c>
      <c r="D1100" t="s">
        <v>33</v>
      </c>
      <c r="E1100" t="s">
        <v>34</v>
      </c>
      <c r="F1100" t="s">
        <v>19</v>
      </c>
      <c r="G1100">
        <v>28</v>
      </c>
      <c r="H1100" t="s">
        <v>35</v>
      </c>
      <c r="I1100" t="s">
        <v>36</v>
      </c>
      <c r="J1100" t="s">
        <v>24</v>
      </c>
      <c r="K1100">
        <v>2016</v>
      </c>
      <c r="L1100">
        <v>9</v>
      </c>
      <c r="M1100">
        <v>9</v>
      </c>
      <c r="N1100">
        <v>6672.6354239999982</v>
      </c>
    </row>
    <row r="1101" spans="1:14" x14ac:dyDescent="0.3">
      <c r="A1101" t="s">
        <v>14</v>
      </c>
      <c r="B1101" t="s">
        <v>15</v>
      </c>
      <c r="C1101" t="s">
        <v>32</v>
      </c>
      <c r="D1101" t="s">
        <v>33</v>
      </c>
      <c r="E1101" t="s">
        <v>34</v>
      </c>
      <c r="F1101" t="s">
        <v>19</v>
      </c>
      <c r="G1101">
        <v>28</v>
      </c>
      <c r="H1101" t="s">
        <v>35</v>
      </c>
      <c r="I1101" t="s">
        <v>36</v>
      </c>
      <c r="J1101" t="s">
        <v>25</v>
      </c>
      <c r="K1101">
        <v>2016</v>
      </c>
      <c r="L1101">
        <v>9</v>
      </c>
      <c r="M1101">
        <v>9</v>
      </c>
      <c r="N1101">
        <v>781.71996671999977</v>
      </c>
    </row>
    <row r="1102" spans="1:14" x14ac:dyDescent="0.3">
      <c r="A1102" t="s">
        <v>14</v>
      </c>
      <c r="B1102" t="s">
        <v>37</v>
      </c>
      <c r="C1102" t="s">
        <v>38</v>
      </c>
      <c r="D1102" t="s">
        <v>39</v>
      </c>
      <c r="E1102" t="s">
        <v>40</v>
      </c>
      <c r="F1102" t="s">
        <v>19</v>
      </c>
      <c r="G1102">
        <v>36</v>
      </c>
      <c r="H1102" t="s">
        <v>41</v>
      </c>
      <c r="I1102" t="s">
        <v>42</v>
      </c>
      <c r="J1102" t="s">
        <v>22</v>
      </c>
      <c r="K1102">
        <v>2016</v>
      </c>
      <c r="L1102">
        <v>9</v>
      </c>
      <c r="M1102">
        <v>9</v>
      </c>
      <c r="N1102">
        <v>7749.2117187071999</v>
      </c>
    </row>
    <row r="1103" spans="1:14" x14ac:dyDescent="0.3">
      <c r="A1103" t="s">
        <v>14</v>
      </c>
      <c r="B1103" t="s">
        <v>37</v>
      </c>
      <c r="C1103" t="s">
        <v>38</v>
      </c>
      <c r="D1103" t="s">
        <v>39</v>
      </c>
      <c r="E1103" t="s">
        <v>40</v>
      </c>
      <c r="F1103" t="s">
        <v>19</v>
      </c>
      <c r="G1103">
        <v>36</v>
      </c>
      <c r="H1103" t="s">
        <v>41</v>
      </c>
      <c r="I1103" t="s">
        <v>42</v>
      </c>
      <c r="J1103" t="s">
        <v>23</v>
      </c>
      <c r="K1103">
        <v>2016</v>
      </c>
      <c r="L1103">
        <v>9</v>
      </c>
      <c r="M1103">
        <v>9</v>
      </c>
      <c r="N1103">
        <v>1671.1776877823993</v>
      </c>
    </row>
    <row r="1104" spans="1:14" x14ac:dyDescent="0.3">
      <c r="A1104" t="s">
        <v>14</v>
      </c>
      <c r="B1104" t="s">
        <v>37</v>
      </c>
      <c r="C1104" t="s">
        <v>38</v>
      </c>
      <c r="D1104" t="s">
        <v>39</v>
      </c>
      <c r="E1104" t="s">
        <v>40</v>
      </c>
      <c r="F1104" t="s">
        <v>19</v>
      </c>
      <c r="G1104">
        <v>36</v>
      </c>
      <c r="H1104" t="s">
        <v>41</v>
      </c>
      <c r="I1104" t="s">
        <v>42</v>
      </c>
      <c r="J1104" t="s">
        <v>24</v>
      </c>
      <c r="K1104">
        <v>2016</v>
      </c>
      <c r="L1104">
        <v>9</v>
      </c>
      <c r="M1104">
        <v>9</v>
      </c>
      <c r="N1104">
        <v>4594.0435795799995</v>
      </c>
    </row>
    <row r="1105" spans="1:14" x14ac:dyDescent="0.3">
      <c r="A1105" t="s">
        <v>14</v>
      </c>
      <c r="B1105" t="s">
        <v>37</v>
      </c>
      <c r="C1105" t="s">
        <v>38</v>
      </c>
      <c r="D1105" t="s">
        <v>39</v>
      </c>
      <c r="E1105" t="s">
        <v>40</v>
      </c>
      <c r="F1105" t="s">
        <v>19</v>
      </c>
      <c r="G1105">
        <v>36</v>
      </c>
      <c r="H1105" t="s">
        <v>41</v>
      </c>
      <c r="I1105" t="s">
        <v>42</v>
      </c>
      <c r="J1105" t="s">
        <v>25</v>
      </c>
      <c r="K1105">
        <v>2016</v>
      </c>
      <c r="L1105">
        <v>9</v>
      </c>
      <c r="M1105">
        <v>9</v>
      </c>
      <c r="N1105">
        <v>2379.2815912319993</v>
      </c>
    </row>
    <row r="1106" spans="1:14" x14ac:dyDescent="0.3">
      <c r="A1106" t="s">
        <v>14</v>
      </c>
      <c r="B1106" t="s">
        <v>37</v>
      </c>
      <c r="C1106" t="s">
        <v>43</v>
      </c>
      <c r="D1106" t="s">
        <v>44</v>
      </c>
      <c r="E1106" t="s">
        <v>45</v>
      </c>
      <c r="F1106" t="s">
        <v>29</v>
      </c>
      <c r="G1106">
        <v>32</v>
      </c>
      <c r="H1106" t="s">
        <v>46</v>
      </c>
      <c r="I1106" t="s">
        <v>47</v>
      </c>
      <c r="J1106" t="s">
        <v>22</v>
      </c>
      <c r="K1106">
        <v>2016</v>
      </c>
      <c r="L1106">
        <v>9</v>
      </c>
      <c r="M1106">
        <v>9</v>
      </c>
      <c r="N1106">
        <v>9914.9410031616007</v>
      </c>
    </row>
    <row r="1107" spans="1:14" x14ac:dyDescent="0.3">
      <c r="A1107" t="s">
        <v>14</v>
      </c>
      <c r="B1107" t="s">
        <v>37</v>
      </c>
      <c r="C1107" t="s">
        <v>43</v>
      </c>
      <c r="D1107" t="s">
        <v>44</v>
      </c>
      <c r="E1107" t="s">
        <v>45</v>
      </c>
      <c r="F1107" t="s">
        <v>29</v>
      </c>
      <c r="G1107">
        <v>32</v>
      </c>
      <c r="H1107" t="s">
        <v>46</v>
      </c>
      <c r="I1107" t="s">
        <v>47</v>
      </c>
      <c r="J1107" t="s">
        <v>23</v>
      </c>
      <c r="K1107">
        <v>2016</v>
      </c>
      <c r="L1107">
        <v>9</v>
      </c>
      <c r="M1107">
        <v>9</v>
      </c>
      <c r="N1107">
        <v>1379.6958104831997</v>
      </c>
    </row>
    <row r="1108" spans="1:14" x14ac:dyDescent="0.3">
      <c r="A1108" t="s">
        <v>14</v>
      </c>
      <c r="B1108" t="s">
        <v>37</v>
      </c>
      <c r="C1108" t="s">
        <v>43</v>
      </c>
      <c r="D1108" t="s">
        <v>44</v>
      </c>
      <c r="E1108" t="s">
        <v>45</v>
      </c>
      <c r="F1108" t="s">
        <v>29</v>
      </c>
      <c r="G1108">
        <v>32</v>
      </c>
      <c r="H1108" t="s">
        <v>46</v>
      </c>
      <c r="I1108" t="s">
        <v>47</v>
      </c>
      <c r="J1108" t="s">
        <v>24</v>
      </c>
      <c r="K1108">
        <v>2016</v>
      </c>
      <c r="L1108">
        <v>9</v>
      </c>
      <c r="M1108">
        <v>9</v>
      </c>
      <c r="N1108">
        <v>2460.5156939999997</v>
      </c>
    </row>
    <row r="1109" spans="1:14" x14ac:dyDescent="0.3">
      <c r="A1109" t="s">
        <v>14</v>
      </c>
      <c r="B1109" t="s">
        <v>37</v>
      </c>
      <c r="C1109" t="s">
        <v>43</v>
      </c>
      <c r="D1109" t="s">
        <v>44</v>
      </c>
      <c r="E1109" t="s">
        <v>45</v>
      </c>
      <c r="F1109" t="s">
        <v>29</v>
      </c>
      <c r="G1109">
        <v>32</v>
      </c>
      <c r="H1109" t="s">
        <v>46</v>
      </c>
      <c r="I1109" t="s">
        <v>47</v>
      </c>
      <c r="J1109" t="s">
        <v>25</v>
      </c>
      <c r="K1109">
        <v>2016</v>
      </c>
      <c r="L1109">
        <v>9</v>
      </c>
      <c r="M1109">
        <v>9</v>
      </c>
      <c r="N1109">
        <v>2657.8614859776003</v>
      </c>
    </row>
    <row r="1110" spans="1:14" x14ac:dyDescent="0.3">
      <c r="A1110" t="s">
        <v>14</v>
      </c>
      <c r="B1110" t="s">
        <v>48</v>
      </c>
      <c r="C1110" t="s">
        <v>49</v>
      </c>
      <c r="D1110" t="s">
        <v>50</v>
      </c>
      <c r="E1110" t="s">
        <v>51</v>
      </c>
      <c r="F1110" t="s">
        <v>19</v>
      </c>
      <c r="G1110">
        <v>45</v>
      </c>
      <c r="H1110" t="s">
        <v>20</v>
      </c>
      <c r="I1110" t="s">
        <v>21</v>
      </c>
      <c r="J1110" t="s">
        <v>22</v>
      </c>
      <c r="K1110">
        <v>2016</v>
      </c>
      <c r="L1110">
        <v>9</v>
      </c>
      <c r="M1110">
        <v>9</v>
      </c>
      <c r="N1110">
        <v>228055.07220787203</v>
      </c>
    </row>
    <row r="1111" spans="1:14" x14ac:dyDescent="0.3">
      <c r="A1111" t="s">
        <v>14</v>
      </c>
      <c r="B1111" t="s">
        <v>48</v>
      </c>
      <c r="C1111" t="s">
        <v>49</v>
      </c>
      <c r="D1111" t="s">
        <v>50</v>
      </c>
      <c r="E1111" t="s">
        <v>51</v>
      </c>
      <c r="F1111" t="s">
        <v>19</v>
      </c>
      <c r="G1111">
        <v>45</v>
      </c>
      <c r="H1111" t="s">
        <v>20</v>
      </c>
      <c r="I1111" t="s">
        <v>21</v>
      </c>
      <c r="J1111" t="s">
        <v>23</v>
      </c>
      <c r="K1111">
        <v>2016</v>
      </c>
      <c r="L1111">
        <v>9</v>
      </c>
      <c r="M1111">
        <v>9</v>
      </c>
      <c r="N1111">
        <v>26730.232082736005</v>
      </c>
    </row>
    <row r="1112" spans="1:14" x14ac:dyDescent="0.3">
      <c r="A1112" t="s">
        <v>14</v>
      </c>
      <c r="B1112" t="s">
        <v>48</v>
      </c>
      <c r="C1112" t="s">
        <v>49</v>
      </c>
      <c r="D1112" t="s">
        <v>50</v>
      </c>
      <c r="E1112" t="s">
        <v>51</v>
      </c>
      <c r="F1112" t="s">
        <v>19</v>
      </c>
      <c r="G1112">
        <v>45</v>
      </c>
      <c r="H1112" t="s">
        <v>20</v>
      </c>
      <c r="I1112" t="s">
        <v>21</v>
      </c>
      <c r="J1112" t="s">
        <v>24</v>
      </c>
      <c r="K1112">
        <v>2016</v>
      </c>
      <c r="L1112">
        <v>9</v>
      </c>
      <c r="M1112">
        <v>9</v>
      </c>
      <c r="N1112">
        <v>11424.193262299999</v>
      </c>
    </row>
    <row r="1113" spans="1:14" x14ac:dyDescent="0.3">
      <c r="A1113" t="s">
        <v>14</v>
      </c>
      <c r="B1113" t="s">
        <v>48</v>
      </c>
      <c r="C1113" t="s">
        <v>49</v>
      </c>
      <c r="D1113" t="s">
        <v>50</v>
      </c>
      <c r="E1113" t="s">
        <v>51</v>
      </c>
      <c r="F1113" t="s">
        <v>19</v>
      </c>
      <c r="G1113">
        <v>45</v>
      </c>
      <c r="H1113" t="s">
        <v>20</v>
      </c>
      <c r="I1113" t="s">
        <v>21</v>
      </c>
      <c r="J1113" t="s">
        <v>25</v>
      </c>
      <c r="K1113">
        <v>2016</v>
      </c>
      <c r="L1113">
        <v>9</v>
      </c>
      <c r="M1113">
        <v>9</v>
      </c>
      <c r="N1113">
        <v>11401.242565439999</v>
      </c>
    </row>
    <row r="1114" spans="1:14" x14ac:dyDescent="0.3">
      <c r="A1114" t="s">
        <v>14</v>
      </c>
      <c r="B1114" t="s">
        <v>48</v>
      </c>
      <c r="C1114" t="s">
        <v>52</v>
      </c>
      <c r="D1114" t="s">
        <v>53</v>
      </c>
      <c r="E1114" t="s">
        <v>54</v>
      </c>
      <c r="F1114" t="s">
        <v>19</v>
      </c>
      <c r="G1114">
        <v>38</v>
      </c>
      <c r="H1114" t="s">
        <v>41</v>
      </c>
      <c r="I1114" t="s">
        <v>42</v>
      </c>
      <c r="J1114" t="s">
        <v>22</v>
      </c>
      <c r="K1114">
        <v>2016</v>
      </c>
      <c r="L1114">
        <v>9</v>
      </c>
      <c r="M1114">
        <v>9</v>
      </c>
      <c r="N1114">
        <v>26966.4383374848</v>
      </c>
    </row>
    <row r="1115" spans="1:14" x14ac:dyDescent="0.3">
      <c r="A1115" t="s">
        <v>14</v>
      </c>
      <c r="B1115" t="s">
        <v>48</v>
      </c>
      <c r="C1115" t="s">
        <v>52</v>
      </c>
      <c r="D1115" t="s">
        <v>53</v>
      </c>
      <c r="E1115" t="s">
        <v>54</v>
      </c>
      <c r="F1115" t="s">
        <v>19</v>
      </c>
      <c r="G1115">
        <v>38</v>
      </c>
      <c r="H1115" t="s">
        <v>41</v>
      </c>
      <c r="I1115" t="s">
        <v>42</v>
      </c>
      <c r="J1115" t="s">
        <v>23</v>
      </c>
      <c r="K1115">
        <v>2016</v>
      </c>
      <c r="L1115">
        <v>9</v>
      </c>
      <c r="M1115">
        <v>9</v>
      </c>
      <c r="N1115">
        <v>2537.7768218880001</v>
      </c>
    </row>
    <row r="1116" spans="1:14" x14ac:dyDescent="0.3">
      <c r="A1116" t="s">
        <v>14</v>
      </c>
      <c r="B1116" t="s">
        <v>48</v>
      </c>
      <c r="C1116" t="s">
        <v>52</v>
      </c>
      <c r="D1116" t="s">
        <v>53</v>
      </c>
      <c r="E1116" t="s">
        <v>54</v>
      </c>
      <c r="F1116" t="s">
        <v>19</v>
      </c>
      <c r="G1116">
        <v>38</v>
      </c>
      <c r="H1116" t="s">
        <v>41</v>
      </c>
      <c r="I1116" t="s">
        <v>42</v>
      </c>
      <c r="J1116" t="s">
        <v>24</v>
      </c>
      <c r="K1116">
        <v>2016</v>
      </c>
      <c r="L1116">
        <v>9</v>
      </c>
      <c r="M1116">
        <v>9</v>
      </c>
      <c r="N1116">
        <v>7907.8346474400005</v>
      </c>
    </row>
    <row r="1117" spans="1:14" x14ac:dyDescent="0.3">
      <c r="A1117" t="s">
        <v>14</v>
      </c>
      <c r="B1117" t="s">
        <v>48</v>
      </c>
      <c r="C1117" t="s">
        <v>52</v>
      </c>
      <c r="D1117" t="s">
        <v>53</v>
      </c>
      <c r="E1117" t="s">
        <v>54</v>
      </c>
      <c r="F1117" t="s">
        <v>19</v>
      </c>
      <c r="G1117">
        <v>38</v>
      </c>
      <c r="H1117" t="s">
        <v>41</v>
      </c>
      <c r="I1117" t="s">
        <v>42</v>
      </c>
      <c r="J1117" t="s">
        <v>25</v>
      </c>
      <c r="K1117">
        <v>2016</v>
      </c>
      <c r="L1117">
        <v>9</v>
      </c>
      <c r="M1117">
        <v>9</v>
      </c>
      <c r="N1117">
        <v>1117.0319053824001</v>
      </c>
    </row>
    <row r="1118" spans="1:14" x14ac:dyDescent="0.3">
      <c r="A1118" t="s">
        <v>14</v>
      </c>
      <c r="B1118" t="s">
        <v>48</v>
      </c>
      <c r="C1118" t="s">
        <v>55</v>
      </c>
      <c r="D1118" t="s">
        <v>56</v>
      </c>
      <c r="E1118" t="s">
        <v>57</v>
      </c>
      <c r="F1118" t="s">
        <v>29</v>
      </c>
      <c r="G1118">
        <v>29</v>
      </c>
      <c r="H1118" t="s">
        <v>35</v>
      </c>
      <c r="I1118" t="s">
        <v>36</v>
      </c>
      <c r="J1118" t="s">
        <v>22</v>
      </c>
      <c r="K1118">
        <v>2016</v>
      </c>
      <c r="L1118">
        <v>9</v>
      </c>
      <c r="M1118">
        <v>9</v>
      </c>
      <c r="N1118">
        <v>16288.402475519995</v>
      </c>
    </row>
    <row r="1119" spans="1:14" x14ac:dyDescent="0.3">
      <c r="A1119" t="s">
        <v>14</v>
      </c>
      <c r="B1119" t="s">
        <v>48</v>
      </c>
      <c r="C1119" t="s">
        <v>55</v>
      </c>
      <c r="D1119" t="s">
        <v>56</v>
      </c>
      <c r="E1119" t="s">
        <v>57</v>
      </c>
      <c r="F1119" t="s">
        <v>29</v>
      </c>
      <c r="G1119">
        <v>29</v>
      </c>
      <c r="H1119" t="s">
        <v>35</v>
      </c>
      <c r="I1119" t="s">
        <v>36</v>
      </c>
      <c r="J1119" t="s">
        <v>23</v>
      </c>
      <c r="K1119">
        <v>2016</v>
      </c>
      <c r="L1119">
        <v>9</v>
      </c>
      <c r="M1119">
        <v>9</v>
      </c>
      <c r="N1119">
        <v>4597.8957158399999</v>
      </c>
    </row>
    <row r="1120" spans="1:14" x14ac:dyDescent="0.3">
      <c r="A1120" t="s">
        <v>14</v>
      </c>
      <c r="B1120" t="s">
        <v>48</v>
      </c>
      <c r="C1120" t="s">
        <v>55</v>
      </c>
      <c r="D1120" t="s">
        <v>56</v>
      </c>
      <c r="E1120" t="s">
        <v>57</v>
      </c>
      <c r="F1120" t="s">
        <v>29</v>
      </c>
      <c r="G1120">
        <v>29</v>
      </c>
      <c r="H1120" t="s">
        <v>35</v>
      </c>
      <c r="I1120" t="s">
        <v>36</v>
      </c>
      <c r="J1120" t="s">
        <v>24</v>
      </c>
      <c r="K1120">
        <v>2016</v>
      </c>
      <c r="L1120">
        <v>9</v>
      </c>
      <c r="M1120">
        <v>9</v>
      </c>
      <c r="N1120">
        <v>6354.7651439999991</v>
      </c>
    </row>
    <row r="1121" spans="1:14" x14ac:dyDescent="0.3">
      <c r="A1121" t="s">
        <v>14</v>
      </c>
      <c r="B1121" t="s">
        <v>48</v>
      </c>
      <c r="C1121" t="s">
        <v>55</v>
      </c>
      <c r="D1121" t="s">
        <v>56</v>
      </c>
      <c r="E1121" t="s">
        <v>57</v>
      </c>
      <c r="F1121" t="s">
        <v>29</v>
      </c>
      <c r="G1121">
        <v>29</v>
      </c>
      <c r="H1121" t="s">
        <v>35</v>
      </c>
      <c r="I1121" t="s">
        <v>36</v>
      </c>
      <c r="J1121" t="s">
        <v>25</v>
      </c>
      <c r="K1121">
        <v>2016</v>
      </c>
      <c r="L1121">
        <v>9</v>
      </c>
      <c r="M1121">
        <v>9</v>
      </c>
      <c r="N1121">
        <v>2320.47148032</v>
      </c>
    </row>
    <row r="1122" spans="1:14" x14ac:dyDescent="0.3">
      <c r="A1122" t="s">
        <v>14</v>
      </c>
      <c r="B1122" t="s">
        <v>58</v>
      </c>
      <c r="C1122" t="s">
        <v>59</v>
      </c>
      <c r="D1122" t="s">
        <v>60</v>
      </c>
      <c r="E1122" t="s">
        <v>61</v>
      </c>
      <c r="F1122" t="s">
        <v>19</v>
      </c>
      <c r="G1122">
        <v>35</v>
      </c>
      <c r="H1122" t="s">
        <v>41</v>
      </c>
      <c r="I1122" t="s">
        <v>42</v>
      </c>
      <c r="J1122" t="s">
        <v>22</v>
      </c>
      <c r="K1122">
        <v>2016</v>
      </c>
      <c r="L1122">
        <v>9</v>
      </c>
      <c r="M1122">
        <v>9</v>
      </c>
      <c r="N1122">
        <v>69053.592037247989</v>
      </c>
    </row>
    <row r="1123" spans="1:14" x14ac:dyDescent="0.3">
      <c r="A1123" t="s">
        <v>14</v>
      </c>
      <c r="B1123" t="s">
        <v>58</v>
      </c>
      <c r="C1123" t="s">
        <v>59</v>
      </c>
      <c r="D1123" t="s">
        <v>60</v>
      </c>
      <c r="E1123" t="s">
        <v>61</v>
      </c>
      <c r="F1123" t="s">
        <v>19</v>
      </c>
      <c r="G1123">
        <v>35</v>
      </c>
      <c r="H1123" t="s">
        <v>41</v>
      </c>
      <c r="I1123" t="s">
        <v>42</v>
      </c>
      <c r="J1123" t="s">
        <v>23</v>
      </c>
      <c r="K1123">
        <v>2016</v>
      </c>
      <c r="L1123">
        <v>9</v>
      </c>
      <c r="M1123">
        <v>9</v>
      </c>
      <c r="N1123">
        <v>702.45439004160005</v>
      </c>
    </row>
    <row r="1124" spans="1:14" x14ac:dyDescent="0.3">
      <c r="A1124" t="s">
        <v>14</v>
      </c>
      <c r="B1124" t="s">
        <v>58</v>
      </c>
      <c r="C1124" t="s">
        <v>59</v>
      </c>
      <c r="D1124" t="s">
        <v>60</v>
      </c>
      <c r="E1124" t="s">
        <v>61</v>
      </c>
      <c r="F1124" t="s">
        <v>19</v>
      </c>
      <c r="G1124">
        <v>35</v>
      </c>
      <c r="H1124" t="s">
        <v>41</v>
      </c>
      <c r="I1124" t="s">
        <v>42</v>
      </c>
      <c r="J1124" t="s">
        <v>24</v>
      </c>
      <c r="K1124">
        <v>2016</v>
      </c>
      <c r="L1124">
        <v>9</v>
      </c>
      <c r="M1124">
        <v>9</v>
      </c>
      <c r="N1124">
        <v>4710.09314412</v>
      </c>
    </row>
    <row r="1125" spans="1:14" x14ac:dyDescent="0.3">
      <c r="A1125" t="s">
        <v>14</v>
      </c>
      <c r="B1125" t="s">
        <v>58</v>
      </c>
      <c r="C1125" t="s">
        <v>59</v>
      </c>
      <c r="D1125" t="s">
        <v>60</v>
      </c>
      <c r="E1125" t="s">
        <v>61</v>
      </c>
      <c r="F1125" t="s">
        <v>19</v>
      </c>
      <c r="G1125">
        <v>35</v>
      </c>
      <c r="H1125" t="s">
        <v>41</v>
      </c>
      <c r="I1125" t="s">
        <v>42</v>
      </c>
      <c r="J1125" t="s">
        <v>25</v>
      </c>
      <c r="K1125">
        <v>2016</v>
      </c>
      <c r="L1125">
        <v>9</v>
      </c>
      <c r="M1125">
        <v>9</v>
      </c>
      <c r="N1125">
        <v>3582.4232102399997</v>
      </c>
    </row>
    <row r="1126" spans="1:14" x14ac:dyDescent="0.3">
      <c r="A1126" t="s">
        <v>14</v>
      </c>
      <c r="B1126" t="s">
        <v>58</v>
      </c>
      <c r="C1126" t="s">
        <v>62</v>
      </c>
      <c r="D1126" t="s">
        <v>63</v>
      </c>
      <c r="E1126" t="s">
        <v>61</v>
      </c>
      <c r="F1126" t="s">
        <v>19</v>
      </c>
      <c r="G1126">
        <v>32</v>
      </c>
      <c r="H1126" t="s">
        <v>46</v>
      </c>
      <c r="I1126" t="s">
        <v>47</v>
      </c>
      <c r="J1126" t="s">
        <v>22</v>
      </c>
      <c r="K1126">
        <v>2016</v>
      </c>
      <c r="L1126">
        <v>9</v>
      </c>
      <c r="M1126">
        <v>9</v>
      </c>
      <c r="N1126">
        <v>22090.568613119995</v>
      </c>
    </row>
    <row r="1127" spans="1:14" x14ac:dyDescent="0.3">
      <c r="A1127" t="s">
        <v>14</v>
      </c>
      <c r="B1127" t="s">
        <v>58</v>
      </c>
      <c r="C1127" t="s">
        <v>62</v>
      </c>
      <c r="D1127" t="s">
        <v>63</v>
      </c>
      <c r="E1127" t="s">
        <v>61</v>
      </c>
      <c r="F1127" t="s">
        <v>19</v>
      </c>
      <c r="G1127">
        <v>32</v>
      </c>
      <c r="H1127" t="s">
        <v>46</v>
      </c>
      <c r="I1127" t="s">
        <v>47</v>
      </c>
      <c r="J1127" t="s">
        <v>23</v>
      </c>
      <c r="K1127">
        <v>2016</v>
      </c>
      <c r="L1127">
        <v>9</v>
      </c>
      <c r="M1127">
        <v>9</v>
      </c>
      <c r="N1127">
        <v>657.17189663999989</v>
      </c>
    </row>
    <row r="1128" spans="1:14" x14ac:dyDescent="0.3">
      <c r="A1128" t="s">
        <v>14</v>
      </c>
      <c r="B1128" t="s">
        <v>58</v>
      </c>
      <c r="C1128" t="s">
        <v>62</v>
      </c>
      <c r="D1128" t="s">
        <v>63</v>
      </c>
      <c r="E1128" t="s">
        <v>61</v>
      </c>
      <c r="F1128" t="s">
        <v>19</v>
      </c>
      <c r="G1128">
        <v>32</v>
      </c>
      <c r="H1128" t="s">
        <v>46</v>
      </c>
      <c r="I1128" t="s">
        <v>47</v>
      </c>
      <c r="J1128" t="s">
        <v>24</v>
      </c>
      <c r="K1128">
        <v>2016</v>
      </c>
      <c r="L1128">
        <v>9</v>
      </c>
      <c r="M1128">
        <v>9</v>
      </c>
      <c r="N1128">
        <v>5157.6399419999998</v>
      </c>
    </row>
    <row r="1129" spans="1:14" x14ac:dyDescent="0.3">
      <c r="A1129" t="s">
        <v>14</v>
      </c>
      <c r="B1129" t="s">
        <v>58</v>
      </c>
      <c r="C1129" t="s">
        <v>62</v>
      </c>
      <c r="D1129" t="s">
        <v>63</v>
      </c>
      <c r="E1129" t="s">
        <v>61</v>
      </c>
      <c r="F1129" t="s">
        <v>19</v>
      </c>
      <c r="G1129">
        <v>32</v>
      </c>
      <c r="H1129" t="s">
        <v>46</v>
      </c>
      <c r="I1129" t="s">
        <v>47</v>
      </c>
      <c r="J1129" t="s">
        <v>25</v>
      </c>
      <c r="K1129">
        <v>2016</v>
      </c>
      <c r="L1129">
        <v>9</v>
      </c>
      <c r="M1129">
        <v>9</v>
      </c>
      <c r="N1129">
        <v>1672.1754739199996</v>
      </c>
    </row>
    <row r="1130" spans="1:14" x14ac:dyDescent="0.3">
      <c r="A1130" t="s">
        <v>64</v>
      </c>
      <c r="B1130" t="s">
        <v>65</v>
      </c>
      <c r="C1130" t="s">
        <v>66</v>
      </c>
      <c r="D1130" t="s">
        <v>67</v>
      </c>
      <c r="E1130" t="s">
        <v>68</v>
      </c>
      <c r="F1130" t="s">
        <v>19</v>
      </c>
      <c r="G1130">
        <v>46</v>
      </c>
      <c r="H1130" t="s">
        <v>20</v>
      </c>
      <c r="I1130" t="s">
        <v>21</v>
      </c>
      <c r="J1130" t="s">
        <v>22</v>
      </c>
      <c r="K1130">
        <v>2016</v>
      </c>
      <c r="L1130">
        <v>9</v>
      </c>
      <c r="M1130">
        <v>9</v>
      </c>
      <c r="N1130">
        <v>68642.23161599999</v>
      </c>
    </row>
    <row r="1131" spans="1:14" x14ac:dyDescent="0.3">
      <c r="A1131" t="s">
        <v>64</v>
      </c>
      <c r="B1131" t="s">
        <v>65</v>
      </c>
      <c r="C1131" t="s">
        <v>66</v>
      </c>
      <c r="D1131" t="s">
        <v>67</v>
      </c>
      <c r="E1131" t="s">
        <v>68</v>
      </c>
      <c r="F1131" t="s">
        <v>19</v>
      </c>
      <c r="G1131">
        <v>46</v>
      </c>
      <c r="H1131" t="s">
        <v>20</v>
      </c>
      <c r="I1131" t="s">
        <v>21</v>
      </c>
      <c r="J1131" t="s">
        <v>23</v>
      </c>
      <c r="K1131">
        <v>2016</v>
      </c>
      <c r="L1131">
        <v>9</v>
      </c>
      <c r="M1131">
        <v>9</v>
      </c>
      <c r="N1131">
        <v>2052.9175632000001</v>
      </c>
    </row>
    <row r="1132" spans="1:14" x14ac:dyDescent="0.3">
      <c r="A1132" t="s">
        <v>64</v>
      </c>
      <c r="B1132" t="s">
        <v>65</v>
      </c>
      <c r="C1132" t="s">
        <v>66</v>
      </c>
      <c r="D1132" t="s">
        <v>67</v>
      </c>
      <c r="E1132" t="s">
        <v>68</v>
      </c>
      <c r="F1132" t="s">
        <v>19</v>
      </c>
      <c r="G1132">
        <v>46</v>
      </c>
      <c r="H1132" t="s">
        <v>20</v>
      </c>
      <c r="I1132" t="s">
        <v>21</v>
      </c>
      <c r="J1132" t="s">
        <v>24</v>
      </c>
      <c r="K1132">
        <v>2016</v>
      </c>
      <c r="L1132">
        <v>9</v>
      </c>
      <c r="M1132">
        <v>9</v>
      </c>
      <c r="N1132">
        <v>32401.681584999995</v>
      </c>
    </row>
    <row r="1133" spans="1:14" x14ac:dyDescent="0.3">
      <c r="A1133" t="s">
        <v>64</v>
      </c>
      <c r="B1133" t="s">
        <v>65</v>
      </c>
      <c r="C1133" t="s">
        <v>66</v>
      </c>
      <c r="D1133" t="s">
        <v>67</v>
      </c>
      <c r="E1133" t="s">
        <v>68</v>
      </c>
      <c r="F1133" t="s">
        <v>19</v>
      </c>
      <c r="G1133">
        <v>46</v>
      </c>
      <c r="H1133" t="s">
        <v>20</v>
      </c>
      <c r="I1133" t="s">
        <v>21</v>
      </c>
      <c r="J1133" t="s">
        <v>25</v>
      </c>
      <c r="K1133">
        <v>2016</v>
      </c>
      <c r="L1133">
        <v>9</v>
      </c>
      <c r="M1133">
        <v>9</v>
      </c>
      <c r="N1133">
        <v>8428.7938559999984</v>
      </c>
    </row>
    <row r="1134" spans="1:14" x14ac:dyDescent="0.3">
      <c r="A1134" t="s">
        <v>64</v>
      </c>
      <c r="B1134" t="s">
        <v>65</v>
      </c>
      <c r="C1134" t="s">
        <v>69</v>
      </c>
      <c r="D1134" t="s">
        <v>70</v>
      </c>
      <c r="E1134" t="s">
        <v>71</v>
      </c>
      <c r="F1134" t="s">
        <v>29</v>
      </c>
      <c r="G1134">
        <v>38</v>
      </c>
      <c r="H1134" t="s">
        <v>41</v>
      </c>
      <c r="I1134" t="s">
        <v>42</v>
      </c>
      <c r="J1134" t="s">
        <v>22</v>
      </c>
      <c r="K1134">
        <v>2016</v>
      </c>
      <c r="L1134">
        <v>9</v>
      </c>
      <c r="M1134">
        <v>9</v>
      </c>
      <c r="N1134">
        <v>37472.112131327995</v>
      </c>
    </row>
    <row r="1135" spans="1:14" x14ac:dyDescent="0.3">
      <c r="A1135" t="s">
        <v>64</v>
      </c>
      <c r="B1135" t="s">
        <v>65</v>
      </c>
      <c r="C1135" t="s">
        <v>69</v>
      </c>
      <c r="D1135" t="s">
        <v>70</v>
      </c>
      <c r="E1135" t="s">
        <v>71</v>
      </c>
      <c r="F1135" t="s">
        <v>29</v>
      </c>
      <c r="G1135">
        <v>38</v>
      </c>
      <c r="H1135" t="s">
        <v>41</v>
      </c>
      <c r="I1135" t="s">
        <v>42</v>
      </c>
      <c r="J1135" t="s">
        <v>23</v>
      </c>
      <c r="K1135">
        <v>2016</v>
      </c>
      <c r="L1135">
        <v>9</v>
      </c>
      <c r="M1135">
        <v>9</v>
      </c>
      <c r="N1135">
        <v>3341.1617769599993</v>
      </c>
    </row>
    <row r="1136" spans="1:14" x14ac:dyDescent="0.3">
      <c r="A1136" t="s">
        <v>64</v>
      </c>
      <c r="B1136" t="s">
        <v>65</v>
      </c>
      <c r="C1136" t="s">
        <v>69</v>
      </c>
      <c r="D1136" t="s">
        <v>70</v>
      </c>
      <c r="E1136" t="s">
        <v>71</v>
      </c>
      <c r="F1136" t="s">
        <v>29</v>
      </c>
      <c r="G1136">
        <v>38</v>
      </c>
      <c r="H1136" t="s">
        <v>41</v>
      </c>
      <c r="I1136" t="s">
        <v>42</v>
      </c>
      <c r="J1136" t="s">
        <v>24</v>
      </c>
      <c r="K1136">
        <v>2016</v>
      </c>
      <c r="L1136">
        <v>9</v>
      </c>
      <c r="M1136">
        <v>9</v>
      </c>
      <c r="N1136">
        <v>9384.7341041999989</v>
      </c>
    </row>
    <row r="1137" spans="1:14" x14ac:dyDescent="0.3">
      <c r="A1137" t="s">
        <v>64</v>
      </c>
      <c r="B1137" t="s">
        <v>65</v>
      </c>
      <c r="C1137" t="s">
        <v>69</v>
      </c>
      <c r="D1137" t="s">
        <v>70</v>
      </c>
      <c r="E1137" t="s">
        <v>71</v>
      </c>
      <c r="F1137" t="s">
        <v>29</v>
      </c>
      <c r="G1137">
        <v>38</v>
      </c>
      <c r="H1137" t="s">
        <v>41</v>
      </c>
      <c r="I1137" t="s">
        <v>42</v>
      </c>
      <c r="J1137" t="s">
        <v>25</v>
      </c>
      <c r="K1137">
        <v>2016</v>
      </c>
      <c r="L1137">
        <v>9</v>
      </c>
      <c r="M1137">
        <v>9</v>
      </c>
      <c r="N1137">
        <v>1282.1569367039997</v>
      </c>
    </row>
    <row r="1138" spans="1:14" x14ac:dyDescent="0.3">
      <c r="A1138" t="s">
        <v>64</v>
      </c>
      <c r="B1138" t="s">
        <v>65</v>
      </c>
      <c r="C1138" t="s">
        <v>72</v>
      </c>
      <c r="D1138" t="s">
        <v>73</v>
      </c>
      <c r="E1138" t="s">
        <v>74</v>
      </c>
      <c r="F1138" t="s">
        <v>19</v>
      </c>
      <c r="G1138">
        <v>25</v>
      </c>
      <c r="H1138" t="s">
        <v>35</v>
      </c>
      <c r="I1138" t="s">
        <v>36</v>
      </c>
      <c r="J1138" t="s">
        <v>22</v>
      </c>
      <c r="K1138">
        <v>2016</v>
      </c>
      <c r="L1138">
        <v>9</v>
      </c>
      <c r="M1138">
        <v>9</v>
      </c>
      <c r="N1138">
        <v>17090.781119999996</v>
      </c>
    </row>
    <row r="1139" spans="1:14" x14ac:dyDescent="0.3">
      <c r="A1139" t="s">
        <v>64</v>
      </c>
      <c r="B1139" t="s">
        <v>65</v>
      </c>
      <c r="C1139" t="s">
        <v>72</v>
      </c>
      <c r="D1139" t="s">
        <v>73</v>
      </c>
      <c r="E1139" t="s">
        <v>74</v>
      </c>
      <c r="F1139" t="s">
        <v>19</v>
      </c>
      <c r="G1139">
        <v>25</v>
      </c>
      <c r="H1139" t="s">
        <v>35</v>
      </c>
      <c r="I1139" t="s">
        <v>36</v>
      </c>
      <c r="J1139" t="s">
        <v>23</v>
      </c>
      <c r="K1139">
        <v>2016</v>
      </c>
      <c r="L1139">
        <v>9</v>
      </c>
      <c r="M1139">
        <v>9</v>
      </c>
      <c r="N1139">
        <v>855.06402239999989</v>
      </c>
    </row>
    <row r="1140" spans="1:14" x14ac:dyDescent="0.3">
      <c r="A1140" t="s">
        <v>64</v>
      </c>
      <c r="B1140" t="s">
        <v>65</v>
      </c>
      <c r="C1140" t="s">
        <v>72</v>
      </c>
      <c r="D1140" t="s">
        <v>73</v>
      </c>
      <c r="E1140" t="s">
        <v>74</v>
      </c>
      <c r="F1140" t="s">
        <v>19</v>
      </c>
      <c r="G1140">
        <v>25</v>
      </c>
      <c r="H1140" t="s">
        <v>35</v>
      </c>
      <c r="I1140" t="s">
        <v>36</v>
      </c>
      <c r="J1140" t="s">
        <v>24</v>
      </c>
      <c r="K1140">
        <v>2016</v>
      </c>
      <c r="L1140">
        <v>9</v>
      </c>
      <c r="M1140">
        <v>9</v>
      </c>
      <c r="N1140">
        <v>1608.9855600000001</v>
      </c>
    </row>
    <row r="1141" spans="1:14" x14ac:dyDescent="0.3">
      <c r="A1141" t="s">
        <v>64</v>
      </c>
      <c r="B1141" t="s">
        <v>65</v>
      </c>
      <c r="C1141" t="s">
        <v>72</v>
      </c>
      <c r="D1141" t="s">
        <v>73</v>
      </c>
      <c r="E1141" t="s">
        <v>74</v>
      </c>
      <c r="F1141" t="s">
        <v>19</v>
      </c>
      <c r="G1141">
        <v>25</v>
      </c>
      <c r="H1141" t="s">
        <v>35</v>
      </c>
      <c r="I1141" t="s">
        <v>36</v>
      </c>
      <c r="J1141" t="s">
        <v>25</v>
      </c>
      <c r="K1141">
        <v>2016</v>
      </c>
      <c r="L1141">
        <v>9</v>
      </c>
      <c r="M1141">
        <v>9</v>
      </c>
      <c r="N1141">
        <v>2046.0440447999999</v>
      </c>
    </row>
    <row r="1142" spans="1:14" x14ac:dyDescent="0.3">
      <c r="A1142" t="s">
        <v>64</v>
      </c>
      <c r="B1142" t="s">
        <v>75</v>
      </c>
      <c r="C1142" t="s">
        <v>76</v>
      </c>
      <c r="D1142" t="s">
        <v>77</v>
      </c>
      <c r="E1142" t="s">
        <v>78</v>
      </c>
      <c r="F1142" t="s">
        <v>19</v>
      </c>
      <c r="G1142">
        <v>32</v>
      </c>
      <c r="H1142" t="s">
        <v>46</v>
      </c>
      <c r="I1142" t="s">
        <v>47</v>
      </c>
      <c r="J1142" t="s">
        <v>22</v>
      </c>
      <c r="K1142">
        <v>2016</v>
      </c>
      <c r="L1142">
        <v>9</v>
      </c>
      <c r="M1142">
        <v>9</v>
      </c>
      <c r="N1142">
        <v>53092.537526783985</v>
      </c>
    </row>
    <row r="1143" spans="1:14" x14ac:dyDescent="0.3">
      <c r="A1143" t="s">
        <v>64</v>
      </c>
      <c r="B1143" t="s">
        <v>75</v>
      </c>
      <c r="C1143" t="s">
        <v>76</v>
      </c>
      <c r="D1143" t="s">
        <v>77</v>
      </c>
      <c r="E1143" t="s">
        <v>78</v>
      </c>
      <c r="F1143" t="s">
        <v>19</v>
      </c>
      <c r="G1143">
        <v>32</v>
      </c>
      <c r="H1143" t="s">
        <v>46</v>
      </c>
      <c r="I1143" t="s">
        <v>47</v>
      </c>
      <c r="J1143" t="s">
        <v>23</v>
      </c>
      <c r="K1143">
        <v>2016</v>
      </c>
      <c r="L1143">
        <v>9</v>
      </c>
      <c r="M1143">
        <v>9</v>
      </c>
      <c r="N1143">
        <v>7141.6650708480011</v>
      </c>
    </row>
    <row r="1144" spans="1:14" x14ac:dyDescent="0.3">
      <c r="A1144" t="s">
        <v>64</v>
      </c>
      <c r="B1144" t="s">
        <v>75</v>
      </c>
      <c r="C1144" t="s">
        <v>76</v>
      </c>
      <c r="D1144" t="s">
        <v>77</v>
      </c>
      <c r="E1144" t="s">
        <v>78</v>
      </c>
      <c r="F1144" t="s">
        <v>19</v>
      </c>
      <c r="G1144">
        <v>32</v>
      </c>
      <c r="H1144" t="s">
        <v>46</v>
      </c>
      <c r="I1144" t="s">
        <v>47</v>
      </c>
      <c r="J1144" t="s">
        <v>24</v>
      </c>
      <c r="K1144">
        <v>2016</v>
      </c>
      <c r="L1144">
        <v>9</v>
      </c>
      <c r="M1144">
        <v>9</v>
      </c>
      <c r="N1144">
        <v>11670.508595199999</v>
      </c>
    </row>
    <row r="1145" spans="1:14" x14ac:dyDescent="0.3">
      <c r="A1145" t="s">
        <v>64</v>
      </c>
      <c r="B1145" t="s">
        <v>75</v>
      </c>
      <c r="C1145" t="s">
        <v>76</v>
      </c>
      <c r="D1145" t="s">
        <v>77</v>
      </c>
      <c r="E1145" t="s">
        <v>78</v>
      </c>
      <c r="F1145" t="s">
        <v>19</v>
      </c>
      <c r="G1145">
        <v>32</v>
      </c>
      <c r="H1145" t="s">
        <v>46</v>
      </c>
      <c r="I1145" t="s">
        <v>47</v>
      </c>
      <c r="J1145" t="s">
        <v>25</v>
      </c>
      <c r="K1145">
        <v>2016</v>
      </c>
      <c r="L1145">
        <v>9</v>
      </c>
      <c r="M1145">
        <v>9</v>
      </c>
      <c r="N1145">
        <v>6896.0052940800006</v>
      </c>
    </row>
    <row r="1146" spans="1:14" x14ac:dyDescent="0.3">
      <c r="A1146" t="s">
        <v>79</v>
      </c>
      <c r="B1146" t="s">
        <v>80</v>
      </c>
      <c r="C1146" t="s">
        <v>81</v>
      </c>
      <c r="D1146" t="s">
        <v>82</v>
      </c>
      <c r="E1146" t="s">
        <v>83</v>
      </c>
      <c r="F1146" t="s">
        <v>19</v>
      </c>
      <c r="G1146">
        <v>32</v>
      </c>
      <c r="H1146" t="s">
        <v>46</v>
      </c>
      <c r="I1146" t="s">
        <v>47</v>
      </c>
      <c r="J1146" t="s">
        <v>22</v>
      </c>
      <c r="K1146">
        <v>2016</v>
      </c>
      <c r="L1146">
        <v>9</v>
      </c>
      <c r="M1146">
        <v>9</v>
      </c>
      <c r="N1146">
        <v>13681.324339199997</v>
      </c>
    </row>
    <row r="1147" spans="1:14" x14ac:dyDescent="0.3">
      <c r="A1147" t="s">
        <v>79</v>
      </c>
      <c r="B1147" t="s">
        <v>80</v>
      </c>
      <c r="C1147" t="s">
        <v>81</v>
      </c>
      <c r="D1147" t="s">
        <v>82</v>
      </c>
      <c r="E1147" t="s">
        <v>83</v>
      </c>
      <c r="F1147" t="s">
        <v>19</v>
      </c>
      <c r="G1147">
        <v>32</v>
      </c>
      <c r="H1147" t="s">
        <v>46</v>
      </c>
      <c r="I1147" t="s">
        <v>47</v>
      </c>
      <c r="J1147" t="s">
        <v>23</v>
      </c>
      <c r="K1147">
        <v>2016</v>
      </c>
      <c r="L1147">
        <v>9</v>
      </c>
      <c r="M1147">
        <v>9</v>
      </c>
      <c r="N1147">
        <v>5269.9724223999992</v>
      </c>
    </row>
    <row r="1148" spans="1:14" x14ac:dyDescent="0.3">
      <c r="A1148" t="s">
        <v>79</v>
      </c>
      <c r="B1148" t="s">
        <v>80</v>
      </c>
      <c r="C1148" t="s">
        <v>81</v>
      </c>
      <c r="D1148" t="s">
        <v>82</v>
      </c>
      <c r="E1148" t="s">
        <v>83</v>
      </c>
      <c r="F1148" t="s">
        <v>19</v>
      </c>
      <c r="G1148">
        <v>32</v>
      </c>
      <c r="H1148" t="s">
        <v>46</v>
      </c>
      <c r="I1148" t="s">
        <v>47</v>
      </c>
      <c r="J1148" t="s">
        <v>24</v>
      </c>
      <c r="K1148">
        <v>2016</v>
      </c>
      <c r="L1148">
        <v>9</v>
      </c>
      <c r="M1148">
        <v>9</v>
      </c>
      <c r="N1148">
        <v>8372.9254700000001</v>
      </c>
    </row>
    <row r="1149" spans="1:14" x14ac:dyDescent="0.3">
      <c r="A1149" t="s">
        <v>79</v>
      </c>
      <c r="B1149" t="s">
        <v>80</v>
      </c>
      <c r="C1149" t="s">
        <v>81</v>
      </c>
      <c r="D1149" t="s">
        <v>82</v>
      </c>
      <c r="E1149" t="s">
        <v>83</v>
      </c>
      <c r="F1149" t="s">
        <v>19</v>
      </c>
      <c r="G1149">
        <v>32</v>
      </c>
      <c r="H1149" t="s">
        <v>46</v>
      </c>
      <c r="I1149" t="s">
        <v>47</v>
      </c>
      <c r="J1149" t="s">
        <v>25</v>
      </c>
      <c r="K1149">
        <v>2016</v>
      </c>
      <c r="L1149">
        <v>9</v>
      </c>
      <c r="M1149">
        <v>9</v>
      </c>
      <c r="N1149">
        <v>2017.9125120000001</v>
      </c>
    </row>
    <row r="1150" spans="1:14" x14ac:dyDescent="0.3">
      <c r="A1150" t="s">
        <v>79</v>
      </c>
      <c r="B1150" t="s">
        <v>84</v>
      </c>
      <c r="C1150" t="s">
        <v>85</v>
      </c>
      <c r="D1150" t="s">
        <v>86</v>
      </c>
      <c r="E1150" t="s">
        <v>87</v>
      </c>
      <c r="F1150" t="s">
        <v>29</v>
      </c>
      <c r="G1150">
        <v>28</v>
      </c>
      <c r="H1150" t="s">
        <v>35</v>
      </c>
      <c r="I1150" t="s">
        <v>36</v>
      </c>
      <c r="J1150" t="s">
        <v>22</v>
      </c>
      <c r="K1150">
        <v>2016</v>
      </c>
      <c r="L1150">
        <v>9</v>
      </c>
      <c r="M1150">
        <v>9</v>
      </c>
      <c r="N1150">
        <v>10046.290996223999</v>
      </c>
    </row>
    <row r="1151" spans="1:14" x14ac:dyDescent="0.3">
      <c r="A1151" t="s">
        <v>79</v>
      </c>
      <c r="B1151" t="s">
        <v>84</v>
      </c>
      <c r="C1151" t="s">
        <v>85</v>
      </c>
      <c r="D1151" t="s">
        <v>86</v>
      </c>
      <c r="E1151" t="s">
        <v>87</v>
      </c>
      <c r="F1151" t="s">
        <v>29</v>
      </c>
      <c r="G1151">
        <v>28</v>
      </c>
      <c r="H1151" t="s">
        <v>35</v>
      </c>
      <c r="I1151" t="s">
        <v>36</v>
      </c>
      <c r="J1151" t="s">
        <v>23</v>
      </c>
      <c r="K1151">
        <v>2016</v>
      </c>
      <c r="L1151">
        <v>9</v>
      </c>
      <c r="M1151">
        <v>9</v>
      </c>
      <c r="N1151">
        <v>156.17000448000002</v>
      </c>
    </row>
    <row r="1152" spans="1:14" x14ac:dyDescent="0.3">
      <c r="A1152" t="s">
        <v>79</v>
      </c>
      <c r="B1152" t="s">
        <v>84</v>
      </c>
      <c r="C1152" t="s">
        <v>85</v>
      </c>
      <c r="D1152" t="s">
        <v>86</v>
      </c>
      <c r="E1152" t="s">
        <v>87</v>
      </c>
      <c r="F1152" t="s">
        <v>29</v>
      </c>
      <c r="G1152">
        <v>28</v>
      </c>
      <c r="H1152" t="s">
        <v>35</v>
      </c>
      <c r="I1152" t="s">
        <v>36</v>
      </c>
      <c r="J1152" t="s">
        <v>24</v>
      </c>
      <c r="K1152">
        <v>2016</v>
      </c>
      <c r="L1152">
        <v>9</v>
      </c>
      <c r="M1152">
        <v>9</v>
      </c>
      <c r="N1152">
        <v>3660.1188624000001</v>
      </c>
    </row>
    <row r="1153" spans="1:14" x14ac:dyDescent="0.3">
      <c r="A1153" t="s">
        <v>79</v>
      </c>
      <c r="B1153" t="s">
        <v>84</v>
      </c>
      <c r="C1153" t="s">
        <v>85</v>
      </c>
      <c r="D1153" t="s">
        <v>86</v>
      </c>
      <c r="E1153" t="s">
        <v>87</v>
      </c>
      <c r="F1153" t="s">
        <v>29</v>
      </c>
      <c r="G1153">
        <v>28</v>
      </c>
      <c r="H1153" t="s">
        <v>35</v>
      </c>
      <c r="I1153" t="s">
        <v>36</v>
      </c>
      <c r="J1153" t="s">
        <v>25</v>
      </c>
      <c r="K1153">
        <v>2016</v>
      </c>
      <c r="L1153">
        <v>9</v>
      </c>
      <c r="M1153">
        <v>9</v>
      </c>
      <c r="N1153">
        <v>922.48895692799999</v>
      </c>
    </row>
    <row r="1154" spans="1:14" x14ac:dyDescent="0.3">
      <c r="A1154" t="s">
        <v>79</v>
      </c>
      <c r="B1154" t="s">
        <v>88</v>
      </c>
      <c r="C1154" t="s">
        <v>89</v>
      </c>
      <c r="D1154" t="s">
        <v>90</v>
      </c>
      <c r="E1154" t="s">
        <v>91</v>
      </c>
      <c r="F1154" t="s">
        <v>19</v>
      </c>
      <c r="G1154">
        <v>27</v>
      </c>
      <c r="H1154" t="s">
        <v>20</v>
      </c>
      <c r="I1154" t="s">
        <v>21</v>
      </c>
      <c r="J1154" t="s">
        <v>22</v>
      </c>
      <c r="K1154">
        <v>2016</v>
      </c>
      <c r="L1154">
        <v>9</v>
      </c>
      <c r="M1154">
        <v>9</v>
      </c>
      <c r="N1154">
        <v>19308.588171264</v>
      </c>
    </row>
    <row r="1155" spans="1:14" x14ac:dyDescent="0.3">
      <c r="A1155" t="s">
        <v>79</v>
      </c>
      <c r="B1155" t="s">
        <v>88</v>
      </c>
      <c r="C1155" t="s">
        <v>89</v>
      </c>
      <c r="D1155" t="s">
        <v>90</v>
      </c>
      <c r="E1155" t="s">
        <v>91</v>
      </c>
      <c r="F1155" t="s">
        <v>19</v>
      </c>
      <c r="G1155">
        <v>27</v>
      </c>
      <c r="H1155" t="s">
        <v>20</v>
      </c>
      <c r="I1155" t="s">
        <v>21</v>
      </c>
      <c r="J1155" t="s">
        <v>23</v>
      </c>
      <c r="K1155">
        <v>2016</v>
      </c>
      <c r="L1155">
        <v>9</v>
      </c>
      <c r="M1155">
        <v>9</v>
      </c>
      <c r="N1155">
        <v>9458.0506460159995</v>
      </c>
    </row>
    <row r="1156" spans="1:14" x14ac:dyDescent="0.3">
      <c r="A1156" t="s">
        <v>79</v>
      </c>
      <c r="B1156" t="s">
        <v>88</v>
      </c>
      <c r="C1156" t="s">
        <v>89</v>
      </c>
      <c r="D1156" t="s">
        <v>90</v>
      </c>
      <c r="E1156" t="s">
        <v>91</v>
      </c>
      <c r="F1156" t="s">
        <v>19</v>
      </c>
      <c r="G1156">
        <v>27</v>
      </c>
      <c r="H1156" t="s">
        <v>20</v>
      </c>
      <c r="I1156" t="s">
        <v>21</v>
      </c>
      <c r="J1156" t="s">
        <v>24</v>
      </c>
      <c r="K1156">
        <v>2016</v>
      </c>
      <c r="L1156">
        <v>9</v>
      </c>
      <c r="M1156">
        <v>9</v>
      </c>
      <c r="N1156">
        <v>20021.643532799997</v>
      </c>
    </row>
    <row r="1157" spans="1:14" x14ac:dyDescent="0.3">
      <c r="A1157" t="s">
        <v>79</v>
      </c>
      <c r="B1157" t="s">
        <v>88</v>
      </c>
      <c r="C1157" t="s">
        <v>89</v>
      </c>
      <c r="D1157" t="s">
        <v>90</v>
      </c>
      <c r="E1157" t="s">
        <v>91</v>
      </c>
      <c r="F1157" t="s">
        <v>19</v>
      </c>
      <c r="G1157">
        <v>27</v>
      </c>
      <c r="H1157" t="s">
        <v>20</v>
      </c>
      <c r="I1157" t="s">
        <v>21</v>
      </c>
      <c r="J1157" t="s">
        <v>25</v>
      </c>
      <c r="K1157">
        <v>2016</v>
      </c>
      <c r="L1157">
        <v>9</v>
      </c>
      <c r="M1157">
        <v>9</v>
      </c>
      <c r="N1157">
        <v>3975.9695216639989</v>
      </c>
    </row>
    <row r="1158" spans="1:14" x14ac:dyDescent="0.3">
      <c r="A1158" t="s">
        <v>14</v>
      </c>
      <c r="B1158" t="s">
        <v>15</v>
      </c>
      <c r="C1158" t="s">
        <v>16</v>
      </c>
      <c r="D1158" t="s">
        <v>17</v>
      </c>
      <c r="E1158" t="s">
        <v>18</v>
      </c>
      <c r="F1158" t="s">
        <v>19</v>
      </c>
      <c r="G1158">
        <v>44</v>
      </c>
      <c r="H1158" t="s">
        <v>20</v>
      </c>
      <c r="I1158" t="s">
        <v>21</v>
      </c>
      <c r="J1158" t="s">
        <v>22</v>
      </c>
      <c r="K1158">
        <v>2016</v>
      </c>
      <c r="L1158">
        <v>9</v>
      </c>
      <c r="M1158">
        <v>9</v>
      </c>
      <c r="N1158">
        <v>189713.60296896001</v>
      </c>
    </row>
    <row r="1159" spans="1:14" x14ac:dyDescent="0.3">
      <c r="A1159" t="s">
        <v>14</v>
      </c>
      <c r="B1159" t="s">
        <v>15</v>
      </c>
      <c r="C1159" t="s">
        <v>16</v>
      </c>
      <c r="D1159" t="s">
        <v>17</v>
      </c>
      <c r="E1159" t="s">
        <v>18</v>
      </c>
      <c r="F1159" t="s">
        <v>19</v>
      </c>
      <c r="G1159">
        <v>44</v>
      </c>
      <c r="H1159" t="s">
        <v>20</v>
      </c>
      <c r="I1159" t="s">
        <v>21</v>
      </c>
      <c r="J1159" t="s">
        <v>23</v>
      </c>
      <c r="K1159">
        <v>2016</v>
      </c>
      <c r="L1159">
        <v>9</v>
      </c>
      <c r="M1159">
        <v>9</v>
      </c>
      <c r="N1159">
        <v>10786.052981759998</v>
      </c>
    </row>
    <row r="1160" spans="1:14" x14ac:dyDescent="0.3">
      <c r="A1160" t="s">
        <v>14</v>
      </c>
      <c r="B1160" t="s">
        <v>15</v>
      </c>
      <c r="C1160" t="s">
        <v>16</v>
      </c>
      <c r="D1160" t="s">
        <v>17</v>
      </c>
      <c r="E1160" t="s">
        <v>18</v>
      </c>
      <c r="F1160" t="s">
        <v>19</v>
      </c>
      <c r="G1160">
        <v>44</v>
      </c>
      <c r="H1160" t="s">
        <v>20</v>
      </c>
      <c r="I1160" t="s">
        <v>21</v>
      </c>
      <c r="J1160" t="s">
        <v>24</v>
      </c>
      <c r="K1160">
        <v>2016</v>
      </c>
      <c r="L1160">
        <v>9</v>
      </c>
      <c r="M1160">
        <v>9</v>
      </c>
      <c r="N1160">
        <v>9030.3228469999995</v>
      </c>
    </row>
    <row r="1161" spans="1:14" x14ac:dyDescent="0.3">
      <c r="A1161" t="s">
        <v>14</v>
      </c>
      <c r="B1161" t="s">
        <v>15</v>
      </c>
      <c r="C1161" t="s">
        <v>16</v>
      </c>
      <c r="D1161" t="s">
        <v>17</v>
      </c>
      <c r="E1161" t="s">
        <v>18</v>
      </c>
      <c r="F1161" t="s">
        <v>19</v>
      </c>
      <c r="G1161">
        <v>44</v>
      </c>
      <c r="H1161" t="s">
        <v>20</v>
      </c>
      <c r="I1161" t="s">
        <v>21</v>
      </c>
      <c r="J1161" t="s">
        <v>25</v>
      </c>
      <c r="K1161">
        <v>2016</v>
      </c>
      <c r="L1161">
        <v>9</v>
      </c>
      <c r="M1161">
        <v>9</v>
      </c>
      <c r="N1161">
        <v>9991.02053376</v>
      </c>
    </row>
    <row r="1162" spans="1:14" x14ac:dyDescent="0.3">
      <c r="A1162" t="s">
        <v>14</v>
      </c>
      <c r="B1162" t="s">
        <v>15</v>
      </c>
      <c r="C1162" t="s">
        <v>26</v>
      </c>
      <c r="D1162" t="s">
        <v>27</v>
      </c>
      <c r="E1162" t="s">
        <v>28</v>
      </c>
      <c r="F1162" t="s">
        <v>29</v>
      </c>
      <c r="G1162">
        <v>35</v>
      </c>
      <c r="H1162" t="s">
        <v>30</v>
      </c>
      <c r="I1162" t="s">
        <v>31</v>
      </c>
      <c r="J1162" t="s">
        <v>22</v>
      </c>
      <c r="K1162">
        <v>2016</v>
      </c>
      <c r="L1162">
        <v>9</v>
      </c>
      <c r="M1162">
        <v>9</v>
      </c>
      <c r="N1162">
        <v>4386.4767475199997</v>
      </c>
    </row>
    <row r="1163" spans="1:14" x14ac:dyDescent="0.3">
      <c r="A1163" t="s">
        <v>14</v>
      </c>
      <c r="B1163" t="s">
        <v>15</v>
      </c>
      <c r="C1163" t="s">
        <v>26</v>
      </c>
      <c r="D1163" t="s">
        <v>27</v>
      </c>
      <c r="E1163" t="s">
        <v>28</v>
      </c>
      <c r="F1163" t="s">
        <v>29</v>
      </c>
      <c r="G1163">
        <v>35</v>
      </c>
      <c r="H1163" t="s">
        <v>30</v>
      </c>
      <c r="I1163" t="s">
        <v>31</v>
      </c>
      <c r="J1163" t="s">
        <v>23</v>
      </c>
      <c r="K1163">
        <v>2016</v>
      </c>
      <c r="L1163">
        <v>9</v>
      </c>
      <c r="M1163">
        <v>9</v>
      </c>
      <c r="N1163">
        <v>860.03932896000015</v>
      </c>
    </row>
    <row r="1164" spans="1:14" x14ac:dyDescent="0.3">
      <c r="A1164" t="s">
        <v>14</v>
      </c>
      <c r="B1164" t="s">
        <v>15</v>
      </c>
      <c r="C1164" t="s">
        <v>26</v>
      </c>
      <c r="D1164" t="s">
        <v>27</v>
      </c>
      <c r="E1164" t="s">
        <v>28</v>
      </c>
      <c r="F1164" t="s">
        <v>29</v>
      </c>
      <c r="G1164">
        <v>35</v>
      </c>
      <c r="H1164" t="s">
        <v>30</v>
      </c>
      <c r="I1164" t="s">
        <v>31</v>
      </c>
      <c r="J1164" t="s">
        <v>24</v>
      </c>
      <c r="K1164">
        <v>2016</v>
      </c>
      <c r="L1164">
        <v>9</v>
      </c>
      <c r="M1164">
        <v>9</v>
      </c>
      <c r="N1164">
        <v>1469.1852629999998</v>
      </c>
    </row>
    <row r="1165" spans="1:14" x14ac:dyDescent="0.3">
      <c r="A1165" t="s">
        <v>14</v>
      </c>
      <c r="B1165" t="s">
        <v>15</v>
      </c>
      <c r="C1165" t="s">
        <v>26</v>
      </c>
      <c r="D1165" t="s">
        <v>27</v>
      </c>
      <c r="E1165" t="s">
        <v>28</v>
      </c>
      <c r="F1165" t="s">
        <v>29</v>
      </c>
      <c r="G1165">
        <v>35</v>
      </c>
      <c r="H1165" t="s">
        <v>30</v>
      </c>
      <c r="I1165" t="s">
        <v>31</v>
      </c>
      <c r="J1165" t="s">
        <v>25</v>
      </c>
      <c r="K1165">
        <v>2016</v>
      </c>
      <c r="L1165">
        <v>9</v>
      </c>
      <c r="M1165">
        <v>9</v>
      </c>
      <c r="N1165">
        <v>1798.8498662400002</v>
      </c>
    </row>
    <row r="1166" spans="1:14" x14ac:dyDescent="0.3">
      <c r="A1166" t="s">
        <v>14</v>
      </c>
      <c r="B1166" t="s">
        <v>15</v>
      </c>
      <c r="C1166" t="s">
        <v>32</v>
      </c>
      <c r="D1166" t="s">
        <v>33</v>
      </c>
      <c r="E1166" t="s">
        <v>34</v>
      </c>
      <c r="F1166" t="s">
        <v>19</v>
      </c>
      <c r="G1166">
        <v>28</v>
      </c>
      <c r="H1166" t="s">
        <v>35</v>
      </c>
      <c r="I1166" t="s">
        <v>36</v>
      </c>
      <c r="J1166" t="s">
        <v>22</v>
      </c>
      <c r="K1166">
        <v>2016</v>
      </c>
      <c r="L1166">
        <v>9</v>
      </c>
      <c r="M1166">
        <v>9</v>
      </c>
      <c r="N1166">
        <v>3977.3854310399988</v>
      </c>
    </row>
    <row r="1167" spans="1:14" x14ac:dyDescent="0.3">
      <c r="A1167" t="s">
        <v>14</v>
      </c>
      <c r="B1167" t="s">
        <v>15</v>
      </c>
      <c r="C1167" t="s">
        <v>32</v>
      </c>
      <c r="D1167" t="s">
        <v>33</v>
      </c>
      <c r="E1167" t="s">
        <v>34</v>
      </c>
      <c r="F1167" t="s">
        <v>19</v>
      </c>
      <c r="G1167">
        <v>28</v>
      </c>
      <c r="H1167" t="s">
        <v>35</v>
      </c>
      <c r="I1167" t="s">
        <v>36</v>
      </c>
      <c r="J1167" t="s">
        <v>23</v>
      </c>
      <c r="K1167">
        <v>2016</v>
      </c>
      <c r="L1167">
        <v>9</v>
      </c>
      <c r="M1167">
        <v>9</v>
      </c>
      <c r="N1167">
        <v>2210.22353664</v>
      </c>
    </row>
    <row r="1168" spans="1:14" x14ac:dyDescent="0.3">
      <c r="A1168" t="s">
        <v>14</v>
      </c>
      <c r="B1168" t="s">
        <v>15</v>
      </c>
      <c r="C1168" t="s">
        <v>32</v>
      </c>
      <c r="D1168" t="s">
        <v>33</v>
      </c>
      <c r="E1168" t="s">
        <v>34</v>
      </c>
      <c r="F1168" t="s">
        <v>19</v>
      </c>
      <c r="G1168">
        <v>28</v>
      </c>
      <c r="H1168" t="s">
        <v>35</v>
      </c>
      <c r="I1168" t="s">
        <v>36</v>
      </c>
      <c r="J1168" t="s">
        <v>24</v>
      </c>
      <c r="K1168">
        <v>2016</v>
      </c>
      <c r="L1168">
        <v>9</v>
      </c>
      <c r="M1168">
        <v>9</v>
      </c>
      <c r="N1168">
        <v>5990.8899959999999</v>
      </c>
    </row>
    <row r="1169" spans="1:14" x14ac:dyDescent="0.3">
      <c r="A1169" t="s">
        <v>14</v>
      </c>
      <c r="B1169" t="s">
        <v>15</v>
      </c>
      <c r="C1169" t="s">
        <v>32</v>
      </c>
      <c r="D1169" t="s">
        <v>33</v>
      </c>
      <c r="E1169" t="s">
        <v>34</v>
      </c>
      <c r="F1169" t="s">
        <v>19</v>
      </c>
      <c r="G1169">
        <v>28</v>
      </c>
      <c r="H1169" t="s">
        <v>35</v>
      </c>
      <c r="I1169" t="s">
        <v>36</v>
      </c>
      <c r="J1169" t="s">
        <v>25</v>
      </c>
      <c r="K1169">
        <v>2016</v>
      </c>
      <c r="L1169">
        <v>9</v>
      </c>
      <c r="M1169">
        <v>9</v>
      </c>
      <c r="N1169">
        <v>2648.4704870399996</v>
      </c>
    </row>
    <row r="1170" spans="1:14" x14ac:dyDescent="0.3">
      <c r="A1170" t="s">
        <v>14</v>
      </c>
      <c r="B1170" t="s">
        <v>37</v>
      </c>
      <c r="C1170" t="s">
        <v>38</v>
      </c>
      <c r="D1170" t="s">
        <v>39</v>
      </c>
      <c r="E1170" t="s">
        <v>40</v>
      </c>
      <c r="F1170" t="s">
        <v>19</v>
      </c>
      <c r="G1170">
        <v>36</v>
      </c>
      <c r="H1170" t="s">
        <v>41</v>
      </c>
      <c r="I1170" t="s">
        <v>42</v>
      </c>
      <c r="J1170" t="s">
        <v>22</v>
      </c>
      <c r="K1170">
        <v>2016</v>
      </c>
      <c r="L1170">
        <v>9</v>
      </c>
      <c r="M1170">
        <v>9</v>
      </c>
      <c r="N1170">
        <v>36496.564182892791</v>
      </c>
    </row>
    <row r="1171" spans="1:14" x14ac:dyDescent="0.3">
      <c r="A1171" t="s">
        <v>14</v>
      </c>
      <c r="B1171" t="s">
        <v>37</v>
      </c>
      <c r="C1171" t="s">
        <v>38</v>
      </c>
      <c r="D1171" t="s">
        <v>39</v>
      </c>
      <c r="E1171" t="s">
        <v>40</v>
      </c>
      <c r="F1171" t="s">
        <v>19</v>
      </c>
      <c r="G1171">
        <v>36</v>
      </c>
      <c r="H1171" t="s">
        <v>41</v>
      </c>
      <c r="I1171" t="s">
        <v>42</v>
      </c>
      <c r="J1171" t="s">
        <v>23</v>
      </c>
      <c r="K1171">
        <v>2016</v>
      </c>
      <c r="L1171">
        <v>9</v>
      </c>
      <c r="M1171">
        <v>9</v>
      </c>
      <c r="N1171">
        <v>746.92258764479982</v>
      </c>
    </row>
    <row r="1172" spans="1:14" x14ac:dyDescent="0.3">
      <c r="A1172" t="s">
        <v>14</v>
      </c>
      <c r="B1172" t="s">
        <v>37</v>
      </c>
      <c r="C1172" t="s">
        <v>38</v>
      </c>
      <c r="D1172" t="s">
        <v>39</v>
      </c>
      <c r="E1172" t="s">
        <v>40</v>
      </c>
      <c r="F1172" t="s">
        <v>19</v>
      </c>
      <c r="G1172">
        <v>36</v>
      </c>
      <c r="H1172" t="s">
        <v>41</v>
      </c>
      <c r="I1172" t="s">
        <v>42</v>
      </c>
      <c r="J1172" t="s">
        <v>24</v>
      </c>
      <c r="K1172">
        <v>2016</v>
      </c>
      <c r="L1172">
        <v>9</v>
      </c>
      <c r="M1172">
        <v>9</v>
      </c>
      <c r="N1172">
        <v>6324.6692772899987</v>
      </c>
    </row>
    <row r="1173" spans="1:14" x14ac:dyDescent="0.3">
      <c r="A1173" t="s">
        <v>14</v>
      </c>
      <c r="B1173" t="s">
        <v>37</v>
      </c>
      <c r="C1173" t="s">
        <v>38</v>
      </c>
      <c r="D1173" t="s">
        <v>39</v>
      </c>
      <c r="E1173" t="s">
        <v>40</v>
      </c>
      <c r="F1173" t="s">
        <v>19</v>
      </c>
      <c r="G1173">
        <v>36</v>
      </c>
      <c r="H1173" t="s">
        <v>41</v>
      </c>
      <c r="I1173" t="s">
        <v>42</v>
      </c>
      <c r="J1173" t="s">
        <v>25</v>
      </c>
      <c r="K1173">
        <v>2016</v>
      </c>
      <c r="L1173">
        <v>9</v>
      </c>
      <c r="M1173">
        <v>9</v>
      </c>
      <c r="N1173">
        <v>1706.3072143487996</v>
      </c>
    </row>
    <row r="1174" spans="1:14" x14ac:dyDescent="0.3">
      <c r="A1174" t="s">
        <v>14</v>
      </c>
      <c r="B1174" t="s">
        <v>37</v>
      </c>
      <c r="C1174" t="s">
        <v>43</v>
      </c>
      <c r="D1174" t="s">
        <v>44</v>
      </c>
      <c r="E1174" t="s">
        <v>45</v>
      </c>
      <c r="F1174" t="s">
        <v>29</v>
      </c>
      <c r="G1174">
        <v>32</v>
      </c>
      <c r="H1174" t="s">
        <v>46</v>
      </c>
      <c r="I1174" t="s">
        <v>47</v>
      </c>
      <c r="J1174" t="s">
        <v>22</v>
      </c>
      <c r="K1174">
        <v>2016</v>
      </c>
      <c r="L1174">
        <v>9</v>
      </c>
      <c r="M1174">
        <v>9</v>
      </c>
      <c r="N1174">
        <v>14953.017645619202</v>
      </c>
    </row>
    <row r="1175" spans="1:14" x14ac:dyDescent="0.3">
      <c r="A1175" t="s">
        <v>14</v>
      </c>
      <c r="B1175" t="s">
        <v>37</v>
      </c>
      <c r="C1175" t="s">
        <v>43</v>
      </c>
      <c r="D1175" t="s">
        <v>44</v>
      </c>
      <c r="E1175" t="s">
        <v>45</v>
      </c>
      <c r="F1175" t="s">
        <v>29</v>
      </c>
      <c r="G1175">
        <v>32</v>
      </c>
      <c r="H1175" t="s">
        <v>46</v>
      </c>
      <c r="I1175" t="s">
        <v>47</v>
      </c>
      <c r="J1175" t="s">
        <v>23</v>
      </c>
      <c r="K1175">
        <v>2016</v>
      </c>
      <c r="L1175">
        <v>9</v>
      </c>
      <c r="M1175">
        <v>9</v>
      </c>
      <c r="N1175">
        <v>987.44628272640011</v>
      </c>
    </row>
    <row r="1176" spans="1:14" x14ac:dyDescent="0.3">
      <c r="A1176" t="s">
        <v>14</v>
      </c>
      <c r="B1176" t="s">
        <v>37</v>
      </c>
      <c r="C1176" t="s">
        <v>43</v>
      </c>
      <c r="D1176" t="s">
        <v>44</v>
      </c>
      <c r="E1176" t="s">
        <v>45</v>
      </c>
      <c r="F1176" t="s">
        <v>29</v>
      </c>
      <c r="G1176">
        <v>32</v>
      </c>
      <c r="H1176" t="s">
        <v>46</v>
      </c>
      <c r="I1176" t="s">
        <v>47</v>
      </c>
      <c r="J1176" t="s">
        <v>24</v>
      </c>
      <c r="K1176">
        <v>2016</v>
      </c>
      <c r="L1176">
        <v>9</v>
      </c>
      <c r="M1176">
        <v>9</v>
      </c>
      <c r="N1176">
        <v>4102.2402002399995</v>
      </c>
    </row>
    <row r="1177" spans="1:14" x14ac:dyDescent="0.3">
      <c r="A1177" t="s">
        <v>14</v>
      </c>
      <c r="B1177" t="s">
        <v>37</v>
      </c>
      <c r="C1177" t="s">
        <v>43</v>
      </c>
      <c r="D1177" t="s">
        <v>44</v>
      </c>
      <c r="E1177" t="s">
        <v>45</v>
      </c>
      <c r="F1177" t="s">
        <v>29</v>
      </c>
      <c r="G1177">
        <v>32</v>
      </c>
      <c r="H1177" t="s">
        <v>46</v>
      </c>
      <c r="I1177" t="s">
        <v>47</v>
      </c>
      <c r="J1177" t="s">
        <v>25</v>
      </c>
      <c r="K1177">
        <v>2016</v>
      </c>
      <c r="L1177">
        <v>9</v>
      </c>
      <c r="M1177">
        <v>9</v>
      </c>
      <c r="N1177">
        <v>1913.0825548799996</v>
      </c>
    </row>
    <row r="1178" spans="1:14" x14ac:dyDescent="0.3">
      <c r="A1178" t="s">
        <v>14</v>
      </c>
      <c r="B1178" t="s">
        <v>48</v>
      </c>
      <c r="C1178" t="s">
        <v>49</v>
      </c>
      <c r="D1178" t="s">
        <v>50</v>
      </c>
      <c r="E1178" t="s">
        <v>51</v>
      </c>
      <c r="F1178" t="s">
        <v>19</v>
      </c>
      <c r="G1178">
        <v>45</v>
      </c>
      <c r="H1178" t="s">
        <v>20</v>
      </c>
      <c r="I1178" t="s">
        <v>21</v>
      </c>
      <c r="J1178" t="s">
        <v>22</v>
      </c>
      <c r="K1178">
        <v>2016</v>
      </c>
      <c r="L1178">
        <v>9</v>
      </c>
      <c r="M1178">
        <v>9</v>
      </c>
      <c r="N1178">
        <v>232268.33518761597</v>
      </c>
    </row>
    <row r="1179" spans="1:14" x14ac:dyDescent="0.3">
      <c r="A1179" t="s">
        <v>14</v>
      </c>
      <c r="B1179" t="s">
        <v>48</v>
      </c>
      <c r="C1179" t="s">
        <v>49</v>
      </c>
      <c r="D1179" t="s">
        <v>50</v>
      </c>
      <c r="E1179" t="s">
        <v>51</v>
      </c>
      <c r="F1179" t="s">
        <v>19</v>
      </c>
      <c r="G1179">
        <v>45</v>
      </c>
      <c r="H1179" t="s">
        <v>20</v>
      </c>
      <c r="I1179" t="s">
        <v>21</v>
      </c>
      <c r="J1179" t="s">
        <v>23</v>
      </c>
      <c r="K1179">
        <v>2016</v>
      </c>
      <c r="L1179">
        <v>9</v>
      </c>
      <c r="M1179">
        <v>9</v>
      </c>
      <c r="N1179">
        <v>22530.445990415999</v>
      </c>
    </row>
    <row r="1180" spans="1:14" x14ac:dyDescent="0.3">
      <c r="A1180" t="s">
        <v>14</v>
      </c>
      <c r="B1180" t="s">
        <v>48</v>
      </c>
      <c r="C1180" t="s">
        <v>49</v>
      </c>
      <c r="D1180" t="s">
        <v>50</v>
      </c>
      <c r="E1180" t="s">
        <v>51</v>
      </c>
      <c r="F1180" t="s">
        <v>19</v>
      </c>
      <c r="G1180">
        <v>45</v>
      </c>
      <c r="H1180" t="s">
        <v>20</v>
      </c>
      <c r="I1180" t="s">
        <v>21</v>
      </c>
      <c r="J1180" t="s">
        <v>24</v>
      </c>
      <c r="K1180">
        <v>2016</v>
      </c>
      <c r="L1180">
        <v>9</v>
      </c>
      <c r="M1180">
        <v>9</v>
      </c>
      <c r="N1180">
        <v>63494.62369249999</v>
      </c>
    </row>
    <row r="1181" spans="1:14" x14ac:dyDescent="0.3">
      <c r="A1181" t="s">
        <v>14</v>
      </c>
      <c r="B1181" t="s">
        <v>48</v>
      </c>
      <c r="C1181" t="s">
        <v>49</v>
      </c>
      <c r="D1181" t="s">
        <v>50</v>
      </c>
      <c r="E1181" t="s">
        <v>51</v>
      </c>
      <c r="F1181" t="s">
        <v>19</v>
      </c>
      <c r="G1181">
        <v>45</v>
      </c>
      <c r="H1181" t="s">
        <v>20</v>
      </c>
      <c r="I1181" t="s">
        <v>21</v>
      </c>
      <c r="J1181" t="s">
        <v>25</v>
      </c>
      <c r="K1181">
        <v>2016</v>
      </c>
      <c r="L1181">
        <v>9</v>
      </c>
      <c r="M1181">
        <v>9</v>
      </c>
      <c r="N1181">
        <v>14158.287019967998</v>
      </c>
    </row>
    <row r="1182" spans="1:14" x14ac:dyDescent="0.3">
      <c r="A1182" t="s">
        <v>14</v>
      </c>
      <c r="B1182" t="s">
        <v>48</v>
      </c>
      <c r="C1182" t="s">
        <v>52</v>
      </c>
      <c r="D1182" t="s">
        <v>53</v>
      </c>
      <c r="E1182" t="s">
        <v>54</v>
      </c>
      <c r="F1182" t="s">
        <v>19</v>
      </c>
      <c r="G1182">
        <v>38</v>
      </c>
      <c r="H1182" t="s">
        <v>41</v>
      </c>
      <c r="I1182" t="s">
        <v>42</v>
      </c>
      <c r="J1182" t="s">
        <v>22</v>
      </c>
      <c r="K1182">
        <v>2016</v>
      </c>
      <c r="L1182">
        <v>9</v>
      </c>
      <c r="M1182">
        <v>9</v>
      </c>
      <c r="N1182">
        <v>30247.70302310399</v>
      </c>
    </row>
    <row r="1183" spans="1:14" x14ac:dyDescent="0.3">
      <c r="A1183" t="s">
        <v>14</v>
      </c>
      <c r="B1183" t="s">
        <v>48</v>
      </c>
      <c r="C1183" t="s">
        <v>52</v>
      </c>
      <c r="D1183" t="s">
        <v>53</v>
      </c>
      <c r="E1183" t="s">
        <v>54</v>
      </c>
      <c r="F1183" t="s">
        <v>19</v>
      </c>
      <c r="G1183">
        <v>38</v>
      </c>
      <c r="H1183" t="s">
        <v>41</v>
      </c>
      <c r="I1183" t="s">
        <v>42</v>
      </c>
      <c r="J1183" t="s">
        <v>23</v>
      </c>
      <c r="K1183">
        <v>2016</v>
      </c>
      <c r="L1183">
        <v>9</v>
      </c>
      <c r="M1183">
        <v>9</v>
      </c>
      <c r="N1183">
        <v>655.67463413760015</v>
      </c>
    </row>
    <row r="1184" spans="1:14" x14ac:dyDescent="0.3">
      <c r="A1184" t="s">
        <v>14</v>
      </c>
      <c r="B1184" t="s">
        <v>48</v>
      </c>
      <c r="C1184" t="s">
        <v>52</v>
      </c>
      <c r="D1184" t="s">
        <v>53</v>
      </c>
      <c r="E1184" t="s">
        <v>54</v>
      </c>
      <c r="F1184" t="s">
        <v>19</v>
      </c>
      <c r="G1184">
        <v>38</v>
      </c>
      <c r="H1184" t="s">
        <v>41</v>
      </c>
      <c r="I1184" t="s">
        <v>42</v>
      </c>
      <c r="J1184" t="s">
        <v>24</v>
      </c>
      <c r="K1184">
        <v>2016</v>
      </c>
      <c r="L1184">
        <v>9</v>
      </c>
      <c r="M1184">
        <v>9</v>
      </c>
      <c r="N1184">
        <v>2310.4558713600004</v>
      </c>
    </row>
    <row r="1185" spans="1:14" x14ac:dyDescent="0.3">
      <c r="A1185" t="s">
        <v>14</v>
      </c>
      <c r="B1185" t="s">
        <v>48</v>
      </c>
      <c r="C1185" t="s">
        <v>52</v>
      </c>
      <c r="D1185" t="s">
        <v>53</v>
      </c>
      <c r="E1185" t="s">
        <v>54</v>
      </c>
      <c r="F1185" t="s">
        <v>19</v>
      </c>
      <c r="G1185">
        <v>38</v>
      </c>
      <c r="H1185" t="s">
        <v>41</v>
      </c>
      <c r="I1185" t="s">
        <v>42</v>
      </c>
      <c r="J1185" t="s">
        <v>25</v>
      </c>
      <c r="K1185">
        <v>2016</v>
      </c>
      <c r="L1185">
        <v>9</v>
      </c>
      <c r="M1185">
        <v>9</v>
      </c>
      <c r="N1185">
        <v>2690.2806110208003</v>
      </c>
    </row>
    <row r="1186" spans="1:14" x14ac:dyDescent="0.3">
      <c r="A1186" t="s">
        <v>14</v>
      </c>
      <c r="B1186" t="s">
        <v>48</v>
      </c>
      <c r="C1186" t="s">
        <v>55</v>
      </c>
      <c r="D1186" t="s">
        <v>56</v>
      </c>
      <c r="E1186" t="s">
        <v>57</v>
      </c>
      <c r="F1186" t="s">
        <v>29</v>
      </c>
      <c r="G1186">
        <v>29</v>
      </c>
      <c r="H1186" t="s">
        <v>35</v>
      </c>
      <c r="I1186" t="s">
        <v>36</v>
      </c>
      <c r="J1186" t="s">
        <v>22</v>
      </c>
      <c r="K1186">
        <v>2016</v>
      </c>
      <c r="L1186">
        <v>9</v>
      </c>
      <c r="M1186">
        <v>9</v>
      </c>
      <c r="N1186">
        <v>40090.079070719992</v>
      </c>
    </row>
    <row r="1187" spans="1:14" x14ac:dyDescent="0.3">
      <c r="A1187" t="s">
        <v>14</v>
      </c>
      <c r="B1187" t="s">
        <v>48</v>
      </c>
      <c r="C1187" t="s">
        <v>55</v>
      </c>
      <c r="D1187" t="s">
        <v>56</v>
      </c>
      <c r="E1187" t="s">
        <v>57</v>
      </c>
      <c r="F1187" t="s">
        <v>29</v>
      </c>
      <c r="G1187">
        <v>29</v>
      </c>
      <c r="H1187" t="s">
        <v>35</v>
      </c>
      <c r="I1187" t="s">
        <v>36</v>
      </c>
      <c r="J1187" t="s">
        <v>23</v>
      </c>
      <c r="K1187">
        <v>2016</v>
      </c>
      <c r="L1187">
        <v>9</v>
      </c>
      <c r="M1187">
        <v>9</v>
      </c>
      <c r="N1187">
        <v>3339.9387302399996</v>
      </c>
    </row>
    <row r="1188" spans="1:14" x14ac:dyDescent="0.3">
      <c r="A1188" t="s">
        <v>14</v>
      </c>
      <c r="B1188" t="s">
        <v>48</v>
      </c>
      <c r="C1188" t="s">
        <v>55</v>
      </c>
      <c r="D1188" t="s">
        <v>56</v>
      </c>
      <c r="E1188" t="s">
        <v>57</v>
      </c>
      <c r="F1188" t="s">
        <v>29</v>
      </c>
      <c r="G1188">
        <v>29</v>
      </c>
      <c r="H1188" t="s">
        <v>35</v>
      </c>
      <c r="I1188" t="s">
        <v>36</v>
      </c>
      <c r="J1188" t="s">
        <v>24</v>
      </c>
      <c r="K1188">
        <v>2016</v>
      </c>
      <c r="L1188">
        <v>9</v>
      </c>
      <c r="M1188">
        <v>9</v>
      </c>
      <c r="N1188">
        <v>2736.9341999999997</v>
      </c>
    </row>
    <row r="1189" spans="1:14" x14ac:dyDescent="0.3">
      <c r="A1189" t="s">
        <v>14</v>
      </c>
      <c r="B1189" t="s">
        <v>48</v>
      </c>
      <c r="C1189" t="s">
        <v>55</v>
      </c>
      <c r="D1189" t="s">
        <v>56</v>
      </c>
      <c r="E1189" t="s">
        <v>57</v>
      </c>
      <c r="F1189" t="s">
        <v>29</v>
      </c>
      <c r="G1189">
        <v>29</v>
      </c>
      <c r="H1189" t="s">
        <v>35</v>
      </c>
      <c r="I1189" t="s">
        <v>36</v>
      </c>
      <c r="J1189" t="s">
        <v>25</v>
      </c>
      <c r="K1189">
        <v>2016</v>
      </c>
      <c r="L1189">
        <v>9</v>
      </c>
      <c r="M1189">
        <v>9</v>
      </c>
      <c r="N1189">
        <v>1701.9110707199995</v>
      </c>
    </row>
    <row r="1190" spans="1:14" x14ac:dyDescent="0.3">
      <c r="A1190" t="s">
        <v>14</v>
      </c>
      <c r="B1190" t="s">
        <v>58</v>
      </c>
      <c r="C1190" t="s">
        <v>59</v>
      </c>
      <c r="D1190" t="s">
        <v>60</v>
      </c>
      <c r="E1190" t="s">
        <v>61</v>
      </c>
      <c r="F1190" t="s">
        <v>19</v>
      </c>
      <c r="G1190">
        <v>35</v>
      </c>
      <c r="H1190" t="s">
        <v>41</v>
      </c>
      <c r="I1190" t="s">
        <v>42</v>
      </c>
      <c r="J1190" t="s">
        <v>22</v>
      </c>
      <c r="K1190">
        <v>2016</v>
      </c>
      <c r="L1190">
        <v>9</v>
      </c>
      <c r="M1190">
        <v>9</v>
      </c>
      <c r="N1190">
        <v>8389.6560276479977</v>
      </c>
    </row>
    <row r="1191" spans="1:14" x14ac:dyDescent="0.3">
      <c r="A1191" t="s">
        <v>14</v>
      </c>
      <c r="B1191" t="s">
        <v>58</v>
      </c>
      <c r="C1191" t="s">
        <v>59</v>
      </c>
      <c r="D1191" t="s">
        <v>60</v>
      </c>
      <c r="E1191" t="s">
        <v>61</v>
      </c>
      <c r="F1191" t="s">
        <v>19</v>
      </c>
      <c r="G1191">
        <v>35</v>
      </c>
      <c r="H1191" t="s">
        <v>41</v>
      </c>
      <c r="I1191" t="s">
        <v>42</v>
      </c>
      <c r="J1191" t="s">
        <v>23</v>
      </c>
      <c r="K1191">
        <v>2016</v>
      </c>
      <c r="L1191">
        <v>9</v>
      </c>
      <c r="M1191">
        <v>9</v>
      </c>
      <c r="N1191">
        <v>1710.9421426944</v>
      </c>
    </row>
    <row r="1192" spans="1:14" x14ac:dyDescent="0.3">
      <c r="A1192" t="s">
        <v>14</v>
      </c>
      <c r="B1192" t="s">
        <v>58</v>
      </c>
      <c r="C1192" t="s">
        <v>59</v>
      </c>
      <c r="D1192" t="s">
        <v>60</v>
      </c>
      <c r="E1192" t="s">
        <v>61</v>
      </c>
      <c r="F1192" t="s">
        <v>19</v>
      </c>
      <c r="G1192">
        <v>35</v>
      </c>
      <c r="H1192" t="s">
        <v>41</v>
      </c>
      <c r="I1192" t="s">
        <v>42</v>
      </c>
      <c r="J1192" t="s">
        <v>24</v>
      </c>
      <c r="K1192">
        <v>2016</v>
      </c>
      <c r="L1192">
        <v>9</v>
      </c>
      <c r="M1192">
        <v>9</v>
      </c>
      <c r="N1192">
        <v>9744.5805256800013</v>
      </c>
    </row>
    <row r="1193" spans="1:14" x14ac:dyDescent="0.3">
      <c r="A1193" t="s">
        <v>14</v>
      </c>
      <c r="B1193" t="s">
        <v>58</v>
      </c>
      <c r="C1193" t="s">
        <v>59</v>
      </c>
      <c r="D1193" t="s">
        <v>60</v>
      </c>
      <c r="E1193" t="s">
        <v>61</v>
      </c>
      <c r="F1193" t="s">
        <v>19</v>
      </c>
      <c r="G1193">
        <v>35</v>
      </c>
      <c r="H1193" t="s">
        <v>41</v>
      </c>
      <c r="I1193" t="s">
        <v>42</v>
      </c>
      <c r="J1193" t="s">
        <v>25</v>
      </c>
      <c r="K1193">
        <v>2016</v>
      </c>
      <c r="L1193">
        <v>9</v>
      </c>
      <c r="M1193">
        <v>9</v>
      </c>
      <c r="N1193">
        <v>1749.3140367360004</v>
      </c>
    </row>
    <row r="1194" spans="1:14" x14ac:dyDescent="0.3">
      <c r="A1194" t="s">
        <v>14</v>
      </c>
      <c r="B1194" t="s">
        <v>58</v>
      </c>
      <c r="C1194" t="s">
        <v>62</v>
      </c>
      <c r="D1194" t="s">
        <v>63</v>
      </c>
      <c r="E1194" t="s">
        <v>61</v>
      </c>
      <c r="F1194" t="s">
        <v>19</v>
      </c>
      <c r="G1194">
        <v>32</v>
      </c>
      <c r="H1194" t="s">
        <v>46</v>
      </c>
      <c r="I1194" t="s">
        <v>47</v>
      </c>
      <c r="J1194" t="s">
        <v>22</v>
      </c>
      <c r="K1194">
        <v>2016</v>
      </c>
      <c r="L1194">
        <v>9</v>
      </c>
      <c r="M1194">
        <v>9</v>
      </c>
      <c r="N1194">
        <v>9100.161302399998</v>
      </c>
    </row>
    <row r="1195" spans="1:14" x14ac:dyDescent="0.3">
      <c r="A1195" t="s">
        <v>14</v>
      </c>
      <c r="B1195" t="s">
        <v>58</v>
      </c>
      <c r="C1195" t="s">
        <v>62</v>
      </c>
      <c r="D1195" t="s">
        <v>63</v>
      </c>
      <c r="E1195" t="s">
        <v>61</v>
      </c>
      <c r="F1195" t="s">
        <v>19</v>
      </c>
      <c r="G1195">
        <v>32</v>
      </c>
      <c r="H1195" t="s">
        <v>46</v>
      </c>
      <c r="I1195" t="s">
        <v>47</v>
      </c>
      <c r="J1195" t="s">
        <v>23</v>
      </c>
      <c r="K1195">
        <v>2016</v>
      </c>
      <c r="L1195">
        <v>9</v>
      </c>
      <c r="M1195">
        <v>9</v>
      </c>
      <c r="N1195">
        <v>727.96215743999983</v>
      </c>
    </row>
    <row r="1196" spans="1:14" x14ac:dyDescent="0.3">
      <c r="A1196" t="s">
        <v>14</v>
      </c>
      <c r="B1196" t="s">
        <v>58</v>
      </c>
      <c r="C1196" t="s">
        <v>62</v>
      </c>
      <c r="D1196" t="s">
        <v>63</v>
      </c>
      <c r="E1196" t="s">
        <v>61</v>
      </c>
      <c r="F1196" t="s">
        <v>19</v>
      </c>
      <c r="G1196">
        <v>32</v>
      </c>
      <c r="H1196" t="s">
        <v>46</v>
      </c>
      <c r="I1196" t="s">
        <v>47</v>
      </c>
      <c r="J1196" t="s">
        <v>24</v>
      </c>
      <c r="K1196">
        <v>2016</v>
      </c>
      <c r="L1196">
        <v>9</v>
      </c>
      <c r="M1196">
        <v>9</v>
      </c>
      <c r="N1196">
        <v>2356.251534</v>
      </c>
    </row>
    <row r="1197" spans="1:14" x14ac:dyDescent="0.3">
      <c r="A1197" t="s">
        <v>14</v>
      </c>
      <c r="B1197" t="s">
        <v>58</v>
      </c>
      <c r="C1197" t="s">
        <v>62</v>
      </c>
      <c r="D1197" t="s">
        <v>63</v>
      </c>
      <c r="E1197" t="s">
        <v>61</v>
      </c>
      <c r="F1197" t="s">
        <v>19</v>
      </c>
      <c r="G1197">
        <v>32</v>
      </c>
      <c r="H1197" t="s">
        <v>46</v>
      </c>
      <c r="I1197" t="s">
        <v>47</v>
      </c>
      <c r="J1197" t="s">
        <v>25</v>
      </c>
      <c r="K1197">
        <v>2016</v>
      </c>
      <c r="L1197">
        <v>9</v>
      </c>
      <c r="M1197">
        <v>9</v>
      </c>
      <c r="N1197">
        <v>397.48705919999992</v>
      </c>
    </row>
    <row r="1198" spans="1:14" x14ac:dyDescent="0.3">
      <c r="A1198" t="s">
        <v>64</v>
      </c>
      <c r="B1198" t="s">
        <v>65</v>
      </c>
      <c r="C1198" t="s">
        <v>66</v>
      </c>
      <c r="D1198" t="s">
        <v>67</v>
      </c>
      <c r="E1198" t="s">
        <v>68</v>
      </c>
      <c r="F1198" t="s">
        <v>19</v>
      </c>
      <c r="G1198">
        <v>46</v>
      </c>
      <c r="H1198" t="s">
        <v>20</v>
      </c>
      <c r="I1198" t="s">
        <v>21</v>
      </c>
      <c r="J1198" t="s">
        <v>22</v>
      </c>
      <c r="K1198">
        <v>2016</v>
      </c>
      <c r="L1198">
        <v>9</v>
      </c>
      <c r="M1198">
        <v>9</v>
      </c>
      <c r="N1198">
        <v>47818.301932799994</v>
      </c>
    </row>
    <row r="1199" spans="1:14" x14ac:dyDescent="0.3">
      <c r="A1199" t="s">
        <v>64</v>
      </c>
      <c r="B1199" t="s">
        <v>65</v>
      </c>
      <c r="C1199" t="s">
        <v>66</v>
      </c>
      <c r="D1199" t="s">
        <v>67</v>
      </c>
      <c r="E1199" t="s">
        <v>68</v>
      </c>
      <c r="F1199" t="s">
        <v>19</v>
      </c>
      <c r="G1199">
        <v>46</v>
      </c>
      <c r="H1199" t="s">
        <v>20</v>
      </c>
      <c r="I1199" t="s">
        <v>21</v>
      </c>
      <c r="J1199" t="s">
        <v>23</v>
      </c>
      <c r="K1199">
        <v>2016</v>
      </c>
      <c r="L1199">
        <v>9</v>
      </c>
      <c r="M1199">
        <v>9</v>
      </c>
      <c r="N1199">
        <v>6383.1560351999988</v>
      </c>
    </row>
    <row r="1200" spans="1:14" x14ac:dyDescent="0.3">
      <c r="A1200" t="s">
        <v>64</v>
      </c>
      <c r="B1200" t="s">
        <v>65</v>
      </c>
      <c r="C1200" t="s">
        <v>66</v>
      </c>
      <c r="D1200" t="s">
        <v>67</v>
      </c>
      <c r="E1200" t="s">
        <v>68</v>
      </c>
      <c r="F1200" t="s">
        <v>19</v>
      </c>
      <c r="G1200">
        <v>46</v>
      </c>
      <c r="H1200" t="s">
        <v>20</v>
      </c>
      <c r="I1200" t="s">
        <v>21</v>
      </c>
      <c r="J1200" t="s">
        <v>24</v>
      </c>
      <c r="K1200">
        <v>2016</v>
      </c>
      <c r="L1200">
        <v>9</v>
      </c>
      <c r="M1200">
        <v>9</v>
      </c>
      <c r="N1200">
        <v>34117.216314999998</v>
      </c>
    </row>
    <row r="1201" spans="1:14" x14ac:dyDescent="0.3">
      <c r="A1201" t="s">
        <v>64</v>
      </c>
      <c r="B1201" t="s">
        <v>65</v>
      </c>
      <c r="C1201" t="s">
        <v>66</v>
      </c>
      <c r="D1201" t="s">
        <v>67</v>
      </c>
      <c r="E1201" t="s">
        <v>68</v>
      </c>
      <c r="F1201" t="s">
        <v>19</v>
      </c>
      <c r="G1201">
        <v>46</v>
      </c>
      <c r="H1201" t="s">
        <v>20</v>
      </c>
      <c r="I1201" t="s">
        <v>21</v>
      </c>
      <c r="J1201" t="s">
        <v>25</v>
      </c>
      <c r="K1201">
        <v>2016</v>
      </c>
      <c r="L1201">
        <v>9</v>
      </c>
      <c r="M1201">
        <v>9</v>
      </c>
      <c r="N1201">
        <v>6126.8245247999985</v>
      </c>
    </row>
    <row r="1202" spans="1:14" x14ac:dyDescent="0.3">
      <c r="A1202" t="s">
        <v>64</v>
      </c>
      <c r="B1202" t="s">
        <v>65</v>
      </c>
      <c r="C1202" t="s">
        <v>69</v>
      </c>
      <c r="D1202" t="s">
        <v>70</v>
      </c>
      <c r="E1202" t="s">
        <v>71</v>
      </c>
      <c r="F1202" t="s">
        <v>29</v>
      </c>
      <c r="G1202">
        <v>38</v>
      </c>
      <c r="H1202" t="s">
        <v>41</v>
      </c>
      <c r="I1202" t="s">
        <v>42</v>
      </c>
      <c r="J1202" t="s">
        <v>22</v>
      </c>
      <c r="K1202">
        <v>2016</v>
      </c>
      <c r="L1202">
        <v>9</v>
      </c>
      <c r="M1202">
        <v>9</v>
      </c>
      <c r="N1202">
        <v>32498.422967807994</v>
      </c>
    </row>
    <row r="1203" spans="1:14" x14ac:dyDescent="0.3">
      <c r="A1203" t="s">
        <v>64</v>
      </c>
      <c r="B1203" t="s">
        <v>65</v>
      </c>
      <c r="C1203" t="s">
        <v>69</v>
      </c>
      <c r="D1203" t="s">
        <v>70</v>
      </c>
      <c r="E1203" t="s">
        <v>71</v>
      </c>
      <c r="F1203" t="s">
        <v>29</v>
      </c>
      <c r="G1203">
        <v>38</v>
      </c>
      <c r="H1203" t="s">
        <v>41</v>
      </c>
      <c r="I1203" t="s">
        <v>42</v>
      </c>
      <c r="J1203" t="s">
        <v>23</v>
      </c>
      <c r="K1203">
        <v>2016</v>
      </c>
      <c r="L1203">
        <v>9</v>
      </c>
      <c r="M1203">
        <v>9</v>
      </c>
      <c r="N1203">
        <v>3823.7213911679996</v>
      </c>
    </row>
    <row r="1204" spans="1:14" x14ac:dyDescent="0.3">
      <c r="A1204" t="s">
        <v>64</v>
      </c>
      <c r="B1204" t="s">
        <v>65</v>
      </c>
      <c r="C1204" t="s">
        <v>69</v>
      </c>
      <c r="D1204" t="s">
        <v>70</v>
      </c>
      <c r="E1204" t="s">
        <v>71</v>
      </c>
      <c r="F1204" t="s">
        <v>29</v>
      </c>
      <c r="G1204">
        <v>38</v>
      </c>
      <c r="H1204" t="s">
        <v>41</v>
      </c>
      <c r="I1204" t="s">
        <v>42</v>
      </c>
      <c r="J1204" t="s">
        <v>24</v>
      </c>
      <c r="K1204">
        <v>2016</v>
      </c>
      <c r="L1204">
        <v>9</v>
      </c>
      <c r="M1204">
        <v>9</v>
      </c>
      <c r="N1204">
        <v>9503.3108897999991</v>
      </c>
    </row>
    <row r="1205" spans="1:14" x14ac:dyDescent="0.3">
      <c r="A1205" t="s">
        <v>64</v>
      </c>
      <c r="B1205" t="s">
        <v>65</v>
      </c>
      <c r="C1205" t="s">
        <v>69</v>
      </c>
      <c r="D1205" t="s">
        <v>70</v>
      </c>
      <c r="E1205" t="s">
        <v>71</v>
      </c>
      <c r="F1205" t="s">
        <v>29</v>
      </c>
      <c r="G1205">
        <v>38</v>
      </c>
      <c r="H1205" t="s">
        <v>41</v>
      </c>
      <c r="I1205" t="s">
        <v>42</v>
      </c>
      <c r="J1205" t="s">
        <v>25</v>
      </c>
      <c r="K1205">
        <v>2016</v>
      </c>
      <c r="L1205">
        <v>9</v>
      </c>
      <c r="M1205">
        <v>9</v>
      </c>
      <c r="N1205">
        <v>500.72345164799992</v>
      </c>
    </row>
    <row r="1206" spans="1:14" x14ac:dyDescent="0.3">
      <c r="A1206" t="s">
        <v>64</v>
      </c>
      <c r="B1206" t="s">
        <v>65</v>
      </c>
      <c r="C1206" t="s">
        <v>72</v>
      </c>
      <c r="D1206" t="s">
        <v>73</v>
      </c>
      <c r="E1206" t="s">
        <v>74</v>
      </c>
      <c r="F1206" t="s">
        <v>19</v>
      </c>
      <c r="G1206">
        <v>25</v>
      </c>
      <c r="H1206" t="s">
        <v>35</v>
      </c>
      <c r="I1206" t="s">
        <v>36</v>
      </c>
      <c r="J1206" t="s">
        <v>22</v>
      </c>
      <c r="K1206">
        <v>2016</v>
      </c>
      <c r="L1206">
        <v>9</v>
      </c>
      <c r="M1206">
        <v>9</v>
      </c>
      <c r="N1206">
        <v>16652.909145599995</v>
      </c>
    </row>
    <row r="1207" spans="1:14" x14ac:dyDescent="0.3">
      <c r="A1207" t="s">
        <v>64</v>
      </c>
      <c r="B1207" t="s">
        <v>65</v>
      </c>
      <c r="C1207" t="s">
        <v>72</v>
      </c>
      <c r="D1207" t="s">
        <v>73</v>
      </c>
      <c r="E1207" t="s">
        <v>74</v>
      </c>
      <c r="F1207" t="s">
        <v>19</v>
      </c>
      <c r="G1207">
        <v>25</v>
      </c>
      <c r="H1207" t="s">
        <v>35</v>
      </c>
      <c r="I1207" t="s">
        <v>36</v>
      </c>
      <c r="J1207" t="s">
        <v>23</v>
      </c>
      <c r="K1207">
        <v>2016</v>
      </c>
      <c r="L1207">
        <v>9</v>
      </c>
      <c r="M1207">
        <v>9</v>
      </c>
      <c r="N1207">
        <v>2278.5874943999997</v>
      </c>
    </row>
    <row r="1208" spans="1:14" x14ac:dyDescent="0.3">
      <c r="A1208" t="s">
        <v>64</v>
      </c>
      <c r="B1208" t="s">
        <v>65</v>
      </c>
      <c r="C1208" t="s">
        <v>72</v>
      </c>
      <c r="D1208" t="s">
        <v>73</v>
      </c>
      <c r="E1208" t="s">
        <v>74</v>
      </c>
      <c r="F1208" t="s">
        <v>19</v>
      </c>
      <c r="G1208">
        <v>25</v>
      </c>
      <c r="H1208" t="s">
        <v>35</v>
      </c>
      <c r="I1208" t="s">
        <v>36</v>
      </c>
      <c r="J1208" t="s">
        <v>24</v>
      </c>
      <c r="K1208">
        <v>2016</v>
      </c>
      <c r="L1208">
        <v>9</v>
      </c>
      <c r="M1208">
        <v>9</v>
      </c>
      <c r="N1208">
        <v>1710.11841</v>
      </c>
    </row>
    <row r="1209" spans="1:14" x14ac:dyDescent="0.3">
      <c r="A1209" t="s">
        <v>64</v>
      </c>
      <c r="B1209" t="s">
        <v>65</v>
      </c>
      <c r="C1209" t="s">
        <v>72</v>
      </c>
      <c r="D1209" t="s">
        <v>73</v>
      </c>
      <c r="E1209" t="s">
        <v>74</v>
      </c>
      <c r="F1209" t="s">
        <v>19</v>
      </c>
      <c r="G1209">
        <v>25</v>
      </c>
      <c r="H1209" t="s">
        <v>35</v>
      </c>
      <c r="I1209" t="s">
        <v>36</v>
      </c>
      <c r="J1209" t="s">
        <v>25</v>
      </c>
      <c r="K1209">
        <v>2016</v>
      </c>
      <c r="L1209">
        <v>9</v>
      </c>
      <c r="M1209">
        <v>9</v>
      </c>
      <c r="N1209">
        <v>790.17442559999984</v>
      </c>
    </row>
    <row r="1210" spans="1:14" x14ac:dyDescent="0.3">
      <c r="A1210" t="s">
        <v>64</v>
      </c>
      <c r="B1210" t="s">
        <v>75</v>
      </c>
      <c r="C1210" t="s">
        <v>76</v>
      </c>
      <c r="D1210" t="s">
        <v>77</v>
      </c>
      <c r="E1210" t="s">
        <v>78</v>
      </c>
      <c r="F1210" t="s">
        <v>19</v>
      </c>
      <c r="G1210">
        <v>32</v>
      </c>
      <c r="H1210" t="s">
        <v>46</v>
      </c>
      <c r="I1210" t="s">
        <v>47</v>
      </c>
      <c r="J1210" t="s">
        <v>22</v>
      </c>
      <c r="K1210">
        <v>2016</v>
      </c>
      <c r="L1210">
        <v>9</v>
      </c>
      <c r="M1210">
        <v>9</v>
      </c>
      <c r="N1210">
        <v>36061.792230911997</v>
      </c>
    </row>
    <row r="1211" spans="1:14" x14ac:dyDescent="0.3">
      <c r="A1211" t="s">
        <v>64</v>
      </c>
      <c r="B1211" t="s">
        <v>75</v>
      </c>
      <c r="C1211" t="s">
        <v>76</v>
      </c>
      <c r="D1211" t="s">
        <v>77</v>
      </c>
      <c r="E1211" t="s">
        <v>78</v>
      </c>
      <c r="F1211" t="s">
        <v>19</v>
      </c>
      <c r="G1211">
        <v>32</v>
      </c>
      <c r="H1211" t="s">
        <v>46</v>
      </c>
      <c r="I1211" t="s">
        <v>47</v>
      </c>
      <c r="J1211" t="s">
        <v>23</v>
      </c>
      <c r="K1211">
        <v>2016</v>
      </c>
      <c r="L1211">
        <v>9</v>
      </c>
      <c r="M1211">
        <v>9</v>
      </c>
      <c r="N1211">
        <v>8722.002922751999</v>
      </c>
    </row>
    <row r="1212" spans="1:14" x14ac:dyDescent="0.3">
      <c r="A1212" t="s">
        <v>64</v>
      </c>
      <c r="B1212" t="s">
        <v>75</v>
      </c>
      <c r="C1212" t="s">
        <v>76</v>
      </c>
      <c r="D1212" t="s">
        <v>77</v>
      </c>
      <c r="E1212" t="s">
        <v>78</v>
      </c>
      <c r="F1212" t="s">
        <v>19</v>
      </c>
      <c r="G1212">
        <v>32</v>
      </c>
      <c r="H1212" t="s">
        <v>46</v>
      </c>
      <c r="I1212" t="s">
        <v>47</v>
      </c>
      <c r="J1212" t="s">
        <v>24</v>
      </c>
      <c r="K1212">
        <v>2016</v>
      </c>
      <c r="L1212">
        <v>9</v>
      </c>
      <c r="M1212">
        <v>9</v>
      </c>
      <c r="N1212">
        <v>16531.9672336</v>
      </c>
    </row>
    <row r="1213" spans="1:14" x14ac:dyDescent="0.3">
      <c r="A1213" t="s">
        <v>64</v>
      </c>
      <c r="B1213" t="s">
        <v>75</v>
      </c>
      <c r="C1213" t="s">
        <v>76</v>
      </c>
      <c r="D1213" t="s">
        <v>77</v>
      </c>
      <c r="E1213" t="s">
        <v>78</v>
      </c>
      <c r="F1213" t="s">
        <v>19</v>
      </c>
      <c r="G1213">
        <v>32</v>
      </c>
      <c r="H1213" t="s">
        <v>46</v>
      </c>
      <c r="I1213" t="s">
        <v>47</v>
      </c>
      <c r="J1213" t="s">
        <v>25</v>
      </c>
      <c r="K1213">
        <v>2016</v>
      </c>
      <c r="L1213">
        <v>9</v>
      </c>
      <c r="M1213">
        <v>9</v>
      </c>
      <c r="N1213">
        <v>2883.6614338559993</v>
      </c>
    </row>
    <row r="1214" spans="1:14" x14ac:dyDescent="0.3">
      <c r="A1214" t="s">
        <v>79</v>
      </c>
      <c r="B1214" t="s">
        <v>80</v>
      </c>
      <c r="C1214" t="s">
        <v>81</v>
      </c>
      <c r="D1214" t="s">
        <v>82</v>
      </c>
      <c r="E1214" t="s">
        <v>83</v>
      </c>
      <c r="F1214" t="s">
        <v>19</v>
      </c>
      <c r="G1214">
        <v>32</v>
      </c>
      <c r="H1214" t="s">
        <v>46</v>
      </c>
      <c r="I1214" t="s">
        <v>47</v>
      </c>
      <c r="J1214" t="s">
        <v>22</v>
      </c>
      <c r="K1214">
        <v>2016</v>
      </c>
      <c r="L1214">
        <v>9</v>
      </c>
      <c r="M1214">
        <v>9</v>
      </c>
      <c r="N1214">
        <v>11456.925043199999</v>
      </c>
    </row>
    <row r="1215" spans="1:14" x14ac:dyDescent="0.3">
      <c r="A1215" t="s">
        <v>79</v>
      </c>
      <c r="B1215" t="s">
        <v>80</v>
      </c>
      <c r="C1215" t="s">
        <v>81</v>
      </c>
      <c r="D1215" t="s">
        <v>82</v>
      </c>
      <c r="E1215" t="s">
        <v>83</v>
      </c>
      <c r="F1215" t="s">
        <v>19</v>
      </c>
      <c r="G1215">
        <v>32</v>
      </c>
      <c r="H1215" t="s">
        <v>46</v>
      </c>
      <c r="I1215" t="s">
        <v>47</v>
      </c>
      <c r="J1215" t="s">
        <v>23</v>
      </c>
      <c r="K1215">
        <v>2016</v>
      </c>
      <c r="L1215">
        <v>9</v>
      </c>
      <c r="M1215">
        <v>9</v>
      </c>
      <c r="N1215">
        <v>4927.6116959999999</v>
      </c>
    </row>
    <row r="1216" spans="1:14" x14ac:dyDescent="0.3">
      <c r="A1216" t="s">
        <v>79</v>
      </c>
      <c r="B1216" t="s">
        <v>80</v>
      </c>
      <c r="C1216" t="s">
        <v>81</v>
      </c>
      <c r="D1216" t="s">
        <v>82</v>
      </c>
      <c r="E1216" t="s">
        <v>83</v>
      </c>
      <c r="F1216" t="s">
        <v>19</v>
      </c>
      <c r="G1216">
        <v>32</v>
      </c>
      <c r="H1216" t="s">
        <v>46</v>
      </c>
      <c r="I1216" t="s">
        <v>47</v>
      </c>
      <c r="J1216" t="s">
        <v>24</v>
      </c>
      <c r="K1216">
        <v>2016</v>
      </c>
      <c r="L1216">
        <v>9</v>
      </c>
      <c r="M1216">
        <v>9</v>
      </c>
      <c r="N1216">
        <v>7987.4640299999992</v>
      </c>
    </row>
    <row r="1217" spans="1:14" x14ac:dyDescent="0.3">
      <c r="A1217" t="s">
        <v>79</v>
      </c>
      <c r="B1217" t="s">
        <v>80</v>
      </c>
      <c r="C1217" t="s">
        <v>81</v>
      </c>
      <c r="D1217" t="s">
        <v>82</v>
      </c>
      <c r="E1217" t="s">
        <v>83</v>
      </c>
      <c r="F1217" t="s">
        <v>19</v>
      </c>
      <c r="G1217">
        <v>32</v>
      </c>
      <c r="H1217" t="s">
        <v>46</v>
      </c>
      <c r="I1217" t="s">
        <v>47</v>
      </c>
      <c r="J1217" t="s">
        <v>25</v>
      </c>
      <c r="K1217">
        <v>2016</v>
      </c>
      <c r="L1217">
        <v>9</v>
      </c>
      <c r="M1217">
        <v>9</v>
      </c>
      <c r="N1217">
        <v>2399.913062399999</v>
      </c>
    </row>
    <row r="1218" spans="1:14" x14ac:dyDescent="0.3">
      <c r="A1218" t="s">
        <v>79</v>
      </c>
      <c r="B1218" t="s">
        <v>84</v>
      </c>
      <c r="C1218" t="s">
        <v>85</v>
      </c>
      <c r="D1218" t="s">
        <v>86</v>
      </c>
      <c r="E1218" t="s">
        <v>87</v>
      </c>
      <c r="F1218" t="s">
        <v>29</v>
      </c>
      <c r="G1218">
        <v>28</v>
      </c>
      <c r="H1218" t="s">
        <v>35</v>
      </c>
      <c r="I1218" t="s">
        <v>36</v>
      </c>
      <c r="J1218" t="s">
        <v>22</v>
      </c>
      <c r="K1218">
        <v>2016</v>
      </c>
      <c r="L1218">
        <v>9</v>
      </c>
      <c r="M1218">
        <v>9</v>
      </c>
      <c r="N1218">
        <v>11117.540431871999</v>
      </c>
    </row>
    <row r="1219" spans="1:14" x14ac:dyDescent="0.3">
      <c r="A1219" t="s">
        <v>79</v>
      </c>
      <c r="B1219" t="s">
        <v>84</v>
      </c>
      <c r="C1219" t="s">
        <v>85</v>
      </c>
      <c r="D1219" t="s">
        <v>86</v>
      </c>
      <c r="E1219" t="s">
        <v>87</v>
      </c>
      <c r="F1219" t="s">
        <v>29</v>
      </c>
      <c r="G1219">
        <v>28</v>
      </c>
      <c r="H1219" t="s">
        <v>35</v>
      </c>
      <c r="I1219" t="s">
        <v>36</v>
      </c>
      <c r="J1219" t="s">
        <v>23</v>
      </c>
      <c r="K1219">
        <v>2016</v>
      </c>
      <c r="L1219">
        <v>9</v>
      </c>
      <c r="M1219">
        <v>9</v>
      </c>
      <c r="N1219">
        <v>1750.9279334399998</v>
      </c>
    </row>
    <row r="1220" spans="1:14" x14ac:dyDescent="0.3">
      <c r="A1220" t="s">
        <v>79</v>
      </c>
      <c r="B1220" t="s">
        <v>84</v>
      </c>
      <c r="C1220" t="s">
        <v>85</v>
      </c>
      <c r="D1220" t="s">
        <v>86</v>
      </c>
      <c r="E1220" t="s">
        <v>87</v>
      </c>
      <c r="F1220" t="s">
        <v>29</v>
      </c>
      <c r="G1220">
        <v>28</v>
      </c>
      <c r="H1220" t="s">
        <v>35</v>
      </c>
      <c r="I1220" t="s">
        <v>36</v>
      </c>
      <c r="J1220" t="s">
        <v>24</v>
      </c>
      <c r="K1220">
        <v>2016</v>
      </c>
      <c r="L1220">
        <v>9</v>
      </c>
      <c r="M1220">
        <v>9</v>
      </c>
      <c r="N1220">
        <v>685.86860160000003</v>
      </c>
    </row>
    <row r="1221" spans="1:14" x14ac:dyDescent="0.3">
      <c r="A1221" t="s">
        <v>79</v>
      </c>
      <c r="B1221" t="s">
        <v>84</v>
      </c>
      <c r="C1221" t="s">
        <v>85</v>
      </c>
      <c r="D1221" t="s">
        <v>86</v>
      </c>
      <c r="E1221" t="s">
        <v>87</v>
      </c>
      <c r="F1221" t="s">
        <v>29</v>
      </c>
      <c r="G1221">
        <v>28</v>
      </c>
      <c r="H1221" t="s">
        <v>35</v>
      </c>
      <c r="I1221" t="s">
        <v>36</v>
      </c>
      <c r="J1221" t="s">
        <v>25</v>
      </c>
      <c r="K1221">
        <v>2016</v>
      </c>
      <c r="L1221">
        <v>9</v>
      </c>
      <c r="M1221">
        <v>9</v>
      </c>
      <c r="N1221">
        <v>126.47190527999997</v>
      </c>
    </row>
    <row r="1222" spans="1:14" x14ac:dyDescent="0.3">
      <c r="A1222" t="s">
        <v>79</v>
      </c>
      <c r="B1222" t="s">
        <v>88</v>
      </c>
      <c r="C1222" t="s">
        <v>89</v>
      </c>
      <c r="D1222" t="s">
        <v>90</v>
      </c>
      <c r="E1222" t="s">
        <v>91</v>
      </c>
      <c r="F1222" t="s">
        <v>19</v>
      </c>
      <c r="G1222">
        <v>27</v>
      </c>
      <c r="H1222" t="s">
        <v>20</v>
      </c>
      <c r="I1222" t="s">
        <v>21</v>
      </c>
      <c r="J1222" t="s">
        <v>22</v>
      </c>
      <c r="K1222">
        <v>2016</v>
      </c>
      <c r="L1222">
        <v>9</v>
      </c>
      <c r="M1222">
        <v>9</v>
      </c>
      <c r="N1222">
        <v>60928.116350975979</v>
      </c>
    </row>
    <row r="1223" spans="1:14" x14ac:dyDescent="0.3">
      <c r="A1223" t="s">
        <v>79</v>
      </c>
      <c r="B1223" t="s">
        <v>88</v>
      </c>
      <c r="C1223" t="s">
        <v>89</v>
      </c>
      <c r="D1223" t="s">
        <v>90</v>
      </c>
      <c r="E1223" t="s">
        <v>91</v>
      </c>
      <c r="F1223" t="s">
        <v>19</v>
      </c>
      <c r="G1223">
        <v>27</v>
      </c>
      <c r="H1223" t="s">
        <v>20</v>
      </c>
      <c r="I1223" t="s">
        <v>21</v>
      </c>
      <c r="J1223" t="s">
        <v>23</v>
      </c>
      <c r="K1223">
        <v>2016</v>
      </c>
      <c r="L1223">
        <v>9</v>
      </c>
      <c r="M1223">
        <v>9</v>
      </c>
      <c r="N1223">
        <v>1083.8426296319999</v>
      </c>
    </row>
    <row r="1224" spans="1:14" x14ac:dyDescent="0.3">
      <c r="A1224" t="s">
        <v>79</v>
      </c>
      <c r="B1224" t="s">
        <v>88</v>
      </c>
      <c r="C1224" t="s">
        <v>89</v>
      </c>
      <c r="D1224" t="s">
        <v>90</v>
      </c>
      <c r="E1224" t="s">
        <v>91</v>
      </c>
      <c r="F1224" t="s">
        <v>19</v>
      </c>
      <c r="G1224">
        <v>27</v>
      </c>
      <c r="H1224" t="s">
        <v>20</v>
      </c>
      <c r="I1224" t="s">
        <v>21</v>
      </c>
      <c r="J1224" t="s">
        <v>24</v>
      </c>
      <c r="K1224">
        <v>2016</v>
      </c>
      <c r="L1224">
        <v>9</v>
      </c>
      <c r="M1224">
        <v>9</v>
      </c>
      <c r="N1224">
        <v>12029.105088</v>
      </c>
    </row>
    <row r="1225" spans="1:14" x14ac:dyDescent="0.3">
      <c r="A1225" t="s">
        <v>79</v>
      </c>
      <c r="B1225" t="s">
        <v>88</v>
      </c>
      <c r="C1225" t="s">
        <v>89</v>
      </c>
      <c r="D1225" t="s">
        <v>90</v>
      </c>
      <c r="E1225" t="s">
        <v>91</v>
      </c>
      <c r="F1225" t="s">
        <v>19</v>
      </c>
      <c r="G1225">
        <v>27</v>
      </c>
      <c r="H1225" t="s">
        <v>20</v>
      </c>
      <c r="I1225" t="s">
        <v>21</v>
      </c>
      <c r="J1225" t="s">
        <v>25</v>
      </c>
      <c r="K1225">
        <v>2016</v>
      </c>
      <c r="L1225">
        <v>9</v>
      </c>
      <c r="M1225">
        <v>9</v>
      </c>
      <c r="N1225">
        <v>2133.5594434559998</v>
      </c>
    </row>
    <row r="1226" spans="1:14" x14ac:dyDescent="0.3">
      <c r="A1226" t="s">
        <v>14</v>
      </c>
      <c r="B1226" t="s">
        <v>15</v>
      </c>
      <c r="C1226" t="s">
        <v>16</v>
      </c>
      <c r="D1226" t="s">
        <v>17</v>
      </c>
      <c r="E1226" t="s">
        <v>18</v>
      </c>
      <c r="F1226" t="s">
        <v>19</v>
      </c>
      <c r="G1226">
        <v>44</v>
      </c>
      <c r="H1226" t="s">
        <v>20</v>
      </c>
      <c r="I1226" t="s">
        <v>21</v>
      </c>
      <c r="J1226" t="s">
        <v>22</v>
      </c>
      <c r="K1226">
        <v>2016</v>
      </c>
      <c r="L1226">
        <v>10</v>
      </c>
      <c r="M1226">
        <v>10</v>
      </c>
      <c r="N1226">
        <v>134831.70355199996</v>
      </c>
    </row>
    <row r="1227" spans="1:14" x14ac:dyDescent="0.3">
      <c r="A1227" t="s">
        <v>14</v>
      </c>
      <c r="B1227" t="s">
        <v>15</v>
      </c>
      <c r="C1227" t="s">
        <v>16</v>
      </c>
      <c r="D1227" t="s">
        <v>17</v>
      </c>
      <c r="E1227" t="s">
        <v>18</v>
      </c>
      <c r="F1227" t="s">
        <v>19</v>
      </c>
      <c r="G1227">
        <v>44</v>
      </c>
      <c r="H1227" t="s">
        <v>20</v>
      </c>
      <c r="I1227" t="s">
        <v>21</v>
      </c>
      <c r="J1227" t="s">
        <v>23</v>
      </c>
      <c r="K1227">
        <v>2016</v>
      </c>
      <c r="L1227">
        <v>10</v>
      </c>
      <c r="M1227">
        <v>10</v>
      </c>
      <c r="N1227">
        <v>29406.82204096</v>
      </c>
    </row>
    <row r="1228" spans="1:14" x14ac:dyDescent="0.3">
      <c r="A1228" t="s">
        <v>14</v>
      </c>
      <c r="B1228" t="s">
        <v>15</v>
      </c>
      <c r="C1228" t="s">
        <v>16</v>
      </c>
      <c r="D1228" t="s">
        <v>17</v>
      </c>
      <c r="E1228" t="s">
        <v>18</v>
      </c>
      <c r="F1228" t="s">
        <v>19</v>
      </c>
      <c r="G1228">
        <v>44</v>
      </c>
      <c r="H1228" t="s">
        <v>20</v>
      </c>
      <c r="I1228" t="s">
        <v>21</v>
      </c>
      <c r="J1228" t="s">
        <v>24</v>
      </c>
      <c r="K1228">
        <v>2016</v>
      </c>
      <c r="L1228">
        <v>10</v>
      </c>
      <c r="M1228">
        <v>10</v>
      </c>
      <c r="N1228">
        <v>38621.516933999999</v>
      </c>
    </row>
    <row r="1229" spans="1:14" x14ac:dyDescent="0.3">
      <c r="A1229" t="s">
        <v>14</v>
      </c>
      <c r="B1229" t="s">
        <v>15</v>
      </c>
      <c r="C1229" t="s">
        <v>16</v>
      </c>
      <c r="D1229" t="s">
        <v>17</v>
      </c>
      <c r="E1229" t="s">
        <v>18</v>
      </c>
      <c r="F1229" t="s">
        <v>19</v>
      </c>
      <c r="G1229">
        <v>44</v>
      </c>
      <c r="H1229" t="s">
        <v>20</v>
      </c>
      <c r="I1229" t="s">
        <v>21</v>
      </c>
      <c r="J1229" t="s">
        <v>25</v>
      </c>
      <c r="K1229">
        <v>2016</v>
      </c>
      <c r="L1229">
        <v>10</v>
      </c>
      <c r="M1229">
        <v>10</v>
      </c>
      <c r="N1229">
        <v>22721.916671999996</v>
      </c>
    </row>
    <row r="1230" spans="1:14" x14ac:dyDescent="0.3">
      <c r="A1230" t="s">
        <v>14</v>
      </c>
      <c r="B1230" t="s">
        <v>15</v>
      </c>
      <c r="C1230" t="s">
        <v>26</v>
      </c>
      <c r="D1230" t="s">
        <v>27</v>
      </c>
      <c r="E1230" t="s">
        <v>28</v>
      </c>
      <c r="F1230" t="s">
        <v>29</v>
      </c>
      <c r="G1230">
        <v>35</v>
      </c>
      <c r="H1230" t="s">
        <v>30</v>
      </c>
      <c r="I1230" t="s">
        <v>31</v>
      </c>
      <c r="J1230" t="s">
        <v>22</v>
      </c>
      <c r="K1230">
        <v>2016</v>
      </c>
      <c r="L1230">
        <v>10</v>
      </c>
      <c r="M1230">
        <v>10</v>
      </c>
      <c r="N1230">
        <v>47675.048428800001</v>
      </c>
    </row>
    <row r="1231" spans="1:14" x14ac:dyDescent="0.3">
      <c r="A1231" t="s">
        <v>14</v>
      </c>
      <c r="B1231" t="s">
        <v>15</v>
      </c>
      <c r="C1231" t="s">
        <v>26</v>
      </c>
      <c r="D1231" t="s">
        <v>27</v>
      </c>
      <c r="E1231" t="s">
        <v>28</v>
      </c>
      <c r="F1231" t="s">
        <v>29</v>
      </c>
      <c r="G1231">
        <v>35</v>
      </c>
      <c r="H1231" t="s">
        <v>30</v>
      </c>
      <c r="I1231" t="s">
        <v>31</v>
      </c>
      <c r="J1231" t="s">
        <v>23</v>
      </c>
      <c r="K1231">
        <v>2016</v>
      </c>
      <c r="L1231">
        <v>10</v>
      </c>
      <c r="M1231">
        <v>10</v>
      </c>
      <c r="N1231">
        <v>7736.5158998400002</v>
      </c>
    </row>
    <row r="1232" spans="1:14" x14ac:dyDescent="0.3">
      <c r="A1232" t="s">
        <v>14</v>
      </c>
      <c r="B1232" t="s">
        <v>15</v>
      </c>
      <c r="C1232" t="s">
        <v>26</v>
      </c>
      <c r="D1232" t="s">
        <v>27</v>
      </c>
      <c r="E1232" t="s">
        <v>28</v>
      </c>
      <c r="F1232" t="s">
        <v>29</v>
      </c>
      <c r="G1232">
        <v>35</v>
      </c>
      <c r="H1232" t="s">
        <v>30</v>
      </c>
      <c r="I1232" t="s">
        <v>31</v>
      </c>
      <c r="J1232" t="s">
        <v>24</v>
      </c>
      <c r="K1232">
        <v>2016</v>
      </c>
      <c r="L1232">
        <v>10</v>
      </c>
      <c r="M1232">
        <v>10</v>
      </c>
      <c r="N1232">
        <v>6679.1231910000006</v>
      </c>
    </row>
    <row r="1233" spans="1:14" x14ac:dyDescent="0.3">
      <c r="A1233" t="s">
        <v>14</v>
      </c>
      <c r="B1233" t="s">
        <v>15</v>
      </c>
      <c r="C1233" t="s">
        <v>26</v>
      </c>
      <c r="D1233" t="s">
        <v>27</v>
      </c>
      <c r="E1233" t="s">
        <v>28</v>
      </c>
      <c r="F1233" t="s">
        <v>29</v>
      </c>
      <c r="G1233">
        <v>35</v>
      </c>
      <c r="H1233" t="s">
        <v>30</v>
      </c>
      <c r="I1233" t="s">
        <v>31</v>
      </c>
      <c r="J1233" t="s">
        <v>25</v>
      </c>
      <c r="K1233">
        <v>2016</v>
      </c>
      <c r="L1233">
        <v>10</v>
      </c>
      <c r="M1233">
        <v>10</v>
      </c>
      <c r="N1233">
        <v>2810.4283584</v>
      </c>
    </row>
    <row r="1234" spans="1:14" x14ac:dyDescent="0.3">
      <c r="A1234" t="s">
        <v>14</v>
      </c>
      <c r="B1234" t="s">
        <v>15</v>
      </c>
      <c r="C1234" t="s">
        <v>32</v>
      </c>
      <c r="D1234" t="s">
        <v>33</v>
      </c>
      <c r="E1234" t="s">
        <v>34</v>
      </c>
      <c r="F1234" t="s">
        <v>19</v>
      </c>
      <c r="G1234">
        <v>28</v>
      </c>
      <c r="H1234" t="s">
        <v>35</v>
      </c>
      <c r="I1234" t="s">
        <v>36</v>
      </c>
      <c r="J1234" t="s">
        <v>22</v>
      </c>
      <c r="K1234">
        <v>2016</v>
      </c>
      <c r="L1234">
        <v>10</v>
      </c>
      <c r="M1234">
        <v>10</v>
      </c>
      <c r="N1234">
        <v>61032.932213760003</v>
      </c>
    </row>
    <row r="1235" spans="1:14" x14ac:dyDescent="0.3">
      <c r="A1235" t="s">
        <v>14</v>
      </c>
      <c r="B1235" t="s">
        <v>15</v>
      </c>
      <c r="C1235" t="s">
        <v>32</v>
      </c>
      <c r="D1235" t="s">
        <v>33</v>
      </c>
      <c r="E1235" t="s">
        <v>34</v>
      </c>
      <c r="F1235" t="s">
        <v>19</v>
      </c>
      <c r="G1235">
        <v>28</v>
      </c>
      <c r="H1235" t="s">
        <v>35</v>
      </c>
      <c r="I1235" t="s">
        <v>36</v>
      </c>
      <c r="J1235" t="s">
        <v>23</v>
      </c>
      <c r="K1235">
        <v>2016</v>
      </c>
      <c r="L1235">
        <v>10</v>
      </c>
      <c r="M1235">
        <v>10</v>
      </c>
      <c r="N1235">
        <v>3114.0096998399999</v>
      </c>
    </row>
    <row r="1236" spans="1:14" x14ac:dyDescent="0.3">
      <c r="A1236" t="s">
        <v>14</v>
      </c>
      <c r="B1236" t="s">
        <v>15</v>
      </c>
      <c r="C1236" t="s">
        <v>32</v>
      </c>
      <c r="D1236" t="s">
        <v>33</v>
      </c>
      <c r="E1236" t="s">
        <v>34</v>
      </c>
      <c r="F1236" t="s">
        <v>19</v>
      </c>
      <c r="G1236">
        <v>28</v>
      </c>
      <c r="H1236" t="s">
        <v>35</v>
      </c>
      <c r="I1236" t="s">
        <v>36</v>
      </c>
      <c r="J1236" t="s">
        <v>24</v>
      </c>
      <c r="K1236">
        <v>2016</v>
      </c>
      <c r="L1236">
        <v>10</v>
      </c>
      <c r="M1236">
        <v>10</v>
      </c>
      <c r="N1236">
        <v>16870.043736</v>
      </c>
    </row>
    <row r="1237" spans="1:14" x14ac:dyDescent="0.3">
      <c r="A1237" t="s">
        <v>14</v>
      </c>
      <c r="B1237" t="s">
        <v>15</v>
      </c>
      <c r="C1237" t="s">
        <v>32</v>
      </c>
      <c r="D1237" t="s">
        <v>33</v>
      </c>
      <c r="E1237" t="s">
        <v>34</v>
      </c>
      <c r="F1237" t="s">
        <v>19</v>
      </c>
      <c r="G1237">
        <v>28</v>
      </c>
      <c r="H1237" t="s">
        <v>35</v>
      </c>
      <c r="I1237" t="s">
        <v>36</v>
      </c>
      <c r="J1237" t="s">
        <v>25</v>
      </c>
      <c r="K1237">
        <v>2016</v>
      </c>
      <c r="L1237">
        <v>10</v>
      </c>
      <c r="M1237">
        <v>10</v>
      </c>
      <c r="N1237">
        <v>5153.9065344000001</v>
      </c>
    </row>
    <row r="1238" spans="1:14" x14ac:dyDescent="0.3">
      <c r="A1238" t="s">
        <v>14</v>
      </c>
      <c r="B1238" t="s">
        <v>37</v>
      </c>
      <c r="C1238" t="s">
        <v>38</v>
      </c>
      <c r="D1238" t="s">
        <v>39</v>
      </c>
      <c r="E1238" t="s">
        <v>40</v>
      </c>
      <c r="F1238" t="s">
        <v>19</v>
      </c>
      <c r="G1238">
        <v>36</v>
      </c>
      <c r="H1238" t="s">
        <v>41</v>
      </c>
      <c r="I1238" t="s">
        <v>42</v>
      </c>
      <c r="J1238" t="s">
        <v>22</v>
      </c>
      <c r="K1238">
        <v>2016</v>
      </c>
      <c r="L1238">
        <v>10</v>
      </c>
      <c r="M1238">
        <v>10</v>
      </c>
      <c r="N1238">
        <v>34020.462852230405</v>
      </c>
    </row>
    <row r="1239" spans="1:14" x14ac:dyDescent="0.3">
      <c r="A1239" t="s">
        <v>14</v>
      </c>
      <c r="B1239" t="s">
        <v>37</v>
      </c>
      <c r="C1239" t="s">
        <v>38</v>
      </c>
      <c r="D1239" t="s">
        <v>39</v>
      </c>
      <c r="E1239" t="s">
        <v>40</v>
      </c>
      <c r="F1239" t="s">
        <v>19</v>
      </c>
      <c r="G1239">
        <v>36</v>
      </c>
      <c r="H1239" t="s">
        <v>41</v>
      </c>
      <c r="I1239" t="s">
        <v>42</v>
      </c>
      <c r="J1239" t="s">
        <v>23</v>
      </c>
      <c r="K1239">
        <v>2016</v>
      </c>
      <c r="L1239">
        <v>10</v>
      </c>
      <c r="M1239">
        <v>10</v>
      </c>
      <c r="N1239">
        <v>6276.3556145472003</v>
      </c>
    </row>
    <row r="1240" spans="1:14" x14ac:dyDescent="0.3">
      <c r="A1240" t="s">
        <v>14</v>
      </c>
      <c r="B1240" t="s">
        <v>37</v>
      </c>
      <c r="C1240" t="s">
        <v>38</v>
      </c>
      <c r="D1240" t="s">
        <v>39</v>
      </c>
      <c r="E1240" t="s">
        <v>40</v>
      </c>
      <c r="F1240" t="s">
        <v>19</v>
      </c>
      <c r="G1240">
        <v>36</v>
      </c>
      <c r="H1240" t="s">
        <v>41</v>
      </c>
      <c r="I1240" t="s">
        <v>42</v>
      </c>
      <c r="J1240" t="s">
        <v>24</v>
      </c>
      <c r="K1240">
        <v>2016</v>
      </c>
      <c r="L1240">
        <v>10</v>
      </c>
      <c r="M1240">
        <v>10</v>
      </c>
      <c r="N1240">
        <v>8232.1551011699976</v>
      </c>
    </row>
    <row r="1241" spans="1:14" x14ac:dyDescent="0.3">
      <c r="A1241" t="s">
        <v>14</v>
      </c>
      <c r="B1241" t="s">
        <v>37</v>
      </c>
      <c r="C1241" t="s">
        <v>38</v>
      </c>
      <c r="D1241" t="s">
        <v>39</v>
      </c>
      <c r="E1241" t="s">
        <v>40</v>
      </c>
      <c r="F1241" t="s">
        <v>19</v>
      </c>
      <c r="G1241">
        <v>36</v>
      </c>
      <c r="H1241" t="s">
        <v>41</v>
      </c>
      <c r="I1241" t="s">
        <v>42</v>
      </c>
      <c r="J1241" t="s">
        <v>25</v>
      </c>
      <c r="K1241">
        <v>2016</v>
      </c>
      <c r="L1241">
        <v>10</v>
      </c>
      <c r="M1241">
        <v>10</v>
      </c>
      <c r="N1241">
        <v>4061.0019026303989</v>
      </c>
    </row>
    <row r="1242" spans="1:14" x14ac:dyDescent="0.3">
      <c r="A1242" t="s">
        <v>14</v>
      </c>
      <c r="B1242" t="s">
        <v>37</v>
      </c>
      <c r="C1242" t="s">
        <v>43</v>
      </c>
      <c r="D1242" t="s">
        <v>44</v>
      </c>
      <c r="E1242" t="s">
        <v>45</v>
      </c>
      <c r="F1242" t="s">
        <v>29</v>
      </c>
      <c r="G1242">
        <v>32</v>
      </c>
      <c r="H1242" t="s">
        <v>46</v>
      </c>
      <c r="I1242" t="s">
        <v>47</v>
      </c>
      <c r="J1242" t="s">
        <v>22</v>
      </c>
      <c r="K1242">
        <v>2016</v>
      </c>
      <c r="L1242">
        <v>10</v>
      </c>
      <c r="M1242">
        <v>10</v>
      </c>
      <c r="N1242">
        <v>58238.972063999987</v>
      </c>
    </row>
    <row r="1243" spans="1:14" x14ac:dyDescent="0.3">
      <c r="A1243" t="s">
        <v>14</v>
      </c>
      <c r="B1243" t="s">
        <v>37</v>
      </c>
      <c r="C1243" t="s">
        <v>43</v>
      </c>
      <c r="D1243" t="s">
        <v>44</v>
      </c>
      <c r="E1243" t="s">
        <v>45</v>
      </c>
      <c r="F1243" t="s">
        <v>29</v>
      </c>
      <c r="G1243">
        <v>32</v>
      </c>
      <c r="H1243" t="s">
        <v>46</v>
      </c>
      <c r="I1243" t="s">
        <v>47</v>
      </c>
      <c r="J1243" t="s">
        <v>23</v>
      </c>
      <c r="K1243">
        <v>2016</v>
      </c>
      <c r="L1243">
        <v>10</v>
      </c>
      <c r="M1243">
        <v>10</v>
      </c>
      <c r="N1243">
        <v>3491.8277162495997</v>
      </c>
    </row>
    <row r="1244" spans="1:14" x14ac:dyDescent="0.3">
      <c r="A1244" t="s">
        <v>14</v>
      </c>
      <c r="B1244" t="s">
        <v>37</v>
      </c>
      <c r="C1244" t="s">
        <v>43</v>
      </c>
      <c r="D1244" t="s">
        <v>44</v>
      </c>
      <c r="E1244" t="s">
        <v>45</v>
      </c>
      <c r="F1244" t="s">
        <v>29</v>
      </c>
      <c r="G1244">
        <v>32</v>
      </c>
      <c r="H1244" t="s">
        <v>46</v>
      </c>
      <c r="I1244" t="s">
        <v>47</v>
      </c>
      <c r="J1244" t="s">
        <v>24</v>
      </c>
      <c r="K1244">
        <v>2016</v>
      </c>
      <c r="L1244">
        <v>10</v>
      </c>
      <c r="M1244">
        <v>10</v>
      </c>
      <c r="N1244">
        <v>14386.862380799997</v>
      </c>
    </row>
    <row r="1245" spans="1:14" x14ac:dyDescent="0.3">
      <c r="A1245" t="s">
        <v>14</v>
      </c>
      <c r="B1245" t="s">
        <v>37</v>
      </c>
      <c r="C1245" t="s">
        <v>43</v>
      </c>
      <c r="D1245" t="s">
        <v>44</v>
      </c>
      <c r="E1245" t="s">
        <v>45</v>
      </c>
      <c r="F1245" t="s">
        <v>29</v>
      </c>
      <c r="G1245">
        <v>32</v>
      </c>
      <c r="H1245" t="s">
        <v>46</v>
      </c>
      <c r="I1245" t="s">
        <v>47</v>
      </c>
      <c r="J1245" t="s">
        <v>25</v>
      </c>
      <c r="K1245">
        <v>2016</v>
      </c>
      <c r="L1245">
        <v>10</v>
      </c>
      <c r="M1245">
        <v>10</v>
      </c>
      <c r="N1245">
        <v>1588.9640352767997</v>
      </c>
    </row>
    <row r="1246" spans="1:14" x14ac:dyDescent="0.3">
      <c r="A1246" t="s">
        <v>14</v>
      </c>
      <c r="B1246" t="s">
        <v>48</v>
      </c>
      <c r="C1246" t="s">
        <v>49</v>
      </c>
      <c r="D1246" t="s">
        <v>50</v>
      </c>
      <c r="E1246" t="s">
        <v>51</v>
      </c>
      <c r="F1246" t="s">
        <v>19</v>
      </c>
      <c r="G1246">
        <v>45</v>
      </c>
      <c r="H1246" t="s">
        <v>20</v>
      </c>
      <c r="I1246" t="s">
        <v>21</v>
      </c>
      <c r="J1246" t="s">
        <v>22</v>
      </c>
      <c r="K1246">
        <v>2016</v>
      </c>
      <c r="L1246">
        <v>10</v>
      </c>
      <c r="M1246">
        <v>10</v>
      </c>
      <c r="N1246">
        <v>101916.03042441601</v>
      </c>
    </row>
    <row r="1247" spans="1:14" x14ac:dyDescent="0.3">
      <c r="A1247" t="s">
        <v>14</v>
      </c>
      <c r="B1247" t="s">
        <v>48</v>
      </c>
      <c r="C1247" t="s">
        <v>49</v>
      </c>
      <c r="D1247" t="s">
        <v>50</v>
      </c>
      <c r="E1247" t="s">
        <v>51</v>
      </c>
      <c r="F1247" t="s">
        <v>19</v>
      </c>
      <c r="G1247">
        <v>45</v>
      </c>
      <c r="H1247" t="s">
        <v>20</v>
      </c>
      <c r="I1247" t="s">
        <v>21</v>
      </c>
      <c r="J1247" t="s">
        <v>23</v>
      </c>
      <c r="K1247">
        <v>2016</v>
      </c>
      <c r="L1247">
        <v>10</v>
      </c>
      <c r="M1247">
        <v>10</v>
      </c>
      <c r="N1247">
        <v>32580.061526688009</v>
      </c>
    </row>
    <row r="1248" spans="1:14" x14ac:dyDescent="0.3">
      <c r="A1248" t="s">
        <v>14</v>
      </c>
      <c r="B1248" t="s">
        <v>48</v>
      </c>
      <c r="C1248" t="s">
        <v>49</v>
      </c>
      <c r="D1248" t="s">
        <v>50</v>
      </c>
      <c r="E1248" t="s">
        <v>51</v>
      </c>
      <c r="F1248" t="s">
        <v>19</v>
      </c>
      <c r="G1248">
        <v>45</v>
      </c>
      <c r="H1248" t="s">
        <v>20</v>
      </c>
      <c r="I1248" t="s">
        <v>21</v>
      </c>
      <c r="J1248" t="s">
        <v>24</v>
      </c>
      <c r="K1248">
        <v>2016</v>
      </c>
      <c r="L1248">
        <v>10</v>
      </c>
      <c r="M1248">
        <v>10</v>
      </c>
      <c r="N1248">
        <v>137828.64131985002</v>
      </c>
    </row>
    <row r="1249" spans="1:14" x14ac:dyDescent="0.3">
      <c r="A1249" t="s">
        <v>14</v>
      </c>
      <c r="B1249" t="s">
        <v>48</v>
      </c>
      <c r="C1249" t="s">
        <v>49</v>
      </c>
      <c r="D1249" t="s">
        <v>50</v>
      </c>
      <c r="E1249" t="s">
        <v>51</v>
      </c>
      <c r="F1249" t="s">
        <v>19</v>
      </c>
      <c r="G1249">
        <v>45</v>
      </c>
      <c r="H1249" t="s">
        <v>20</v>
      </c>
      <c r="I1249" t="s">
        <v>21</v>
      </c>
      <c r="J1249" t="s">
        <v>25</v>
      </c>
      <c r="K1249">
        <v>2016</v>
      </c>
      <c r="L1249">
        <v>10</v>
      </c>
      <c r="M1249">
        <v>10</v>
      </c>
      <c r="N1249">
        <v>26701.243647935997</v>
      </c>
    </row>
    <row r="1250" spans="1:14" x14ac:dyDescent="0.3">
      <c r="A1250" t="s">
        <v>14</v>
      </c>
      <c r="B1250" t="s">
        <v>48</v>
      </c>
      <c r="C1250" t="s">
        <v>52</v>
      </c>
      <c r="D1250" t="s">
        <v>53</v>
      </c>
      <c r="E1250" t="s">
        <v>54</v>
      </c>
      <c r="F1250" t="s">
        <v>19</v>
      </c>
      <c r="G1250">
        <v>38</v>
      </c>
      <c r="H1250" t="s">
        <v>41</v>
      </c>
      <c r="I1250" t="s">
        <v>42</v>
      </c>
      <c r="J1250" t="s">
        <v>22</v>
      </c>
      <c r="K1250">
        <v>2016</v>
      </c>
      <c r="L1250">
        <v>10</v>
      </c>
      <c r="M1250">
        <v>10</v>
      </c>
      <c r="N1250">
        <v>83256.297252710414</v>
      </c>
    </row>
    <row r="1251" spans="1:14" x14ac:dyDescent="0.3">
      <c r="A1251" t="s">
        <v>14</v>
      </c>
      <c r="B1251" t="s">
        <v>48</v>
      </c>
      <c r="C1251" t="s">
        <v>52</v>
      </c>
      <c r="D1251" t="s">
        <v>53</v>
      </c>
      <c r="E1251" t="s">
        <v>54</v>
      </c>
      <c r="F1251" t="s">
        <v>19</v>
      </c>
      <c r="G1251">
        <v>38</v>
      </c>
      <c r="H1251" t="s">
        <v>41</v>
      </c>
      <c r="I1251" t="s">
        <v>42</v>
      </c>
      <c r="J1251" t="s">
        <v>23</v>
      </c>
      <c r="K1251">
        <v>2016</v>
      </c>
      <c r="L1251">
        <v>10</v>
      </c>
      <c r="M1251">
        <v>10</v>
      </c>
      <c r="N1251">
        <v>4805.0081404416014</v>
      </c>
    </row>
    <row r="1252" spans="1:14" x14ac:dyDescent="0.3">
      <c r="A1252" t="s">
        <v>14</v>
      </c>
      <c r="B1252" t="s">
        <v>48</v>
      </c>
      <c r="C1252" t="s">
        <v>52</v>
      </c>
      <c r="D1252" t="s">
        <v>53</v>
      </c>
      <c r="E1252" t="s">
        <v>54</v>
      </c>
      <c r="F1252" t="s">
        <v>19</v>
      </c>
      <c r="G1252">
        <v>38</v>
      </c>
      <c r="H1252" t="s">
        <v>41</v>
      </c>
      <c r="I1252" t="s">
        <v>42</v>
      </c>
      <c r="J1252" t="s">
        <v>24</v>
      </c>
      <c r="K1252">
        <v>2016</v>
      </c>
      <c r="L1252">
        <v>10</v>
      </c>
      <c r="M1252">
        <v>10</v>
      </c>
      <c r="N1252">
        <v>9623.488558320003</v>
      </c>
    </row>
    <row r="1253" spans="1:14" x14ac:dyDescent="0.3">
      <c r="A1253" t="s">
        <v>14</v>
      </c>
      <c r="B1253" t="s">
        <v>48</v>
      </c>
      <c r="C1253" t="s">
        <v>52</v>
      </c>
      <c r="D1253" t="s">
        <v>53</v>
      </c>
      <c r="E1253" t="s">
        <v>54</v>
      </c>
      <c r="F1253" t="s">
        <v>19</v>
      </c>
      <c r="G1253">
        <v>38</v>
      </c>
      <c r="H1253" t="s">
        <v>41</v>
      </c>
      <c r="I1253" t="s">
        <v>42</v>
      </c>
      <c r="J1253" t="s">
        <v>25</v>
      </c>
      <c r="K1253">
        <v>2016</v>
      </c>
      <c r="L1253">
        <v>10</v>
      </c>
      <c r="M1253">
        <v>10</v>
      </c>
      <c r="N1253">
        <v>3686.647658803201</v>
      </c>
    </row>
    <row r="1254" spans="1:14" x14ac:dyDescent="0.3">
      <c r="A1254" t="s">
        <v>14</v>
      </c>
      <c r="B1254" t="s">
        <v>48</v>
      </c>
      <c r="C1254" t="s">
        <v>55</v>
      </c>
      <c r="D1254" t="s">
        <v>56</v>
      </c>
      <c r="E1254" t="s">
        <v>57</v>
      </c>
      <c r="F1254" t="s">
        <v>29</v>
      </c>
      <c r="G1254">
        <v>29</v>
      </c>
      <c r="H1254" t="s">
        <v>35</v>
      </c>
      <c r="I1254" t="s">
        <v>36</v>
      </c>
      <c r="J1254" t="s">
        <v>22</v>
      </c>
      <c r="K1254">
        <v>2016</v>
      </c>
      <c r="L1254">
        <v>10</v>
      </c>
      <c r="M1254">
        <v>10</v>
      </c>
      <c r="N1254">
        <v>43474.707694079996</v>
      </c>
    </row>
    <row r="1255" spans="1:14" x14ac:dyDescent="0.3">
      <c r="A1255" t="s">
        <v>14</v>
      </c>
      <c r="B1255" t="s">
        <v>48</v>
      </c>
      <c r="C1255" t="s">
        <v>55</v>
      </c>
      <c r="D1255" t="s">
        <v>56</v>
      </c>
      <c r="E1255" t="s">
        <v>57</v>
      </c>
      <c r="F1255" t="s">
        <v>29</v>
      </c>
      <c r="G1255">
        <v>29</v>
      </c>
      <c r="H1255" t="s">
        <v>35</v>
      </c>
      <c r="I1255" t="s">
        <v>36</v>
      </c>
      <c r="J1255" t="s">
        <v>23</v>
      </c>
      <c r="K1255">
        <v>2016</v>
      </c>
      <c r="L1255">
        <v>10</v>
      </c>
      <c r="M1255">
        <v>10</v>
      </c>
      <c r="N1255">
        <v>6975.6217689600016</v>
      </c>
    </row>
    <row r="1256" spans="1:14" x14ac:dyDescent="0.3">
      <c r="A1256" t="s">
        <v>14</v>
      </c>
      <c r="B1256" t="s">
        <v>48</v>
      </c>
      <c r="C1256" t="s">
        <v>55</v>
      </c>
      <c r="D1256" t="s">
        <v>56</v>
      </c>
      <c r="E1256" t="s">
        <v>57</v>
      </c>
      <c r="F1256" t="s">
        <v>29</v>
      </c>
      <c r="G1256">
        <v>29</v>
      </c>
      <c r="H1256" t="s">
        <v>35</v>
      </c>
      <c r="I1256" t="s">
        <v>36</v>
      </c>
      <c r="J1256" t="s">
        <v>24</v>
      </c>
      <c r="K1256">
        <v>2016</v>
      </c>
      <c r="L1256">
        <v>10</v>
      </c>
      <c r="M1256">
        <v>10</v>
      </c>
      <c r="N1256">
        <v>18373.089852000001</v>
      </c>
    </row>
    <row r="1257" spans="1:14" x14ac:dyDescent="0.3">
      <c r="A1257" t="s">
        <v>14</v>
      </c>
      <c r="B1257" t="s">
        <v>48</v>
      </c>
      <c r="C1257" t="s">
        <v>55</v>
      </c>
      <c r="D1257" t="s">
        <v>56</v>
      </c>
      <c r="E1257" t="s">
        <v>57</v>
      </c>
      <c r="F1257" t="s">
        <v>29</v>
      </c>
      <c r="G1257">
        <v>29</v>
      </c>
      <c r="H1257" t="s">
        <v>35</v>
      </c>
      <c r="I1257" t="s">
        <v>36</v>
      </c>
      <c r="J1257" t="s">
        <v>25</v>
      </c>
      <c r="K1257">
        <v>2016</v>
      </c>
      <c r="L1257">
        <v>10</v>
      </c>
      <c r="M1257">
        <v>10</v>
      </c>
      <c r="N1257">
        <v>2045.4047078399999</v>
      </c>
    </row>
    <row r="1258" spans="1:14" x14ac:dyDescent="0.3">
      <c r="A1258" t="s">
        <v>14</v>
      </c>
      <c r="B1258" t="s">
        <v>58</v>
      </c>
      <c r="C1258" t="s">
        <v>59</v>
      </c>
      <c r="D1258" t="s">
        <v>60</v>
      </c>
      <c r="E1258" t="s">
        <v>61</v>
      </c>
      <c r="F1258" t="s">
        <v>19</v>
      </c>
      <c r="G1258">
        <v>35</v>
      </c>
      <c r="H1258" t="s">
        <v>41</v>
      </c>
      <c r="I1258" t="s">
        <v>42</v>
      </c>
      <c r="J1258" t="s">
        <v>22</v>
      </c>
      <c r="K1258">
        <v>2016</v>
      </c>
      <c r="L1258">
        <v>10</v>
      </c>
      <c r="M1258">
        <v>10</v>
      </c>
      <c r="N1258">
        <v>31247.584752384002</v>
      </c>
    </row>
    <row r="1259" spans="1:14" x14ac:dyDescent="0.3">
      <c r="A1259" t="s">
        <v>14</v>
      </c>
      <c r="B1259" t="s">
        <v>58</v>
      </c>
      <c r="C1259" t="s">
        <v>59</v>
      </c>
      <c r="D1259" t="s">
        <v>60</v>
      </c>
      <c r="E1259" t="s">
        <v>61</v>
      </c>
      <c r="F1259" t="s">
        <v>19</v>
      </c>
      <c r="G1259">
        <v>35</v>
      </c>
      <c r="H1259" t="s">
        <v>41</v>
      </c>
      <c r="I1259" t="s">
        <v>42</v>
      </c>
      <c r="J1259" t="s">
        <v>23</v>
      </c>
      <c r="K1259">
        <v>2016</v>
      </c>
      <c r="L1259">
        <v>10</v>
      </c>
      <c r="M1259">
        <v>10</v>
      </c>
      <c r="N1259">
        <v>15567.142735872003</v>
      </c>
    </row>
    <row r="1260" spans="1:14" x14ac:dyDescent="0.3">
      <c r="A1260" t="s">
        <v>14</v>
      </c>
      <c r="B1260" t="s">
        <v>58</v>
      </c>
      <c r="C1260" t="s">
        <v>59</v>
      </c>
      <c r="D1260" t="s">
        <v>60</v>
      </c>
      <c r="E1260" t="s">
        <v>61</v>
      </c>
      <c r="F1260" t="s">
        <v>19</v>
      </c>
      <c r="G1260">
        <v>35</v>
      </c>
      <c r="H1260" t="s">
        <v>41</v>
      </c>
      <c r="I1260" t="s">
        <v>42</v>
      </c>
      <c r="J1260" t="s">
        <v>24</v>
      </c>
      <c r="K1260">
        <v>2016</v>
      </c>
      <c r="L1260">
        <v>10</v>
      </c>
      <c r="M1260">
        <v>10</v>
      </c>
      <c r="N1260">
        <v>11856.697234200001</v>
      </c>
    </row>
    <row r="1261" spans="1:14" x14ac:dyDescent="0.3">
      <c r="A1261" t="s">
        <v>14</v>
      </c>
      <c r="B1261" t="s">
        <v>58</v>
      </c>
      <c r="C1261" t="s">
        <v>59</v>
      </c>
      <c r="D1261" t="s">
        <v>60</v>
      </c>
      <c r="E1261" t="s">
        <v>61</v>
      </c>
      <c r="F1261" t="s">
        <v>19</v>
      </c>
      <c r="G1261">
        <v>35</v>
      </c>
      <c r="H1261" t="s">
        <v>41</v>
      </c>
      <c r="I1261" t="s">
        <v>42</v>
      </c>
      <c r="J1261" t="s">
        <v>25</v>
      </c>
      <c r="K1261">
        <v>2016</v>
      </c>
      <c r="L1261">
        <v>10</v>
      </c>
      <c r="M1261">
        <v>10</v>
      </c>
      <c r="N1261">
        <v>790.38291870720013</v>
      </c>
    </row>
    <row r="1262" spans="1:14" x14ac:dyDescent="0.3">
      <c r="A1262" t="s">
        <v>14</v>
      </c>
      <c r="B1262" t="s">
        <v>58</v>
      </c>
      <c r="C1262" t="s">
        <v>62</v>
      </c>
      <c r="D1262" t="s">
        <v>63</v>
      </c>
      <c r="E1262" t="s">
        <v>61</v>
      </c>
      <c r="F1262" t="s">
        <v>19</v>
      </c>
      <c r="G1262">
        <v>32</v>
      </c>
      <c r="H1262" t="s">
        <v>46</v>
      </c>
      <c r="I1262" t="s">
        <v>47</v>
      </c>
      <c r="J1262" t="s">
        <v>22</v>
      </c>
      <c r="K1262">
        <v>2016</v>
      </c>
      <c r="L1262">
        <v>10</v>
      </c>
      <c r="M1262">
        <v>10</v>
      </c>
      <c r="N1262">
        <v>27462.023447039996</v>
      </c>
    </row>
    <row r="1263" spans="1:14" x14ac:dyDescent="0.3">
      <c r="A1263" t="s">
        <v>14</v>
      </c>
      <c r="B1263" t="s">
        <v>58</v>
      </c>
      <c r="C1263" t="s">
        <v>62</v>
      </c>
      <c r="D1263" t="s">
        <v>63</v>
      </c>
      <c r="E1263" t="s">
        <v>61</v>
      </c>
      <c r="F1263" t="s">
        <v>19</v>
      </c>
      <c r="G1263">
        <v>32</v>
      </c>
      <c r="H1263" t="s">
        <v>46</v>
      </c>
      <c r="I1263" t="s">
        <v>47</v>
      </c>
      <c r="J1263" t="s">
        <v>23</v>
      </c>
      <c r="K1263">
        <v>2016</v>
      </c>
      <c r="L1263">
        <v>10</v>
      </c>
      <c r="M1263">
        <v>10</v>
      </c>
      <c r="N1263">
        <v>386.90870399999994</v>
      </c>
    </row>
    <row r="1264" spans="1:14" x14ac:dyDescent="0.3">
      <c r="A1264" t="s">
        <v>14</v>
      </c>
      <c r="B1264" t="s">
        <v>58</v>
      </c>
      <c r="C1264" t="s">
        <v>62</v>
      </c>
      <c r="D1264" t="s">
        <v>63</v>
      </c>
      <c r="E1264" t="s">
        <v>61</v>
      </c>
      <c r="F1264" t="s">
        <v>19</v>
      </c>
      <c r="G1264">
        <v>32</v>
      </c>
      <c r="H1264" t="s">
        <v>46</v>
      </c>
      <c r="I1264" t="s">
        <v>47</v>
      </c>
      <c r="J1264" t="s">
        <v>24</v>
      </c>
      <c r="K1264">
        <v>2016</v>
      </c>
      <c r="L1264">
        <v>10</v>
      </c>
      <c r="M1264">
        <v>10</v>
      </c>
      <c r="N1264">
        <v>8953.5769049999999</v>
      </c>
    </row>
    <row r="1265" spans="1:14" x14ac:dyDescent="0.3">
      <c r="A1265" t="s">
        <v>14</v>
      </c>
      <c r="B1265" t="s">
        <v>58</v>
      </c>
      <c r="C1265" t="s">
        <v>62</v>
      </c>
      <c r="D1265" t="s">
        <v>63</v>
      </c>
      <c r="E1265" t="s">
        <v>61</v>
      </c>
      <c r="F1265" t="s">
        <v>19</v>
      </c>
      <c r="G1265">
        <v>32</v>
      </c>
      <c r="H1265" t="s">
        <v>46</v>
      </c>
      <c r="I1265" t="s">
        <v>47</v>
      </c>
      <c r="J1265" t="s">
        <v>25</v>
      </c>
      <c r="K1265">
        <v>2016</v>
      </c>
      <c r="L1265">
        <v>10</v>
      </c>
      <c r="M1265">
        <v>10</v>
      </c>
      <c r="N1265">
        <v>3697.1017574399993</v>
      </c>
    </row>
    <row r="1266" spans="1:14" x14ac:dyDescent="0.3">
      <c r="A1266" t="s">
        <v>64</v>
      </c>
      <c r="B1266" t="s">
        <v>65</v>
      </c>
      <c r="C1266" t="s">
        <v>66</v>
      </c>
      <c r="D1266" t="s">
        <v>67</v>
      </c>
      <c r="E1266" t="s">
        <v>68</v>
      </c>
      <c r="F1266" t="s">
        <v>19</v>
      </c>
      <c r="G1266">
        <v>46</v>
      </c>
      <c r="H1266" t="s">
        <v>20</v>
      </c>
      <c r="I1266" t="s">
        <v>21</v>
      </c>
      <c r="J1266" t="s">
        <v>22</v>
      </c>
      <c r="K1266">
        <v>2016</v>
      </c>
      <c r="L1266">
        <v>10</v>
      </c>
      <c r="M1266">
        <v>10</v>
      </c>
      <c r="N1266">
        <v>146369.28970560001</v>
      </c>
    </row>
    <row r="1267" spans="1:14" x14ac:dyDescent="0.3">
      <c r="A1267" t="s">
        <v>64</v>
      </c>
      <c r="B1267" t="s">
        <v>65</v>
      </c>
      <c r="C1267" t="s">
        <v>66</v>
      </c>
      <c r="D1267" t="s">
        <v>67</v>
      </c>
      <c r="E1267" t="s">
        <v>68</v>
      </c>
      <c r="F1267" t="s">
        <v>19</v>
      </c>
      <c r="G1267">
        <v>46</v>
      </c>
      <c r="H1267" t="s">
        <v>20</v>
      </c>
      <c r="I1267" t="s">
        <v>21</v>
      </c>
      <c r="J1267" t="s">
        <v>23</v>
      </c>
      <c r="K1267">
        <v>2016</v>
      </c>
      <c r="L1267">
        <v>10</v>
      </c>
      <c r="M1267">
        <v>10</v>
      </c>
      <c r="N1267">
        <v>8974.5857344000015</v>
      </c>
    </row>
    <row r="1268" spans="1:14" x14ac:dyDescent="0.3">
      <c r="A1268" t="s">
        <v>64</v>
      </c>
      <c r="B1268" t="s">
        <v>65</v>
      </c>
      <c r="C1268" t="s">
        <v>66</v>
      </c>
      <c r="D1268" t="s">
        <v>67</v>
      </c>
      <c r="E1268" t="s">
        <v>68</v>
      </c>
      <c r="F1268" t="s">
        <v>19</v>
      </c>
      <c r="G1268">
        <v>46</v>
      </c>
      <c r="H1268" t="s">
        <v>20</v>
      </c>
      <c r="I1268" t="s">
        <v>21</v>
      </c>
      <c r="J1268" t="s">
        <v>24</v>
      </c>
      <c r="K1268">
        <v>2016</v>
      </c>
      <c r="L1268">
        <v>10</v>
      </c>
      <c r="M1268">
        <v>10</v>
      </c>
      <c r="N1268">
        <v>23552.956244999998</v>
      </c>
    </row>
    <row r="1269" spans="1:14" x14ac:dyDescent="0.3">
      <c r="A1269" t="s">
        <v>64</v>
      </c>
      <c r="B1269" t="s">
        <v>65</v>
      </c>
      <c r="C1269" t="s">
        <v>66</v>
      </c>
      <c r="D1269" t="s">
        <v>67</v>
      </c>
      <c r="E1269" t="s">
        <v>68</v>
      </c>
      <c r="F1269" t="s">
        <v>19</v>
      </c>
      <c r="G1269">
        <v>46</v>
      </c>
      <c r="H1269" t="s">
        <v>20</v>
      </c>
      <c r="I1269" t="s">
        <v>21</v>
      </c>
      <c r="J1269" t="s">
        <v>25</v>
      </c>
      <c r="K1269">
        <v>2016</v>
      </c>
      <c r="L1269">
        <v>10</v>
      </c>
      <c r="M1269">
        <v>10</v>
      </c>
      <c r="N1269">
        <v>14199.858816</v>
      </c>
    </row>
    <row r="1270" spans="1:14" x14ac:dyDescent="0.3">
      <c r="A1270" t="s">
        <v>64</v>
      </c>
      <c r="B1270" t="s">
        <v>65</v>
      </c>
      <c r="C1270" t="s">
        <v>69</v>
      </c>
      <c r="D1270" t="s">
        <v>70</v>
      </c>
      <c r="E1270" t="s">
        <v>71</v>
      </c>
      <c r="F1270" t="s">
        <v>29</v>
      </c>
      <c r="G1270">
        <v>38</v>
      </c>
      <c r="H1270" t="s">
        <v>41</v>
      </c>
      <c r="I1270" t="s">
        <v>42</v>
      </c>
      <c r="J1270" t="s">
        <v>22</v>
      </c>
      <c r="K1270">
        <v>2016</v>
      </c>
      <c r="L1270">
        <v>10</v>
      </c>
      <c r="M1270">
        <v>10</v>
      </c>
      <c r="N1270">
        <v>94027.228154495999</v>
      </c>
    </row>
    <row r="1271" spans="1:14" x14ac:dyDescent="0.3">
      <c r="A1271" t="s">
        <v>64</v>
      </c>
      <c r="B1271" t="s">
        <v>65</v>
      </c>
      <c r="C1271" t="s">
        <v>69</v>
      </c>
      <c r="D1271" t="s">
        <v>70</v>
      </c>
      <c r="E1271" t="s">
        <v>71</v>
      </c>
      <c r="F1271" t="s">
        <v>29</v>
      </c>
      <c r="G1271">
        <v>38</v>
      </c>
      <c r="H1271" t="s">
        <v>41</v>
      </c>
      <c r="I1271" t="s">
        <v>42</v>
      </c>
      <c r="J1271" t="s">
        <v>23</v>
      </c>
      <c r="K1271">
        <v>2016</v>
      </c>
      <c r="L1271">
        <v>10</v>
      </c>
      <c r="M1271">
        <v>10</v>
      </c>
      <c r="N1271">
        <v>6691.420217664001</v>
      </c>
    </row>
    <row r="1272" spans="1:14" x14ac:dyDescent="0.3">
      <c r="A1272" t="s">
        <v>64</v>
      </c>
      <c r="B1272" t="s">
        <v>65</v>
      </c>
      <c r="C1272" t="s">
        <v>69</v>
      </c>
      <c r="D1272" t="s">
        <v>70</v>
      </c>
      <c r="E1272" t="s">
        <v>71</v>
      </c>
      <c r="F1272" t="s">
        <v>29</v>
      </c>
      <c r="G1272">
        <v>38</v>
      </c>
      <c r="H1272" t="s">
        <v>41</v>
      </c>
      <c r="I1272" t="s">
        <v>42</v>
      </c>
      <c r="J1272" t="s">
        <v>24</v>
      </c>
      <c r="K1272">
        <v>2016</v>
      </c>
      <c r="L1272">
        <v>10</v>
      </c>
      <c r="M1272">
        <v>10</v>
      </c>
      <c r="N1272">
        <v>9388.3542479999996</v>
      </c>
    </row>
    <row r="1273" spans="1:14" x14ac:dyDescent="0.3">
      <c r="A1273" t="s">
        <v>64</v>
      </c>
      <c r="B1273" t="s">
        <v>65</v>
      </c>
      <c r="C1273" t="s">
        <v>69</v>
      </c>
      <c r="D1273" t="s">
        <v>70</v>
      </c>
      <c r="E1273" t="s">
        <v>71</v>
      </c>
      <c r="F1273" t="s">
        <v>29</v>
      </c>
      <c r="G1273">
        <v>38</v>
      </c>
      <c r="H1273" t="s">
        <v>41</v>
      </c>
      <c r="I1273" t="s">
        <v>42</v>
      </c>
      <c r="J1273" t="s">
        <v>25</v>
      </c>
      <c r="K1273">
        <v>2016</v>
      </c>
      <c r="L1273">
        <v>10</v>
      </c>
      <c r="M1273">
        <v>10</v>
      </c>
      <c r="N1273">
        <v>3496.7703214079997</v>
      </c>
    </row>
    <row r="1274" spans="1:14" x14ac:dyDescent="0.3">
      <c r="A1274" t="s">
        <v>64</v>
      </c>
      <c r="B1274" t="s">
        <v>65</v>
      </c>
      <c r="C1274" t="s">
        <v>72</v>
      </c>
      <c r="D1274" t="s">
        <v>73</v>
      </c>
      <c r="E1274" t="s">
        <v>74</v>
      </c>
      <c r="F1274" t="s">
        <v>19</v>
      </c>
      <c r="G1274">
        <v>25</v>
      </c>
      <c r="H1274" t="s">
        <v>35</v>
      </c>
      <c r="I1274" t="s">
        <v>36</v>
      </c>
      <c r="J1274" t="s">
        <v>22</v>
      </c>
      <c r="K1274">
        <v>2016</v>
      </c>
      <c r="L1274">
        <v>10</v>
      </c>
      <c r="M1274">
        <v>10</v>
      </c>
      <c r="N1274">
        <v>37531.3356288</v>
      </c>
    </row>
    <row r="1275" spans="1:14" x14ac:dyDescent="0.3">
      <c r="A1275" t="s">
        <v>64</v>
      </c>
      <c r="B1275" t="s">
        <v>65</v>
      </c>
      <c r="C1275" t="s">
        <v>72</v>
      </c>
      <c r="D1275" t="s">
        <v>73</v>
      </c>
      <c r="E1275" t="s">
        <v>74</v>
      </c>
      <c r="F1275" t="s">
        <v>19</v>
      </c>
      <c r="G1275">
        <v>25</v>
      </c>
      <c r="H1275" t="s">
        <v>35</v>
      </c>
      <c r="I1275" t="s">
        <v>36</v>
      </c>
      <c r="J1275" t="s">
        <v>23</v>
      </c>
      <c r="K1275">
        <v>2016</v>
      </c>
      <c r="L1275">
        <v>10</v>
      </c>
      <c r="M1275">
        <v>10</v>
      </c>
      <c r="N1275">
        <v>6532.9666271999995</v>
      </c>
    </row>
    <row r="1276" spans="1:14" x14ac:dyDescent="0.3">
      <c r="A1276" t="s">
        <v>64</v>
      </c>
      <c r="B1276" t="s">
        <v>65</v>
      </c>
      <c r="C1276" t="s">
        <v>72</v>
      </c>
      <c r="D1276" t="s">
        <v>73</v>
      </c>
      <c r="E1276" t="s">
        <v>74</v>
      </c>
      <c r="F1276" t="s">
        <v>19</v>
      </c>
      <c r="G1276">
        <v>25</v>
      </c>
      <c r="H1276" t="s">
        <v>35</v>
      </c>
      <c r="I1276" t="s">
        <v>36</v>
      </c>
      <c r="J1276" t="s">
        <v>24</v>
      </c>
      <c r="K1276">
        <v>2016</v>
      </c>
      <c r="L1276">
        <v>10</v>
      </c>
      <c r="M1276">
        <v>10</v>
      </c>
      <c r="N1276">
        <v>7952.8780499999993</v>
      </c>
    </row>
    <row r="1277" spans="1:14" x14ac:dyDescent="0.3">
      <c r="A1277" t="s">
        <v>64</v>
      </c>
      <c r="B1277" t="s">
        <v>65</v>
      </c>
      <c r="C1277" t="s">
        <v>72</v>
      </c>
      <c r="D1277" t="s">
        <v>73</v>
      </c>
      <c r="E1277" t="s">
        <v>74</v>
      </c>
      <c r="F1277" t="s">
        <v>19</v>
      </c>
      <c r="G1277">
        <v>25</v>
      </c>
      <c r="H1277" t="s">
        <v>35</v>
      </c>
      <c r="I1277" t="s">
        <v>36</v>
      </c>
      <c r="J1277" t="s">
        <v>25</v>
      </c>
      <c r="K1277">
        <v>2016</v>
      </c>
      <c r="L1277">
        <v>10</v>
      </c>
      <c r="M1277">
        <v>10</v>
      </c>
      <c r="N1277">
        <v>4468.6362239999999</v>
      </c>
    </row>
    <row r="1278" spans="1:14" x14ac:dyDescent="0.3">
      <c r="A1278" t="s">
        <v>64</v>
      </c>
      <c r="B1278" t="s">
        <v>75</v>
      </c>
      <c r="C1278" t="s">
        <v>76</v>
      </c>
      <c r="D1278" t="s">
        <v>77</v>
      </c>
      <c r="E1278" t="s">
        <v>78</v>
      </c>
      <c r="F1278" t="s">
        <v>19</v>
      </c>
      <c r="G1278">
        <v>32</v>
      </c>
      <c r="H1278" t="s">
        <v>46</v>
      </c>
      <c r="I1278" t="s">
        <v>47</v>
      </c>
      <c r="J1278" t="s">
        <v>22</v>
      </c>
      <c r="K1278">
        <v>2016</v>
      </c>
      <c r="L1278">
        <v>10</v>
      </c>
      <c r="M1278">
        <v>10</v>
      </c>
      <c r="N1278">
        <v>200836.24684032</v>
      </c>
    </row>
    <row r="1279" spans="1:14" x14ac:dyDescent="0.3">
      <c r="A1279" t="s">
        <v>64</v>
      </c>
      <c r="B1279" t="s">
        <v>75</v>
      </c>
      <c r="C1279" t="s">
        <v>76</v>
      </c>
      <c r="D1279" t="s">
        <v>77</v>
      </c>
      <c r="E1279" t="s">
        <v>78</v>
      </c>
      <c r="F1279" t="s">
        <v>19</v>
      </c>
      <c r="G1279">
        <v>32</v>
      </c>
      <c r="H1279" t="s">
        <v>46</v>
      </c>
      <c r="I1279" t="s">
        <v>47</v>
      </c>
      <c r="J1279" t="s">
        <v>23</v>
      </c>
      <c r="K1279">
        <v>2016</v>
      </c>
      <c r="L1279">
        <v>10</v>
      </c>
      <c r="M1279">
        <v>10</v>
      </c>
      <c r="N1279">
        <v>7443.3046105600006</v>
      </c>
    </row>
    <row r="1280" spans="1:14" x14ac:dyDescent="0.3">
      <c r="A1280" t="s">
        <v>64</v>
      </c>
      <c r="B1280" t="s">
        <v>75</v>
      </c>
      <c r="C1280" t="s">
        <v>76</v>
      </c>
      <c r="D1280" t="s">
        <v>77</v>
      </c>
      <c r="E1280" t="s">
        <v>78</v>
      </c>
      <c r="F1280" t="s">
        <v>19</v>
      </c>
      <c r="G1280">
        <v>32</v>
      </c>
      <c r="H1280" t="s">
        <v>46</v>
      </c>
      <c r="I1280" t="s">
        <v>47</v>
      </c>
      <c r="J1280" t="s">
        <v>24</v>
      </c>
      <c r="K1280">
        <v>2016</v>
      </c>
      <c r="L1280">
        <v>10</v>
      </c>
      <c r="M1280">
        <v>10</v>
      </c>
      <c r="N1280">
        <v>6873.7628231999997</v>
      </c>
    </row>
    <row r="1281" spans="1:14" x14ac:dyDescent="0.3">
      <c r="A1281" t="s">
        <v>64</v>
      </c>
      <c r="B1281" t="s">
        <v>75</v>
      </c>
      <c r="C1281" t="s">
        <v>76</v>
      </c>
      <c r="D1281" t="s">
        <v>77</v>
      </c>
      <c r="E1281" t="s">
        <v>78</v>
      </c>
      <c r="F1281" t="s">
        <v>19</v>
      </c>
      <c r="G1281">
        <v>32</v>
      </c>
      <c r="H1281" t="s">
        <v>46</v>
      </c>
      <c r="I1281" t="s">
        <v>47</v>
      </c>
      <c r="J1281" t="s">
        <v>25</v>
      </c>
      <c r="K1281">
        <v>2016</v>
      </c>
      <c r="L1281">
        <v>10</v>
      </c>
      <c r="M1281">
        <v>10</v>
      </c>
      <c r="N1281">
        <v>17080.571848703999</v>
      </c>
    </row>
    <row r="1282" spans="1:14" x14ac:dyDescent="0.3">
      <c r="A1282" t="s">
        <v>79</v>
      </c>
      <c r="B1282" t="s">
        <v>80</v>
      </c>
      <c r="C1282" t="s">
        <v>81</v>
      </c>
      <c r="D1282" t="s">
        <v>82</v>
      </c>
      <c r="E1282" t="s">
        <v>83</v>
      </c>
      <c r="F1282" t="s">
        <v>19</v>
      </c>
      <c r="G1282">
        <v>32</v>
      </c>
      <c r="H1282" t="s">
        <v>46</v>
      </c>
      <c r="I1282" t="s">
        <v>47</v>
      </c>
      <c r="J1282" t="s">
        <v>22</v>
      </c>
      <c r="K1282">
        <v>2016</v>
      </c>
      <c r="L1282">
        <v>10</v>
      </c>
      <c r="M1282">
        <v>10</v>
      </c>
      <c r="N1282">
        <v>17002.067846400001</v>
      </c>
    </row>
    <row r="1283" spans="1:14" x14ac:dyDescent="0.3">
      <c r="A1283" t="s">
        <v>79</v>
      </c>
      <c r="B1283" t="s">
        <v>80</v>
      </c>
      <c r="C1283" t="s">
        <v>81</v>
      </c>
      <c r="D1283" t="s">
        <v>82</v>
      </c>
      <c r="E1283" t="s">
        <v>83</v>
      </c>
      <c r="F1283" t="s">
        <v>19</v>
      </c>
      <c r="G1283">
        <v>32</v>
      </c>
      <c r="H1283" t="s">
        <v>46</v>
      </c>
      <c r="I1283" t="s">
        <v>47</v>
      </c>
      <c r="J1283" t="s">
        <v>23</v>
      </c>
      <c r="K1283">
        <v>2016</v>
      </c>
      <c r="L1283">
        <v>10</v>
      </c>
      <c r="M1283">
        <v>10</v>
      </c>
      <c r="N1283">
        <v>12209.3238176</v>
      </c>
    </row>
    <row r="1284" spans="1:14" x14ac:dyDescent="0.3">
      <c r="A1284" t="s">
        <v>79</v>
      </c>
      <c r="B1284" t="s">
        <v>80</v>
      </c>
      <c r="C1284" t="s">
        <v>81</v>
      </c>
      <c r="D1284" t="s">
        <v>82</v>
      </c>
      <c r="E1284" t="s">
        <v>83</v>
      </c>
      <c r="F1284" t="s">
        <v>19</v>
      </c>
      <c r="G1284">
        <v>32</v>
      </c>
      <c r="H1284" t="s">
        <v>46</v>
      </c>
      <c r="I1284" t="s">
        <v>47</v>
      </c>
      <c r="J1284" t="s">
        <v>24</v>
      </c>
      <c r="K1284">
        <v>2016</v>
      </c>
      <c r="L1284">
        <v>10</v>
      </c>
      <c r="M1284">
        <v>10</v>
      </c>
      <c r="N1284">
        <v>3701.2757600000004</v>
      </c>
    </row>
    <row r="1285" spans="1:14" x14ac:dyDescent="0.3">
      <c r="A1285" t="s">
        <v>79</v>
      </c>
      <c r="B1285" t="s">
        <v>80</v>
      </c>
      <c r="C1285" t="s">
        <v>81</v>
      </c>
      <c r="D1285" t="s">
        <v>82</v>
      </c>
      <c r="E1285" t="s">
        <v>83</v>
      </c>
      <c r="F1285" t="s">
        <v>19</v>
      </c>
      <c r="G1285">
        <v>32</v>
      </c>
      <c r="H1285" t="s">
        <v>46</v>
      </c>
      <c r="I1285" t="s">
        <v>47</v>
      </c>
      <c r="J1285" t="s">
        <v>25</v>
      </c>
      <c r="K1285">
        <v>2016</v>
      </c>
      <c r="L1285">
        <v>10</v>
      </c>
      <c r="M1285">
        <v>10</v>
      </c>
      <c r="N1285">
        <v>7579.4025215999991</v>
      </c>
    </row>
    <row r="1286" spans="1:14" x14ac:dyDescent="0.3">
      <c r="A1286" t="s">
        <v>79</v>
      </c>
      <c r="B1286" t="s">
        <v>84</v>
      </c>
      <c r="C1286" t="s">
        <v>85</v>
      </c>
      <c r="D1286" t="s">
        <v>86</v>
      </c>
      <c r="E1286" t="s">
        <v>87</v>
      </c>
      <c r="F1286" t="s">
        <v>29</v>
      </c>
      <c r="G1286">
        <v>28</v>
      </c>
      <c r="H1286" t="s">
        <v>35</v>
      </c>
      <c r="I1286" t="s">
        <v>36</v>
      </c>
      <c r="J1286" t="s">
        <v>22</v>
      </c>
      <c r="K1286">
        <v>2016</v>
      </c>
      <c r="L1286">
        <v>10</v>
      </c>
      <c r="M1286">
        <v>10</v>
      </c>
      <c r="N1286">
        <v>37698.841469952</v>
      </c>
    </row>
    <row r="1287" spans="1:14" x14ac:dyDescent="0.3">
      <c r="A1287" t="s">
        <v>79</v>
      </c>
      <c r="B1287" t="s">
        <v>84</v>
      </c>
      <c r="C1287" t="s">
        <v>85</v>
      </c>
      <c r="D1287" t="s">
        <v>86</v>
      </c>
      <c r="E1287" t="s">
        <v>87</v>
      </c>
      <c r="F1287" t="s">
        <v>29</v>
      </c>
      <c r="G1287">
        <v>28</v>
      </c>
      <c r="H1287" t="s">
        <v>35</v>
      </c>
      <c r="I1287" t="s">
        <v>36</v>
      </c>
      <c r="J1287" t="s">
        <v>23</v>
      </c>
      <c r="K1287">
        <v>2016</v>
      </c>
      <c r="L1287">
        <v>10</v>
      </c>
      <c r="M1287">
        <v>10</v>
      </c>
      <c r="N1287">
        <v>3681.1388989440002</v>
      </c>
    </row>
    <row r="1288" spans="1:14" x14ac:dyDescent="0.3">
      <c r="A1288" t="s">
        <v>79</v>
      </c>
      <c r="B1288" t="s">
        <v>84</v>
      </c>
      <c r="C1288" t="s">
        <v>85</v>
      </c>
      <c r="D1288" t="s">
        <v>86</v>
      </c>
      <c r="E1288" t="s">
        <v>87</v>
      </c>
      <c r="F1288" t="s">
        <v>29</v>
      </c>
      <c r="G1288">
        <v>28</v>
      </c>
      <c r="H1288" t="s">
        <v>35</v>
      </c>
      <c r="I1288" t="s">
        <v>36</v>
      </c>
      <c r="J1288" t="s">
        <v>24</v>
      </c>
      <c r="K1288">
        <v>2016</v>
      </c>
      <c r="L1288">
        <v>10</v>
      </c>
      <c r="M1288">
        <v>10</v>
      </c>
      <c r="N1288">
        <v>5087.0806272000009</v>
      </c>
    </row>
    <row r="1289" spans="1:14" x14ac:dyDescent="0.3">
      <c r="A1289" t="s">
        <v>79</v>
      </c>
      <c r="B1289" t="s">
        <v>84</v>
      </c>
      <c r="C1289" t="s">
        <v>85</v>
      </c>
      <c r="D1289" t="s">
        <v>86</v>
      </c>
      <c r="E1289" t="s">
        <v>87</v>
      </c>
      <c r="F1289" t="s">
        <v>29</v>
      </c>
      <c r="G1289">
        <v>28</v>
      </c>
      <c r="H1289" t="s">
        <v>35</v>
      </c>
      <c r="I1289" t="s">
        <v>36</v>
      </c>
      <c r="J1289" t="s">
        <v>25</v>
      </c>
      <c r="K1289">
        <v>2016</v>
      </c>
      <c r="L1289">
        <v>10</v>
      </c>
      <c r="M1289">
        <v>10</v>
      </c>
      <c r="N1289">
        <v>1663.3467002879997</v>
      </c>
    </row>
    <row r="1290" spans="1:14" x14ac:dyDescent="0.3">
      <c r="A1290" t="s">
        <v>79</v>
      </c>
      <c r="B1290" t="s">
        <v>88</v>
      </c>
      <c r="C1290" t="s">
        <v>89</v>
      </c>
      <c r="D1290" t="s">
        <v>90</v>
      </c>
      <c r="E1290" t="s">
        <v>91</v>
      </c>
      <c r="F1290" t="s">
        <v>19</v>
      </c>
      <c r="G1290">
        <v>27</v>
      </c>
      <c r="H1290" t="s">
        <v>20</v>
      </c>
      <c r="I1290" t="s">
        <v>21</v>
      </c>
      <c r="J1290" t="s">
        <v>22</v>
      </c>
      <c r="K1290">
        <v>2016</v>
      </c>
      <c r="L1290">
        <v>10</v>
      </c>
      <c r="M1290">
        <v>10</v>
      </c>
      <c r="N1290">
        <v>272459.37055334396</v>
      </c>
    </row>
    <row r="1291" spans="1:14" x14ac:dyDescent="0.3">
      <c r="A1291" t="s">
        <v>79</v>
      </c>
      <c r="B1291" t="s">
        <v>88</v>
      </c>
      <c r="C1291" t="s">
        <v>89</v>
      </c>
      <c r="D1291" t="s">
        <v>90</v>
      </c>
      <c r="E1291" t="s">
        <v>91</v>
      </c>
      <c r="F1291" t="s">
        <v>19</v>
      </c>
      <c r="G1291">
        <v>27</v>
      </c>
      <c r="H1291" t="s">
        <v>20</v>
      </c>
      <c r="I1291" t="s">
        <v>21</v>
      </c>
      <c r="J1291" t="s">
        <v>23</v>
      </c>
      <c r="K1291">
        <v>2016</v>
      </c>
      <c r="L1291">
        <v>10</v>
      </c>
      <c r="M1291">
        <v>10</v>
      </c>
      <c r="N1291">
        <v>27350.560493568002</v>
      </c>
    </row>
    <row r="1292" spans="1:14" x14ac:dyDescent="0.3">
      <c r="A1292" t="s">
        <v>79</v>
      </c>
      <c r="B1292" t="s">
        <v>88</v>
      </c>
      <c r="C1292" t="s">
        <v>89</v>
      </c>
      <c r="D1292" t="s">
        <v>90</v>
      </c>
      <c r="E1292" t="s">
        <v>91</v>
      </c>
      <c r="F1292" t="s">
        <v>19</v>
      </c>
      <c r="G1292">
        <v>27</v>
      </c>
      <c r="H1292" t="s">
        <v>20</v>
      </c>
      <c r="I1292" t="s">
        <v>21</v>
      </c>
      <c r="J1292" t="s">
        <v>24</v>
      </c>
      <c r="K1292">
        <v>2016</v>
      </c>
      <c r="L1292">
        <v>10</v>
      </c>
      <c r="M1292">
        <v>10</v>
      </c>
      <c r="N1292">
        <v>55733.859417600012</v>
      </c>
    </row>
    <row r="1293" spans="1:14" x14ac:dyDescent="0.3">
      <c r="A1293" t="s">
        <v>79</v>
      </c>
      <c r="B1293" t="s">
        <v>88</v>
      </c>
      <c r="C1293" t="s">
        <v>89</v>
      </c>
      <c r="D1293" t="s">
        <v>90</v>
      </c>
      <c r="E1293" t="s">
        <v>91</v>
      </c>
      <c r="F1293" t="s">
        <v>19</v>
      </c>
      <c r="G1293">
        <v>27</v>
      </c>
      <c r="H1293" t="s">
        <v>20</v>
      </c>
      <c r="I1293" t="s">
        <v>21</v>
      </c>
      <c r="J1293" t="s">
        <v>25</v>
      </c>
      <c r="K1293">
        <v>2016</v>
      </c>
      <c r="L1293">
        <v>10</v>
      </c>
      <c r="M1293">
        <v>10</v>
      </c>
      <c r="N1293">
        <v>14833.88854272</v>
      </c>
    </row>
    <row r="1294" spans="1:14" x14ac:dyDescent="0.3">
      <c r="A1294" t="s">
        <v>14</v>
      </c>
      <c r="B1294" t="s">
        <v>15</v>
      </c>
      <c r="C1294" t="s">
        <v>16</v>
      </c>
      <c r="D1294" t="s">
        <v>17</v>
      </c>
      <c r="E1294" t="s">
        <v>18</v>
      </c>
      <c r="F1294" t="s">
        <v>19</v>
      </c>
      <c r="G1294">
        <v>44</v>
      </c>
      <c r="H1294" t="s">
        <v>20</v>
      </c>
      <c r="I1294" t="s">
        <v>21</v>
      </c>
      <c r="J1294" t="s">
        <v>22</v>
      </c>
      <c r="K1294">
        <v>2016</v>
      </c>
      <c r="L1294">
        <v>10</v>
      </c>
      <c r="M1294">
        <v>10</v>
      </c>
      <c r="N1294">
        <v>253228.07485247997</v>
      </c>
    </row>
    <row r="1295" spans="1:14" x14ac:dyDescent="0.3">
      <c r="A1295" t="s">
        <v>14</v>
      </c>
      <c r="B1295" t="s">
        <v>15</v>
      </c>
      <c r="C1295" t="s">
        <v>16</v>
      </c>
      <c r="D1295" t="s">
        <v>17</v>
      </c>
      <c r="E1295" t="s">
        <v>18</v>
      </c>
      <c r="F1295" t="s">
        <v>19</v>
      </c>
      <c r="G1295">
        <v>44</v>
      </c>
      <c r="H1295" t="s">
        <v>20</v>
      </c>
      <c r="I1295" t="s">
        <v>21</v>
      </c>
      <c r="J1295" t="s">
        <v>23</v>
      </c>
      <c r="K1295">
        <v>2016</v>
      </c>
      <c r="L1295">
        <v>10</v>
      </c>
      <c r="M1295">
        <v>10</v>
      </c>
      <c r="N1295">
        <v>41943.33960544</v>
      </c>
    </row>
    <row r="1296" spans="1:14" x14ac:dyDescent="0.3">
      <c r="A1296" t="s">
        <v>14</v>
      </c>
      <c r="B1296" t="s">
        <v>15</v>
      </c>
      <c r="C1296" t="s">
        <v>16</v>
      </c>
      <c r="D1296" t="s">
        <v>17</v>
      </c>
      <c r="E1296" t="s">
        <v>18</v>
      </c>
      <c r="F1296" t="s">
        <v>19</v>
      </c>
      <c r="G1296">
        <v>44</v>
      </c>
      <c r="H1296" t="s">
        <v>20</v>
      </c>
      <c r="I1296" t="s">
        <v>21</v>
      </c>
      <c r="J1296" t="s">
        <v>24</v>
      </c>
      <c r="K1296">
        <v>2016</v>
      </c>
      <c r="L1296">
        <v>10</v>
      </c>
      <c r="M1296">
        <v>10</v>
      </c>
      <c r="N1296">
        <v>88551.753198999984</v>
      </c>
    </row>
    <row r="1297" spans="1:14" x14ac:dyDescent="0.3">
      <c r="A1297" t="s">
        <v>14</v>
      </c>
      <c r="B1297" t="s">
        <v>15</v>
      </c>
      <c r="C1297" t="s">
        <v>16</v>
      </c>
      <c r="D1297" t="s">
        <v>17</v>
      </c>
      <c r="E1297" t="s">
        <v>18</v>
      </c>
      <c r="F1297" t="s">
        <v>19</v>
      </c>
      <c r="G1297">
        <v>44</v>
      </c>
      <c r="H1297" t="s">
        <v>20</v>
      </c>
      <c r="I1297" t="s">
        <v>21</v>
      </c>
      <c r="J1297" t="s">
        <v>25</v>
      </c>
      <c r="K1297">
        <v>2016</v>
      </c>
      <c r="L1297">
        <v>10</v>
      </c>
      <c r="M1297">
        <v>10</v>
      </c>
      <c r="N1297">
        <v>9185.5035417599975</v>
      </c>
    </row>
    <row r="1298" spans="1:14" x14ac:dyDescent="0.3">
      <c r="A1298" t="s">
        <v>14</v>
      </c>
      <c r="B1298" t="s">
        <v>15</v>
      </c>
      <c r="C1298" t="s">
        <v>26</v>
      </c>
      <c r="D1298" t="s">
        <v>27</v>
      </c>
      <c r="E1298" t="s">
        <v>28</v>
      </c>
      <c r="F1298" t="s">
        <v>29</v>
      </c>
      <c r="G1298">
        <v>35</v>
      </c>
      <c r="H1298" t="s">
        <v>30</v>
      </c>
      <c r="I1298" t="s">
        <v>31</v>
      </c>
      <c r="J1298" t="s">
        <v>22</v>
      </c>
      <c r="K1298">
        <v>2016</v>
      </c>
      <c r="L1298">
        <v>10</v>
      </c>
      <c r="M1298">
        <v>10</v>
      </c>
      <c r="N1298">
        <v>16951.289022720004</v>
      </c>
    </row>
    <row r="1299" spans="1:14" x14ac:dyDescent="0.3">
      <c r="A1299" t="s">
        <v>14</v>
      </c>
      <c r="B1299" t="s">
        <v>15</v>
      </c>
      <c r="C1299" t="s">
        <v>26</v>
      </c>
      <c r="D1299" t="s">
        <v>27</v>
      </c>
      <c r="E1299" t="s">
        <v>28</v>
      </c>
      <c r="F1299" t="s">
        <v>29</v>
      </c>
      <c r="G1299">
        <v>35</v>
      </c>
      <c r="H1299" t="s">
        <v>30</v>
      </c>
      <c r="I1299" t="s">
        <v>31</v>
      </c>
      <c r="J1299" t="s">
        <v>23</v>
      </c>
      <c r="K1299">
        <v>2016</v>
      </c>
      <c r="L1299">
        <v>10</v>
      </c>
      <c r="M1299">
        <v>10</v>
      </c>
      <c r="N1299">
        <v>1153.6985865600002</v>
      </c>
    </row>
    <row r="1300" spans="1:14" x14ac:dyDescent="0.3">
      <c r="A1300" t="s">
        <v>14</v>
      </c>
      <c r="B1300" t="s">
        <v>15</v>
      </c>
      <c r="C1300" t="s">
        <v>26</v>
      </c>
      <c r="D1300" t="s">
        <v>27</v>
      </c>
      <c r="E1300" t="s">
        <v>28</v>
      </c>
      <c r="F1300" t="s">
        <v>29</v>
      </c>
      <c r="G1300">
        <v>35</v>
      </c>
      <c r="H1300" t="s">
        <v>30</v>
      </c>
      <c r="I1300" t="s">
        <v>31</v>
      </c>
      <c r="J1300" t="s">
        <v>24</v>
      </c>
      <c r="K1300">
        <v>2016</v>
      </c>
      <c r="L1300">
        <v>10</v>
      </c>
      <c r="M1300">
        <v>10</v>
      </c>
      <c r="N1300">
        <v>11071.768149000001</v>
      </c>
    </row>
    <row r="1301" spans="1:14" x14ac:dyDescent="0.3">
      <c r="A1301" t="s">
        <v>14</v>
      </c>
      <c r="B1301" t="s">
        <v>15</v>
      </c>
      <c r="C1301" t="s">
        <v>26</v>
      </c>
      <c r="D1301" t="s">
        <v>27</v>
      </c>
      <c r="E1301" t="s">
        <v>28</v>
      </c>
      <c r="F1301" t="s">
        <v>29</v>
      </c>
      <c r="G1301">
        <v>35</v>
      </c>
      <c r="H1301" t="s">
        <v>30</v>
      </c>
      <c r="I1301" t="s">
        <v>31</v>
      </c>
      <c r="J1301" t="s">
        <v>25</v>
      </c>
      <c r="K1301">
        <v>2016</v>
      </c>
      <c r="L1301">
        <v>10</v>
      </c>
      <c r="M1301">
        <v>10</v>
      </c>
      <c r="N1301">
        <v>3496.5907891200004</v>
      </c>
    </row>
    <row r="1302" spans="1:14" x14ac:dyDescent="0.3">
      <c r="A1302" t="s">
        <v>14</v>
      </c>
      <c r="B1302" t="s">
        <v>15</v>
      </c>
      <c r="C1302" t="s">
        <v>32</v>
      </c>
      <c r="D1302" t="s">
        <v>33</v>
      </c>
      <c r="E1302" t="s">
        <v>34</v>
      </c>
      <c r="F1302" t="s">
        <v>19</v>
      </c>
      <c r="G1302">
        <v>28</v>
      </c>
      <c r="H1302" t="s">
        <v>35</v>
      </c>
      <c r="I1302" t="s">
        <v>36</v>
      </c>
      <c r="J1302" t="s">
        <v>22</v>
      </c>
      <c r="K1302">
        <v>2016</v>
      </c>
      <c r="L1302">
        <v>10</v>
      </c>
      <c r="M1302">
        <v>10</v>
      </c>
      <c r="N1302">
        <v>30062.3491584</v>
      </c>
    </row>
    <row r="1303" spans="1:14" x14ac:dyDescent="0.3">
      <c r="A1303" t="s">
        <v>14</v>
      </c>
      <c r="B1303" t="s">
        <v>15</v>
      </c>
      <c r="C1303" t="s">
        <v>32</v>
      </c>
      <c r="D1303" t="s">
        <v>33</v>
      </c>
      <c r="E1303" t="s">
        <v>34</v>
      </c>
      <c r="F1303" t="s">
        <v>19</v>
      </c>
      <c r="G1303">
        <v>28</v>
      </c>
      <c r="H1303" t="s">
        <v>35</v>
      </c>
      <c r="I1303" t="s">
        <v>36</v>
      </c>
      <c r="J1303" t="s">
        <v>23</v>
      </c>
      <c r="K1303">
        <v>2016</v>
      </c>
      <c r="L1303">
        <v>10</v>
      </c>
      <c r="M1303">
        <v>10</v>
      </c>
      <c r="N1303">
        <v>6149.7954086399996</v>
      </c>
    </row>
    <row r="1304" spans="1:14" x14ac:dyDescent="0.3">
      <c r="A1304" t="s">
        <v>14</v>
      </c>
      <c r="B1304" t="s">
        <v>15</v>
      </c>
      <c r="C1304" t="s">
        <v>32</v>
      </c>
      <c r="D1304" t="s">
        <v>33</v>
      </c>
      <c r="E1304" t="s">
        <v>34</v>
      </c>
      <c r="F1304" t="s">
        <v>19</v>
      </c>
      <c r="G1304">
        <v>28</v>
      </c>
      <c r="H1304" t="s">
        <v>35</v>
      </c>
      <c r="I1304" t="s">
        <v>36</v>
      </c>
      <c r="J1304" t="s">
        <v>24</v>
      </c>
      <c r="K1304">
        <v>2016</v>
      </c>
      <c r="L1304">
        <v>10</v>
      </c>
      <c r="M1304">
        <v>10</v>
      </c>
      <c r="N1304">
        <v>15236.209871999998</v>
      </c>
    </row>
    <row r="1305" spans="1:14" x14ac:dyDescent="0.3">
      <c r="A1305" t="s">
        <v>14</v>
      </c>
      <c r="B1305" t="s">
        <v>15</v>
      </c>
      <c r="C1305" t="s">
        <v>32</v>
      </c>
      <c r="D1305" t="s">
        <v>33</v>
      </c>
      <c r="E1305" t="s">
        <v>34</v>
      </c>
      <c r="F1305" t="s">
        <v>19</v>
      </c>
      <c r="G1305">
        <v>28</v>
      </c>
      <c r="H1305" t="s">
        <v>35</v>
      </c>
      <c r="I1305" t="s">
        <v>36</v>
      </c>
      <c r="J1305" t="s">
        <v>25</v>
      </c>
      <c r="K1305">
        <v>2016</v>
      </c>
      <c r="L1305">
        <v>10</v>
      </c>
      <c r="M1305">
        <v>10</v>
      </c>
      <c r="N1305">
        <v>494.91067391999997</v>
      </c>
    </row>
    <row r="1306" spans="1:14" x14ac:dyDescent="0.3">
      <c r="A1306" t="s">
        <v>14</v>
      </c>
      <c r="B1306" t="s">
        <v>37</v>
      </c>
      <c r="C1306" t="s">
        <v>38</v>
      </c>
      <c r="D1306" t="s">
        <v>39</v>
      </c>
      <c r="E1306" t="s">
        <v>40</v>
      </c>
      <c r="F1306" t="s">
        <v>19</v>
      </c>
      <c r="G1306">
        <v>36</v>
      </c>
      <c r="H1306" t="s">
        <v>41</v>
      </c>
      <c r="I1306" t="s">
        <v>42</v>
      </c>
      <c r="J1306" t="s">
        <v>22</v>
      </c>
      <c r="K1306">
        <v>2016</v>
      </c>
      <c r="L1306">
        <v>10</v>
      </c>
      <c r="M1306">
        <v>10</v>
      </c>
      <c r="N1306">
        <v>79379.977638124808</v>
      </c>
    </row>
    <row r="1307" spans="1:14" x14ac:dyDescent="0.3">
      <c r="A1307" t="s">
        <v>14</v>
      </c>
      <c r="B1307" t="s">
        <v>37</v>
      </c>
      <c r="C1307" t="s">
        <v>38</v>
      </c>
      <c r="D1307" t="s">
        <v>39</v>
      </c>
      <c r="E1307" t="s">
        <v>40</v>
      </c>
      <c r="F1307" t="s">
        <v>19</v>
      </c>
      <c r="G1307">
        <v>36</v>
      </c>
      <c r="H1307" t="s">
        <v>41</v>
      </c>
      <c r="I1307" t="s">
        <v>42</v>
      </c>
      <c r="J1307" t="s">
        <v>23</v>
      </c>
      <c r="K1307">
        <v>2016</v>
      </c>
      <c r="L1307">
        <v>10</v>
      </c>
      <c r="M1307">
        <v>10</v>
      </c>
      <c r="N1307">
        <v>4333.1969274047997</v>
      </c>
    </row>
    <row r="1308" spans="1:14" x14ac:dyDescent="0.3">
      <c r="A1308" t="s">
        <v>14</v>
      </c>
      <c r="B1308" t="s">
        <v>37</v>
      </c>
      <c r="C1308" t="s">
        <v>38</v>
      </c>
      <c r="D1308" t="s">
        <v>39</v>
      </c>
      <c r="E1308" t="s">
        <v>40</v>
      </c>
      <c r="F1308" t="s">
        <v>19</v>
      </c>
      <c r="G1308">
        <v>36</v>
      </c>
      <c r="H1308" t="s">
        <v>41</v>
      </c>
      <c r="I1308" t="s">
        <v>42</v>
      </c>
      <c r="J1308" t="s">
        <v>24</v>
      </c>
      <c r="K1308">
        <v>2016</v>
      </c>
      <c r="L1308">
        <v>10</v>
      </c>
      <c r="M1308">
        <v>10</v>
      </c>
      <c r="N1308">
        <v>1379.7792262799999</v>
      </c>
    </row>
    <row r="1309" spans="1:14" x14ac:dyDescent="0.3">
      <c r="A1309" t="s">
        <v>14</v>
      </c>
      <c r="B1309" t="s">
        <v>37</v>
      </c>
      <c r="C1309" t="s">
        <v>38</v>
      </c>
      <c r="D1309" t="s">
        <v>39</v>
      </c>
      <c r="E1309" t="s">
        <v>40</v>
      </c>
      <c r="F1309" t="s">
        <v>19</v>
      </c>
      <c r="G1309">
        <v>36</v>
      </c>
      <c r="H1309" t="s">
        <v>41</v>
      </c>
      <c r="I1309" t="s">
        <v>42</v>
      </c>
      <c r="J1309" t="s">
        <v>25</v>
      </c>
      <c r="K1309">
        <v>2016</v>
      </c>
      <c r="L1309">
        <v>10</v>
      </c>
      <c r="M1309">
        <v>10</v>
      </c>
      <c r="N1309">
        <v>1327.7240540927999</v>
      </c>
    </row>
    <row r="1310" spans="1:14" x14ac:dyDescent="0.3">
      <c r="A1310" t="s">
        <v>14</v>
      </c>
      <c r="B1310" t="s">
        <v>37</v>
      </c>
      <c r="C1310" t="s">
        <v>43</v>
      </c>
      <c r="D1310" t="s">
        <v>44</v>
      </c>
      <c r="E1310" t="s">
        <v>45</v>
      </c>
      <c r="F1310" t="s">
        <v>29</v>
      </c>
      <c r="G1310">
        <v>32</v>
      </c>
      <c r="H1310" t="s">
        <v>46</v>
      </c>
      <c r="I1310" t="s">
        <v>47</v>
      </c>
      <c r="J1310" t="s">
        <v>22</v>
      </c>
      <c r="K1310">
        <v>2016</v>
      </c>
      <c r="L1310">
        <v>10</v>
      </c>
      <c r="M1310">
        <v>10</v>
      </c>
      <c r="N1310">
        <v>73215.684747878389</v>
      </c>
    </row>
    <row r="1311" spans="1:14" x14ac:dyDescent="0.3">
      <c r="A1311" t="s">
        <v>14</v>
      </c>
      <c r="B1311" t="s">
        <v>37</v>
      </c>
      <c r="C1311" t="s">
        <v>43</v>
      </c>
      <c r="D1311" t="s">
        <v>44</v>
      </c>
      <c r="E1311" t="s">
        <v>45</v>
      </c>
      <c r="F1311" t="s">
        <v>29</v>
      </c>
      <c r="G1311">
        <v>32</v>
      </c>
      <c r="H1311" t="s">
        <v>46</v>
      </c>
      <c r="I1311" t="s">
        <v>47</v>
      </c>
      <c r="J1311" t="s">
        <v>23</v>
      </c>
      <c r="K1311">
        <v>2016</v>
      </c>
      <c r="L1311">
        <v>10</v>
      </c>
      <c r="M1311">
        <v>10</v>
      </c>
      <c r="N1311">
        <v>1748.9010389760001</v>
      </c>
    </row>
    <row r="1312" spans="1:14" x14ac:dyDescent="0.3">
      <c r="A1312" t="s">
        <v>14</v>
      </c>
      <c r="B1312" t="s">
        <v>37</v>
      </c>
      <c r="C1312" t="s">
        <v>43</v>
      </c>
      <c r="D1312" t="s">
        <v>44</v>
      </c>
      <c r="E1312" t="s">
        <v>45</v>
      </c>
      <c r="F1312" t="s">
        <v>29</v>
      </c>
      <c r="G1312">
        <v>32</v>
      </c>
      <c r="H1312" t="s">
        <v>46</v>
      </c>
      <c r="I1312" t="s">
        <v>47</v>
      </c>
      <c r="J1312" t="s">
        <v>24</v>
      </c>
      <c r="K1312">
        <v>2016</v>
      </c>
      <c r="L1312">
        <v>10</v>
      </c>
      <c r="M1312">
        <v>10</v>
      </c>
      <c r="N1312">
        <v>17487.981703920002</v>
      </c>
    </row>
    <row r="1313" spans="1:14" x14ac:dyDescent="0.3">
      <c r="A1313" t="s">
        <v>14</v>
      </c>
      <c r="B1313" t="s">
        <v>37</v>
      </c>
      <c r="C1313" t="s">
        <v>43</v>
      </c>
      <c r="D1313" t="s">
        <v>44</v>
      </c>
      <c r="E1313" t="s">
        <v>45</v>
      </c>
      <c r="F1313" t="s">
        <v>29</v>
      </c>
      <c r="G1313">
        <v>32</v>
      </c>
      <c r="H1313" t="s">
        <v>46</v>
      </c>
      <c r="I1313" t="s">
        <v>47</v>
      </c>
      <c r="J1313" t="s">
        <v>25</v>
      </c>
      <c r="K1313">
        <v>2016</v>
      </c>
      <c r="L1313">
        <v>10</v>
      </c>
      <c r="M1313">
        <v>10</v>
      </c>
      <c r="N1313">
        <v>3307.7525225471995</v>
      </c>
    </row>
    <row r="1314" spans="1:14" x14ac:dyDescent="0.3">
      <c r="A1314" t="s">
        <v>14</v>
      </c>
      <c r="B1314" t="s">
        <v>48</v>
      </c>
      <c r="C1314" t="s">
        <v>49</v>
      </c>
      <c r="D1314" t="s">
        <v>50</v>
      </c>
      <c r="E1314" t="s">
        <v>51</v>
      </c>
      <c r="F1314" t="s">
        <v>19</v>
      </c>
      <c r="G1314">
        <v>45</v>
      </c>
      <c r="H1314" t="s">
        <v>20</v>
      </c>
      <c r="I1314" t="s">
        <v>21</v>
      </c>
      <c r="J1314" t="s">
        <v>22</v>
      </c>
      <c r="K1314">
        <v>2016</v>
      </c>
      <c r="L1314">
        <v>10</v>
      </c>
      <c r="M1314">
        <v>10</v>
      </c>
      <c r="N1314">
        <v>538168.3566767039</v>
      </c>
    </row>
    <row r="1315" spans="1:14" x14ac:dyDescent="0.3">
      <c r="A1315" t="s">
        <v>14</v>
      </c>
      <c r="B1315" t="s">
        <v>48</v>
      </c>
      <c r="C1315" t="s">
        <v>49</v>
      </c>
      <c r="D1315" t="s">
        <v>50</v>
      </c>
      <c r="E1315" t="s">
        <v>51</v>
      </c>
      <c r="F1315" t="s">
        <v>19</v>
      </c>
      <c r="G1315">
        <v>45</v>
      </c>
      <c r="H1315" t="s">
        <v>20</v>
      </c>
      <c r="I1315" t="s">
        <v>21</v>
      </c>
      <c r="J1315" t="s">
        <v>23</v>
      </c>
      <c r="K1315">
        <v>2016</v>
      </c>
      <c r="L1315">
        <v>10</v>
      </c>
      <c r="M1315">
        <v>10</v>
      </c>
      <c r="N1315">
        <v>8478.6130817440026</v>
      </c>
    </row>
    <row r="1316" spans="1:14" x14ac:dyDescent="0.3">
      <c r="A1316" t="s">
        <v>14</v>
      </c>
      <c r="B1316" t="s">
        <v>48</v>
      </c>
      <c r="C1316" t="s">
        <v>49</v>
      </c>
      <c r="D1316" t="s">
        <v>50</v>
      </c>
      <c r="E1316" t="s">
        <v>51</v>
      </c>
      <c r="F1316" t="s">
        <v>19</v>
      </c>
      <c r="G1316">
        <v>45</v>
      </c>
      <c r="H1316" t="s">
        <v>20</v>
      </c>
      <c r="I1316" t="s">
        <v>21</v>
      </c>
      <c r="J1316" t="s">
        <v>24</v>
      </c>
      <c r="K1316">
        <v>2016</v>
      </c>
      <c r="L1316">
        <v>10</v>
      </c>
      <c r="M1316">
        <v>10</v>
      </c>
      <c r="N1316">
        <v>86338.8433869</v>
      </c>
    </row>
    <row r="1317" spans="1:14" x14ac:dyDescent="0.3">
      <c r="A1317" t="s">
        <v>14</v>
      </c>
      <c r="B1317" t="s">
        <v>48</v>
      </c>
      <c r="C1317" t="s">
        <v>49</v>
      </c>
      <c r="D1317" t="s">
        <v>50</v>
      </c>
      <c r="E1317" t="s">
        <v>51</v>
      </c>
      <c r="F1317" t="s">
        <v>19</v>
      </c>
      <c r="G1317">
        <v>45</v>
      </c>
      <c r="H1317" t="s">
        <v>20</v>
      </c>
      <c r="I1317" t="s">
        <v>21</v>
      </c>
      <c r="J1317" t="s">
        <v>25</v>
      </c>
      <c r="K1317">
        <v>2016</v>
      </c>
      <c r="L1317">
        <v>10</v>
      </c>
      <c r="M1317">
        <v>10</v>
      </c>
      <c r="N1317">
        <v>42001.51385414401</v>
      </c>
    </row>
    <row r="1318" spans="1:14" x14ac:dyDescent="0.3">
      <c r="A1318" t="s">
        <v>14</v>
      </c>
      <c r="B1318" t="s">
        <v>48</v>
      </c>
      <c r="C1318" t="s">
        <v>52</v>
      </c>
      <c r="D1318" t="s">
        <v>53</v>
      </c>
      <c r="E1318" t="s">
        <v>54</v>
      </c>
      <c r="F1318" t="s">
        <v>19</v>
      </c>
      <c r="G1318">
        <v>38</v>
      </c>
      <c r="H1318" t="s">
        <v>41</v>
      </c>
      <c r="I1318" t="s">
        <v>42</v>
      </c>
      <c r="J1318" t="s">
        <v>22</v>
      </c>
      <c r="K1318">
        <v>2016</v>
      </c>
      <c r="L1318">
        <v>10</v>
      </c>
      <c r="M1318">
        <v>10</v>
      </c>
      <c r="N1318">
        <v>25690.118891673606</v>
      </c>
    </row>
    <row r="1319" spans="1:14" x14ac:dyDescent="0.3">
      <c r="A1319" t="s">
        <v>14</v>
      </c>
      <c r="B1319" t="s">
        <v>48</v>
      </c>
      <c r="C1319" t="s">
        <v>52</v>
      </c>
      <c r="D1319" t="s">
        <v>53</v>
      </c>
      <c r="E1319" t="s">
        <v>54</v>
      </c>
      <c r="F1319" t="s">
        <v>19</v>
      </c>
      <c r="G1319">
        <v>38</v>
      </c>
      <c r="H1319" t="s">
        <v>41</v>
      </c>
      <c r="I1319" t="s">
        <v>42</v>
      </c>
      <c r="J1319" t="s">
        <v>23</v>
      </c>
      <c r="K1319">
        <v>2016</v>
      </c>
      <c r="L1319">
        <v>10</v>
      </c>
      <c r="M1319">
        <v>10</v>
      </c>
      <c r="N1319">
        <v>5110.5112531200002</v>
      </c>
    </row>
    <row r="1320" spans="1:14" x14ac:dyDescent="0.3">
      <c r="A1320" t="s">
        <v>14</v>
      </c>
      <c r="B1320" t="s">
        <v>48</v>
      </c>
      <c r="C1320" t="s">
        <v>52</v>
      </c>
      <c r="D1320" t="s">
        <v>53</v>
      </c>
      <c r="E1320" t="s">
        <v>54</v>
      </c>
      <c r="F1320" t="s">
        <v>19</v>
      </c>
      <c r="G1320">
        <v>38</v>
      </c>
      <c r="H1320" t="s">
        <v>41</v>
      </c>
      <c r="I1320" t="s">
        <v>42</v>
      </c>
      <c r="J1320" t="s">
        <v>24</v>
      </c>
      <c r="K1320">
        <v>2016</v>
      </c>
      <c r="L1320">
        <v>10</v>
      </c>
      <c r="M1320">
        <v>10</v>
      </c>
      <c r="N1320">
        <v>1723.3728220800001</v>
      </c>
    </row>
    <row r="1321" spans="1:14" x14ac:dyDescent="0.3">
      <c r="A1321" t="s">
        <v>14</v>
      </c>
      <c r="B1321" t="s">
        <v>48</v>
      </c>
      <c r="C1321" t="s">
        <v>52</v>
      </c>
      <c r="D1321" t="s">
        <v>53</v>
      </c>
      <c r="E1321" t="s">
        <v>54</v>
      </c>
      <c r="F1321" t="s">
        <v>19</v>
      </c>
      <c r="G1321">
        <v>38</v>
      </c>
      <c r="H1321" t="s">
        <v>41</v>
      </c>
      <c r="I1321" t="s">
        <v>42</v>
      </c>
      <c r="J1321" t="s">
        <v>25</v>
      </c>
      <c r="K1321">
        <v>2016</v>
      </c>
      <c r="L1321">
        <v>10</v>
      </c>
      <c r="M1321">
        <v>10</v>
      </c>
      <c r="N1321">
        <v>774.22700759040004</v>
      </c>
    </row>
    <row r="1322" spans="1:14" x14ac:dyDescent="0.3">
      <c r="A1322" t="s">
        <v>14</v>
      </c>
      <c r="B1322" t="s">
        <v>48</v>
      </c>
      <c r="C1322" t="s">
        <v>55</v>
      </c>
      <c r="D1322" t="s">
        <v>56</v>
      </c>
      <c r="E1322" t="s">
        <v>57</v>
      </c>
      <c r="F1322" t="s">
        <v>29</v>
      </c>
      <c r="G1322">
        <v>29</v>
      </c>
      <c r="H1322" t="s">
        <v>35</v>
      </c>
      <c r="I1322" t="s">
        <v>36</v>
      </c>
      <c r="J1322" t="s">
        <v>22</v>
      </c>
      <c r="K1322">
        <v>2016</v>
      </c>
      <c r="L1322">
        <v>10</v>
      </c>
      <c r="M1322">
        <v>10</v>
      </c>
      <c r="N1322">
        <v>57441.455285760007</v>
      </c>
    </row>
    <row r="1323" spans="1:14" x14ac:dyDescent="0.3">
      <c r="A1323" t="s">
        <v>14</v>
      </c>
      <c r="B1323" t="s">
        <v>48</v>
      </c>
      <c r="C1323" t="s">
        <v>55</v>
      </c>
      <c r="D1323" t="s">
        <v>56</v>
      </c>
      <c r="E1323" t="s">
        <v>57</v>
      </c>
      <c r="F1323" t="s">
        <v>29</v>
      </c>
      <c r="G1323">
        <v>29</v>
      </c>
      <c r="H1323" t="s">
        <v>35</v>
      </c>
      <c r="I1323" t="s">
        <v>36</v>
      </c>
      <c r="J1323" t="s">
        <v>23</v>
      </c>
      <c r="K1323">
        <v>2016</v>
      </c>
      <c r="L1323">
        <v>10</v>
      </c>
      <c r="M1323">
        <v>10</v>
      </c>
      <c r="N1323">
        <v>8605.4812646399987</v>
      </c>
    </row>
    <row r="1324" spans="1:14" x14ac:dyDescent="0.3">
      <c r="A1324" t="s">
        <v>14</v>
      </c>
      <c r="B1324" t="s">
        <v>48</v>
      </c>
      <c r="C1324" t="s">
        <v>55</v>
      </c>
      <c r="D1324" t="s">
        <v>56</v>
      </c>
      <c r="E1324" t="s">
        <v>57</v>
      </c>
      <c r="F1324" t="s">
        <v>29</v>
      </c>
      <c r="G1324">
        <v>29</v>
      </c>
      <c r="H1324" t="s">
        <v>35</v>
      </c>
      <c r="I1324" t="s">
        <v>36</v>
      </c>
      <c r="J1324" t="s">
        <v>24</v>
      </c>
      <c r="K1324">
        <v>2016</v>
      </c>
      <c r="L1324">
        <v>10</v>
      </c>
      <c r="M1324">
        <v>10</v>
      </c>
      <c r="N1324">
        <v>7796.8406879999993</v>
      </c>
    </row>
    <row r="1325" spans="1:14" x14ac:dyDescent="0.3">
      <c r="A1325" t="s">
        <v>14</v>
      </c>
      <c r="B1325" t="s">
        <v>48</v>
      </c>
      <c r="C1325" t="s">
        <v>55</v>
      </c>
      <c r="D1325" t="s">
        <v>56</v>
      </c>
      <c r="E1325" t="s">
        <v>57</v>
      </c>
      <c r="F1325" t="s">
        <v>29</v>
      </c>
      <c r="G1325">
        <v>29</v>
      </c>
      <c r="H1325" t="s">
        <v>35</v>
      </c>
      <c r="I1325" t="s">
        <v>36</v>
      </c>
      <c r="J1325" t="s">
        <v>25</v>
      </c>
      <c r="K1325">
        <v>2016</v>
      </c>
      <c r="L1325">
        <v>10</v>
      </c>
      <c r="M1325">
        <v>10</v>
      </c>
      <c r="N1325">
        <v>3621.8311833599996</v>
      </c>
    </row>
    <row r="1326" spans="1:14" x14ac:dyDescent="0.3">
      <c r="A1326" t="s">
        <v>14</v>
      </c>
      <c r="B1326" t="s">
        <v>58</v>
      </c>
      <c r="C1326" t="s">
        <v>59</v>
      </c>
      <c r="D1326" t="s">
        <v>60</v>
      </c>
      <c r="E1326" t="s">
        <v>61</v>
      </c>
      <c r="F1326" t="s">
        <v>19</v>
      </c>
      <c r="G1326">
        <v>35</v>
      </c>
      <c r="H1326" t="s">
        <v>41</v>
      </c>
      <c r="I1326" t="s">
        <v>42</v>
      </c>
      <c r="J1326" t="s">
        <v>22</v>
      </c>
      <c r="K1326">
        <v>2016</v>
      </c>
      <c r="L1326">
        <v>10</v>
      </c>
      <c r="M1326">
        <v>10</v>
      </c>
      <c r="N1326">
        <v>114395.96414937598</v>
      </c>
    </row>
    <row r="1327" spans="1:14" x14ac:dyDescent="0.3">
      <c r="A1327" t="s">
        <v>14</v>
      </c>
      <c r="B1327" t="s">
        <v>58</v>
      </c>
      <c r="C1327" t="s">
        <v>59</v>
      </c>
      <c r="D1327" t="s">
        <v>60</v>
      </c>
      <c r="E1327" t="s">
        <v>61</v>
      </c>
      <c r="F1327" t="s">
        <v>19</v>
      </c>
      <c r="G1327">
        <v>35</v>
      </c>
      <c r="H1327" t="s">
        <v>41</v>
      </c>
      <c r="I1327" t="s">
        <v>42</v>
      </c>
      <c r="J1327" t="s">
        <v>23</v>
      </c>
      <c r="K1327">
        <v>2016</v>
      </c>
      <c r="L1327">
        <v>10</v>
      </c>
      <c r="M1327">
        <v>10</v>
      </c>
      <c r="N1327">
        <v>2201.1641503488004</v>
      </c>
    </row>
    <row r="1328" spans="1:14" x14ac:dyDescent="0.3">
      <c r="A1328" t="s">
        <v>14</v>
      </c>
      <c r="B1328" t="s">
        <v>58</v>
      </c>
      <c r="C1328" t="s">
        <v>59</v>
      </c>
      <c r="D1328" t="s">
        <v>60</v>
      </c>
      <c r="E1328" t="s">
        <v>61</v>
      </c>
      <c r="F1328" t="s">
        <v>19</v>
      </c>
      <c r="G1328">
        <v>35</v>
      </c>
      <c r="H1328" t="s">
        <v>41</v>
      </c>
      <c r="I1328" t="s">
        <v>42</v>
      </c>
      <c r="J1328" t="s">
        <v>24</v>
      </c>
      <c r="K1328">
        <v>2016</v>
      </c>
      <c r="L1328">
        <v>10</v>
      </c>
      <c r="M1328">
        <v>10</v>
      </c>
      <c r="N1328">
        <v>10002.53666412</v>
      </c>
    </row>
    <row r="1329" spans="1:14" x14ac:dyDescent="0.3">
      <c r="A1329" t="s">
        <v>14</v>
      </c>
      <c r="B1329" t="s">
        <v>58</v>
      </c>
      <c r="C1329" t="s">
        <v>59</v>
      </c>
      <c r="D1329" t="s">
        <v>60</v>
      </c>
      <c r="E1329" t="s">
        <v>61</v>
      </c>
      <c r="F1329" t="s">
        <v>19</v>
      </c>
      <c r="G1329">
        <v>35</v>
      </c>
      <c r="H1329" t="s">
        <v>41</v>
      </c>
      <c r="I1329" t="s">
        <v>42</v>
      </c>
      <c r="J1329" t="s">
        <v>25</v>
      </c>
      <c r="K1329">
        <v>2016</v>
      </c>
      <c r="L1329">
        <v>10</v>
      </c>
      <c r="M1329">
        <v>10</v>
      </c>
      <c r="N1329">
        <v>6817.6548550656007</v>
      </c>
    </row>
    <row r="1330" spans="1:14" x14ac:dyDescent="0.3">
      <c r="A1330" t="s">
        <v>14</v>
      </c>
      <c r="B1330" t="s">
        <v>58</v>
      </c>
      <c r="C1330" t="s">
        <v>62</v>
      </c>
      <c r="D1330" t="s">
        <v>63</v>
      </c>
      <c r="E1330" t="s">
        <v>61</v>
      </c>
      <c r="F1330" t="s">
        <v>19</v>
      </c>
      <c r="G1330">
        <v>32</v>
      </c>
      <c r="H1330" t="s">
        <v>46</v>
      </c>
      <c r="I1330" t="s">
        <v>47</v>
      </c>
      <c r="J1330" t="s">
        <v>22</v>
      </c>
      <c r="K1330">
        <v>2016</v>
      </c>
      <c r="L1330">
        <v>10</v>
      </c>
      <c r="M1330">
        <v>10</v>
      </c>
      <c r="N1330">
        <v>10694.486275199999</v>
      </c>
    </row>
    <row r="1331" spans="1:14" x14ac:dyDescent="0.3">
      <c r="A1331" t="s">
        <v>14</v>
      </c>
      <c r="B1331" t="s">
        <v>58</v>
      </c>
      <c r="C1331" t="s">
        <v>62</v>
      </c>
      <c r="D1331" t="s">
        <v>63</v>
      </c>
      <c r="E1331" t="s">
        <v>61</v>
      </c>
      <c r="F1331" t="s">
        <v>19</v>
      </c>
      <c r="G1331">
        <v>32</v>
      </c>
      <c r="H1331" t="s">
        <v>46</v>
      </c>
      <c r="I1331" t="s">
        <v>47</v>
      </c>
      <c r="J1331" t="s">
        <v>23</v>
      </c>
      <c r="K1331">
        <v>2016</v>
      </c>
      <c r="L1331">
        <v>10</v>
      </c>
      <c r="M1331">
        <v>10</v>
      </c>
      <c r="N1331">
        <v>4286.2114713599995</v>
      </c>
    </row>
    <row r="1332" spans="1:14" x14ac:dyDescent="0.3">
      <c r="A1332" t="s">
        <v>14</v>
      </c>
      <c r="B1332" t="s">
        <v>58</v>
      </c>
      <c r="C1332" t="s">
        <v>62</v>
      </c>
      <c r="D1332" t="s">
        <v>63</v>
      </c>
      <c r="E1332" t="s">
        <v>61</v>
      </c>
      <c r="F1332" t="s">
        <v>19</v>
      </c>
      <c r="G1332">
        <v>32</v>
      </c>
      <c r="H1332" t="s">
        <v>46</v>
      </c>
      <c r="I1332" t="s">
        <v>47</v>
      </c>
      <c r="J1332" t="s">
        <v>24</v>
      </c>
      <c r="K1332">
        <v>2016</v>
      </c>
      <c r="L1332">
        <v>10</v>
      </c>
      <c r="M1332">
        <v>10</v>
      </c>
      <c r="N1332">
        <v>7143.5585129999999</v>
      </c>
    </row>
    <row r="1333" spans="1:14" x14ac:dyDescent="0.3">
      <c r="A1333" t="s">
        <v>14</v>
      </c>
      <c r="B1333" t="s">
        <v>58</v>
      </c>
      <c r="C1333" t="s">
        <v>62</v>
      </c>
      <c r="D1333" t="s">
        <v>63</v>
      </c>
      <c r="E1333" t="s">
        <v>61</v>
      </c>
      <c r="F1333" t="s">
        <v>19</v>
      </c>
      <c r="G1333">
        <v>32</v>
      </c>
      <c r="H1333" t="s">
        <v>46</v>
      </c>
      <c r="I1333" t="s">
        <v>47</v>
      </c>
      <c r="J1333" t="s">
        <v>25</v>
      </c>
      <c r="K1333">
        <v>2016</v>
      </c>
      <c r="L1333">
        <v>10</v>
      </c>
      <c r="M1333">
        <v>10</v>
      </c>
      <c r="N1333">
        <v>2489.9466009600001</v>
      </c>
    </row>
    <row r="1334" spans="1:14" x14ac:dyDescent="0.3">
      <c r="A1334" t="s">
        <v>64</v>
      </c>
      <c r="B1334" t="s">
        <v>65</v>
      </c>
      <c r="C1334" t="s">
        <v>66</v>
      </c>
      <c r="D1334" t="s">
        <v>67</v>
      </c>
      <c r="E1334" t="s">
        <v>68</v>
      </c>
      <c r="F1334" t="s">
        <v>19</v>
      </c>
      <c r="G1334">
        <v>46</v>
      </c>
      <c r="H1334" t="s">
        <v>20</v>
      </c>
      <c r="I1334" t="s">
        <v>21</v>
      </c>
      <c r="J1334" t="s">
        <v>22</v>
      </c>
      <c r="K1334">
        <v>2016</v>
      </c>
      <c r="L1334">
        <v>10</v>
      </c>
      <c r="M1334">
        <v>10</v>
      </c>
      <c r="N1334">
        <v>54095.784288000003</v>
      </c>
    </row>
    <row r="1335" spans="1:14" x14ac:dyDescent="0.3">
      <c r="A1335" t="s">
        <v>64</v>
      </c>
      <c r="B1335" t="s">
        <v>65</v>
      </c>
      <c r="C1335" t="s">
        <v>66</v>
      </c>
      <c r="D1335" t="s">
        <v>67</v>
      </c>
      <c r="E1335" t="s">
        <v>68</v>
      </c>
      <c r="F1335" t="s">
        <v>19</v>
      </c>
      <c r="G1335">
        <v>46</v>
      </c>
      <c r="H1335" t="s">
        <v>20</v>
      </c>
      <c r="I1335" t="s">
        <v>21</v>
      </c>
      <c r="J1335" t="s">
        <v>23</v>
      </c>
      <c r="K1335">
        <v>2016</v>
      </c>
      <c r="L1335">
        <v>10</v>
      </c>
      <c r="M1335">
        <v>10</v>
      </c>
      <c r="N1335">
        <v>9999.9376671999999</v>
      </c>
    </row>
    <row r="1336" spans="1:14" x14ac:dyDescent="0.3">
      <c r="A1336" t="s">
        <v>64</v>
      </c>
      <c r="B1336" t="s">
        <v>65</v>
      </c>
      <c r="C1336" t="s">
        <v>66</v>
      </c>
      <c r="D1336" t="s">
        <v>67</v>
      </c>
      <c r="E1336" t="s">
        <v>68</v>
      </c>
      <c r="F1336" t="s">
        <v>19</v>
      </c>
      <c r="G1336">
        <v>46</v>
      </c>
      <c r="H1336" t="s">
        <v>20</v>
      </c>
      <c r="I1336" t="s">
        <v>21</v>
      </c>
      <c r="J1336" t="s">
        <v>24</v>
      </c>
      <c r="K1336">
        <v>2016</v>
      </c>
      <c r="L1336">
        <v>10</v>
      </c>
      <c r="M1336">
        <v>10</v>
      </c>
      <c r="N1336">
        <v>81720.425734999997</v>
      </c>
    </row>
    <row r="1337" spans="1:14" x14ac:dyDescent="0.3">
      <c r="A1337" t="s">
        <v>64</v>
      </c>
      <c r="B1337" t="s">
        <v>65</v>
      </c>
      <c r="C1337" t="s">
        <v>66</v>
      </c>
      <c r="D1337" t="s">
        <v>67</v>
      </c>
      <c r="E1337" t="s">
        <v>68</v>
      </c>
      <c r="F1337" t="s">
        <v>19</v>
      </c>
      <c r="G1337">
        <v>46</v>
      </c>
      <c r="H1337" t="s">
        <v>20</v>
      </c>
      <c r="I1337" t="s">
        <v>21</v>
      </c>
      <c r="J1337" t="s">
        <v>25</v>
      </c>
      <c r="K1337">
        <v>2016</v>
      </c>
      <c r="L1337">
        <v>10</v>
      </c>
      <c r="M1337">
        <v>10</v>
      </c>
      <c r="N1337">
        <v>6764.0821248000002</v>
      </c>
    </row>
    <row r="1338" spans="1:14" x14ac:dyDescent="0.3">
      <c r="A1338" t="s">
        <v>64</v>
      </c>
      <c r="B1338" t="s">
        <v>65</v>
      </c>
      <c r="C1338" t="s">
        <v>69</v>
      </c>
      <c r="D1338" t="s">
        <v>70</v>
      </c>
      <c r="E1338" t="s">
        <v>71</v>
      </c>
      <c r="F1338" t="s">
        <v>29</v>
      </c>
      <c r="G1338">
        <v>38</v>
      </c>
      <c r="H1338" t="s">
        <v>41</v>
      </c>
      <c r="I1338" t="s">
        <v>42</v>
      </c>
      <c r="J1338" t="s">
        <v>22</v>
      </c>
      <c r="K1338">
        <v>2016</v>
      </c>
      <c r="L1338">
        <v>10</v>
      </c>
      <c r="M1338">
        <v>10</v>
      </c>
      <c r="N1338">
        <v>32419.900670975996</v>
      </c>
    </row>
    <row r="1339" spans="1:14" x14ac:dyDescent="0.3">
      <c r="A1339" t="s">
        <v>64</v>
      </c>
      <c r="B1339" t="s">
        <v>65</v>
      </c>
      <c r="C1339" t="s">
        <v>69</v>
      </c>
      <c r="D1339" t="s">
        <v>70</v>
      </c>
      <c r="E1339" t="s">
        <v>71</v>
      </c>
      <c r="F1339" t="s">
        <v>29</v>
      </c>
      <c r="G1339">
        <v>38</v>
      </c>
      <c r="H1339" t="s">
        <v>41</v>
      </c>
      <c r="I1339" t="s">
        <v>42</v>
      </c>
      <c r="J1339" t="s">
        <v>23</v>
      </c>
      <c r="K1339">
        <v>2016</v>
      </c>
      <c r="L1339">
        <v>10</v>
      </c>
      <c r="M1339">
        <v>10</v>
      </c>
      <c r="N1339">
        <v>7114.9194305279998</v>
      </c>
    </row>
    <row r="1340" spans="1:14" x14ac:dyDescent="0.3">
      <c r="A1340" t="s">
        <v>64</v>
      </c>
      <c r="B1340" t="s">
        <v>65</v>
      </c>
      <c r="C1340" t="s">
        <v>69</v>
      </c>
      <c r="D1340" t="s">
        <v>70</v>
      </c>
      <c r="E1340" t="s">
        <v>71</v>
      </c>
      <c r="F1340" t="s">
        <v>29</v>
      </c>
      <c r="G1340">
        <v>38</v>
      </c>
      <c r="H1340" t="s">
        <v>41</v>
      </c>
      <c r="I1340" t="s">
        <v>42</v>
      </c>
      <c r="J1340" t="s">
        <v>24</v>
      </c>
      <c r="K1340">
        <v>2016</v>
      </c>
      <c r="L1340">
        <v>10</v>
      </c>
      <c r="M1340">
        <v>10</v>
      </c>
      <c r="N1340">
        <v>8326.1371284000015</v>
      </c>
    </row>
    <row r="1341" spans="1:14" x14ac:dyDescent="0.3">
      <c r="A1341" t="s">
        <v>64</v>
      </c>
      <c r="B1341" t="s">
        <v>65</v>
      </c>
      <c r="C1341" t="s">
        <v>69</v>
      </c>
      <c r="D1341" t="s">
        <v>70</v>
      </c>
      <c r="E1341" t="s">
        <v>71</v>
      </c>
      <c r="F1341" t="s">
        <v>29</v>
      </c>
      <c r="G1341">
        <v>38</v>
      </c>
      <c r="H1341" t="s">
        <v>41</v>
      </c>
      <c r="I1341" t="s">
        <v>42</v>
      </c>
      <c r="J1341" t="s">
        <v>25</v>
      </c>
      <c r="K1341">
        <v>2016</v>
      </c>
      <c r="L1341">
        <v>10</v>
      </c>
      <c r="M1341">
        <v>10</v>
      </c>
      <c r="N1341">
        <v>716.33382912000002</v>
      </c>
    </row>
    <row r="1342" spans="1:14" x14ac:dyDescent="0.3">
      <c r="A1342" t="s">
        <v>64</v>
      </c>
      <c r="B1342" t="s">
        <v>65</v>
      </c>
      <c r="C1342" t="s">
        <v>72</v>
      </c>
      <c r="D1342" t="s">
        <v>73</v>
      </c>
      <c r="E1342" t="s">
        <v>74</v>
      </c>
      <c r="F1342" t="s">
        <v>19</v>
      </c>
      <c r="G1342">
        <v>25</v>
      </c>
      <c r="H1342" t="s">
        <v>35</v>
      </c>
      <c r="I1342" t="s">
        <v>36</v>
      </c>
      <c r="J1342" t="s">
        <v>22</v>
      </c>
      <c r="K1342">
        <v>2016</v>
      </c>
      <c r="L1342">
        <v>10</v>
      </c>
      <c r="M1342">
        <v>10</v>
      </c>
      <c r="N1342">
        <v>53770.917657600003</v>
      </c>
    </row>
    <row r="1343" spans="1:14" x14ac:dyDescent="0.3">
      <c r="A1343" t="s">
        <v>64</v>
      </c>
      <c r="B1343" t="s">
        <v>65</v>
      </c>
      <c r="C1343" t="s">
        <v>72</v>
      </c>
      <c r="D1343" t="s">
        <v>73</v>
      </c>
      <c r="E1343" t="s">
        <v>74</v>
      </c>
      <c r="F1343" t="s">
        <v>19</v>
      </c>
      <c r="G1343">
        <v>25</v>
      </c>
      <c r="H1343" t="s">
        <v>35</v>
      </c>
      <c r="I1343" t="s">
        <v>36</v>
      </c>
      <c r="J1343" t="s">
        <v>23</v>
      </c>
      <c r="K1343">
        <v>2016</v>
      </c>
      <c r="L1343">
        <v>10</v>
      </c>
      <c r="M1343">
        <v>10</v>
      </c>
      <c r="N1343">
        <v>2662.8267744000004</v>
      </c>
    </row>
    <row r="1344" spans="1:14" x14ac:dyDescent="0.3">
      <c r="A1344" t="s">
        <v>64</v>
      </c>
      <c r="B1344" t="s">
        <v>65</v>
      </c>
      <c r="C1344" t="s">
        <v>72</v>
      </c>
      <c r="D1344" t="s">
        <v>73</v>
      </c>
      <c r="E1344" t="s">
        <v>74</v>
      </c>
      <c r="F1344" t="s">
        <v>19</v>
      </c>
      <c r="G1344">
        <v>25</v>
      </c>
      <c r="H1344" t="s">
        <v>35</v>
      </c>
      <c r="I1344" t="s">
        <v>36</v>
      </c>
      <c r="J1344" t="s">
        <v>24</v>
      </c>
      <c r="K1344">
        <v>2016</v>
      </c>
      <c r="L1344">
        <v>10</v>
      </c>
      <c r="M1344">
        <v>10</v>
      </c>
      <c r="N1344">
        <v>10960.696109999999</v>
      </c>
    </row>
    <row r="1345" spans="1:14" x14ac:dyDescent="0.3">
      <c r="A1345" t="s">
        <v>64</v>
      </c>
      <c r="B1345" t="s">
        <v>65</v>
      </c>
      <c r="C1345" t="s">
        <v>72</v>
      </c>
      <c r="D1345" t="s">
        <v>73</v>
      </c>
      <c r="E1345" t="s">
        <v>74</v>
      </c>
      <c r="F1345" t="s">
        <v>19</v>
      </c>
      <c r="G1345">
        <v>25</v>
      </c>
      <c r="H1345" t="s">
        <v>35</v>
      </c>
      <c r="I1345" t="s">
        <v>36</v>
      </c>
      <c r="J1345" t="s">
        <v>25</v>
      </c>
      <c r="K1345">
        <v>2016</v>
      </c>
      <c r="L1345">
        <v>10</v>
      </c>
      <c r="M1345">
        <v>10</v>
      </c>
      <c r="N1345">
        <v>4649.9970815999995</v>
      </c>
    </row>
    <row r="1346" spans="1:14" x14ac:dyDescent="0.3">
      <c r="A1346" t="s">
        <v>64</v>
      </c>
      <c r="B1346" t="s">
        <v>75</v>
      </c>
      <c r="C1346" t="s">
        <v>76</v>
      </c>
      <c r="D1346" t="s">
        <v>77</v>
      </c>
      <c r="E1346" t="s">
        <v>78</v>
      </c>
      <c r="F1346" t="s">
        <v>19</v>
      </c>
      <c r="G1346">
        <v>32</v>
      </c>
      <c r="H1346" t="s">
        <v>46</v>
      </c>
      <c r="I1346" t="s">
        <v>47</v>
      </c>
      <c r="J1346" t="s">
        <v>22</v>
      </c>
      <c r="K1346">
        <v>2016</v>
      </c>
      <c r="L1346">
        <v>10</v>
      </c>
      <c r="M1346">
        <v>10</v>
      </c>
      <c r="N1346">
        <v>26343.025293311995</v>
      </c>
    </row>
    <row r="1347" spans="1:14" x14ac:dyDescent="0.3">
      <c r="A1347" t="s">
        <v>64</v>
      </c>
      <c r="B1347" t="s">
        <v>75</v>
      </c>
      <c r="C1347" t="s">
        <v>76</v>
      </c>
      <c r="D1347" t="s">
        <v>77</v>
      </c>
      <c r="E1347" t="s">
        <v>78</v>
      </c>
      <c r="F1347" t="s">
        <v>19</v>
      </c>
      <c r="G1347">
        <v>32</v>
      </c>
      <c r="H1347" t="s">
        <v>46</v>
      </c>
      <c r="I1347" t="s">
        <v>47</v>
      </c>
      <c r="J1347" t="s">
        <v>23</v>
      </c>
      <c r="K1347">
        <v>2016</v>
      </c>
      <c r="L1347">
        <v>10</v>
      </c>
      <c r="M1347">
        <v>10</v>
      </c>
      <c r="N1347">
        <v>22679.875825152005</v>
      </c>
    </row>
    <row r="1348" spans="1:14" x14ac:dyDescent="0.3">
      <c r="A1348" t="s">
        <v>64</v>
      </c>
      <c r="B1348" t="s">
        <v>75</v>
      </c>
      <c r="C1348" t="s">
        <v>76</v>
      </c>
      <c r="D1348" t="s">
        <v>77</v>
      </c>
      <c r="E1348" t="s">
        <v>78</v>
      </c>
      <c r="F1348" t="s">
        <v>19</v>
      </c>
      <c r="G1348">
        <v>32</v>
      </c>
      <c r="H1348" t="s">
        <v>46</v>
      </c>
      <c r="I1348" t="s">
        <v>47</v>
      </c>
      <c r="J1348" t="s">
        <v>24</v>
      </c>
      <c r="K1348">
        <v>2016</v>
      </c>
      <c r="L1348">
        <v>10</v>
      </c>
      <c r="M1348">
        <v>10</v>
      </c>
      <c r="N1348">
        <v>18969.966215200002</v>
      </c>
    </row>
    <row r="1349" spans="1:14" x14ac:dyDescent="0.3">
      <c r="A1349" t="s">
        <v>64</v>
      </c>
      <c r="B1349" t="s">
        <v>75</v>
      </c>
      <c r="C1349" t="s">
        <v>76</v>
      </c>
      <c r="D1349" t="s">
        <v>77</v>
      </c>
      <c r="E1349" t="s">
        <v>78</v>
      </c>
      <c r="F1349" t="s">
        <v>19</v>
      </c>
      <c r="G1349">
        <v>32</v>
      </c>
      <c r="H1349" t="s">
        <v>46</v>
      </c>
      <c r="I1349" t="s">
        <v>47</v>
      </c>
      <c r="J1349" t="s">
        <v>25</v>
      </c>
      <c r="K1349">
        <v>2016</v>
      </c>
      <c r="L1349">
        <v>10</v>
      </c>
      <c r="M1349">
        <v>10</v>
      </c>
      <c r="N1349">
        <v>2439.0517831680004</v>
      </c>
    </row>
    <row r="1350" spans="1:14" x14ac:dyDescent="0.3">
      <c r="A1350" t="s">
        <v>79</v>
      </c>
      <c r="B1350" t="s">
        <v>80</v>
      </c>
      <c r="C1350" t="s">
        <v>81</v>
      </c>
      <c r="D1350" t="s">
        <v>82</v>
      </c>
      <c r="E1350" t="s">
        <v>83</v>
      </c>
      <c r="F1350" t="s">
        <v>19</v>
      </c>
      <c r="G1350">
        <v>32</v>
      </c>
      <c r="H1350" t="s">
        <v>46</v>
      </c>
      <c r="I1350" t="s">
        <v>47</v>
      </c>
      <c r="J1350" t="s">
        <v>22</v>
      </c>
      <c r="K1350">
        <v>2016</v>
      </c>
      <c r="L1350">
        <v>10</v>
      </c>
      <c r="M1350">
        <v>10</v>
      </c>
      <c r="N1350">
        <v>186297.21976319997</v>
      </c>
    </row>
    <row r="1351" spans="1:14" x14ac:dyDescent="0.3">
      <c r="A1351" t="s">
        <v>79</v>
      </c>
      <c r="B1351" t="s">
        <v>80</v>
      </c>
      <c r="C1351" t="s">
        <v>81</v>
      </c>
      <c r="D1351" t="s">
        <v>82</v>
      </c>
      <c r="E1351" t="s">
        <v>83</v>
      </c>
      <c r="F1351" t="s">
        <v>19</v>
      </c>
      <c r="G1351">
        <v>32</v>
      </c>
      <c r="H1351" t="s">
        <v>46</v>
      </c>
      <c r="I1351" t="s">
        <v>47</v>
      </c>
      <c r="J1351" t="s">
        <v>23</v>
      </c>
      <c r="K1351">
        <v>2016</v>
      </c>
      <c r="L1351">
        <v>10</v>
      </c>
      <c r="M1351">
        <v>10</v>
      </c>
      <c r="N1351">
        <v>2196.3722144000003</v>
      </c>
    </row>
    <row r="1352" spans="1:14" x14ac:dyDescent="0.3">
      <c r="A1352" t="s">
        <v>79</v>
      </c>
      <c r="B1352" t="s">
        <v>80</v>
      </c>
      <c r="C1352" t="s">
        <v>81</v>
      </c>
      <c r="D1352" t="s">
        <v>82</v>
      </c>
      <c r="E1352" t="s">
        <v>83</v>
      </c>
      <c r="F1352" t="s">
        <v>19</v>
      </c>
      <c r="G1352">
        <v>32</v>
      </c>
      <c r="H1352" t="s">
        <v>46</v>
      </c>
      <c r="I1352" t="s">
        <v>47</v>
      </c>
      <c r="J1352" t="s">
        <v>24</v>
      </c>
      <c r="K1352">
        <v>2016</v>
      </c>
      <c r="L1352">
        <v>10</v>
      </c>
      <c r="M1352">
        <v>10</v>
      </c>
      <c r="N1352">
        <v>7773.7295999999997</v>
      </c>
    </row>
    <row r="1353" spans="1:14" x14ac:dyDescent="0.3">
      <c r="A1353" t="s">
        <v>79</v>
      </c>
      <c r="B1353" t="s">
        <v>80</v>
      </c>
      <c r="C1353" t="s">
        <v>81</v>
      </c>
      <c r="D1353" t="s">
        <v>82</v>
      </c>
      <c r="E1353" t="s">
        <v>83</v>
      </c>
      <c r="F1353" t="s">
        <v>19</v>
      </c>
      <c r="G1353">
        <v>32</v>
      </c>
      <c r="H1353" t="s">
        <v>46</v>
      </c>
      <c r="I1353" t="s">
        <v>47</v>
      </c>
      <c r="J1353" t="s">
        <v>25</v>
      </c>
      <c r="K1353">
        <v>2016</v>
      </c>
      <c r="L1353">
        <v>10</v>
      </c>
      <c r="M1353">
        <v>10</v>
      </c>
      <c r="N1353">
        <v>7102.6999679999999</v>
      </c>
    </row>
    <row r="1354" spans="1:14" x14ac:dyDescent="0.3">
      <c r="A1354" t="s">
        <v>79</v>
      </c>
      <c r="B1354" t="s">
        <v>84</v>
      </c>
      <c r="C1354" t="s">
        <v>85</v>
      </c>
      <c r="D1354" t="s">
        <v>86</v>
      </c>
      <c r="E1354" t="s">
        <v>87</v>
      </c>
      <c r="F1354" t="s">
        <v>29</v>
      </c>
      <c r="G1354">
        <v>28</v>
      </c>
      <c r="H1354" t="s">
        <v>35</v>
      </c>
      <c r="I1354" t="s">
        <v>36</v>
      </c>
      <c r="J1354" t="s">
        <v>22</v>
      </c>
      <c r="K1354">
        <v>2016</v>
      </c>
      <c r="L1354">
        <v>10</v>
      </c>
      <c r="M1354">
        <v>10</v>
      </c>
      <c r="N1354">
        <v>31518.223027199998</v>
      </c>
    </row>
    <row r="1355" spans="1:14" x14ac:dyDescent="0.3">
      <c r="A1355" t="s">
        <v>79</v>
      </c>
      <c r="B1355" t="s">
        <v>84</v>
      </c>
      <c r="C1355" t="s">
        <v>85</v>
      </c>
      <c r="D1355" t="s">
        <v>86</v>
      </c>
      <c r="E1355" t="s">
        <v>87</v>
      </c>
      <c r="F1355" t="s">
        <v>29</v>
      </c>
      <c r="G1355">
        <v>28</v>
      </c>
      <c r="H1355" t="s">
        <v>35</v>
      </c>
      <c r="I1355" t="s">
        <v>36</v>
      </c>
      <c r="J1355" t="s">
        <v>23</v>
      </c>
      <c r="K1355">
        <v>2016</v>
      </c>
      <c r="L1355">
        <v>10</v>
      </c>
      <c r="M1355">
        <v>10</v>
      </c>
      <c r="N1355">
        <v>1554.5412679680001</v>
      </c>
    </row>
    <row r="1356" spans="1:14" x14ac:dyDescent="0.3">
      <c r="A1356" t="s">
        <v>79</v>
      </c>
      <c r="B1356" t="s">
        <v>84</v>
      </c>
      <c r="C1356" t="s">
        <v>85</v>
      </c>
      <c r="D1356" t="s">
        <v>86</v>
      </c>
      <c r="E1356" t="s">
        <v>87</v>
      </c>
      <c r="F1356" t="s">
        <v>29</v>
      </c>
      <c r="G1356">
        <v>28</v>
      </c>
      <c r="H1356" t="s">
        <v>35</v>
      </c>
      <c r="I1356" t="s">
        <v>36</v>
      </c>
      <c r="J1356" t="s">
        <v>24</v>
      </c>
      <c r="K1356">
        <v>2016</v>
      </c>
      <c r="L1356">
        <v>10</v>
      </c>
      <c r="M1356">
        <v>10</v>
      </c>
      <c r="N1356">
        <v>4768.867958400001</v>
      </c>
    </row>
    <row r="1357" spans="1:14" x14ac:dyDescent="0.3">
      <c r="A1357" t="s">
        <v>79</v>
      </c>
      <c r="B1357" t="s">
        <v>84</v>
      </c>
      <c r="C1357" t="s">
        <v>85</v>
      </c>
      <c r="D1357" t="s">
        <v>86</v>
      </c>
      <c r="E1357" t="s">
        <v>87</v>
      </c>
      <c r="F1357" t="s">
        <v>29</v>
      </c>
      <c r="G1357">
        <v>28</v>
      </c>
      <c r="H1357" t="s">
        <v>35</v>
      </c>
      <c r="I1357" t="s">
        <v>36</v>
      </c>
      <c r="J1357" t="s">
        <v>25</v>
      </c>
      <c r="K1357">
        <v>2016</v>
      </c>
      <c r="L1357">
        <v>10</v>
      </c>
      <c r="M1357">
        <v>10</v>
      </c>
      <c r="N1357">
        <v>2554.7577569280002</v>
      </c>
    </row>
    <row r="1358" spans="1:14" x14ac:dyDescent="0.3">
      <c r="A1358" t="s">
        <v>79</v>
      </c>
      <c r="B1358" t="s">
        <v>88</v>
      </c>
      <c r="C1358" t="s">
        <v>89</v>
      </c>
      <c r="D1358" t="s">
        <v>90</v>
      </c>
      <c r="E1358" t="s">
        <v>91</v>
      </c>
      <c r="F1358" t="s">
        <v>19</v>
      </c>
      <c r="G1358">
        <v>27</v>
      </c>
      <c r="H1358" t="s">
        <v>20</v>
      </c>
      <c r="I1358" t="s">
        <v>21</v>
      </c>
      <c r="J1358" t="s">
        <v>22</v>
      </c>
      <c r="K1358">
        <v>2016</v>
      </c>
      <c r="L1358">
        <v>10</v>
      </c>
      <c r="M1358">
        <v>10</v>
      </c>
      <c r="N1358">
        <v>203570.89003929601</v>
      </c>
    </row>
    <row r="1359" spans="1:14" x14ac:dyDescent="0.3">
      <c r="A1359" t="s">
        <v>79</v>
      </c>
      <c r="B1359" t="s">
        <v>88</v>
      </c>
      <c r="C1359" t="s">
        <v>89</v>
      </c>
      <c r="D1359" t="s">
        <v>90</v>
      </c>
      <c r="E1359" t="s">
        <v>91</v>
      </c>
      <c r="F1359" t="s">
        <v>19</v>
      </c>
      <c r="G1359">
        <v>27</v>
      </c>
      <c r="H1359" t="s">
        <v>20</v>
      </c>
      <c r="I1359" t="s">
        <v>21</v>
      </c>
      <c r="J1359" t="s">
        <v>23</v>
      </c>
      <c r="K1359">
        <v>2016</v>
      </c>
      <c r="L1359">
        <v>10</v>
      </c>
      <c r="M1359">
        <v>10</v>
      </c>
      <c r="N1359">
        <v>4106.4752701440011</v>
      </c>
    </row>
    <row r="1360" spans="1:14" x14ac:dyDescent="0.3">
      <c r="A1360" t="s">
        <v>79</v>
      </c>
      <c r="B1360" t="s">
        <v>88</v>
      </c>
      <c r="C1360" t="s">
        <v>89</v>
      </c>
      <c r="D1360" t="s">
        <v>90</v>
      </c>
      <c r="E1360" t="s">
        <v>91</v>
      </c>
      <c r="F1360" t="s">
        <v>19</v>
      </c>
      <c r="G1360">
        <v>27</v>
      </c>
      <c r="H1360" t="s">
        <v>20</v>
      </c>
      <c r="I1360" t="s">
        <v>21</v>
      </c>
      <c r="J1360" t="s">
        <v>24</v>
      </c>
      <c r="K1360">
        <v>2016</v>
      </c>
      <c r="L1360">
        <v>10</v>
      </c>
      <c r="M1360">
        <v>10</v>
      </c>
      <c r="N1360">
        <v>8012.4041087999994</v>
      </c>
    </row>
    <row r="1361" spans="1:14" x14ac:dyDescent="0.3">
      <c r="A1361" t="s">
        <v>79</v>
      </c>
      <c r="B1361" t="s">
        <v>88</v>
      </c>
      <c r="C1361" t="s">
        <v>89</v>
      </c>
      <c r="D1361" t="s">
        <v>90</v>
      </c>
      <c r="E1361" t="s">
        <v>91</v>
      </c>
      <c r="F1361" t="s">
        <v>19</v>
      </c>
      <c r="G1361">
        <v>27</v>
      </c>
      <c r="H1361" t="s">
        <v>20</v>
      </c>
      <c r="I1361" t="s">
        <v>21</v>
      </c>
      <c r="J1361" t="s">
        <v>25</v>
      </c>
      <c r="K1361">
        <v>2016</v>
      </c>
      <c r="L1361">
        <v>10</v>
      </c>
      <c r="M1361">
        <v>10</v>
      </c>
      <c r="N1361">
        <v>1780.1091809279999</v>
      </c>
    </row>
    <row r="1362" spans="1:14" x14ac:dyDescent="0.3">
      <c r="A1362" t="s">
        <v>14</v>
      </c>
      <c r="B1362" t="s">
        <v>15</v>
      </c>
      <c r="C1362" t="s">
        <v>16</v>
      </c>
      <c r="D1362" t="s">
        <v>17</v>
      </c>
      <c r="E1362" t="s">
        <v>18</v>
      </c>
      <c r="F1362" t="s">
        <v>19</v>
      </c>
      <c r="G1362">
        <v>44</v>
      </c>
      <c r="H1362" t="s">
        <v>20</v>
      </c>
      <c r="I1362" t="s">
        <v>21</v>
      </c>
      <c r="J1362" t="s">
        <v>22</v>
      </c>
      <c r="K1362">
        <v>2016</v>
      </c>
      <c r="L1362">
        <v>11</v>
      </c>
      <c r="M1362">
        <v>11</v>
      </c>
      <c r="N1362">
        <v>988691.76099455997</v>
      </c>
    </row>
    <row r="1363" spans="1:14" x14ac:dyDescent="0.3">
      <c r="A1363" t="s">
        <v>14</v>
      </c>
      <c r="B1363" t="s">
        <v>15</v>
      </c>
      <c r="C1363" t="s">
        <v>16</v>
      </c>
      <c r="D1363" t="s">
        <v>17</v>
      </c>
      <c r="E1363" t="s">
        <v>18</v>
      </c>
      <c r="F1363" t="s">
        <v>19</v>
      </c>
      <c r="G1363">
        <v>44</v>
      </c>
      <c r="H1363" t="s">
        <v>20</v>
      </c>
      <c r="I1363" t="s">
        <v>21</v>
      </c>
      <c r="J1363" t="s">
        <v>23</v>
      </c>
      <c r="K1363">
        <v>2016</v>
      </c>
      <c r="L1363">
        <v>11</v>
      </c>
      <c r="M1363">
        <v>11</v>
      </c>
      <c r="N1363">
        <v>29943.195591679996</v>
      </c>
    </row>
    <row r="1364" spans="1:14" x14ac:dyDescent="0.3">
      <c r="A1364" t="s">
        <v>14</v>
      </c>
      <c r="B1364" t="s">
        <v>15</v>
      </c>
      <c r="C1364" t="s">
        <v>16</v>
      </c>
      <c r="D1364" t="s">
        <v>17</v>
      </c>
      <c r="E1364" t="s">
        <v>18</v>
      </c>
      <c r="F1364" t="s">
        <v>19</v>
      </c>
      <c r="G1364">
        <v>44</v>
      </c>
      <c r="H1364" t="s">
        <v>20</v>
      </c>
      <c r="I1364" t="s">
        <v>21</v>
      </c>
      <c r="J1364" t="s">
        <v>24</v>
      </c>
      <c r="K1364">
        <v>2016</v>
      </c>
      <c r="L1364">
        <v>11</v>
      </c>
      <c r="M1364">
        <v>11</v>
      </c>
      <c r="N1364">
        <v>222997.26285200001</v>
      </c>
    </row>
    <row r="1365" spans="1:14" x14ac:dyDescent="0.3">
      <c r="A1365" t="s">
        <v>14</v>
      </c>
      <c r="B1365" t="s">
        <v>15</v>
      </c>
      <c r="C1365" t="s">
        <v>16</v>
      </c>
      <c r="D1365" t="s">
        <v>17</v>
      </c>
      <c r="E1365" t="s">
        <v>18</v>
      </c>
      <c r="F1365" t="s">
        <v>19</v>
      </c>
      <c r="G1365">
        <v>44</v>
      </c>
      <c r="H1365" t="s">
        <v>20</v>
      </c>
      <c r="I1365" t="s">
        <v>21</v>
      </c>
      <c r="J1365" t="s">
        <v>25</v>
      </c>
      <c r="K1365">
        <v>2016</v>
      </c>
      <c r="L1365">
        <v>11</v>
      </c>
      <c r="M1365">
        <v>11</v>
      </c>
      <c r="N1365">
        <v>56151.717619199997</v>
      </c>
    </row>
    <row r="1366" spans="1:14" x14ac:dyDescent="0.3">
      <c r="A1366" t="s">
        <v>14</v>
      </c>
      <c r="B1366" t="s">
        <v>15</v>
      </c>
      <c r="C1366" t="s">
        <v>26</v>
      </c>
      <c r="D1366" t="s">
        <v>27</v>
      </c>
      <c r="E1366" t="s">
        <v>28</v>
      </c>
      <c r="F1366" t="s">
        <v>29</v>
      </c>
      <c r="G1366">
        <v>35</v>
      </c>
      <c r="H1366" t="s">
        <v>30</v>
      </c>
      <c r="I1366" t="s">
        <v>31</v>
      </c>
      <c r="J1366" t="s">
        <v>22</v>
      </c>
      <c r="K1366">
        <v>2016</v>
      </c>
      <c r="L1366">
        <v>11</v>
      </c>
      <c r="M1366">
        <v>11</v>
      </c>
      <c r="N1366">
        <v>79148.993495040006</v>
      </c>
    </row>
    <row r="1367" spans="1:14" x14ac:dyDescent="0.3">
      <c r="A1367" t="s">
        <v>14</v>
      </c>
      <c r="B1367" t="s">
        <v>15</v>
      </c>
      <c r="C1367" t="s">
        <v>26</v>
      </c>
      <c r="D1367" t="s">
        <v>27</v>
      </c>
      <c r="E1367" t="s">
        <v>28</v>
      </c>
      <c r="F1367" t="s">
        <v>29</v>
      </c>
      <c r="G1367">
        <v>35</v>
      </c>
      <c r="H1367" t="s">
        <v>30</v>
      </c>
      <c r="I1367" t="s">
        <v>31</v>
      </c>
      <c r="J1367" t="s">
        <v>23</v>
      </c>
      <c r="K1367">
        <v>2016</v>
      </c>
      <c r="L1367">
        <v>11</v>
      </c>
      <c r="M1367">
        <v>11</v>
      </c>
      <c r="N1367">
        <v>6421.8226464000018</v>
      </c>
    </row>
    <row r="1368" spans="1:14" x14ac:dyDescent="0.3">
      <c r="A1368" t="s">
        <v>14</v>
      </c>
      <c r="B1368" t="s">
        <v>15</v>
      </c>
      <c r="C1368" t="s">
        <v>26</v>
      </c>
      <c r="D1368" t="s">
        <v>27</v>
      </c>
      <c r="E1368" t="s">
        <v>28</v>
      </c>
      <c r="F1368" t="s">
        <v>29</v>
      </c>
      <c r="G1368">
        <v>35</v>
      </c>
      <c r="H1368" t="s">
        <v>30</v>
      </c>
      <c r="I1368" t="s">
        <v>31</v>
      </c>
      <c r="J1368" t="s">
        <v>24</v>
      </c>
      <c r="K1368">
        <v>2016</v>
      </c>
      <c r="L1368">
        <v>11</v>
      </c>
      <c r="M1368">
        <v>11</v>
      </c>
      <c r="N1368">
        <v>18720.472680000003</v>
      </c>
    </row>
    <row r="1369" spans="1:14" x14ac:dyDescent="0.3">
      <c r="A1369" t="s">
        <v>14</v>
      </c>
      <c r="B1369" t="s">
        <v>15</v>
      </c>
      <c r="C1369" t="s">
        <v>26</v>
      </c>
      <c r="D1369" t="s">
        <v>27</v>
      </c>
      <c r="E1369" t="s">
        <v>28</v>
      </c>
      <c r="F1369" t="s">
        <v>29</v>
      </c>
      <c r="G1369">
        <v>35</v>
      </c>
      <c r="H1369" t="s">
        <v>30</v>
      </c>
      <c r="I1369" t="s">
        <v>31</v>
      </c>
      <c r="J1369" t="s">
        <v>25</v>
      </c>
      <c r="K1369">
        <v>2016</v>
      </c>
      <c r="L1369">
        <v>11</v>
      </c>
      <c r="M1369">
        <v>11</v>
      </c>
      <c r="N1369">
        <v>8375.23120896</v>
      </c>
    </row>
    <row r="1370" spans="1:14" x14ac:dyDescent="0.3">
      <c r="A1370" t="s">
        <v>14</v>
      </c>
      <c r="B1370" t="s">
        <v>15</v>
      </c>
      <c r="C1370" t="s">
        <v>32</v>
      </c>
      <c r="D1370" t="s">
        <v>33</v>
      </c>
      <c r="E1370" t="s">
        <v>34</v>
      </c>
      <c r="F1370" t="s">
        <v>19</v>
      </c>
      <c r="G1370">
        <v>28</v>
      </c>
      <c r="H1370" t="s">
        <v>35</v>
      </c>
      <c r="I1370" t="s">
        <v>36</v>
      </c>
      <c r="J1370" t="s">
        <v>22</v>
      </c>
      <c r="K1370">
        <v>2016</v>
      </c>
      <c r="L1370">
        <v>11</v>
      </c>
      <c r="M1370">
        <v>11</v>
      </c>
      <c r="N1370">
        <v>59908.883973119991</v>
      </c>
    </row>
    <row r="1371" spans="1:14" x14ac:dyDescent="0.3">
      <c r="A1371" t="s">
        <v>14</v>
      </c>
      <c r="B1371" t="s">
        <v>15</v>
      </c>
      <c r="C1371" t="s">
        <v>32</v>
      </c>
      <c r="D1371" t="s">
        <v>33</v>
      </c>
      <c r="E1371" t="s">
        <v>34</v>
      </c>
      <c r="F1371" t="s">
        <v>19</v>
      </c>
      <c r="G1371">
        <v>28</v>
      </c>
      <c r="H1371" t="s">
        <v>35</v>
      </c>
      <c r="I1371" t="s">
        <v>36</v>
      </c>
      <c r="J1371" t="s">
        <v>23</v>
      </c>
      <c r="K1371">
        <v>2016</v>
      </c>
      <c r="L1371">
        <v>11</v>
      </c>
      <c r="M1371">
        <v>11</v>
      </c>
      <c r="N1371">
        <v>2180.7968716800001</v>
      </c>
    </row>
    <row r="1372" spans="1:14" x14ac:dyDescent="0.3">
      <c r="A1372" t="s">
        <v>14</v>
      </c>
      <c r="B1372" t="s">
        <v>15</v>
      </c>
      <c r="C1372" t="s">
        <v>32</v>
      </c>
      <c r="D1372" t="s">
        <v>33</v>
      </c>
      <c r="E1372" t="s">
        <v>34</v>
      </c>
      <c r="F1372" t="s">
        <v>19</v>
      </c>
      <c r="G1372">
        <v>28</v>
      </c>
      <c r="H1372" t="s">
        <v>35</v>
      </c>
      <c r="I1372" t="s">
        <v>36</v>
      </c>
      <c r="J1372" t="s">
        <v>24</v>
      </c>
      <c r="K1372">
        <v>2016</v>
      </c>
      <c r="L1372">
        <v>11</v>
      </c>
      <c r="M1372">
        <v>11</v>
      </c>
      <c r="N1372">
        <v>39998.466144000005</v>
      </c>
    </row>
    <row r="1373" spans="1:14" x14ac:dyDescent="0.3">
      <c r="A1373" t="s">
        <v>14</v>
      </c>
      <c r="B1373" t="s">
        <v>15</v>
      </c>
      <c r="C1373" t="s">
        <v>32</v>
      </c>
      <c r="D1373" t="s">
        <v>33</v>
      </c>
      <c r="E1373" t="s">
        <v>34</v>
      </c>
      <c r="F1373" t="s">
        <v>19</v>
      </c>
      <c r="G1373">
        <v>28</v>
      </c>
      <c r="H1373" t="s">
        <v>35</v>
      </c>
      <c r="I1373" t="s">
        <v>36</v>
      </c>
      <c r="J1373" t="s">
        <v>25</v>
      </c>
      <c r="K1373">
        <v>2016</v>
      </c>
      <c r="L1373">
        <v>11</v>
      </c>
      <c r="M1373">
        <v>11</v>
      </c>
      <c r="N1373">
        <v>9710.0127129599987</v>
      </c>
    </row>
    <row r="1374" spans="1:14" x14ac:dyDescent="0.3">
      <c r="A1374" t="s">
        <v>14</v>
      </c>
      <c r="B1374" t="s">
        <v>37</v>
      </c>
      <c r="C1374" t="s">
        <v>38</v>
      </c>
      <c r="D1374" t="s">
        <v>39</v>
      </c>
      <c r="E1374" t="s">
        <v>40</v>
      </c>
      <c r="F1374" t="s">
        <v>19</v>
      </c>
      <c r="G1374">
        <v>36</v>
      </c>
      <c r="H1374" t="s">
        <v>41</v>
      </c>
      <c r="I1374" t="s">
        <v>42</v>
      </c>
      <c r="J1374" t="s">
        <v>22</v>
      </c>
      <c r="K1374">
        <v>2016</v>
      </c>
      <c r="L1374">
        <v>11</v>
      </c>
      <c r="M1374">
        <v>11</v>
      </c>
      <c r="N1374">
        <v>17651.169410918399</v>
      </c>
    </row>
    <row r="1375" spans="1:14" x14ac:dyDescent="0.3">
      <c r="A1375" t="s">
        <v>14</v>
      </c>
      <c r="B1375" t="s">
        <v>37</v>
      </c>
      <c r="C1375" t="s">
        <v>38</v>
      </c>
      <c r="D1375" t="s">
        <v>39</v>
      </c>
      <c r="E1375" t="s">
        <v>40</v>
      </c>
      <c r="F1375" t="s">
        <v>19</v>
      </c>
      <c r="G1375">
        <v>36</v>
      </c>
      <c r="H1375" t="s">
        <v>41</v>
      </c>
      <c r="I1375" t="s">
        <v>42</v>
      </c>
      <c r="J1375" t="s">
        <v>23</v>
      </c>
      <c r="K1375">
        <v>2016</v>
      </c>
      <c r="L1375">
        <v>11</v>
      </c>
      <c r="M1375">
        <v>11</v>
      </c>
      <c r="N1375">
        <v>13688.8128945792</v>
      </c>
    </row>
    <row r="1376" spans="1:14" x14ac:dyDescent="0.3">
      <c r="A1376" t="s">
        <v>14</v>
      </c>
      <c r="B1376" t="s">
        <v>37</v>
      </c>
      <c r="C1376" t="s">
        <v>38</v>
      </c>
      <c r="D1376" t="s">
        <v>39</v>
      </c>
      <c r="E1376" t="s">
        <v>40</v>
      </c>
      <c r="F1376" t="s">
        <v>19</v>
      </c>
      <c r="G1376">
        <v>36</v>
      </c>
      <c r="H1376" t="s">
        <v>41</v>
      </c>
      <c r="I1376" t="s">
        <v>42</v>
      </c>
      <c r="J1376" t="s">
        <v>24</v>
      </c>
      <c r="K1376">
        <v>2016</v>
      </c>
      <c r="L1376">
        <v>11</v>
      </c>
      <c r="M1376">
        <v>11</v>
      </c>
      <c r="N1376">
        <v>21154.168149659996</v>
      </c>
    </row>
    <row r="1377" spans="1:14" x14ac:dyDescent="0.3">
      <c r="A1377" t="s">
        <v>14</v>
      </c>
      <c r="B1377" t="s">
        <v>37</v>
      </c>
      <c r="C1377" t="s">
        <v>38</v>
      </c>
      <c r="D1377" t="s">
        <v>39</v>
      </c>
      <c r="E1377" t="s">
        <v>40</v>
      </c>
      <c r="F1377" t="s">
        <v>19</v>
      </c>
      <c r="G1377">
        <v>36</v>
      </c>
      <c r="H1377" t="s">
        <v>41</v>
      </c>
      <c r="I1377" t="s">
        <v>42</v>
      </c>
      <c r="J1377" t="s">
        <v>25</v>
      </c>
      <c r="K1377">
        <v>2016</v>
      </c>
      <c r="L1377">
        <v>11</v>
      </c>
      <c r="M1377">
        <v>11</v>
      </c>
      <c r="N1377">
        <v>4661.1380551679986</v>
      </c>
    </row>
    <row r="1378" spans="1:14" x14ac:dyDescent="0.3">
      <c r="A1378" t="s">
        <v>14</v>
      </c>
      <c r="B1378" t="s">
        <v>37</v>
      </c>
      <c r="C1378" t="s">
        <v>43</v>
      </c>
      <c r="D1378" t="s">
        <v>44</v>
      </c>
      <c r="E1378" t="s">
        <v>45</v>
      </c>
      <c r="F1378" t="s">
        <v>29</v>
      </c>
      <c r="G1378">
        <v>32</v>
      </c>
      <c r="H1378" t="s">
        <v>46</v>
      </c>
      <c r="I1378" t="s">
        <v>47</v>
      </c>
      <c r="J1378" t="s">
        <v>22</v>
      </c>
      <c r="K1378">
        <v>2016</v>
      </c>
      <c r="L1378">
        <v>11</v>
      </c>
      <c r="M1378">
        <v>11</v>
      </c>
      <c r="N1378">
        <v>100670.26465198082</v>
      </c>
    </row>
    <row r="1379" spans="1:14" x14ac:dyDescent="0.3">
      <c r="A1379" t="s">
        <v>14</v>
      </c>
      <c r="B1379" t="s">
        <v>37</v>
      </c>
      <c r="C1379" t="s">
        <v>43</v>
      </c>
      <c r="D1379" t="s">
        <v>44</v>
      </c>
      <c r="E1379" t="s">
        <v>45</v>
      </c>
      <c r="F1379" t="s">
        <v>29</v>
      </c>
      <c r="G1379">
        <v>32</v>
      </c>
      <c r="H1379" t="s">
        <v>46</v>
      </c>
      <c r="I1379" t="s">
        <v>47</v>
      </c>
      <c r="J1379" t="s">
        <v>23</v>
      </c>
      <c r="K1379">
        <v>2016</v>
      </c>
      <c r="L1379">
        <v>11</v>
      </c>
      <c r="M1379">
        <v>11</v>
      </c>
      <c r="N1379">
        <v>6945.2296359935999</v>
      </c>
    </row>
    <row r="1380" spans="1:14" x14ac:dyDescent="0.3">
      <c r="A1380" t="s">
        <v>14</v>
      </c>
      <c r="B1380" t="s">
        <v>37</v>
      </c>
      <c r="C1380" t="s">
        <v>43</v>
      </c>
      <c r="D1380" t="s">
        <v>44</v>
      </c>
      <c r="E1380" t="s">
        <v>45</v>
      </c>
      <c r="F1380" t="s">
        <v>29</v>
      </c>
      <c r="G1380">
        <v>32</v>
      </c>
      <c r="H1380" t="s">
        <v>46</v>
      </c>
      <c r="I1380" t="s">
        <v>47</v>
      </c>
      <c r="J1380" t="s">
        <v>24</v>
      </c>
      <c r="K1380">
        <v>2016</v>
      </c>
      <c r="L1380">
        <v>11</v>
      </c>
      <c r="M1380">
        <v>11</v>
      </c>
      <c r="N1380">
        <v>27500.442409439998</v>
      </c>
    </row>
    <row r="1381" spans="1:14" x14ac:dyDescent="0.3">
      <c r="A1381" t="s">
        <v>14</v>
      </c>
      <c r="B1381" t="s">
        <v>37</v>
      </c>
      <c r="C1381" t="s">
        <v>43</v>
      </c>
      <c r="D1381" t="s">
        <v>44</v>
      </c>
      <c r="E1381" t="s">
        <v>45</v>
      </c>
      <c r="F1381" t="s">
        <v>29</v>
      </c>
      <c r="G1381">
        <v>32</v>
      </c>
      <c r="H1381" t="s">
        <v>46</v>
      </c>
      <c r="I1381" t="s">
        <v>47</v>
      </c>
      <c r="J1381" t="s">
        <v>25</v>
      </c>
      <c r="K1381">
        <v>2016</v>
      </c>
      <c r="L1381">
        <v>11</v>
      </c>
      <c r="M1381">
        <v>11</v>
      </c>
      <c r="N1381">
        <v>7322.0737443839989</v>
      </c>
    </row>
    <row r="1382" spans="1:14" x14ac:dyDescent="0.3">
      <c r="A1382" t="s">
        <v>14</v>
      </c>
      <c r="B1382" t="s">
        <v>48</v>
      </c>
      <c r="C1382" t="s">
        <v>49</v>
      </c>
      <c r="D1382" t="s">
        <v>50</v>
      </c>
      <c r="E1382" t="s">
        <v>51</v>
      </c>
      <c r="F1382" t="s">
        <v>19</v>
      </c>
      <c r="G1382">
        <v>45</v>
      </c>
      <c r="H1382" t="s">
        <v>20</v>
      </c>
      <c r="I1382" t="s">
        <v>21</v>
      </c>
      <c r="J1382" t="s">
        <v>22</v>
      </c>
      <c r="K1382">
        <v>2016</v>
      </c>
      <c r="L1382">
        <v>11</v>
      </c>
      <c r="M1382">
        <v>11</v>
      </c>
      <c r="N1382">
        <v>1094137.96809408</v>
      </c>
    </row>
    <row r="1383" spans="1:14" x14ac:dyDescent="0.3">
      <c r="A1383" t="s">
        <v>14</v>
      </c>
      <c r="B1383" t="s">
        <v>48</v>
      </c>
      <c r="C1383" t="s">
        <v>49</v>
      </c>
      <c r="D1383" t="s">
        <v>50</v>
      </c>
      <c r="E1383" t="s">
        <v>51</v>
      </c>
      <c r="F1383" t="s">
        <v>19</v>
      </c>
      <c r="G1383">
        <v>45</v>
      </c>
      <c r="H1383" t="s">
        <v>20</v>
      </c>
      <c r="I1383" t="s">
        <v>21</v>
      </c>
      <c r="J1383" t="s">
        <v>23</v>
      </c>
      <c r="K1383">
        <v>2016</v>
      </c>
      <c r="L1383">
        <v>11</v>
      </c>
      <c r="M1383">
        <v>11</v>
      </c>
      <c r="N1383">
        <v>122240.54737148799</v>
      </c>
    </row>
    <row r="1384" spans="1:14" x14ac:dyDescent="0.3">
      <c r="A1384" t="s">
        <v>14</v>
      </c>
      <c r="B1384" t="s">
        <v>48</v>
      </c>
      <c r="C1384" t="s">
        <v>49</v>
      </c>
      <c r="D1384" t="s">
        <v>50</v>
      </c>
      <c r="E1384" t="s">
        <v>51</v>
      </c>
      <c r="F1384" t="s">
        <v>19</v>
      </c>
      <c r="G1384">
        <v>45</v>
      </c>
      <c r="H1384" t="s">
        <v>20</v>
      </c>
      <c r="I1384" t="s">
        <v>21</v>
      </c>
      <c r="J1384" t="s">
        <v>24</v>
      </c>
      <c r="K1384">
        <v>2016</v>
      </c>
      <c r="L1384">
        <v>11</v>
      </c>
      <c r="M1384">
        <v>11</v>
      </c>
      <c r="N1384">
        <v>69997.172472500009</v>
      </c>
    </row>
    <row r="1385" spans="1:14" x14ac:dyDescent="0.3">
      <c r="A1385" t="s">
        <v>14</v>
      </c>
      <c r="B1385" t="s">
        <v>48</v>
      </c>
      <c r="C1385" t="s">
        <v>49</v>
      </c>
      <c r="D1385" t="s">
        <v>50</v>
      </c>
      <c r="E1385" t="s">
        <v>51</v>
      </c>
      <c r="F1385" t="s">
        <v>19</v>
      </c>
      <c r="G1385">
        <v>45</v>
      </c>
      <c r="H1385" t="s">
        <v>20</v>
      </c>
      <c r="I1385" t="s">
        <v>21</v>
      </c>
      <c r="J1385" t="s">
        <v>25</v>
      </c>
      <c r="K1385">
        <v>2016</v>
      </c>
      <c r="L1385">
        <v>11</v>
      </c>
      <c r="M1385">
        <v>11</v>
      </c>
      <c r="N1385">
        <v>37403.197418495998</v>
      </c>
    </row>
    <row r="1386" spans="1:14" x14ac:dyDescent="0.3">
      <c r="A1386" t="s">
        <v>14</v>
      </c>
      <c r="B1386" t="s">
        <v>48</v>
      </c>
      <c r="C1386" t="s">
        <v>52</v>
      </c>
      <c r="D1386" t="s">
        <v>53</v>
      </c>
      <c r="E1386" t="s">
        <v>54</v>
      </c>
      <c r="F1386" t="s">
        <v>19</v>
      </c>
      <c r="G1386">
        <v>38</v>
      </c>
      <c r="H1386" t="s">
        <v>41</v>
      </c>
      <c r="I1386" t="s">
        <v>42</v>
      </c>
      <c r="J1386" t="s">
        <v>22</v>
      </c>
      <c r="K1386">
        <v>2016</v>
      </c>
      <c r="L1386">
        <v>11</v>
      </c>
      <c r="M1386">
        <v>11</v>
      </c>
      <c r="N1386">
        <v>147568.42488729602</v>
      </c>
    </row>
    <row r="1387" spans="1:14" x14ac:dyDescent="0.3">
      <c r="A1387" t="s">
        <v>14</v>
      </c>
      <c r="B1387" t="s">
        <v>48</v>
      </c>
      <c r="C1387" t="s">
        <v>52</v>
      </c>
      <c r="D1387" t="s">
        <v>53</v>
      </c>
      <c r="E1387" t="s">
        <v>54</v>
      </c>
      <c r="F1387" t="s">
        <v>19</v>
      </c>
      <c r="G1387">
        <v>38</v>
      </c>
      <c r="H1387" t="s">
        <v>41</v>
      </c>
      <c r="I1387" t="s">
        <v>42</v>
      </c>
      <c r="J1387" t="s">
        <v>23</v>
      </c>
      <c r="K1387">
        <v>2016</v>
      </c>
      <c r="L1387">
        <v>11</v>
      </c>
      <c r="M1387">
        <v>11</v>
      </c>
      <c r="N1387">
        <v>8872.8046880256006</v>
      </c>
    </row>
    <row r="1388" spans="1:14" x14ac:dyDescent="0.3">
      <c r="A1388" t="s">
        <v>14</v>
      </c>
      <c r="B1388" t="s">
        <v>48</v>
      </c>
      <c r="C1388" t="s">
        <v>52</v>
      </c>
      <c r="D1388" t="s">
        <v>53</v>
      </c>
      <c r="E1388" t="s">
        <v>54</v>
      </c>
      <c r="F1388" t="s">
        <v>19</v>
      </c>
      <c r="G1388">
        <v>38</v>
      </c>
      <c r="H1388" t="s">
        <v>41</v>
      </c>
      <c r="I1388" t="s">
        <v>42</v>
      </c>
      <c r="J1388" t="s">
        <v>24</v>
      </c>
      <c r="K1388">
        <v>2016</v>
      </c>
      <c r="L1388">
        <v>11</v>
      </c>
      <c r="M1388">
        <v>11</v>
      </c>
      <c r="N1388">
        <v>31575.399186240003</v>
      </c>
    </row>
    <row r="1389" spans="1:14" x14ac:dyDescent="0.3">
      <c r="A1389" t="s">
        <v>14</v>
      </c>
      <c r="B1389" t="s">
        <v>48</v>
      </c>
      <c r="C1389" t="s">
        <v>52</v>
      </c>
      <c r="D1389" t="s">
        <v>53</v>
      </c>
      <c r="E1389" t="s">
        <v>54</v>
      </c>
      <c r="F1389" t="s">
        <v>19</v>
      </c>
      <c r="G1389">
        <v>38</v>
      </c>
      <c r="H1389" t="s">
        <v>41</v>
      </c>
      <c r="I1389" t="s">
        <v>42</v>
      </c>
      <c r="J1389" t="s">
        <v>25</v>
      </c>
      <c r="K1389">
        <v>2016</v>
      </c>
      <c r="L1389">
        <v>11</v>
      </c>
      <c r="M1389">
        <v>11</v>
      </c>
      <c r="N1389">
        <v>9706.0992989184015</v>
      </c>
    </row>
    <row r="1390" spans="1:14" x14ac:dyDescent="0.3">
      <c r="A1390" t="s">
        <v>14</v>
      </c>
      <c r="B1390" t="s">
        <v>48</v>
      </c>
      <c r="C1390" t="s">
        <v>55</v>
      </c>
      <c r="D1390" t="s">
        <v>56</v>
      </c>
      <c r="E1390" t="s">
        <v>57</v>
      </c>
      <c r="F1390" t="s">
        <v>29</v>
      </c>
      <c r="G1390">
        <v>29</v>
      </c>
      <c r="H1390" t="s">
        <v>35</v>
      </c>
      <c r="I1390" t="s">
        <v>36</v>
      </c>
      <c r="J1390" t="s">
        <v>22</v>
      </c>
      <c r="K1390">
        <v>2016</v>
      </c>
      <c r="L1390">
        <v>11</v>
      </c>
      <c r="M1390">
        <v>11</v>
      </c>
      <c r="N1390">
        <v>150045.77935872</v>
      </c>
    </row>
    <row r="1391" spans="1:14" x14ac:dyDescent="0.3">
      <c r="A1391" t="s">
        <v>14</v>
      </c>
      <c r="B1391" t="s">
        <v>48</v>
      </c>
      <c r="C1391" t="s">
        <v>55</v>
      </c>
      <c r="D1391" t="s">
        <v>56</v>
      </c>
      <c r="E1391" t="s">
        <v>57</v>
      </c>
      <c r="F1391" t="s">
        <v>29</v>
      </c>
      <c r="G1391">
        <v>29</v>
      </c>
      <c r="H1391" t="s">
        <v>35</v>
      </c>
      <c r="I1391" t="s">
        <v>36</v>
      </c>
      <c r="J1391" t="s">
        <v>23</v>
      </c>
      <c r="K1391">
        <v>2016</v>
      </c>
      <c r="L1391">
        <v>11</v>
      </c>
      <c r="M1391">
        <v>11</v>
      </c>
      <c r="N1391">
        <v>6770.6947123199989</v>
      </c>
    </row>
    <row r="1392" spans="1:14" x14ac:dyDescent="0.3">
      <c r="A1392" t="s">
        <v>14</v>
      </c>
      <c r="B1392" t="s">
        <v>48</v>
      </c>
      <c r="C1392" t="s">
        <v>55</v>
      </c>
      <c r="D1392" t="s">
        <v>56</v>
      </c>
      <c r="E1392" t="s">
        <v>57</v>
      </c>
      <c r="F1392" t="s">
        <v>29</v>
      </c>
      <c r="G1392">
        <v>29</v>
      </c>
      <c r="H1392" t="s">
        <v>35</v>
      </c>
      <c r="I1392" t="s">
        <v>36</v>
      </c>
      <c r="J1392" t="s">
        <v>24</v>
      </c>
      <c r="K1392">
        <v>2016</v>
      </c>
      <c r="L1392">
        <v>11</v>
      </c>
      <c r="M1392">
        <v>11</v>
      </c>
      <c r="N1392">
        <v>38383.005024000006</v>
      </c>
    </row>
    <row r="1393" spans="1:14" x14ac:dyDescent="0.3">
      <c r="A1393" t="s">
        <v>14</v>
      </c>
      <c r="B1393" t="s">
        <v>48</v>
      </c>
      <c r="C1393" t="s">
        <v>55</v>
      </c>
      <c r="D1393" t="s">
        <v>56</v>
      </c>
      <c r="E1393" t="s">
        <v>57</v>
      </c>
      <c r="F1393" t="s">
        <v>29</v>
      </c>
      <c r="G1393">
        <v>29</v>
      </c>
      <c r="H1393" t="s">
        <v>35</v>
      </c>
      <c r="I1393" t="s">
        <v>36</v>
      </c>
      <c r="J1393" t="s">
        <v>25</v>
      </c>
      <c r="K1393">
        <v>2016</v>
      </c>
      <c r="L1393">
        <v>11</v>
      </c>
      <c r="M1393">
        <v>11</v>
      </c>
      <c r="N1393">
        <v>8520.6875443200006</v>
      </c>
    </row>
    <row r="1394" spans="1:14" x14ac:dyDescent="0.3">
      <c r="A1394" t="s">
        <v>14</v>
      </c>
      <c r="B1394" t="s">
        <v>58</v>
      </c>
      <c r="C1394" t="s">
        <v>59</v>
      </c>
      <c r="D1394" t="s">
        <v>60</v>
      </c>
      <c r="E1394" t="s">
        <v>61</v>
      </c>
      <c r="F1394" t="s">
        <v>19</v>
      </c>
      <c r="G1394">
        <v>35</v>
      </c>
      <c r="H1394" t="s">
        <v>41</v>
      </c>
      <c r="I1394" t="s">
        <v>42</v>
      </c>
      <c r="J1394" t="s">
        <v>22</v>
      </c>
      <c r="K1394">
        <v>2016</v>
      </c>
      <c r="L1394">
        <v>11</v>
      </c>
      <c r="M1394">
        <v>11</v>
      </c>
      <c r="N1394">
        <v>239481.96097351681</v>
      </c>
    </row>
    <row r="1395" spans="1:14" x14ac:dyDescent="0.3">
      <c r="A1395" t="s">
        <v>14</v>
      </c>
      <c r="B1395" t="s">
        <v>58</v>
      </c>
      <c r="C1395" t="s">
        <v>59</v>
      </c>
      <c r="D1395" t="s">
        <v>60</v>
      </c>
      <c r="E1395" t="s">
        <v>61</v>
      </c>
      <c r="F1395" t="s">
        <v>19</v>
      </c>
      <c r="G1395">
        <v>35</v>
      </c>
      <c r="H1395" t="s">
        <v>41</v>
      </c>
      <c r="I1395" t="s">
        <v>42</v>
      </c>
      <c r="J1395" t="s">
        <v>23</v>
      </c>
      <c r="K1395">
        <v>2016</v>
      </c>
      <c r="L1395">
        <v>11</v>
      </c>
      <c r="M1395">
        <v>11</v>
      </c>
      <c r="N1395">
        <v>21813.536708812804</v>
      </c>
    </row>
    <row r="1396" spans="1:14" x14ac:dyDescent="0.3">
      <c r="A1396" t="s">
        <v>14</v>
      </c>
      <c r="B1396" t="s">
        <v>58</v>
      </c>
      <c r="C1396" t="s">
        <v>59</v>
      </c>
      <c r="D1396" t="s">
        <v>60</v>
      </c>
      <c r="E1396" t="s">
        <v>61</v>
      </c>
      <c r="F1396" t="s">
        <v>19</v>
      </c>
      <c r="G1396">
        <v>35</v>
      </c>
      <c r="H1396" t="s">
        <v>41</v>
      </c>
      <c r="I1396" t="s">
        <v>42</v>
      </c>
      <c r="J1396" t="s">
        <v>24</v>
      </c>
      <c r="K1396">
        <v>2016</v>
      </c>
      <c r="L1396">
        <v>11</v>
      </c>
      <c r="M1396">
        <v>11</v>
      </c>
      <c r="N1396">
        <v>64956.581005680004</v>
      </c>
    </row>
    <row r="1397" spans="1:14" x14ac:dyDescent="0.3">
      <c r="A1397" t="s">
        <v>14</v>
      </c>
      <c r="B1397" t="s">
        <v>58</v>
      </c>
      <c r="C1397" t="s">
        <v>59</v>
      </c>
      <c r="D1397" t="s">
        <v>60</v>
      </c>
      <c r="E1397" t="s">
        <v>61</v>
      </c>
      <c r="F1397" t="s">
        <v>19</v>
      </c>
      <c r="G1397">
        <v>35</v>
      </c>
      <c r="H1397" t="s">
        <v>41</v>
      </c>
      <c r="I1397" t="s">
        <v>42</v>
      </c>
      <c r="J1397" t="s">
        <v>25</v>
      </c>
      <c r="K1397">
        <v>2016</v>
      </c>
      <c r="L1397">
        <v>11</v>
      </c>
      <c r="M1397">
        <v>11</v>
      </c>
      <c r="N1397">
        <v>19763.581165977605</v>
      </c>
    </row>
    <row r="1398" spans="1:14" x14ac:dyDescent="0.3">
      <c r="A1398" t="s">
        <v>14</v>
      </c>
      <c r="B1398" t="s">
        <v>58</v>
      </c>
      <c r="C1398" t="s">
        <v>62</v>
      </c>
      <c r="D1398" t="s">
        <v>63</v>
      </c>
      <c r="E1398" t="s">
        <v>61</v>
      </c>
      <c r="F1398" t="s">
        <v>19</v>
      </c>
      <c r="G1398">
        <v>32</v>
      </c>
      <c r="H1398" t="s">
        <v>46</v>
      </c>
      <c r="I1398" t="s">
        <v>47</v>
      </c>
      <c r="J1398" t="s">
        <v>22</v>
      </c>
      <c r="K1398">
        <v>2016</v>
      </c>
      <c r="L1398">
        <v>11</v>
      </c>
      <c r="M1398">
        <v>11</v>
      </c>
      <c r="N1398">
        <v>28192.849171199992</v>
      </c>
    </row>
    <row r="1399" spans="1:14" x14ac:dyDescent="0.3">
      <c r="A1399" t="s">
        <v>14</v>
      </c>
      <c r="B1399" t="s">
        <v>58</v>
      </c>
      <c r="C1399" t="s">
        <v>62</v>
      </c>
      <c r="D1399" t="s">
        <v>63</v>
      </c>
      <c r="E1399" t="s">
        <v>61</v>
      </c>
      <c r="F1399" t="s">
        <v>19</v>
      </c>
      <c r="G1399">
        <v>32</v>
      </c>
      <c r="H1399" t="s">
        <v>46</v>
      </c>
      <c r="I1399" t="s">
        <v>47</v>
      </c>
      <c r="J1399" t="s">
        <v>23</v>
      </c>
      <c r="K1399">
        <v>2016</v>
      </c>
      <c r="L1399">
        <v>11</v>
      </c>
      <c r="M1399">
        <v>11</v>
      </c>
      <c r="N1399">
        <v>5861.8411488000002</v>
      </c>
    </row>
    <row r="1400" spans="1:14" x14ac:dyDescent="0.3">
      <c r="A1400" t="s">
        <v>14</v>
      </c>
      <c r="B1400" t="s">
        <v>58</v>
      </c>
      <c r="C1400" t="s">
        <v>62</v>
      </c>
      <c r="D1400" t="s">
        <v>63</v>
      </c>
      <c r="E1400" t="s">
        <v>61</v>
      </c>
      <c r="F1400" t="s">
        <v>19</v>
      </c>
      <c r="G1400">
        <v>32</v>
      </c>
      <c r="H1400" t="s">
        <v>46</v>
      </c>
      <c r="I1400" t="s">
        <v>47</v>
      </c>
      <c r="J1400" t="s">
        <v>24</v>
      </c>
      <c r="K1400">
        <v>2016</v>
      </c>
      <c r="L1400">
        <v>11</v>
      </c>
      <c r="M1400">
        <v>11</v>
      </c>
      <c r="N1400">
        <v>14961.123449999999</v>
      </c>
    </row>
    <row r="1401" spans="1:14" x14ac:dyDescent="0.3">
      <c r="A1401" t="s">
        <v>14</v>
      </c>
      <c r="B1401" t="s">
        <v>58</v>
      </c>
      <c r="C1401" t="s">
        <v>62</v>
      </c>
      <c r="D1401" t="s">
        <v>63</v>
      </c>
      <c r="E1401" t="s">
        <v>61</v>
      </c>
      <c r="F1401" t="s">
        <v>19</v>
      </c>
      <c r="G1401">
        <v>32</v>
      </c>
      <c r="H1401" t="s">
        <v>46</v>
      </c>
      <c r="I1401" t="s">
        <v>47</v>
      </c>
      <c r="J1401" t="s">
        <v>25</v>
      </c>
      <c r="K1401">
        <v>2016</v>
      </c>
      <c r="L1401">
        <v>11</v>
      </c>
      <c r="M1401">
        <v>11</v>
      </c>
      <c r="N1401">
        <v>963.35511552000003</v>
      </c>
    </row>
    <row r="1402" spans="1:14" x14ac:dyDescent="0.3">
      <c r="A1402" t="s">
        <v>64</v>
      </c>
      <c r="B1402" t="s">
        <v>65</v>
      </c>
      <c r="C1402" t="s">
        <v>66</v>
      </c>
      <c r="D1402" t="s">
        <v>67</v>
      </c>
      <c r="E1402" t="s">
        <v>68</v>
      </c>
      <c r="F1402" t="s">
        <v>19</v>
      </c>
      <c r="G1402">
        <v>46</v>
      </c>
      <c r="H1402" t="s">
        <v>20</v>
      </c>
      <c r="I1402" t="s">
        <v>21</v>
      </c>
      <c r="J1402" t="s">
        <v>22</v>
      </c>
      <c r="K1402">
        <v>2016</v>
      </c>
      <c r="L1402">
        <v>11</v>
      </c>
      <c r="M1402">
        <v>11</v>
      </c>
      <c r="N1402">
        <v>506658.88103039993</v>
      </c>
    </row>
    <row r="1403" spans="1:14" x14ac:dyDescent="0.3">
      <c r="A1403" t="s">
        <v>64</v>
      </c>
      <c r="B1403" t="s">
        <v>65</v>
      </c>
      <c r="C1403" t="s">
        <v>66</v>
      </c>
      <c r="D1403" t="s">
        <v>67</v>
      </c>
      <c r="E1403" t="s">
        <v>68</v>
      </c>
      <c r="F1403" t="s">
        <v>19</v>
      </c>
      <c r="G1403">
        <v>46</v>
      </c>
      <c r="H1403" t="s">
        <v>20</v>
      </c>
      <c r="I1403" t="s">
        <v>21</v>
      </c>
      <c r="J1403" t="s">
        <v>23</v>
      </c>
      <c r="K1403">
        <v>2016</v>
      </c>
      <c r="L1403">
        <v>11</v>
      </c>
      <c r="M1403">
        <v>11</v>
      </c>
      <c r="N1403">
        <v>21722.907875199999</v>
      </c>
    </row>
    <row r="1404" spans="1:14" x14ac:dyDescent="0.3">
      <c r="A1404" t="s">
        <v>64</v>
      </c>
      <c r="B1404" t="s">
        <v>65</v>
      </c>
      <c r="C1404" t="s">
        <v>66</v>
      </c>
      <c r="D1404" t="s">
        <v>67</v>
      </c>
      <c r="E1404" t="s">
        <v>68</v>
      </c>
      <c r="F1404" t="s">
        <v>19</v>
      </c>
      <c r="G1404">
        <v>46</v>
      </c>
      <c r="H1404" t="s">
        <v>20</v>
      </c>
      <c r="I1404" t="s">
        <v>21</v>
      </c>
      <c r="J1404" t="s">
        <v>24</v>
      </c>
      <c r="K1404">
        <v>2016</v>
      </c>
      <c r="L1404">
        <v>11</v>
      </c>
      <c r="M1404">
        <v>11</v>
      </c>
      <c r="N1404">
        <v>141070.25205000001</v>
      </c>
    </row>
    <row r="1405" spans="1:14" x14ac:dyDescent="0.3">
      <c r="A1405" t="s">
        <v>64</v>
      </c>
      <c r="B1405" t="s">
        <v>65</v>
      </c>
      <c r="C1405" t="s">
        <v>66</v>
      </c>
      <c r="D1405" t="s">
        <v>67</v>
      </c>
      <c r="E1405" t="s">
        <v>68</v>
      </c>
      <c r="F1405" t="s">
        <v>19</v>
      </c>
      <c r="G1405">
        <v>46</v>
      </c>
      <c r="H1405" t="s">
        <v>20</v>
      </c>
      <c r="I1405" t="s">
        <v>21</v>
      </c>
      <c r="J1405" t="s">
        <v>25</v>
      </c>
      <c r="K1405">
        <v>2016</v>
      </c>
      <c r="L1405">
        <v>11</v>
      </c>
      <c r="M1405">
        <v>11</v>
      </c>
      <c r="N1405">
        <v>50254.149926400001</v>
      </c>
    </row>
    <row r="1406" spans="1:14" x14ac:dyDescent="0.3">
      <c r="A1406" t="s">
        <v>64</v>
      </c>
      <c r="B1406" t="s">
        <v>65</v>
      </c>
      <c r="C1406" t="s">
        <v>69</v>
      </c>
      <c r="D1406" t="s">
        <v>70</v>
      </c>
      <c r="E1406" t="s">
        <v>71</v>
      </c>
      <c r="F1406" t="s">
        <v>29</v>
      </c>
      <c r="G1406">
        <v>38</v>
      </c>
      <c r="H1406" t="s">
        <v>41</v>
      </c>
      <c r="I1406" t="s">
        <v>42</v>
      </c>
      <c r="J1406" t="s">
        <v>22</v>
      </c>
      <c r="K1406">
        <v>2016</v>
      </c>
      <c r="L1406">
        <v>11</v>
      </c>
      <c r="M1406">
        <v>11</v>
      </c>
      <c r="N1406">
        <v>18401.633332991998</v>
      </c>
    </row>
    <row r="1407" spans="1:14" x14ac:dyDescent="0.3">
      <c r="A1407" t="s">
        <v>64</v>
      </c>
      <c r="B1407" t="s">
        <v>65</v>
      </c>
      <c r="C1407" t="s">
        <v>69</v>
      </c>
      <c r="D1407" t="s">
        <v>70</v>
      </c>
      <c r="E1407" t="s">
        <v>71</v>
      </c>
      <c r="F1407" t="s">
        <v>29</v>
      </c>
      <c r="G1407">
        <v>38</v>
      </c>
      <c r="H1407" t="s">
        <v>41</v>
      </c>
      <c r="I1407" t="s">
        <v>42</v>
      </c>
      <c r="J1407" t="s">
        <v>23</v>
      </c>
      <c r="K1407">
        <v>2016</v>
      </c>
      <c r="L1407">
        <v>11</v>
      </c>
      <c r="M1407">
        <v>11</v>
      </c>
      <c r="N1407">
        <v>13064.91754176</v>
      </c>
    </row>
    <row r="1408" spans="1:14" x14ac:dyDescent="0.3">
      <c r="A1408" t="s">
        <v>64</v>
      </c>
      <c r="B1408" t="s">
        <v>65</v>
      </c>
      <c r="C1408" t="s">
        <v>69</v>
      </c>
      <c r="D1408" t="s">
        <v>70</v>
      </c>
      <c r="E1408" t="s">
        <v>71</v>
      </c>
      <c r="F1408" t="s">
        <v>29</v>
      </c>
      <c r="G1408">
        <v>38</v>
      </c>
      <c r="H1408" t="s">
        <v>41</v>
      </c>
      <c r="I1408" t="s">
        <v>42</v>
      </c>
      <c r="J1408" t="s">
        <v>24</v>
      </c>
      <c r="K1408">
        <v>2016</v>
      </c>
      <c r="L1408">
        <v>11</v>
      </c>
      <c r="M1408">
        <v>11</v>
      </c>
      <c r="N1408">
        <v>44244.977868000009</v>
      </c>
    </row>
    <row r="1409" spans="1:14" x14ac:dyDescent="0.3">
      <c r="A1409" t="s">
        <v>64</v>
      </c>
      <c r="B1409" t="s">
        <v>65</v>
      </c>
      <c r="C1409" t="s">
        <v>69</v>
      </c>
      <c r="D1409" t="s">
        <v>70</v>
      </c>
      <c r="E1409" t="s">
        <v>71</v>
      </c>
      <c r="F1409" t="s">
        <v>29</v>
      </c>
      <c r="G1409">
        <v>38</v>
      </c>
      <c r="H1409" t="s">
        <v>41</v>
      </c>
      <c r="I1409" t="s">
        <v>42</v>
      </c>
      <c r="J1409" t="s">
        <v>25</v>
      </c>
      <c r="K1409">
        <v>2016</v>
      </c>
      <c r="L1409">
        <v>11</v>
      </c>
      <c r="M1409">
        <v>11</v>
      </c>
      <c r="N1409">
        <v>6700.8851804159995</v>
      </c>
    </row>
    <row r="1410" spans="1:14" x14ac:dyDescent="0.3">
      <c r="A1410" t="s">
        <v>64</v>
      </c>
      <c r="B1410" t="s">
        <v>65</v>
      </c>
      <c r="C1410" t="s">
        <v>72</v>
      </c>
      <c r="D1410" t="s">
        <v>73</v>
      </c>
      <c r="E1410" t="s">
        <v>74</v>
      </c>
      <c r="F1410" t="s">
        <v>19</v>
      </c>
      <c r="G1410">
        <v>25</v>
      </c>
      <c r="H1410" t="s">
        <v>35</v>
      </c>
      <c r="I1410" t="s">
        <v>36</v>
      </c>
      <c r="J1410" t="s">
        <v>22</v>
      </c>
      <c r="K1410">
        <v>2016</v>
      </c>
      <c r="L1410">
        <v>11</v>
      </c>
      <c r="M1410">
        <v>11</v>
      </c>
      <c r="N1410">
        <v>81423.724838399998</v>
      </c>
    </row>
    <row r="1411" spans="1:14" x14ac:dyDescent="0.3">
      <c r="A1411" t="s">
        <v>64</v>
      </c>
      <c r="B1411" t="s">
        <v>65</v>
      </c>
      <c r="C1411" t="s">
        <v>72</v>
      </c>
      <c r="D1411" t="s">
        <v>73</v>
      </c>
      <c r="E1411" t="s">
        <v>74</v>
      </c>
      <c r="F1411" t="s">
        <v>19</v>
      </c>
      <c r="G1411">
        <v>25</v>
      </c>
      <c r="H1411" t="s">
        <v>35</v>
      </c>
      <c r="I1411" t="s">
        <v>36</v>
      </c>
      <c r="J1411" t="s">
        <v>23</v>
      </c>
      <c r="K1411">
        <v>2016</v>
      </c>
      <c r="L1411">
        <v>11</v>
      </c>
      <c r="M1411">
        <v>11</v>
      </c>
      <c r="N1411">
        <v>7235.7890303999993</v>
      </c>
    </row>
    <row r="1412" spans="1:14" x14ac:dyDescent="0.3">
      <c r="A1412" t="s">
        <v>64</v>
      </c>
      <c r="B1412" t="s">
        <v>65</v>
      </c>
      <c r="C1412" t="s">
        <v>72</v>
      </c>
      <c r="D1412" t="s">
        <v>73</v>
      </c>
      <c r="E1412" t="s">
        <v>74</v>
      </c>
      <c r="F1412" t="s">
        <v>19</v>
      </c>
      <c r="G1412">
        <v>25</v>
      </c>
      <c r="H1412" t="s">
        <v>35</v>
      </c>
      <c r="I1412" t="s">
        <v>36</v>
      </c>
      <c r="J1412" t="s">
        <v>24</v>
      </c>
      <c r="K1412">
        <v>2016</v>
      </c>
      <c r="L1412">
        <v>11</v>
      </c>
      <c r="M1412">
        <v>11</v>
      </c>
      <c r="N1412">
        <v>21177.68562</v>
      </c>
    </row>
    <row r="1413" spans="1:14" x14ac:dyDescent="0.3">
      <c r="A1413" t="s">
        <v>64</v>
      </c>
      <c r="B1413" t="s">
        <v>65</v>
      </c>
      <c r="C1413" t="s">
        <v>72</v>
      </c>
      <c r="D1413" t="s">
        <v>73</v>
      </c>
      <c r="E1413" t="s">
        <v>74</v>
      </c>
      <c r="F1413" t="s">
        <v>19</v>
      </c>
      <c r="G1413">
        <v>25</v>
      </c>
      <c r="H1413" t="s">
        <v>35</v>
      </c>
      <c r="I1413" t="s">
        <v>36</v>
      </c>
      <c r="J1413" t="s">
        <v>25</v>
      </c>
      <c r="K1413">
        <v>2016</v>
      </c>
      <c r="L1413">
        <v>11</v>
      </c>
      <c r="M1413">
        <v>11</v>
      </c>
      <c r="N1413">
        <v>3806.1128447999999</v>
      </c>
    </row>
    <row r="1414" spans="1:14" x14ac:dyDescent="0.3">
      <c r="A1414" t="s">
        <v>64</v>
      </c>
      <c r="B1414" t="s">
        <v>75</v>
      </c>
      <c r="C1414" t="s">
        <v>76</v>
      </c>
      <c r="D1414" t="s">
        <v>77</v>
      </c>
      <c r="E1414" t="s">
        <v>78</v>
      </c>
      <c r="F1414" t="s">
        <v>19</v>
      </c>
      <c r="G1414">
        <v>32</v>
      </c>
      <c r="H1414" t="s">
        <v>46</v>
      </c>
      <c r="I1414" t="s">
        <v>47</v>
      </c>
      <c r="J1414" t="s">
        <v>22</v>
      </c>
      <c r="K1414">
        <v>2016</v>
      </c>
      <c r="L1414">
        <v>11</v>
      </c>
      <c r="M1414">
        <v>11</v>
      </c>
      <c r="N1414">
        <v>84560.340888576</v>
      </c>
    </row>
    <row r="1415" spans="1:14" x14ac:dyDescent="0.3">
      <c r="A1415" t="s">
        <v>64</v>
      </c>
      <c r="B1415" t="s">
        <v>75</v>
      </c>
      <c r="C1415" t="s">
        <v>76</v>
      </c>
      <c r="D1415" t="s">
        <v>77</v>
      </c>
      <c r="E1415" t="s">
        <v>78</v>
      </c>
      <c r="F1415" t="s">
        <v>19</v>
      </c>
      <c r="G1415">
        <v>32</v>
      </c>
      <c r="H1415" t="s">
        <v>46</v>
      </c>
      <c r="I1415" t="s">
        <v>47</v>
      </c>
      <c r="J1415" t="s">
        <v>23</v>
      </c>
      <c r="K1415">
        <v>2016</v>
      </c>
      <c r="L1415">
        <v>11</v>
      </c>
      <c r="M1415">
        <v>11</v>
      </c>
      <c r="N1415">
        <v>53125.642572800003</v>
      </c>
    </row>
    <row r="1416" spans="1:14" x14ac:dyDescent="0.3">
      <c r="A1416" t="s">
        <v>64</v>
      </c>
      <c r="B1416" t="s">
        <v>75</v>
      </c>
      <c r="C1416" t="s">
        <v>76</v>
      </c>
      <c r="D1416" t="s">
        <v>77</v>
      </c>
      <c r="E1416" t="s">
        <v>78</v>
      </c>
      <c r="F1416" t="s">
        <v>19</v>
      </c>
      <c r="G1416">
        <v>32</v>
      </c>
      <c r="H1416" t="s">
        <v>46</v>
      </c>
      <c r="I1416" t="s">
        <v>47</v>
      </c>
      <c r="J1416" t="s">
        <v>24</v>
      </c>
      <c r="K1416">
        <v>2016</v>
      </c>
      <c r="L1416">
        <v>11</v>
      </c>
      <c r="M1416">
        <v>11</v>
      </c>
      <c r="N1416">
        <v>8899.2202208000017</v>
      </c>
    </row>
    <row r="1417" spans="1:14" x14ac:dyDescent="0.3">
      <c r="A1417" t="s">
        <v>64</v>
      </c>
      <c r="B1417" t="s">
        <v>75</v>
      </c>
      <c r="C1417" t="s">
        <v>76</v>
      </c>
      <c r="D1417" t="s">
        <v>77</v>
      </c>
      <c r="E1417" t="s">
        <v>78</v>
      </c>
      <c r="F1417" t="s">
        <v>19</v>
      </c>
      <c r="G1417">
        <v>32</v>
      </c>
      <c r="H1417" t="s">
        <v>46</v>
      </c>
      <c r="I1417" t="s">
        <v>47</v>
      </c>
      <c r="J1417" t="s">
        <v>25</v>
      </c>
      <c r="K1417">
        <v>2016</v>
      </c>
      <c r="L1417">
        <v>11</v>
      </c>
      <c r="M1417">
        <v>11</v>
      </c>
      <c r="N1417">
        <v>11619.946641408</v>
      </c>
    </row>
    <row r="1418" spans="1:14" x14ac:dyDescent="0.3">
      <c r="A1418" t="s">
        <v>79</v>
      </c>
      <c r="B1418" t="s">
        <v>80</v>
      </c>
      <c r="C1418" t="s">
        <v>81</v>
      </c>
      <c r="D1418" t="s">
        <v>82</v>
      </c>
      <c r="E1418" t="s">
        <v>83</v>
      </c>
      <c r="F1418" t="s">
        <v>19</v>
      </c>
      <c r="G1418">
        <v>32</v>
      </c>
      <c r="H1418" t="s">
        <v>46</v>
      </c>
      <c r="I1418" t="s">
        <v>47</v>
      </c>
      <c r="J1418" t="s">
        <v>22</v>
      </c>
      <c r="K1418">
        <v>2016</v>
      </c>
      <c r="L1418">
        <v>11</v>
      </c>
      <c r="M1418">
        <v>11</v>
      </c>
      <c r="N1418">
        <v>296427.98465279996</v>
      </c>
    </row>
    <row r="1419" spans="1:14" x14ac:dyDescent="0.3">
      <c r="A1419" t="s">
        <v>79</v>
      </c>
      <c r="B1419" t="s">
        <v>80</v>
      </c>
      <c r="C1419" t="s">
        <v>81</v>
      </c>
      <c r="D1419" t="s">
        <v>82</v>
      </c>
      <c r="E1419" t="s">
        <v>83</v>
      </c>
      <c r="F1419" t="s">
        <v>19</v>
      </c>
      <c r="G1419">
        <v>32</v>
      </c>
      <c r="H1419" t="s">
        <v>46</v>
      </c>
      <c r="I1419" t="s">
        <v>47</v>
      </c>
      <c r="J1419" t="s">
        <v>23</v>
      </c>
      <c r="K1419">
        <v>2016</v>
      </c>
      <c r="L1419">
        <v>11</v>
      </c>
      <c r="M1419">
        <v>11</v>
      </c>
      <c r="N1419">
        <v>21450.5021696</v>
      </c>
    </row>
    <row r="1420" spans="1:14" x14ac:dyDescent="0.3">
      <c r="A1420" t="s">
        <v>79</v>
      </c>
      <c r="B1420" t="s">
        <v>80</v>
      </c>
      <c r="C1420" t="s">
        <v>81</v>
      </c>
      <c r="D1420" t="s">
        <v>82</v>
      </c>
      <c r="E1420" t="s">
        <v>83</v>
      </c>
      <c r="F1420" t="s">
        <v>19</v>
      </c>
      <c r="G1420">
        <v>32</v>
      </c>
      <c r="H1420" t="s">
        <v>46</v>
      </c>
      <c r="I1420" t="s">
        <v>47</v>
      </c>
      <c r="J1420" t="s">
        <v>24</v>
      </c>
      <c r="K1420">
        <v>2016</v>
      </c>
      <c r="L1420">
        <v>11</v>
      </c>
      <c r="M1420">
        <v>11</v>
      </c>
      <c r="N1420">
        <v>67927.896400000012</v>
      </c>
    </row>
    <row r="1421" spans="1:14" x14ac:dyDescent="0.3">
      <c r="A1421" t="s">
        <v>79</v>
      </c>
      <c r="B1421" t="s">
        <v>80</v>
      </c>
      <c r="C1421" t="s">
        <v>81</v>
      </c>
      <c r="D1421" t="s">
        <v>82</v>
      </c>
      <c r="E1421" t="s">
        <v>83</v>
      </c>
      <c r="F1421" t="s">
        <v>19</v>
      </c>
      <c r="G1421">
        <v>32</v>
      </c>
      <c r="H1421" t="s">
        <v>46</v>
      </c>
      <c r="I1421" t="s">
        <v>47</v>
      </c>
      <c r="J1421" t="s">
        <v>25</v>
      </c>
      <c r="K1421">
        <v>2016</v>
      </c>
      <c r="L1421">
        <v>11</v>
      </c>
      <c r="M1421">
        <v>11</v>
      </c>
      <c r="N1421">
        <v>16310.322201600004</v>
      </c>
    </row>
    <row r="1422" spans="1:14" x14ac:dyDescent="0.3">
      <c r="A1422" t="s">
        <v>79</v>
      </c>
      <c r="B1422" t="s">
        <v>84</v>
      </c>
      <c r="C1422" t="s">
        <v>85</v>
      </c>
      <c r="D1422" t="s">
        <v>86</v>
      </c>
      <c r="E1422" t="s">
        <v>87</v>
      </c>
      <c r="F1422" t="s">
        <v>29</v>
      </c>
      <c r="G1422">
        <v>28</v>
      </c>
      <c r="H1422" t="s">
        <v>35</v>
      </c>
      <c r="I1422" t="s">
        <v>36</v>
      </c>
      <c r="J1422" t="s">
        <v>22</v>
      </c>
      <c r="K1422">
        <v>2016</v>
      </c>
      <c r="L1422">
        <v>11</v>
      </c>
      <c r="M1422">
        <v>11</v>
      </c>
      <c r="N1422">
        <v>23432.584476672004</v>
      </c>
    </row>
    <row r="1423" spans="1:14" x14ac:dyDescent="0.3">
      <c r="A1423" t="s">
        <v>79</v>
      </c>
      <c r="B1423" t="s">
        <v>84</v>
      </c>
      <c r="C1423" t="s">
        <v>85</v>
      </c>
      <c r="D1423" t="s">
        <v>86</v>
      </c>
      <c r="E1423" t="s">
        <v>87</v>
      </c>
      <c r="F1423" t="s">
        <v>29</v>
      </c>
      <c r="G1423">
        <v>28</v>
      </c>
      <c r="H1423" t="s">
        <v>35</v>
      </c>
      <c r="I1423" t="s">
        <v>36</v>
      </c>
      <c r="J1423" t="s">
        <v>23</v>
      </c>
      <c r="K1423">
        <v>2016</v>
      </c>
      <c r="L1423">
        <v>11</v>
      </c>
      <c r="M1423">
        <v>11</v>
      </c>
      <c r="N1423">
        <v>1960.9515233280001</v>
      </c>
    </row>
    <row r="1424" spans="1:14" x14ac:dyDescent="0.3">
      <c r="A1424" t="s">
        <v>79</v>
      </c>
      <c r="B1424" t="s">
        <v>84</v>
      </c>
      <c r="C1424" t="s">
        <v>85</v>
      </c>
      <c r="D1424" t="s">
        <v>86</v>
      </c>
      <c r="E1424" t="s">
        <v>87</v>
      </c>
      <c r="F1424" t="s">
        <v>29</v>
      </c>
      <c r="G1424">
        <v>28</v>
      </c>
      <c r="H1424" t="s">
        <v>35</v>
      </c>
      <c r="I1424" t="s">
        <v>36</v>
      </c>
      <c r="J1424" t="s">
        <v>24</v>
      </c>
      <c r="K1424">
        <v>2016</v>
      </c>
      <c r="L1424">
        <v>11</v>
      </c>
      <c r="M1424">
        <v>11</v>
      </c>
      <c r="N1424">
        <v>10715.248252799998</v>
      </c>
    </row>
    <row r="1425" spans="1:14" x14ac:dyDescent="0.3">
      <c r="A1425" t="s">
        <v>79</v>
      </c>
      <c r="B1425" t="s">
        <v>84</v>
      </c>
      <c r="C1425" t="s">
        <v>85</v>
      </c>
      <c r="D1425" t="s">
        <v>86</v>
      </c>
      <c r="E1425" t="s">
        <v>87</v>
      </c>
      <c r="F1425" t="s">
        <v>29</v>
      </c>
      <c r="G1425">
        <v>28</v>
      </c>
      <c r="H1425" t="s">
        <v>35</v>
      </c>
      <c r="I1425" t="s">
        <v>36</v>
      </c>
      <c r="J1425" t="s">
        <v>25</v>
      </c>
      <c r="K1425">
        <v>2016</v>
      </c>
      <c r="L1425">
        <v>11</v>
      </c>
      <c r="M1425">
        <v>11</v>
      </c>
      <c r="N1425">
        <v>1324.3366563839998</v>
      </c>
    </row>
    <row r="1426" spans="1:14" x14ac:dyDescent="0.3">
      <c r="A1426" t="s">
        <v>79</v>
      </c>
      <c r="B1426" t="s">
        <v>88</v>
      </c>
      <c r="C1426" t="s">
        <v>89</v>
      </c>
      <c r="D1426" t="s">
        <v>90</v>
      </c>
      <c r="E1426" t="s">
        <v>91</v>
      </c>
      <c r="F1426" t="s">
        <v>19</v>
      </c>
      <c r="G1426">
        <v>27</v>
      </c>
      <c r="H1426" t="s">
        <v>20</v>
      </c>
      <c r="I1426" t="s">
        <v>21</v>
      </c>
      <c r="J1426" t="s">
        <v>22</v>
      </c>
      <c r="K1426">
        <v>2016</v>
      </c>
      <c r="L1426">
        <v>11</v>
      </c>
      <c r="M1426">
        <v>11</v>
      </c>
      <c r="N1426">
        <v>264973.14127872</v>
      </c>
    </row>
    <row r="1427" spans="1:14" x14ac:dyDescent="0.3">
      <c r="A1427" t="s">
        <v>79</v>
      </c>
      <c r="B1427" t="s">
        <v>88</v>
      </c>
      <c r="C1427" t="s">
        <v>89</v>
      </c>
      <c r="D1427" t="s">
        <v>90</v>
      </c>
      <c r="E1427" t="s">
        <v>91</v>
      </c>
      <c r="F1427" t="s">
        <v>19</v>
      </c>
      <c r="G1427">
        <v>27</v>
      </c>
      <c r="H1427" t="s">
        <v>20</v>
      </c>
      <c r="I1427" t="s">
        <v>21</v>
      </c>
      <c r="J1427" t="s">
        <v>23</v>
      </c>
      <c r="K1427">
        <v>2016</v>
      </c>
      <c r="L1427">
        <v>11</v>
      </c>
      <c r="M1427">
        <v>11</v>
      </c>
      <c r="N1427">
        <v>15021.424115712001</v>
      </c>
    </row>
    <row r="1428" spans="1:14" x14ac:dyDescent="0.3">
      <c r="A1428" t="s">
        <v>79</v>
      </c>
      <c r="B1428" t="s">
        <v>88</v>
      </c>
      <c r="C1428" t="s">
        <v>89</v>
      </c>
      <c r="D1428" t="s">
        <v>90</v>
      </c>
      <c r="E1428" t="s">
        <v>91</v>
      </c>
      <c r="F1428" t="s">
        <v>19</v>
      </c>
      <c r="G1428">
        <v>27</v>
      </c>
      <c r="H1428" t="s">
        <v>20</v>
      </c>
      <c r="I1428" t="s">
        <v>21</v>
      </c>
      <c r="J1428" t="s">
        <v>24</v>
      </c>
      <c r="K1428">
        <v>2016</v>
      </c>
      <c r="L1428">
        <v>11</v>
      </c>
      <c r="M1428">
        <v>11</v>
      </c>
      <c r="N1428">
        <v>38329.975756799999</v>
      </c>
    </row>
    <row r="1429" spans="1:14" x14ac:dyDescent="0.3">
      <c r="A1429" t="s">
        <v>79</v>
      </c>
      <c r="B1429" t="s">
        <v>88</v>
      </c>
      <c r="C1429" t="s">
        <v>89</v>
      </c>
      <c r="D1429" t="s">
        <v>90</v>
      </c>
      <c r="E1429" t="s">
        <v>91</v>
      </c>
      <c r="F1429" t="s">
        <v>19</v>
      </c>
      <c r="G1429">
        <v>27</v>
      </c>
      <c r="H1429" t="s">
        <v>20</v>
      </c>
      <c r="I1429" t="s">
        <v>21</v>
      </c>
      <c r="J1429" t="s">
        <v>25</v>
      </c>
      <c r="K1429">
        <v>2016</v>
      </c>
      <c r="L1429">
        <v>11</v>
      </c>
      <c r="M1429">
        <v>11</v>
      </c>
      <c r="N1429">
        <v>8922.8952207359998</v>
      </c>
    </row>
    <row r="1430" spans="1:14" x14ac:dyDescent="0.3">
      <c r="A1430" t="s">
        <v>14</v>
      </c>
      <c r="B1430" t="s">
        <v>15</v>
      </c>
      <c r="C1430" t="s">
        <v>16</v>
      </c>
      <c r="D1430" t="s">
        <v>17</v>
      </c>
      <c r="E1430" t="s">
        <v>18</v>
      </c>
      <c r="F1430" t="s">
        <v>19</v>
      </c>
      <c r="G1430">
        <v>44</v>
      </c>
      <c r="H1430" t="s">
        <v>20</v>
      </c>
      <c r="I1430" t="s">
        <v>21</v>
      </c>
      <c r="J1430" t="s">
        <v>22</v>
      </c>
      <c r="K1430">
        <v>2016</v>
      </c>
      <c r="L1430">
        <v>11</v>
      </c>
      <c r="M1430">
        <v>11</v>
      </c>
      <c r="N1430">
        <v>445962.50568575994</v>
      </c>
    </row>
    <row r="1431" spans="1:14" x14ac:dyDescent="0.3">
      <c r="A1431" t="s">
        <v>14</v>
      </c>
      <c r="B1431" t="s">
        <v>15</v>
      </c>
      <c r="C1431" t="s">
        <v>16</v>
      </c>
      <c r="D1431" t="s">
        <v>17</v>
      </c>
      <c r="E1431" t="s">
        <v>18</v>
      </c>
      <c r="F1431" t="s">
        <v>19</v>
      </c>
      <c r="G1431">
        <v>44</v>
      </c>
      <c r="H1431" t="s">
        <v>20</v>
      </c>
      <c r="I1431" t="s">
        <v>21</v>
      </c>
      <c r="J1431" t="s">
        <v>23</v>
      </c>
      <c r="K1431">
        <v>2016</v>
      </c>
      <c r="L1431">
        <v>11</v>
      </c>
      <c r="M1431">
        <v>11</v>
      </c>
      <c r="N1431">
        <v>107602.86000127997</v>
      </c>
    </row>
    <row r="1432" spans="1:14" x14ac:dyDescent="0.3">
      <c r="A1432" t="s">
        <v>14</v>
      </c>
      <c r="B1432" t="s">
        <v>15</v>
      </c>
      <c r="C1432" t="s">
        <v>16</v>
      </c>
      <c r="D1432" t="s">
        <v>17</v>
      </c>
      <c r="E1432" t="s">
        <v>18</v>
      </c>
      <c r="F1432" t="s">
        <v>19</v>
      </c>
      <c r="G1432">
        <v>44</v>
      </c>
      <c r="H1432" t="s">
        <v>20</v>
      </c>
      <c r="I1432" t="s">
        <v>21</v>
      </c>
      <c r="J1432" t="s">
        <v>24</v>
      </c>
      <c r="K1432">
        <v>2016</v>
      </c>
      <c r="L1432">
        <v>11</v>
      </c>
      <c r="M1432">
        <v>11</v>
      </c>
      <c r="N1432">
        <v>104980.95061999997</v>
      </c>
    </row>
    <row r="1433" spans="1:14" x14ac:dyDescent="0.3">
      <c r="A1433" t="s">
        <v>14</v>
      </c>
      <c r="B1433" t="s">
        <v>15</v>
      </c>
      <c r="C1433" t="s">
        <v>16</v>
      </c>
      <c r="D1433" t="s">
        <v>17</v>
      </c>
      <c r="E1433" t="s">
        <v>18</v>
      </c>
      <c r="F1433" t="s">
        <v>19</v>
      </c>
      <c r="G1433">
        <v>44</v>
      </c>
      <c r="H1433" t="s">
        <v>20</v>
      </c>
      <c r="I1433" t="s">
        <v>21</v>
      </c>
      <c r="J1433" t="s">
        <v>25</v>
      </c>
      <c r="K1433">
        <v>2016</v>
      </c>
      <c r="L1433">
        <v>11</v>
      </c>
      <c r="M1433">
        <v>11</v>
      </c>
      <c r="N1433">
        <v>22183.566128639999</v>
      </c>
    </row>
    <row r="1434" spans="1:14" x14ac:dyDescent="0.3">
      <c r="A1434" t="s">
        <v>14</v>
      </c>
      <c r="B1434" t="s">
        <v>15</v>
      </c>
      <c r="C1434" t="s">
        <v>26</v>
      </c>
      <c r="D1434" t="s">
        <v>27</v>
      </c>
      <c r="E1434" t="s">
        <v>28</v>
      </c>
      <c r="F1434" t="s">
        <v>29</v>
      </c>
      <c r="G1434">
        <v>35</v>
      </c>
      <c r="H1434" t="s">
        <v>30</v>
      </c>
      <c r="I1434" t="s">
        <v>31</v>
      </c>
      <c r="J1434" t="s">
        <v>22</v>
      </c>
      <c r="K1434">
        <v>2016</v>
      </c>
      <c r="L1434">
        <v>11</v>
      </c>
      <c r="M1434">
        <v>11</v>
      </c>
      <c r="N1434">
        <v>76880.059441920006</v>
      </c>
    </row>
    <row r="1435" spans="1:14" x14ac:dyDescent="0.3">
      <c r="A1435" t="s">
        <v>14</v>
      </c>
      <c r="B1435" t="s">
        <v>15</v>
      </c>
      <c r="C1435" t="s">
        <v>26</v>
      </c>
      <c r="D1435" t="s">
        <v>27</v>
      </c>
      <c r="E1435" t="s">
        <v>28</v>
      </c>
      <c r="F1435" t="s">
        <v>29</v>
      </c>
      <c r="G1435">
        <v>35</v>
      </c>
      <c r="H1435" t="s">
        <v>30</v>
      </c>
      <c r="I1435" t="s">
        <v>31</v>
      </c>
      <c r="J1435" t="s">
        <v>23</v>
      </c>
      <c r="K1435">
        <v>2016</v>
      </c>
      <c r="L1435">
        <v>11</v>
      </c>
      <c r="M1435">
        <v>11</v>
      </c>
      <c r="N1435">
        <v>13136.36522688</v>
      </c>
    </row>
    <row r="1436" spans="1:14" x14ac:dyDescent="0.3">
      <c r="A1436" t="s">
        <v>14</v>
      </c>
      <c r="B1436" t="s">
        <v>15</v>
      </c>
      <c r="C1436" t="s">
        <v>26</v>
      </c>
      <c r="D1436" t="s">
        <v>27</v>
      </c>
      <c r="E1436" t="s">
        <v>28</v>
      </c>
      <c r="F1436" t="s">
        <v>29</v>
      </c>
      <c r="G1436">
        <v>35</v>
      </c>
      <c r="H1436" t="s">
        <v>30</v>
      </c>
      <c r="I1436" t="s">
        <v>31</v>
      </c>
      <c r="J1436" t="s">
        <v>24</v>
      </c>
      <c r="K1436">
        <v>2016</v>
      </c>
      <c r="L1436">
        <v>11</v>
      </c>
      <c r="M1436">
        <v>11</v>
      </c>
      <c r="N1436">
        <v>20533.586346000004</v>
      </c>
    </row>
    <row r="1437" spans="1:14" x14ac:dyDescent="0.3">
      <c r="A1437" t="s">
        <v>14</v>
      </c>
      <c r="B1437" t="s">
        <v>15</v>
      </c>
      <c r="C1437" t="s">
        <v>26</v>
      </c>
      <c r="D1437" t="s">
        <v>27</v>
      </c>
      <c r="E1437" t="s">
        <v>28</v>
      </c>
      <c r="F1437" t="s">
        <v>29</v>
      </c>
      <c r="G1437">
        <v>35</v>
      </c>
      <c r="H1437" t="s">
        <v>30</v>
      </c>
      <c r="I1437" t="s">
        <v>31</v>
      </c>
      <c r="J1437" t="s">
        <v>25</v>
      </c>
      <c r="K1437">
        <v>2016</v>
      </c>
      <c r="L1437">
        <v>11</v>
      </c>
      <c r="M1437">
        <v>11</v>
      </c>
      <c r="N1437">
        <v>1431.4498329599999</v>
      </c>
    </row>
    <row r="1438" spans="1:14" x14ac:dyDescent="0.3">
      <c r="A1438" t="s">
        <v>14</v>
      </c>
      <c r="B1438" t="s">
        <v>15</v>
      </c>
      <c r="C1438" t="s">
        <v>32</v>
      </c>
      <c r="D1438" t="s">
        <v>33</v>
      </c>
      <c r="E1438" t="s">
        <v>34</v>
      </c>
      <c r="F1438" t="s">
        <v>19</v>
      </c>
      <c r="G1438">
        <v>28</v>
      </c>
      <c r="H1438" t="s">
        <v>35</v>
      </c>
      <c r="I1438" t="s">
        <v>36</v>
      </c>
      <c r="J1438" t="s">
        <v>22</v>
      </c>
      <c r="K1438">
        <v>2016</v>
      </c>
      <c r="L1438">
        <v>11</v>
      </c>
      <c r="M1438">
        <v>11</v>
      </c>
      <c r="N1438">
        <v>34533.67454208</v>
      </c>
    </row>
    <row r="1439" spans="1:14" x14ac:dyDescent="0.3">
      <c r="A1439" t="s">
        <v>14</v>
      </c>
      <c r="B1439" t="s">
        <v>15</v>
      </c>
      <c r="C1439" t="s">
        <v>32</v>
      </c>
      <c r="D1439" t="s">
        <v>33</v>
      </c>
      <c r="E1439" t="s">
        <v>34</v>
      </c>
      <c r="F1439" t="s">
        <v>19</v>
      </c>
      <c r="G1439">
        <v>28</v>
      </c>
      <c r="H1439" t="s">
        <v>35</v>
      </c>
      <c r="I1439" t="s">
        <v>36</v>
      </c>
      <c r="J1439" t="s">
        <v>23</v>
      </c>
      <c r="K1439">
        <v>2016</v>
      </c>
      <c r="L1439">
        <v>11</v>
      </c>
      <c r="M1439">
        <v>11</v>
      </c>
      <c r="N1439">
        <v>19237.083909120003</v>
      </c>
    </row>
    <row r="1440" spans="1:14" x14ac:dyDescent="0.3">
      <c r="A1440" t="s">
        <v>14</v>
      </c>
      <c r="B1440" t="s">
        <v>15</v>
      </c>
      <c r="C1440" t="s">
        <v>32</v>
      </c>
      <c r="D1440" t="s">
        <v>33</v>
      </c>
      <c r="E1440" t="s">
        <v>34</v>
      </c>
      <c r="F1440" t="s">
        <v>19</v>
      </c>
      <c r="G1440">
        <v>28</v>
      </c>
      <c r="H1440" t="s">
        <v>35</v>
      </c>
      <c r="I1440" t="s">
        <v>36</v>
      </c>
      <c r="J1440" t="s">
        <v>24</v>
      </c>
      <c r="K1440">
        <v>2016</v>
      </c>
      <c r="L1440">
        <v>11</v>
      </c>
      <c r="M1440">
        <v>11</v>
      </c>
      <c r="N1440">
        <v>11128.244400000001</v>
      </c>
    </row>
    <row r="1441" spans="1:14" x14ac:dyDescent="0.3">
      <c r="A1441" t="s">
        <v>14</v>
      </c>
      <c r="B1441" t="s">
        <v>15</v>
      </c>
      <c r="C1441" t="s">
        <v>32</v>
      </c>
      <c r="D1441" t="s">
        <v>33</v>
      </c>
      <c r="E1441" t="s">
        <v>34</v>
      </c>
      <c r="F1441" t="s">
        <v>19</v>
      </c>
      <c r="G1441">
        <v>28</v>
      </c>
      <c r="H1441" t="s">
        <v>35</v>
      </c>
      <c r="I1441" t="s">
        <v>36</v>
      </c>
      <c r="J1441" t="s">
        <v>25</v>
      </c>
      <c r="K1441">
        <v>2016</v>
      </c>
      <c r="L1441">
        <v>11</v>
      </c>
      <c r="M1441">
        <v>11</v>
      </c>
      <c r="N1441">
        <v>7898.0164300799997</v>
      </c>
    </row>
    <row r="1442" spans="1:14" x14ac:dyDescent="0.3">
      <c r="A1442" t="s">
        <v>14</v>
      </c>
      <c r="B1442" t="s">
        <v>37</v>
      </c>
      <c r="C1442" t="s">
        <v>38</v>
      </c>
      <c r="D1442" t="s">
        <v>39</v>
      </c>
      <c r="E1442" t="s">
        <v>40</v>
      </c>
      <c r="F1442" t="s">
        <v>19</v>
      </c>
      <c r="G1442">
        <v>36</v>
      </c>
      <c r="H1442" t="s">
        <v>41</v>
      </c>
      <c r="I1442" t="s">
        <v>42</v>
      </c>
      <c r="J1442" t="s">
        <v>22</v>
      </c>
      <c r="K1442">
        <v>2016</v>
      </c>
      <c r="L1442">
        <v>11</v>
      </c>
      <c r="M1442">
        <v>11</v>
      </c>
      <c r="N1442">
        <v>153714.14793907193</v>
      </c>
    </row>
    <row r="1443" spans="1:14" x14ac:dyDescent="0.3">
      <c r="A1443" t="s">
        <v>14</v>
      </c>
      <c r="B1443" t="s">
        <v>37</v>
      </c>
      <c r="C1443" t="s">
        <v>38</v>
      </c>
      <c r="D1443" t="s">
        <v>39</v>
      </c>
      <c r="E1443" t="s">
        <v>40</v>
      </c>
      <c r="F1443" t="s">
        <v>19</v>
      </c>
      <c r="G1443">
        <v>36</v>
      </c>
      <c r="H1443" t="s">
        <v>41</v>
      </c>
      <c r="I1443" t="s">
        <v>42</v>
      </c>
      <c r="J1443" t="s">
        <v>23</v>
      </c>
      <c r="K1443">
        <v>2016</v>
      </c>
      <c r="L1443">
        <v>11</v>
      </c>
      <c r="M1443">
        <v>11</v>
      </c>
      <c r="N1443">
        <v>13757.297451206399</v>
      </c>
    </row>
    <row r="1444" spans="1:14" x14ac:dyDescent="0.3">
      <c r="A1444" t="s">
        <v>14</v>
      </c>
      <c r="B1444" t="s">
        <v>37</v>
      </c>
      <c r="C1444" t="s">
        <v>38</v>
      </c>
      <c r="D1444" t="s">
        <v>39</v>
      </c>
      <c r="E1444" t="s">
        <v>40</v>
      </c>
      <c r="F1444" t="s">
        <v>19</v>
      </c>
      <c r="G1444">
        <v>36</v>
      </c>
      <c r="H1444" t="s">
        <v>41</v>
      </c>
      <c r="I1444" t="s">
        <v>42</v>
      </c>
      <c r="J1444" t="s">
        <v>24</v>
      </c>
      <c r="K1444">
        <v>2016</v>
      </c>
      <c r="L1444">
        <v>11</v>
      </c>
      <c r="M1444">
        <v>11</v>
      </c>
      <c r="N1444">
        <v>23281.743614219995</v>
      </c>
    </row>
    <row r="1445" spans="1:14" x14ac:dyDescent="0.3">
      <c r="A1445" t="s">
        <v>14</v>
      </c>
      <c r="B1445" t="s">
        <v>37</v>
      </c>
      <c r="C1445" t="s">
        <v>38</v>
      </c>
      <c r="D1445" t="s">
        <v>39</v>
      </c>
      <c r="E1445" t="s">
        <v>40</v>
      </c>
      <c r="F1445" t="s">
        <v>19</v>
      </c>
      <c r="G1445">
        <v>36</v>
      </c>
      <c r="H1445" t="s">
        <v>41</v>
      </c>
      <c r="I1445" t="s">
        <v>42</v>
      </c>
      <c r="J1445" t="s">
        <v>25</v>
      </c>
      <c r="K1445">
        <v>2016</v>
      </c>
      <c r="L1445">
        <v>11</v>
      </c>
      <c r="M1445">
        <v>11</v>
      </c>
      <c r="N1445">
        <v>10023.670644019199</v>
      </c>
    </row>
    <row r="1446" spans="1:14" x14ac:dyDescent="0.3">
      <c r="A1446" t="s">
        <v>14</v>
      </c>
      <c r="B1446" t="s">
        <v>37</v>
      </c>
      <c r="C1446" t="s">
        <v>43</v>
      </c>
      <c r="D1446" t="s">
        <v>44</v>
      </c>
      <c r="E1446" t="s">
        <v>45</v>
      </c>
      <c r="F1446" t="s">
        <v>29</v>
      </c>
      <c r="G1446">
        <v>32</v>
      </c>
      <c r="H1446" t="s">
        <v>46</v>
      </c>
      <c r="I1446" t="s">
        <v>47</v>
      </c>
      <c r="J1446" t="s">
        <v>22</v>
      </c>
      <c r="K1446">
        <v>2016</v>
      </c>
      <c r="L1446">
        <v>11</v>
      </c>
      <c r="M1446">
        <v>11</v>
      </c>
      <c r="N1446">
        <v>100927.00000051201</v>
      </c>
    </row>
    <row r="1447" spans="1:14" x14ac:dyDescent="0.3">
      <c r="A1447" t="s">
        <v>14</v>
      </c>
      <c r="B1447" t="s">
        <v>37</v>
      </c>
      <c r="C1447" t="s">
        <v>43</v>
      </c>
      <c r="D1447" t="s">
        <v>44</v>
      </c>
      <c r="E1447" t="s">
        <v>45</v>
      </c>
      <c r="F1447" t="s">
        <v>29</v>
      </c>
      <c r="G1447">
        <v>32</v>
      </c>
      <c r="H1447" t="s">
        <v>46</v>
      </c>
      <c r="I1447" t="s">
        <v>47</v>
      </c>
      <c r="J1447" t="s">
        <v>23</v>
      </c>
      <c r="K1447">
        <v>2016</v>
      </c>
      <c r="L1447">
        <v>11</v>
      </c>
      <c r="M1447">
        <v>11</v>
      </c>
      <c r="N1447">
        <v>8612.1794099711988</v>
      </c>
    </row>
    <row r="1448" spans="1:14" x14ac:dyDescent="0.3">
      <c r="A1448" t="s">
        <v>14</v>
      </c>
      <c r="B1448" t="s">
        <v>37</v>
      </c>
      <c r="C1448" t="s">
        <v>43</v>
      </c>
      <c r="D1448" t="s">
        <v>44</v>
      </c>
      <c r="E1448" t="s">
        <v>45</v>
      </c>
      <c r="F1448" t="s">
        <v>29</v>
      </c>
      <c r="G1448">
        <v>32</v>
      </c>
      <c r="H1448" t="s">
        <v>46</v>
      </c>
      <c r="I1448" t="s">
        <v>47</v>
      </c>
      <c r="J1448" t="s">
        <v>24</v>
      </c>
      <c r="K1448">
        <v>2016</v>
      </c>
      <c r="L1448">
        <v>11</v>
      </c>
      <c r="M1448">
        <v>11</v>
      </c>
      <c r="N1448">
        <v>16751.787474240002</v>
      </c>
    </row>
    <row r="1449" spans="1:14" x14ac:dyDescent="0.3">
      <c r="A1449" t="s">
        <v>14</v>
      </c>
      <c r="B1449" t="s">
        <v>37</v>
      </c>
      <c r="C1449" t="s">
        <v>43</v>
      </c>
      <c r="D1449" t="s">
        <v>44</v>
      </c>
      <c r="E1449" t="s">
        <v>45</v>
      </c>
      <c r="F1449" t="s">
        <v>29</v>
      </c>
      <c r="G1449">
        <v>32</v>
      </c>
      <c r="H1449" t="s">
        <v>46</v>
      </c>
      <c r="I1449" t="s">
        <v>47</v>
      </c>
      <c r="J1449" t="s">
        <v>25</v>
      </c>
      <c r="K1449">
        <v>2016</v>
      </c>
      <c r="L1449">
        <v>11</v>
      </c>
      <c r="M1449">
        <v>11</v>
      </c>
      <c r="N1449">
        <v>11033.066509516799</v>
      </c>
    </row>
    <row r="1450" spans="1:14" x14ac:dyDescent="0.3">
      <c r="A1450" t="s">
        <v>14</v>
      </c>
      <c r="B1450" t="s">
        <v>48</v>
      </c>
      <c r="C1450" t="s">
        <v>49</v>
      </c>
      <c r="D1450" t="s">
        <v>50</v>
      </c>
      <c r="E1450" t="s">
        <v>51</v>
      </c>
      <c r="F1450" t="s">
        <v>19</v>
      </c>
      <c r="G1450">
        <v>45</v>
      </c>
      <c r="H1450" t="s">
        <v>20</v>
      </c>
      <c r="I1450" t="s">
        <v>21</v>
      </c>
      <c r="J1450" t="s">
        <v>22</v>
      </c>
      <c r="K1450">
        <v>2016</v>
      </c>
      <c r="L1450">
        <v>11</v>
      </c>
      <c r="M1450">
        <v>11</v>
      </c>
      <c r="N1450">
        <v>956580.41889446438</v>
      </c>
    </row>
    <row r="1451" spans="1:14" x14ac:dyDescent="0.3">
      <c r="A1451" t="s">
        <v>14</v>
      </c>
      <c r="B1451" t="s">
        <v>48</v>
      </c>
      <c r="C1451" t="s">
        <v>49</v>
      </c>
      <c r="D1451" t="s">
        <v>50</v>
      </c>
      <c r="E1451" t="s">
        <v>51</v>
      </c>
      <c r="F1451" t="s">
        <v>19</v>
      </c>
      <c r="G1451">
        <v>45</v>
      </c>
      <c r="H1451" t="s">
        <v>20</v>
      </c>
      <c r="I1451" t="s">
        <v>21</v>
      </c>
      <c r="J1451" t="s">
        <v>23</v>
      </c>
      <c r="K1451">
        <v>2016</v>
      </c>
      <c r="L1451">
        <v>11</v>
      </c>
      <c r="M1451">
        <v>11</v>
      </c>
      <c r="N1451">
        <v>125580.64395676801</v>
      </c>
    </row>
    <row r="1452" spans="1:14" x14ac:dyDescent="0.3">
      <c r="A1452" t="s">
        <v>14</v>
      </c>
      <c r="B1452" t="s">
        <v>48</v>
      </c>
      <c r="C1452" t="s">
        <v>49</v>
      </c>
      <c r="D1452" t="s">
        <v>50</v>
      </c>
      <c r="E1452" t="s">
        <v>51</v>
      </c>
      <c r="F1452" t="s">
        <v>19</v>
      </c>
      <c r="G1452">
        <v>45</v>
      </c>
      <c r="H1452" t="s">
        <v>20</v>
      </c>
      <c r="I1452" t="s">
        <v>21</v>
      </c>
      <c r="J1452" t="s">
        <v>24</v>
      </c>
      <c r="K1452">
        <v>2016</v>
      </c>
      <c r="L1452">
        <v>11</v>
      </c>
      <c r="M1452">
        <v>11</v>
      </c>
      <c r="N1452">
        <v>222625.37206910001</v>
      </c>
    </row>
    <row r="1453" spans="1:14" x14ac:dyDescent="0.3">
      <c r="A1453" t="s">
        <v>14</v>
      </c>
      <c r="B1453" t="s">
        <v>48</v>
      </c>
      <c r="C1453" t="s">
        <v>49</v>
      </c>
      <c r="D1453" t="s">
        <v>50</v>
      </c>
      <c r="E1453" t="s">
        <v>51</v>
      </c>
      <c r="F1453" t="s">
        <v>19</v>
      </c>
      <c r="G1453">
        <v>45</v>
      </c>
      <c r="H1453" t="s">
        <v>20</v>
      </c>
      <c r="I1453" t="s">
        <v>21</v>
      </c>
      <c r="J1453" t="s">
        <v>25</v>
      </c>
      <c r="K1453">
        <v>2016</v>
      </c>
      <c r="L1453">
        <v>11</v>
      </c>
      <c r="M1453">
        <v>11</v>
      </c>
      <c r="N1453">
        <v>32633.354138111998</v>
      </c>
    </row>
    <row r="1454" spans="1:14" x14ac:dyDescent="0.3">
      <c r="A1454" t="s">
        <v>14</v>
      </c>
      <c r="B1454" t="s">
        <v>48</v>
      </c>
      <c r="C1454" t="s">
        <v>52</v>
      </c>
      <c r="D1454" t="s">
        <v>53</v>
      </c>
      <c r="E1454" t="s">
        <v>54</v>
      </c>
      <c r="F1454" t="s">
        <v>19</v>
      </c>
      <c r="G1454">
        <v>38</v>
      </c>
      <c r="H1454" t="s">
        <v>41</v>
      </c>
      <c r="I1454" t="s">
        <v>42</v>
      </c>
      <c r="J1454" t="s">
        <v>22</v>
      </c>
      <c r="K1454">
        <v>2016</v>
      </c>
      <c r="L1454">
        <v>11</v>
      </c>
      <c r="M1454">
        <v>11</v>
      </c>
      <c r="N1454">
        <v>226950.71387627523</v>
      </c>
    </row>
    <row r="1455" spans="1:14" x14ac:dyDescent="0.3">
      <c r="A1455" t="s">
        <v>14</v>
      </c>
      <c r="B1455" t="s">
        <v>48</v>
      </c>
      <c r="C1455" t="s">
        <v>52</v>
      </c>
      <c r="D1455" t="s">
        <v>53</v>
      </c>
      <c r="E1455" t="s">
        <v>54</v>
      </c>
      <c r="F1455" t="s">
        <v>19</v>
      </c>
      <c r="G1455">
        <v>38</v>
      </c>
      <c r="H1455" t="s">
        <v>41</v>
      </c>
      <c r="I1455" t="s">
        <v>42</v>
      </c>
      <c r="J1455" t="s">
        <v>23</v>
      </c>
      <c r="K1455">
        <v>2016</v>
      </c>
      <c r="L1455">
        <v>11</v>
      </c>
      <c r="M1455">
        <v>11</v>
      </c>
      <c r="N1455">
        <v>19475.727389798398</v>
      </c>
    </row>
    <row r="1456" spans="1:14" x14ac:dyDescent="0.3">
      <c r="A1456" t="s">
        <v>14</v>
      </c>
      <c r="B1456" t="s">
        <v>48</v>
      </c>
      <c r="C1456" t="s">
        <v>52</v>
      </c>
      <c r="D1456" t="s">
        <v>53</v>
      </c>
      <c r="E1456" t="s">
        <v>54</v>
      </c>
      <c r="F1456" t="s">
        <v>19</v>
      </c>
      <c r="G1456">
        <v>38</v>
      </c>
      <c r="H1456" t="s">
        <v>41</v>
      </c>
      <c r="I1456" t="s">
        <v>42</v>
      </c>
      <c r="J1456" t="s">
        <v>24</v>
      </c>
      <c r="K1456">
        <v>2016</v>
      </c>
      <c r="L1456">
        <v>11</v>
      </c>
      <c r="M1456">
        <v>11</v>
      </c>
      <c r="N1456">
        <v>48283.490193120007</v>
      </c>
    </row>
    <row r="1457" spans="1:14" x14ac:dyDescent="0.3">
      <c r="A1457" t="s">
        <v>14</v>
      </c>
      <c r="B1457" t="s">
        <v>48</v>
      </c>
      <c r="C1457" t="s">
        <v>52</v>
      </c>
      <c r="D1457" t="s">
        <v>53</v>
      </c>
      <c r="E1457" t="s">
        <v>54</v>
      </c>
      <c r="F1457" t="s">
        <v>19</v>
      </c>
      <c r="G1457">
        <v>38</v>
      </c>
      <c r="H1457" t="s">
        <v>41</v>
      </c>
      <c r="I1457" t="s">
        <v>42</v>
      </c>
      <c r="J1457" t="s">
        <v>25</v>
      </c>
      <c r="K1457">
        <v>2016</v>
      </c>
      <c r="L1457">
        <v>11</v>
      </c>
      <c r="M1457">
        <v>11</v>
      </c>
      <c r="N1457">
        <v>2646.9694605312002</v>
      </c>
    </row>
    <row r="1458" spans="1:14" x14ac:dyDescent="0.3">
      <c r="A1458" t="s">
        <v>14</v>
      </c>
      <c r="B1458" t="s">
        <v>48</v>
      </c>
      <c r="C1458" t="s">
        <v>55</v>
      </c>
      <c r="D1458" t="s">
        <v>56</v>
      </c>
      <c r="E1458" t="s">
        <v>57</v>
      </c>
      <c r="F1458" t="s">
        <v>29</v>
      </c>
      <c r="G1458">
        <v>29</v>
      </c>
      <c r="H1458" t="s">
        <v>35</v>
      </c>
      <c r="I1458" t="s">
        <v>36</v>
      </c>
      <c r="J1458" t="s">
        <v>22</v>
      </c>
      <c r="K1458">
        <v>2016</v>
      </c>
      <c r="L1458">
        <v>11</v>
      </c>
      <c r="M1458">
        <v>11</v>
      </c>
      <c r="N1458">
        <v>71575.538872319972</v>
      </c>
    </row>
    <row r="1459" spans="1:14" x14ac:dyDescent="0.3">
      <c r="A1459" t="s">
        <v>14</v>
      </c>
      <c r="B1459" t="s">
        <v>48</v>
      </c>
      <c r="C1459" t="s">
        <v>55</v>
      </c>
      <c r="D1459" t="s">
        <v>56</v>
      </c>
      <c r="E1459" t="s">
        <v>57</v>
      </c>
      <c r="F1459" t="s">
        <v>29</v>
      </c>
      <c r="G1459">
        <v>29</v>
      </c>
      <c r="H1459" t="s">
        <v>35</v>
      </c>
      <c r="I1459" t="s">
        <v>36</v>
      </c>
      <c r="J1459" t="s">
        <v>23</v>
      </c>
      <c r="K1459">
        <v>2016</v>
      </c>
      <c r="L1459">
        <v>11</v>
      </c>
      <c r="M1459">
        <v>11</v>
      </c>
      <c r="N1459">
        <v>20528.069667839998</v>
      </c>
    </row>
    <row r="1460" spans="1:14" x14ac:dyDescent="0.3">
      <c r="A1460" t="s">
        <v>14</v>
      </c>
      <c r="B1460" t="s">
        <v>48</v>
      </c>
      <c r="C1460" t="s">
        <v>55</v>
      </c>
      <c r="D1460" t="s">
        <v>56</v>
      </c>
      <c r="E1460" t="s">
        <v>57</v>
      </c>
      <c r="F1460" t="s">
        <v>29</v>
      </c>
      <c r="G1460">
        <v>29</v>
      </c>
      <c r="H1460" t="s">
        <v>35</v>
      </c>
      <c r="I1460" t="s">
        <v>36</v>
      </c>
      <c r="J1460" t="s">
        <v>24</v>
      </c>
      <c r="K1460">
        <v>2016</v>
      </c>
      <c r="L1460">
        <v>11</v>
      </c>
      <c r="M1460">
        <v>11</v>
      </c>
      <c r="N1460">
        <v>3991.2425280000002</v>
      </c>
    </row>
    <row r="1461" spans="1:14" x14ac:dyDescent="0.3">
      <c r="A1461" t="s">
        <v>14</v>
      </c>
      <c r="B1461" t="s">
        <v>48</v>
      </c>
      <c r="C1461" t="s">
        <v>55</v>
      </c>
      <c r="D1461" t="s">
        <v>56</v>
      </c>
      <c r="E1461" t="s">
        <v>57</v>
      </c>
      <c r="F1461" t="s">
        <v>29</v>
      </c>
      <c r="G1461">
        <v>29</v>
      </c>
      <c r="H1461" t="s">
        <v>35</v>
      </c>
      <c r="I1461" t="s">
        <v>36</v>
      </c>
      <c r="J1461" t="s">
        <v>25</v>
      </c>
      <c r="K1461">
        <v>2016</v>
      </c>
      <c r="L1461">
        <v>11</v>
      </c>
      <c r="M1461">
        <v>11</v>
      </c>
      <c r="N1461">
        <v>7549.5955046399995</v>
      </c>
    </row>
    <row r="1462" spans="1:14" x14ac:dyDescent="0.3">
      <c r="A1462" t="s">
        <v>14</v>
      </c>
      <c r="B1462" t="s">
        <v>58</v>
      </c>
      <c r="C1462" t="s">
        <v>59</v>
      </c>
      <c r="D1462" t="s">
        <v>60</v>
      </c>
      <c r="E1462" t="s">
        <v>61</v>
      </c>
      <c r="F1462" t="s">
        <v>19</v>
      </c>
      <c r="G1462">
        <v>35</v>
      </c>
      <c r="H1462" t="s">
        <v>41</v>
      </c>
      <c r="I1462" t="s">
        <v>42</v>
      </c>
      <c r="J1462" t="s">
        <v>22</v>
      </c>
      <c r="K1462">
        <v>2016</v>
      </c>
      <c r="L1462">
        <v>11</v>
      </c>
      <c r="M1462">
        <v>11</v>
      </c>
      <c r="N1462">
        <v>178240.1828304384</v>
      </c>
    </row>
    <row r="1463" spans="1:14" x14ac:dyDescent="0.3">
      <c r="A1463" t="s">
        <v>14</v>
      </c>
      <c r="B1463" t="s">
        <v>58</v>
      </c>
      <c r="C1463" t="s">
        <v>59</v>
      </c>
      <c r="D1463" t="s">
        <v>60</v>
      </c>
      <c r="E1463" t="s">
        <v>61</v>
      </c>
      <c r="F1463" t="s">
        <v>19</v>
      </c>
      <c r="G1463">
        <v>35</v>
      </c>
      <c r="H1463" t="s">
        <v>41</v>
      </c>
      <c r="I1463" t="s">
        <v>42</v>
      </c>
      <c r="J1463" t="s">
        <v>23</v>
      </c>
      <c r="K1463">
        <v>2016</v>
      </c>
      <c r="L1463">
        <v>11</v>
      </c>
      <c r="M1463">
        <v>11</v>
      </c>
      <c r="N1463">
        <v>8073.9702941184014</v>
      </c>
    </row>
    <row r="1464" spans="1:14" x14ac:dyDescent="0.3">
      <c r="A1464" t="s">
        <v>14</v>
      </c>
      <c r="B1464" t="s">
        <v>58</v>
      </c>
      <c r="C1464" t="s">
        <v>59</v>
      </c>
      <c r="D1464" t="s">
        <v>60</v>
      </c>
      <c r="E1464" t="s">
        <v>61</v>
      </c>
      <c r="F1464" t="s">
        <v>19</v>
      </c>
      <c r="G1464">
        <v>35</v>
      </c>
      <c r="H1464" t="s">
        <v>41</v>
      </c>
      <c r="I1464" t="s">
        <v>42</v>
      </c>
      <c r="J1464" t="s">
        <v>24</v>
      </c>
      <c r="K1464">
        <v>2016</v>
      </c>
      <c r="L1464">
        <v>11</v>
      </c>
      <c r="M1464">
        <v>11</v>
      </c>
      <c r="N1464">
        <v>45448.474453200011</v>
      </c>
    </row>
    <row r="1465" spans="1:14" x14ac:dyDescent="0.3">
      <c r="A1465" t="s">
        <v>14</v>
      </c>
      <c r="B1465" t="s">
        <v>58</v>
      </c>
      <c r="C1465" t="s">
        <v>59</v>
      </c>
      <c r="D1465" t="s">
        <v>60</v>
      </c>
      <c r="E1465" t="s">
        <v>61</v>
      </c>
      <c r="F1465" t="s">
        <v>19</v>
      </c>
      <c r="G1465">
        <v>35</v>
      </c>
      <c r="H1465" t="s">
        <v>41</v>
      </c>
      <c r="I1465" t="s">
        <v>42</v>
      </c>
      <c r="J1465" t="s">
        <v>25</v>
      </c>
      <c r="K1465">
        <v>2016</v>
      </c>
      <c r="L1465">
        <v>11</v>
      </c>
      <c r="M1465">
        <v>11</v>
      </c>
      <c r="N1465">
        <v>4007.4967683072</v>
      </c>
    </row>
    <row r="1466" spans="1:14" x14ac:dyDescent="0.3">
      <c r="A1466" t="s">
        <v>14</v>
      </c>
      <c r="B1466" t="s">
        <v>58</v>
      </c>
      <c r="C1466" t="s">
        <v>62</v>
      </c>
      <c r="D1466" t="s">
        <v>63</v>
      </c>
      <c r="E1466" t="s">
        <v>61</v>
      </c>
      <c r="F1466" t="s">
        <v>19</v>
      </c>
      <c r="G1466">
        <v>32</v>
      </c>
      <c r="H1466" t="s">
        <v>46</v>
      </c>
      <c r="I1466" t="s">
        <v>47</v>
      </c>
      <c r="J1466" t="s">
        <v>22</v>
      </c>
      <c r="K1466">
        <v>2016</v>
      </c>
      <c r="L1466">
        <v>11</v>
      </c>
      <c r="M1466">
        <v>11</v>
      </c>
      <c r="N1466">
        <v>53130.441530879987</v>
      </c>
    </row>
    <row r="1467" spans="1:14" x14ac:dyDescent="0.3">
      <c r="A1467" t="s">
        <v>14</v>
      </c>
      <c r="B1467" t="s">
        <v>58</v>
      </c>
      <c r="C1467" t="s">
        <v>62</v>
      </c>
      <c r="D1467" t="s">
        <v>63</v>
      </c>
      <c r="E1467" t="s">
        <v>61</v>
      </c>
      <c r="F1467" t="s">
        <v>19</v>
      </c>
      <c r="G1467">
        <v>32</v>
      </c>
      <c r="H1467" t="s">
        <v>46</v>
      </c>
      <c r="I1467" t="s">
        <v>47</v>
      </c>
      <c r="J1467" t="s">
        <v>23</v>
      </c>
      <c r="K1467">
        <v>2016</v>
      </c>
      <c r="L1467">
        <v>11</v>
      </c>
      <c r="M1467">
        <v>11</v>
      </c>
      <c r="N1467">
        <v>4911.5150783999998</v>
      </c>
    </row>
    <row r="1468" spans="1:14" x14ac:dyDescent="0.3">
      <c r="A1468" t="s">
        <v>14</v>
      </c>
      <c r="B1468" t="s">
        <v>58</v>
      </c>
      <c r="C1468" t="s">
        <v>62</v>
      </c>
      <c r="D1468" t="s">
        <v>63</v>
      </c>
      <c r="E1468" t="s">
        <v>61</v>
      </c>
      <c r="F1468" t="s">
        <v>19</v>
      </c>
      <c r="G1468">
        <v>32</v>
      </c>
      <c r="H1468" t="s">
        <v>46</v>
      </c>
      <c r="I1468" t="s">
        <v>47</v>
      </c>
      <c r="J1468" t="s">
        <v>24</v>
      </c>
      <c r="K1468">
        <v>2016</v>
      </c>
      <c r="L1468">
        <v>11</v>
      </c>
      <c r="M1468">
        <v>11</v>
      </c>
      <c r="N1468">
        <v>24889.368504000002</v>
      </c>
    </row>
    <row r="1469" spans="1:14" x14ac:dyDescent="0.3">
      <c r="A1469" t="s">
        <v>14</v>
      </c>
      <c r="B1469" t="s">
        <v>58</v>
      </c>
      <c r="C1469" t="s">
        <v>62</v>
      </c>
      <c r="D1469" t="s">
        <v>63</v>
      </c>
      <c r="E1469" t="s">
        <v>61</v>
      </c>
      <c r="F1469" t="s">
        <v>19</v>
      </c>
      <c r="G1469">
        <v>32</v>
      </c>
      <c r="H1469" t="s">
        <v>46</v>
      </c>
      <c r="I1469" t="s">
        <v>47</v>
      </c>
      <c r="J1469" t="s">
        <v>25</v>
      </c>
      <c r="K1469">
        <v>2016</v>
      </c>
      <c r="L1469">
        <v>11</v>
      </c>
      <c r="M1469">
        <v>11</v>
      </c>
      <c r="N1469">
        <v>1540.3394764799998</v>
      </c>
    </row>
    <row r="1470" spans="1:14" x14ac:dyDescent="0.3">
      <c r="A1470" t="s">
        <v>64</v>
      </c>
      <c r="B1470" t="s">
        <v>65</v>
      </c>
      <c r="C1470" t="s">
        <v>66</v>
      </c>
      <c r="D1470" t="s">
        <v>67</v>
      </c>
      <c r="E1470" t="s">
        <v>68</v>
      </c>
      <c r="F1470" t="s">
        <v>19</v>
      </c>
      <c r="G1470">
        <v>46</v>
      </c>
      <c r="H1470" t="s">
        <v>20</v>
      </c>
      <c r="I1470" t="s">
        <v>21</v>
      </c>
      <c r="J1470" t="s">
        <v>22</v>
      </c>
      <c r="K1470">
        <v>2016</v>
      </c>
      <c r="L1470">
        <v>11</v>
      </c>
      <c r="M1470">
        <v>11</v>
      </c>
      <c r="N1470">
        <v>195399.49551359998</v>
      </c>
    </row>
    <row r="1471" spans="1:14" x14ac:dyDescent="0.3">
      <c r="A1471" t="s">
        <v>64</v>
      </c>
      <c r="B1471" t="s">
        <v>65</v>
      </c>
      <c r="C1471" t="s">
        <v>66</v>
      </c>
      <c r="D1471" t="s">
        <v>67</v>
      </c>
      <c r="E1471" t="s">
        <v>68</v>
      </c>
      <c r="F1471" t="s">
        <v>19</v>
      </c>
      <c r="G1471">
        <v>46</v>
      </c>
      <c r="H1471" t="s">
        <v>20</v>
      </c>
      <c r="I1471" t="s">
        <v>21</v>
      </c>
      <c r="J1471" t="s">
        <v>23</v>
      </c>
      <c r="K1471">
        <v>2016</v>
      </c>
      <c r="L1471">
        <v>11</v>
      </c>
      <c r="M1471">
        <v>11</v>
      </c>
      <c r="N1471">
        <v>14821.259958400004</v>
      </c>
    </row>
    <row r="1472" spans="1:14" x14ac:dyDescent="0.3">
      <c r="A1472" t="s">
        <v>64</v>
      </c>
      <c r="B1472" t="s">
        <v>65</v>
      </c>
      <c r="C1472" t="s">
        <v>66</v>
      </c>
      <c r="D1472" t="s">
        <v>67</v>
      </c>
      <c r="E1472" t="s">
        <v>68</v>
      </c>
      <c r="F1472" t="s">
        <v>19</v>
      </c>
      <c r="G1472">
        <v>46</v>
      </c>
      <c r="H1472" t="s">
        <v>20</v>
      </c>
      <c r="I1472" t="s">
        <v>21</v>
      </c>
      <c r="J1472" t="s">
        <v>24</v>
      </c>
      <c r="K1472">
        <v>2016</v>
      </c>
      <c r="L1472">
        <v>11</v>
      </c>
      <c r="M1472">
        <v>11</v>
      </c>
      <c r="N1472">
        <v>150142.52708</v>
      </c>
    </row>
    <row r="1473" spans="1:14" x14ac:dyDescent="0.3">
      <c r="A1473" t="s">
        <v>64</v>
      </c>
      <c r="B1473" t="s">
        <v>65</v>
      </c>
      <c r="C1473" t="s">
        <v>66</v>
      </c>
      <c r="D1473" t="s">
        <v>67</v>
      </c>
      <c r="E1473" t="s">
        <v>68</v>
      </c>
      <c r="F1473" t="s">
        <v>19</v>
      </c>
      <c r="G1473">
        <v>46</v>
      </c>
      <c r="H1473" t="s">
        <v>20</v>
      </c>
      <c r="I1473" t="s">
        <v>21</v>
      </c>
      <c r="J1473" t="s">
        <v>25</v>
      </c>
      <c r="K1473">
        <v>2016</v>
      </c>
      <c r="L1473">
        <v>11</v>
      </c>
      <c r="M1473">
        <v>11</v>
      </c>
      <c r="N1473">
        <v>30707.358528000001</v>
      </c>
    </row>
    <row r="1474" spans="1:14" x14ac:dyDescent="0.3">
      <c r="A1474" t="s">
        <v>64</v>
      </c>
      <c r="B1474" t="s">
        <v>65</v>
      </c>
      <c r="C1474" t="s">
        <v>69</v>
      </c>
      <c r="D1474" t="s">
        <v>70</v>
      </c>
      <c r="E1474" t="s">
        <v>71</v>
      </c>
      <c r="F1474" t="s">
        <v>29</v>
      </c>
      <c r="G1474">
        <v>38</v>
      </c>
      <c r="H1474" t="s">
        <v>41</v>
      </c>
      <c r="I1474" t="s">
        <v>42</v>
      </c>
      <c r="J1474" t="s">
        <v>22</v>
      </c>
      <c r="K1474">
        <v>2016</v>
      </c>
      <c r="L1474">
        <v>11</v>
      </c>
      <c r="M1474">
        <v>11</v>
      </c>
      <c r="N1474">
        <v>185394.333551616</v>
      </c>
    </row>
    <row r="1475" spans="1:14" x14ac:dyDescent="0.3">
      <c r="A1475" t="s">
        <v>64</v>
      </c>
      <c r="B1475" t="s">
        <v>65</v>
      </c>
      <c r="C1475" t="s">
        <v>69</v>
      </c>
      <c r="D1475" t="s">
        <v>70</v>
      </c>
      <c r="E1475" t="s">
        <v>71</v>
      </c>
      <c r="F1475" t="s">
        <v>29</v>
      </c>
      <c r="G1475">
        <v>38</v>
      </c>
      <c r="H1475" t="s">
        <v>41</v>
      </c>
      <c r="I1475" t="s">
        <v>42</v>
      </c>
      <c r="J1475" t="s">
        <v>23</v>
      </c>
      <c r="K1475">
        <v>2016</v>
      </c>
      <c r="L1475">
        <v>11</v>
      </c>
      <c r="M1475">
        <v>11</v>
      </c>
      <c r="N1475">
        <v>3811.7955939839999</v>
      </c>
    </row>
    <row r="1476" spans="1:14" x14ac:dyDescent="0.3">
      <c r="A1476" t="s">
        <v>64</v>
      </c>
      <c r="B1476" t="s">
        <v>65</v>
      </c>
      <c r="C1476" t="s">
        <v>69</v>
      </c>
      <c r="D1476" t="s">
        <v>70</v>
      </c>
      <c r="E1476" t="s">
        <v>71</v>
      </c>
      <c r="F1476" t="s">
        <v>29</v>
      </c>
      <c r="G1476">
        <v>38</v>
      </c>
      <c r="H1476" t="s">
        <v>41</v>
      </c>
      <c r="I1476" t="s">
        <v>42</v>
      </c>
      <c r="J1476" t="s">
        <v>24</v>
      </c>
      <c r="K1476">
        <v>2016</v>
      </c>
      <c r="L1476">
        <v>11</v>
      </c>
      <c r="M1476">
        <v>11</v>
      </c>
      <c r="N1476">
        <v>43490.891152800003</v>
      </c>
    </row>
    <row r="1477" spans="1:14" x14ac:dyDescent="0.3">
      <c r="A1477" t="s">
        <v>64</v>
      </c>
      <c r="B1477" t="s">
        <v>65</v>
      </c>
      <c r="C1477" t="s">
        <v>69</v>
      </c>
      <c r="D1477" t="s">
        <v>70</v>
      </c>
      <c r="E1477" t="s">
        <v>71</v>
      </c>
      <c r="F1477" t="s">
        <v>29</v>
      </c>
      <c r="G1477">
        <v>38</v>
      </c>
      <c r="H1477" t="s">
        <v>41</v>
      </c>
      <c r="I1477" t="s">
        <v>42</v>
      </c>
      <c r="J1477" t="s">
        <v>25</v>
      </c>
      <c r="K1477">
        <v>2016</v>
      </c>
      <c r="L1477">
        <v>11</v>
      </c>
      <c r="M1477">
        <v>11</v>
      </c>
      <c r="N1477">
        <v>1615.0418565120001</v>
      </c>
    </row>
    <row r="1478" spans="1:14" x14ac:dyDescent="0.3">
      <c r="A1478" t="s">
        <v>64</v>
      </c>
      <c r="B1478" t="s">
        <v>65</v>
      </c>
      <c r="C1478" t="s">
        <v>72</v>
      </c>
      <c r="D1478" t="s">
        <v>73</v>
      </c>
      <c r="E1478" t="s">
        <v>74</v>
      </c>
      <c r="F1478" t="s">
        <v>19</v>
      </c>
      <c r="G1478">
        <v>25</v>
      </c>
      <c r="H1478" t="s">
        <v>35</v>
      </c>
      <c r="I1478" t="s">
        <v>36</v>
      </c>
      <c r="J1478" t="s">
        <v>22</v>
      </c>
      <c r="K1478">
        <v>2016</v>
      </c>
      <c r="L1478">
        <v>11</v>
      </c>
      <c r="M1478">
        <v>11</v>
      </c>
      <c r="N1478">
        <v>103041.35009280001</v>
      </c>
    </row>
    <row r="1479" spans="1:14" x14ac:dyDescent="0.3">
      <c r="A1479" t="s">
        <v>64</v>
      </c>
      <c r="B1479" t="s">
        <v>65</v>
      </c>
      <c r="C1479" t="s">
        <v>72</v>
      </c>
      <c r="D1479" t="s">
        <v>73</v>
      </c>
      <c r="E1479" t="s">
        <v>74</v>
      </c>
      <c r="F1479" t="s">
        <v>19</v>
      </c>
      <c r="G1479">
        <v>25</v>
      </c>
      <c r="H1479" t="s">
        <v>35</v>
      </c>
      <c r="I1479" t="s">
        <v>36</v>
      </c>
      <c r="J1479" t="s">
        <v>23</v>
      </c>
      <c r="K1479">
        <v>2016</v>
      </c>
      <c r="L1479">
        <v>11</v>
      </c>
      <c r="M1479">
        <v>11</v>
      </c>
      <c r="N1479">
        <v>14214.256895999997</v>
      </c>
    </row>
    <row r="1480" spans="1:14" x14ac:dyDescent="0.3">
      <c r="A1480" t="s">
        <v>64</v>
      </c>
      <c r="B1480" t="s">
        <v>65</v>
      </c>
      <c r="C1480" t="s">
        <v>72</v>
      </c>
      <c r="D1480" t="s">
        <v>73</v>
      </c>
      <c r="E1480" t="s">
        <v>74</v>
      </c>
      <c r="F1480" t="s">
        <v>19</v>
      </c>
      <c r="G1480">
        <v>25</v>
      </c>
      <c r="H1480" t="s">
        <v>35</v>
      </c>
      <c r="I1480" t="s">
        <v>36</v>
      </c>
      <c r="J1480" t="s">
        <v>24</v>
      </c>
      <c r="K1480">
        <v>2016</v>
      </c>
      <c r="L1480">
        <v>11</v>
      </c>
      <c r="M1480">
        <v>11</v>
      </c>
      <c r="N1480">
        <v>13293.898800000001</v>
      </c>
    </row>
    <row r="1481" spans="1:14" x14ac:dyDescent="0.3">
      <c r="A1481" t="s">
        <v>64</v>
      </c>
      <c r="B1481" t="s">
        <v>65</v>
      </c>
      <c r="C1481" t="s">
        <v>72</v>
      </c>
      <c r="D1481" t="s">
        <v>73</v>
      </c>
      <c r="E1481" t="s">
        <v>74</v>
      </c>
      <c r="F1481" t="s">
        <v>19</v>
      </c>
      <c r="G1481">
        <v>25</v>
      </c>
      <c r="H1481" t="s">
        <v>35</v>
      </c>
      <c r="I1481" t="s">
        <v>36</v>
      </c>
      <c r="J1481" t="s">
        <v>25</v>
      </c>
      <c r="K1481">
        <v>2016</v>
      </c>
      <c r="L1481">
        <v>11</v>
      </c>
      <c r="M1481">
        <v>11</v>
      </c>
      <c r="N1481">
        <v>939.56083199999978</v>
      </c>
    </row>
    <row r="1482" spans="1:14" x14ac:dyDescent="0.3">
      <c r="A1482" t="s">
        <v>64</v>
      </c>
      <c r="B1482" t="s">
        <v>75</v>
      </c>
      <c r="C1482" t="s">
        <v>76</v>
      </c>
      <c r="D1482" t="s">
        <v>77</v>
      </c>
      <c r="E1482" t="s">
        <v>78</v>
      </c>
      <c r="F1482" t="s">
        <v>19</v>
      </c>
      <c r="G1482">
        <v>32</v>
      </c>
      <c r="H1482" t="s">
        <v>46</v>
      </c>
      <c r="I1482" t="s">
        <v>47</v>
      </c>
      <c r="J1482" t="s">
        <v>22</v>
      </c>
      <c r="K1482">
        <v>2016</v>
      </c>
      <c r="L1482">
        <v>11</v>
      </c>
      <c r="M1482">
        <v>11</v>
      </c>
      <c r="N1482">
        <v>223152.38780620802</v>
      </c>
    </row>
    <row r="1483" spans="1:14" x14ac:dyDescent="0.3">
      <c r="A1483" t="s">
        <v>64</v>
      </c>
      <c r="B1483" t="s">
        <v>75</v>
      </c>
      <c r="C1483" t="s">
        <v>76</v>
      </c>
      <c r="D1483" t="s">
        <v>77</v>
      </c>
      <c r="E1483" t="s">
        <v>78</v>
      </c>
      <c r="F1483" t="s">
        <v>19</v>
      </c>
      <c r="G1483">
        <v>32</v>
      </c>
      <c r="H1483" t="s">
        <v>46</v>
      </c>
      <c r="I1483" t="s">
        <v>47</v>
      </c>
      <c r="J1483" t="s">
        <v>23</v>
      </c>
      <c r="K1483">
        <v>2016</v>
      </c>
      <c r="L1483">
        <v>11</v>
      </c>
      <c r="M1483">
        <v>11</v>
      </c>
      <c r="N1483">
        <v>5794.6855715840002</v>
      </c>
    </row>
    <row r="1484" spans="1:14" x14ac:dyDescent="0.3">
      <c r="A1484" t="s">
        <v>64</v>
      </c>
      <c r="B1484" t="s">
        <v>75</v>
      </c>
      <c r="C1484" t="s">
        <v>76</v>
      </c>
      <c r="D1484" t="s">
        <v>77</v>
      </c>
      <c r="E1484" t="s">
        <v>78</v>
      </c>
      <c r="F1484" t="s">
        <v>19</v>
      </c>
      <c r="G1484">
        <v>32</v>
      </c>
      <c r="H1484" t="s">
        <v>46</v>
      </c>
      <c r="I1484" t="s">
        <v>47</v>
      </c>
      <c r="J1484" t="s">
        <v>24</v>
      </c>
      <c r="K1484">
        <v>2016</v>
      </c>
      <c r="L1484">
        <v>11</v>
      </c>
      <c r="M1484">
        <v>11</v>
      </c>
      <c r="N1484">
        <v>72062.091628800001</v>
      </c>
    </row>
    <row r="1485" spans="1:14" x14ac:dyDescent="0.3">
      <c r="A1485" t="s">
        <v>64</v>
      </c>
      <c r="B1485" t="s">
        <v>75</v>
      </c>
      <c r="C1485" t="s">
        <v>76</v>
      </c>
      <c r="D1485" t="s">
        <v>77</v>
      </c>
      <c r="E1485" t="s">
        <v>78</v>
      </c>
      <c r="F1485" t="s">
        <v>19</v>
      </c>
      <c r="G1485">
        <v>32</v>
      </c>
      <c r="H1485" t="s">
        <v>46</v>
      </c>
      <c r="I1485" t="s">
        <v>47</v>
      </c>
      <c r="J1485" t="s">
        <v>25</v>
      </c>
      <c r="K1485">
        <v>2016</v>
      </c>
      <c r="L1485">
        <v>11</v>
      </c>
      <c r="M1485">
        <v>11</v>
      </c>
      <c r="N1485">
        <v>33069.887391743992</v>
      </c>
    </row>
    <row r="1486" spans="1:14" x14ac:dyDescent="0.3">
      <c r="A1486" t="s">
        <v>79</v>
      </c>
      <c r="B1486" t="s">
        <v>80</v>
      </c>
      <c r="C1486" t="s">
        <v>81</v>
      </c>
      <c r="D1486" t="s">
        <v>82</v>
      </c>
      <c r="E1486" t="s">
        <v>83</v>
      </c>
      <c r="F1486" t="s">
        <v>19</v>
      </c>
      <c r="G1486">
        <v>32</v>
      </c>
      <c r="H1486" t="s">
        <v>46</v>
      </c>
      <c r="I1486" t="s">
        <v>47</v>
      </c>
      <c r="J1486" t="s">
        <v>22</v>
      </c>
      <c r="K1486">
        <v>2016</v>
      </c>
      <c r="L1486">
        <v>11</v>
      </c>
      <c r="M1486">
        <v>11</v>
      </c>
      <c r="N1486">
        <v>25657.448678399996</v>
      </c>
    </row>
    <row r="1487" spans="1:14" x14ac:dyDescent="0.3">
      <c r="A1487" t="s">
        <v>79</v>
      </c>
      <c r="B1487" t="s">
        <v>80</v>
      </c>
      <c r="C1487" t="s">
        <v>81</v>
      </c>
      <c r="D1487" t="s">
        <v>82</v>
      </c>
      <c r="E1487" t="s">
        <v>83</v>
      </c>
      <c r="F1487" t="s">
        <v>19</v>
      </c>
      <c r="G1487">
        <v>32</v>
      </c>
      <c r="H1487" t="s">
        <v>46</v>
      </c>
      <c r="I1487" t="s">
        <v>47</v>
      </c>
      <c r="J1487" t="s">
        <v>23</v>
      </c>
      <c r="K1487">
        <v>2016</v>
      </c>
      <c r="L1487">
        <v>11</v>
      </c>
      <c r="M1487">
        <v>11</v>
      </c>
      <c r="N1487">
        <v>16644.379270400001</v>
      </c>
    </row>
    <row r="1488" spans="1:14" x14ac:dyDescent="0.3">
      <c r="A1488" t="s">
        <v>79</v>
      </c>
      <c r="B1488" t="s">
        <v>80</v>
      </c>
      <c r="C1488" t="s">
        <v>81</v>
      </c>
      <c r="D1488" t="s">
        <v>82</v>
      </c>
      <c r="E1488" t="s">
        <v>83</v>
      </c>
      <c r="F1488" t="s">
        <v>19</v>
      </c>
      <c r="G1488">
        <v>32</v>
      </c>
      <c r="H1488" t="s">
        <v>46</v>
      </c>
      <c r="I1488" t="s">
        <v>47</v>
      </c>
      <c r="J1488" t="s">
        <v>24</v>
      </c>
      <c r="K1488">
        <v>2016</v>
      </c>
      <c r="L1488">
        <v>11</v>
      </c>
      <c r="M1488">
        <v>11</v>
      </c>
      <c r="N1488">
        <v>21498.265879999995</v>
      </c>
    </row>
    <row r="1489" spans="1:14" x14ac:dyDescent="0.3">
      <c r="A1489" t="s">
        <v>79</v>
      </c>
      <c r="B1489" t="s">
        <v>80</v>
      </c>
      <c r="C1489" t="s">
        <v>81</v>
      </c>
      <c r="D1489" t="s">
        <v>82</v>
      </c>
      <c r="E1489" t="s">
        <v>83</v>
      </c>
      <c r="F1489" t="s">
        <v>19</v>
      </c>
      <c r="G1489">
        <v>32</v>
      </c>
      <c r="H1489" t="s">
        <v>46</v>
      </c>
      <c r="I1489" t="s">
        <v>47</v>
      </c>
      <c r="J1489" t="s">
        <v>25</v>
      </c>
      <c r="K1489">
        <v>2016</v>
      </c>
      <c r="L1489">
        <v>11</v>
      </c>
      <c r="M1489">
        <v>11</v>
      </c>
      <c r="N1489">
        <v>13628.368588799998</v>
      </c>
    </row>
    <row r="1490" spans="1:14" x14ac:dyDescent="0.3">
      <c r="A1490" t="s">
        <v>79</v>
      </c>
      <c r="B1490" t="s">
        <v>84</v>
      </c>
      <c r="C1490" t="s">
        <v>85</v>
      </c>
      <c r="D1490" t="s">
        <v>86</v>
      </c>
      <c r="E1490" t="s">
        <v>87</v>
      </c>
      <c r="F1490" t="s">
        <v>29</v>
      </c>
      <c r="G1490">
        <v>28</v>
      </c>
      <c r="H1490" t="s">
        <v>35</v>
      </c>
      <c r="I1490" t="s">
        <v>36</v>
      </c>
      <c r="J1490" t="s">
        <v>22</v>
      </c>
      <c r="K1490">
        <v>2016</v>
      </c>
      <c r="L1490">
        <v>11</v>
      </c>
      <c r="M1490">
        <v>11</v>
      </c>
      <c r="N1490">
        <v>39308.260110335999</v>
      </c>
    </row>
    <row r="1491" spans="1:14" x14ac:dyDescent="0.3">
      <c r="A1491" t="s">
        <v>79</v>
      </c>
      <c r="B1491" t="s">
        <v>84</v>
      </c>
      <c r="C1491" t="s">
        <v>85</v>
      </c>
      <c r="D1491" t="s">
        <v>86</v>
      </c>
      <c r="E1491" t="s">
        <v>87</v>
      </c>
      <c r="F1491" t="s">
        <v>29</v>
      </c>
      <c r="G1491">
        <v>28</v>
      </c>
      <c r="H1491" t="s">
        <v>35</v>
      </c>
      <c r="I1491" t="s">
        <v>36</v>
      </c>
      <c r="J1491" t="s">
        <v>23</v>
      </c>
      <c r="K1491">
        <v>2016</v>
      </c>
      <c r="L1491">
        <v>11</v>
      </c>
      <c r="M1491">
        <v>11</v>
      </c>
      <c r="N1491">
        <v>5312.4228218880007</v>
      </c>
    </row>
    <row r="1492" spans="1:14" x14ac:dyDescent="0.3">
      <c r="A1492" t="s">
        <v>79</v>
      </c>
      <c r="B1492" t="s">
        <v>84</v>
      </c>
      <c r="C1492" t="s">
        <v>85</v>
      </c>
      <c r="D1492" t="s">
        <v>86</v>
      </c>
      <c r="E1492" t="s">
        <v>87</v>
      </c>
      <c r="F1492" t="s">
        <v>29</v>
      </c>
      <c r="G1492">
        <v>28</v>
      </c>
      <c r="H1492" t="s">
        <v>35</v>
      </c>
      <c r="I1492" t="s">
        <v>36</v>
      </c>
      <c r="J1492" t="s">
        <v>24</v>
      </c>
      <c r="K1492">
        <v>2016</v>
      </c>
      <c r="L1492">
        <v>11</v>
      </c>
      <c r="M1492">
        <v>11</v>
      </c>
      <c r="N1492">
        <v>6547.1829695999977</v>
      </c>
    </row>
    <row r="1493" spans="1:14" x14ac:dyDescent="0.3">
      <c r="A1493" t="s">
        <v>79</v>
      </c>
      <c r="B1493" t="s">
        <v>84</v>
      </c>
      <c r="C1493" t="s">
        <v>85</v>
      </c>
      <c r="D1493" t="s">
        <v>86</v>
      </c>
      <c r="E1493" t="s">
        <v>87</v>
      </c>
      <c r="F1493" t="s">
        <v>29</v>
      </c>
      <c r="G1493">
        <v>28</v>
      </c>
      <c r="H1493" t="s">
        <v>35</v>
      </c>
      <c r="I1493" t="s">
        <v>36</v>
      </c>
      <c r="J1493" t="s">
        <v>25</v>
      </c>
      <c r="K1493">
        <v>2016</v>
      </c>
      <c r="L1493">
        <v>11</v>
      </c>
      <c r="M1493">
        <v>11</v>
      </c>
      <c r="N1493">
        <v>2503.8588395519996</v>
      </c>
    </row>
    <row r="1494" spans="1:14" x14ac:dyDescent="0.3">
      <c r="A1494" t="s">
        <v>79</v>
      </c>
      <c r="B1494" t="s">
        <v>88</v>
      </c>
      <c r="C1494" t="s">
        <v>89</v>
      </c>
      <c r="D1494" t="s">
        <v>90</v>
      </c>
      <c r="E1494" t="s">
        <v>91</v>
      </c>
      <c r="F1494" t="s">
        <v>19</v>
      </c>
      <c r="G1494">
        <v>27</v>
      </c>
      <c r="H1494" t="s">
        <v>20</v>
      </c>
      <c r="I1494" t="s">
        <v>21</v>
      </c>
      <c r="J1494" t="s">
        <v>22</v>
      </c>
      <c r="K1494">
        <v>2016</v>
      </c>
      <c r="L1494">
        <v>11</v>
      </c>
      <c r="M1494">
        <v>11</v>
      </c>
      <c r="N1494">
        <v>36906.113728511998</v>
      </c>
    </row>
    <row r="1495" spans="1:14" x14ac:dyDescent="0.3">
      <c r="A1495" t="s">
        <v>79</v>
      </c>
      <c r="B1495" t="s">
        <v>88</v>
      </c>
      <c r="C1495" t="s">
        <v>89</v>
      </c>
      <c r="D1495" t="s">
        <v>90</v>
      </c>
      <c r="E1495" t="s">
        <v>91</v>
      </c>
      <c r="F1495" t="s">
        <v>19</v>
      </c>
      <c r="G1495">
        <v>27</v>
      </c>
      <c r="H1495" t="s">
        <v>20</v>
      </c>
      <c r="I1495" t="s">
        <v>21</v>
      </c>
      <c r="J1495" t="s">
        <v>23</v>
      </c>
      <c r="K1495">
        <v>2016</v>
      </c>
      <c r="L1495">
        <v>11</v>
      </c>
      <c r="M1495">
        <v>11</v>
      </c>
      <c r="N1495">
        <v>50029.14734899201</v>
      </c>
    </row>
    <row r="1496" spans="1:14" x14ac:dyDescent="0.3">
      <c r="A1496" t="s">
        <v>79</v>
      </c>
      <c r="B1496" t="s">
        <v>88</v>
      </c>
      <c r="C1496" t="s">
        <v>89</v>
      </c>
      <c r="D1496" t="s">
        <v>90</v>
      </c>
      <c r="E1496" t="s">
        <v>91</v>
      </c>
      <c r="F1496" t="s">
        <v>19</v>
      </c>
      <c r="G1496">
        <v>27</v>
      </c>
      <c r="H1496" t="s">
        <v>20</v>
      </c>
      <c r="I1496" t="s">
        <v>21</v>
      </c>
      <c r="J1496" t="s">
        <v>24</v>
      </c>
      <c r="K1496">
        <v>2016</v>
      </c>
      <c r="L1496">
        <v>11</v>
      </c>
      <c r="M1496">
        <v>11</v>
      </c>
      <c r="N1496">
        <v>62757.15264</v>
      </c>
    </row>
    <row r="1497" spans="1:14" x14ac:dyDescent="0.3">
      <c r="A1497" t="s">
        <v>79</v>
      </c>
      <c r="B1497" t="s">
        <v>88</v>
      </c>
      <c r="C1497" t="s">
        <v>89</v>
      </c>
      <c r="D1497" t="s">
        <v>90</v>
      </c>
      <c r="E1497" t="s">
        <v>91</v>
      </c>
      <c r="F1497" t="s">
        <v>19</v>
      </c>
      <c r="G1497">
        <v>27</v>
      </c>
      <c r="H1497" t="s">
        <v>20</v>
      </c>
      <c r="I1497" t="s">
        <v>21</v>
      </c>
      <c r="J1497" t="s">
        <v>25</v>
      </c>
      <c r="K1497">
        <v>2016</v>
      </c>
      <c r="L1497">
        <v>11</v>
      </c>
      <c r="M1497">
        <v>11</v>
      </c>
      <c r="N1497">
        <v>3719.532773376</v>
      </c>
    </row>
    <row r="1498" spans="1:14" x14ac:dyDescent="0.3">
      <c r="A1498" t="s">
        <v>14</v>
      </c>
      <c r="B1498" t="s">
        <v>15</v>
      </c>
      <c r="C1498" t="s">
        <v>16</v>
      </c>
      <c r="D1498" t="s">
        <v>17</v>
      </c>
      <c r="E1498" t="s">
        <v>18</v>
      </c>
      <c r="F1498" t="s">
        <v>19</v>
      </c>
      <c r="G1498">
        <v>44</v>
      </c>
      <c r="H1498" t="s">
        <v>20</v>
      </c>
      <c r="I1498" t="s">
        <v>21</v>
      </c>
      <c r="J1498" t="s">
        <v>22</v>
      </c>
      <c r="K1498">
        <v>2016</v>
      </c>
      <c r="L1498">
        <v>12</v>
      </c>
      <c r="M1498">
        <v>12</v>
      </c>
      <c r="N1498">
        <v>371907.08997119992</v>
      </c>
    </row>
    <row r="1499" spans="1:14" x14ac:dyDescent="0.3">
      <c r="A1499" t="s">
        <v>14</v>
      </c>
      <c r="B1499" t="s">
        <v>15</v>
      </c>
      <c r="C1499" t="s">
        <v>16</v>
      </c>
      <c r="D1499" t="s">
        <v>17</v>
      </c>
      <c r="E1499" t="s">
        <v>18</v>
      </c>
      <c r="F1499" t="s">
        <v>19</v>
      </c>
      <c r="G1499">
        <v>44</v>
      </c>
      <c r="H1499" t="s">
        <v>20</v>
      </c>
      <c r="I1499" t="s">
        <v>21</v>
      </c>
      <c r="J1499" t="s">
        <v>23</v>
      </c>
      <c r="K1499">
        <v>2016</v>
      </c>
      <c r="L1499">
        <v>12</v>
      </c>
      <c r="M1499">
        <v>12</v>
      </c>
      <c r="N1499">
        <v>20405.689919999997</v>
      </c>
    </row>
    <row r="1500" spans="1:14" x14ac:dyDescent="0.3">
      <c r="A1500" t="s">
        <v>14</v>
      </c>
      <c r="B1500" t="s">
        <v>15</v>
      </c>
      <c r="C1500" t="s">
        <v>16</v>
      </c>
      <c r="D1500" t="s">
        <v>17</v>
      </c>
      <c r="E1500" t="s">
        <v>18</v>
      </c>
      <c r="F1500" t="s">
        <v>19</v>
      </c>
      <c r="G1500">
        <v>44</v>
      </c>
      <c r="H1500" t="s">
        <v>20</v>
      </c>
      <c r="I1500" t="s">
        <v>21</v>
      </c>
      <c r="J1500" t="s">
        <v>24</v>
      </c>
      <c r="K1500">
        <v>2016</v>
      </c>
      <c r="L1500">
        <v>12</v>
      </c>
      <c r="M1500">
        <v>12</v>
      </c>
      <c r="N1500">
        <v>35550.496799999994</v>
      </c>
    </row>
    <row r="1501" spans="1:14" x14ac:dyDescent="0.3">
      <c r="A1501" t="s">
        <v>14</v>
      </c>
      <c r="B1501" t="s">
        <v>15</v>
      </c>
      <c r="C1501" t="s">
        <v>16</v>
      </c>
      <c r="D1501" t="s">
        <v>17</v>
      </c>
      <c r="E1501" t="s">
        <v>18</v>
      </c>
      <c r="F1501" t="s">
        <v>19</v>
      </c>
      <c r="G1501">
        <v>44</v>
      </c>
      <c r="H1501" t="s">
        <v>20</v>
      </c>
      <c r="I1501" t="s">
        <v>21</v>
      </c>
      <c r="J1501" t="s">
        <v>25</v>
      </c>
      <c r="K1501">
        <v>2016</v>
      </c>
      <c r="L1501">
        <v>12</v>
      </c>
      <c r="M1501">
        <v>12</v>
      </c>
      <c r="N1501">
        <v>11599.725312</v>
      </c>
    </row>
    <row r="1502" spans="1:14" x14ac:dyDescent="0.3">
      <c r="A1502" t="s">
        <v>14</v>
      </c>
      <c r="B1502" t="s">
        <v>15</v>
      </c>
      <c r="C1502" t="s">
        <v>26</v>
      </c>
      <c r="D1502" t="s">
        <v>27</v>
      </c>
      <c r="E1502" t="s">
        <v>28</v>
      </c>
      <c r="F1502" t="s">
        <v>29</v>
      </c>
      <c r="G1502">
        <v>35</v>
      </c>
      <c r="H1502" t="s">
        <v>30</v>
      </c>
      <c r="I1502" t="s">
        <v>31</v>
      </c>
      <c r="J1502" t="s">
        <v>22</v>
      </c>
      <c r="K1502">
        <v>2016</v>
      </c>
      <c r="L1502">
        <v>12</v>
      </c>
      <c r="M1502">
        <v>12</v>
      </c>
      <c r="N1502">
        <v>26084.679091200003</v>
      </c>
    </row>
    <row r="1503" spans="1:14" x14ac:dyDescent="0.3">
      <c r="A1503" t="s">
        <v>14</v>
      </c>
      <c r="B1503" t="s">
        <v>15</v>
      </c>
      <c r="C1503" t="s">
        <v>26</v>
      </c>
      <c r="D1503" t="s">
        <v>27</v>
      </c>
      <c r="E1503" t="s">
        <v>28</v>
      </c>
      <c r="F1503" t="s">
        <v>29</v>
      </c>
      <c r="G1503">
        <v>35</v>
      </c>
      <c r="H1503" t="s">
        <v>30</v>
      </c>
      <c r="I1503" t="s">
        <v>31</v>
      </c>
      <c r="J1503" t="s">
        <v>23</v>
      </c>
      <c r="K1503">
        <v>2016</v>
      </c>
      <c r="L1503">
        <v>12</v>
      </c>
      <c r="M1503">
        <v>12</v>
      </c>
      <c r="N1503">
        <v>4464.1145088000012</v>
      </c>
    </row>
    <row r="1504" spans="1:14" x14ac:dyDescent="0.3">
      <c r="A1504" t="s">
        <v>14</v>
      </c>
      <c r="B1504" t="s">
        <v>15</v>
      </c>
      <c r="C1504" t="s">
        <v>26</v>
      </c>
      <c r="D1504" t="s">
        <v>27</v>
      </c>
      <c r="E1504" t="s">
        <v>28</v>
      </c>
      <c r="F1504" t="s">
        <v>29</v>
      </c>
      <c r="G1504">
        <v>35</v>
      </c>
      <c r="H1504" t="s">
        <v>30</v>
      </c>
      <c r="I1504" t="s">
        <v>31</v>
      </c>
      <c r="J1504" t="s">
        <v>24</v>
      </c>
      <c r="K1504">
        <v>2016</v>
      </c>
      <c r="L1504">
        <v>12</v>
      </c>
      <c r="M1504">
        <v>12</v>
      </c>
      <c r="N1504">
        <v>1578.8681999999999</v>
      </c>
    </row>
    <row r="1505" spans="1:14" x14ac:dyDescent="0.3">
      <c r="A1505" t="s">
        <v>14</v>
      </c>
      <c r="B1505" t="s">
        <v>15</v>
      </c>
      <c r="C1505" t="s">
        <v>26</v>
      </c>
      <c r="D1505" t="s">
        <v>27</v>
      </c>
      <c r="E1505" t="s">
        <v>28</v>
      </c>
      <c r="F1505" t="s">
        <v>29</v>
      </c>
      <c r="G1505">
        <v>35</v>
      </c>
      <c r="H1505" t="s">
        <v>30</v>
      </c>
      <c r="I1505" t="s">
        <v>31</v>
      </c>
      <c r="J1505" t="s">
        <v>25</v>
      </c>
      <c r="K1505">
        <v>2016</v>
      </c>
      <c r="L1505">
        <v>12</v>
      </c>
      <c r="M1505">
        <v>12</v>
      </c>
      <c r="N1505">
        <v>3006.1393920000005</v>
      </c>
    </row>
    <row r="1506" spans="1:14" x14ac:dyDescent="0.3">
      <c r="A1506" t="s">
        <v>14</v>
      </c>
      <c r="B1506" t="s">
        <v>15</v>
      </c>
      <c r="C1506" t="s">
        <v>32</v>
      </c>
      <c r="D1506" t="s">
        <v>33</v>
      </c>
      <c r="E1506" t="s">
        <v>34</v>
      </c>
      <c r="F1506" t="s">
        <v>19</v>
      </c>
      <c r="G1506">
        <v>28</v>
      </c>
      <c r="H1506" t="s">
        <v>35</v>
      </c>
      <c r="I1506" t="s">
        <v>36</v>
      </c>
      <c r="J1506" t="s">
        <v>22</v>
      </c>
      <c r="K1506">
        <v>2016</v>
      </c>
      <c r="L1506">
        <v>12</v>
      </c>
      <c r="M1506">
        <v>12</v>
      </c>
      <c r="N1506">
        <v>47249.762918399996</v>
      </c>
    </row>
    <row r="1507" spans="1:14" x14ac:dyDescent="0.3">
      <c r="A1507" t="s">
        <v>14</v>
      </c>
      <c r="B1507" t="s">
        <v>15</v>
      </c>
      <c r="C1507" t="s">
        <v>32</v>
      </c>
      <c r="D1507" t="s">
        <v>33</v>
      </c>
      <c r="E1507" t="s">
        <v>34</v>
      </c>
      <c r="F1507" t="s">
        <v>19</v>
      </c>
      <c r="G1507">
        <v>28</v>
      </c>
      <c r="H1507" t="s">
        <v>35</v>
      </c>
      <c r="I1507" t="s">
        <v>36</v>
      </c>
      <c r="J1507" t="s">
        <v>23</v>
      </c>
      <c r="K1507">
        <v>2016</v>
      </c>
      <c r="L1507">
        <v>12</v>
      </c>
      <c r="M1507">
        <v>12</v>
      </c>
      <c r="N1507">
        <v>1317.9552767999999</v>
      </c>
    </row>
    <row r="1508" spans="1:14" x14ac:dyDescent="0.3">
      <c r="A1508" t="s">
        <v>14</v>
      </c>
      <c r="B1508" t="s">
        <v>15</v>
      </c>
      <c r="C1508" t="s">
        <v>32</v>
      </c>
      <c r="D1508" t="s">
        <v>33</v>
      </c>
      <c r="E1508" t="s">
        <v>34</v>
      </c>
      <c r="F1508" t="s">
        <v>19</v>
      </c>
      <c r="G1508">
        <v>28</v>
      </c>
      <c r="H1508" t="s">
        <v>35</v>
      </c>
      <c r="I1508" t="s">
        <v>36</v>
      </c>
      <c r="J1508" t="s">
        <v>24</v>
      </c>
      <c r="K1508">
        <v>2016</v>
      </c>
      <c r="L1508">
        <v>12</v>
      </c>
      <c r="M1508">
        <v>12</v>
      </c>
      <c r="N1508">
        <v>8981.3318400000007</v>
      </c>
    </row>
    <row r="1509" spans="1:14" x14ac:dyDescent="0.3">
      <c r="A1509" t="s">
        <v>14</v>
      </c>
      <c r="B1509" t="s">
        <v>15</v>
      </c>
      <c r="C1509" t="s">
        <v>32</v>
      </c>
      <c r="D1509" t="s">
        <v>33</v>
      </c>
      <c r="E1509" t="s">
        <v>34</v>
      </c>
      <c r="F1509" t="s">
        <v>19</v>
      </c>
      <c r="G1509">
        <v>28</v>
      </c>
      <c r="H1509" t="s">
        <v>35</v>
      </c>
      <c r="I1509" t="s">
        <v>36</v>
      </c>
      <c r="J1509" t="s">
        <v>25</v>
      </c>
      <c r="K1509">
        <v>2016</v>
      </c>
      <c r="L1509">
        <v>12</v>
      </c>
      <c r="M1509">
        <v>12</v>
      </c>
      <c r="N1509">
        <v>1204.0980479999998</v>
      </c>
    </row>
    <row r="1510" spans="1:14" x14ac:dyDescent="0.3">
      <c r="A1510" t="s">
        <v>14</v>
      </c>
      <c r="B1510" t="s">
        <v>37</v>
      </c>
      <c r="C1510" t="s">
        <v>38</v>
      </c>
      <c r="D1510" t="s">
        <v>39</v>
      </c>
      <c r="E1510" t="s">
        <v>40</v>
      </c>
      <c r="F1510" t="s">
        <v>19</v>
      </c>
      <c r="G1510">
        <v>36</v>
      </c>
      <c r="H1510" t="s">
        <v>41</v>
      </c>
      <c r="I1510" t="s">
        <v>42</v>
      </c>
      <c r="J1510" t="s">
        <v>22</v>
      </c>
      <c r="K1510">
        <v>2016</v>
      </c>
      <c r="L1510">
        <v>12</v>
      </c>
      <c r="M1510">
        <v>12</v>
      </c>
      <c r="N1510">
        <v>28689.253899264</v>
      </c>
    </row>
    <row r="1511" spans="1:14" x14ac:dyDescent="0.3">
      <c r="A1511" t="s">
        <v>14</v>
      </c>
      <c r="B1511" t="s">
        <v>37</v>
      </c>
      <c r="C1511" t="s">
        <v>38</v>
      </c>
      <c r="D1511" t="s">
        <v>39</v>
      </c>
      <c r="E1511" t="s">
        <v>40</v>
      </c>
      <c r="F1511" t="s">
        <v>19</v>
      </c>
      <c r="G1511">
        <v>36</v>
      </c>
      <c r="H1511" t="s">
        <v>41</v>
      </c>
      <c r="I1511" t="s">
        <v>42</v>
      </c>
      <c r="J1511" t="s">
        <v>23</v>
      </c>
      <c r="K1511">
        <v>2016</v>
      </c>
      <c r="L1511">
        <v>12</v>
      </c>
      <c r="M1511">
        <v>12</v>
      </c>
      <c r="N1511">
        <v>2494.0118972160008</v>
      </c>
    </row>
    <row r="1512" spans="1:14" x14ac:dyDescent="0.3">
      <c r="A1512" t="s">
        <v>14</v>
      </c>
      <c r="B1512" t="s">
        <v>37</v>
      </c>
      <c r="C1512" t="s">
        <v>38</v>
      </c>
      <c r="D1512" t="s">
        <v>39</v>
      </c>
      <c r="E1512" t="s">
        <v>40</v>
      </c>
      <c r="F1512" t="s">
        <v>19</v>
      </c>
      <c r="G1512">
        <v>36</v>
      </c>
      <c r="H1512" t="s">
        <v>41</v>
      </c>
      <c r="I1512" t="s">
        <v>42</v>
      </c>
      <c r="J1512" t="s">
        <v>24</v>
      </c>
      <c r="K1512">
        <v>2016</v>
      </c>
      <c r="L1512">
        <v>12</v>
      </c>
      <c r="M1512">
        <v>12</v>
      </c>
      <c r="N1512">
        <v>7197.4306404000008</v>
      </c>
    </row>
    <row r="1513" spans="1:14" x14ac:dyDescent="0.3">
      <c r="A1513" t="s">
        <v>14</v>
      </c>
      <c r="B1513" t="s">
        <v>37</v>
      </c>
      <c r="C1513" t="s">
        <v>38</v>
      </c>
      <c r="D1513" t="s">
        <v>39</v>
      </c>
      <c r="E1513" t="s">
        <v>40</v>
      </c>
      <c r="F1513" t="s">
        <v>19</v>
      </c>
      <c r="G1513">
        <v>36</v>
      </c>
      <c r="H1513" t="s">
        <v>41</v>
      </c>
      <c r="I1513" t="s">
        <v>42</v>
      </c>
      <c r="J1513" t="s">
        <v>25</v>
      </c>
      <c r="K1513">
        <v>2016</v>
      </c>
      <c r="L1513">
        <v>12</v>
      </c>
      <c r="M1513">
        <v>12</v>
      </c>
      <c r="N1513">
        <v>1030.8924380159999</v>
      </c>
    </row>
    <row r="1514" spans="1:14" x14ac:dyDescent="0.3">
      <c r="A1514" t="s">
        <v>14</v>
      </c>
      <c r="B1514" t="s">
        <v>37</v>
      </c>
      <c r="C1514" t="s">
        <v>43</v>
      </c>
      <c r="D1514" t="s">
        <v>44</v>
      </c>
      <c r="E1514" t="s">
        <v>45</v>
      </c>
      <c r="F1514" t="s">
        <v>29</v>
      </c>
      <c r="G1514">
        <v>32</v>
      </c>
      <c r="H1514" t="s">
        <v>46</v>
      </c>
      <c r="I1514" t="s">
        <v>47</v>
      </c>
      <c r="J1514" t="s">
        <v>22</v>
      </c>
      <c r="K1514">
        <v>2016</v>
      </c>
      <c r="L1514">
        <v>12</v>
      </c>
      <c r="M1514">
        <v>12</v>
      </c>
      <c r="N1514">
        <v>51427.617196032013</v>
      </c>
    </row>
    <row r="1515" spans="1:14" x14ac:dyDescent="0.3">
      <c r="A1515" t="s">
        <v>14</v>
      </c>
      <c r="B1515" t="s">
        <v>37</v>
      </c>
      <c r="C1515" t="s">
        <v>43</v>
      </c>
      <c r="D1515" t="s">
        <v>44</v>
      </c>
      <c r="E1515" t="s">
        <v>45</v>
      </c>
      <c r="F1515" t="s">
        <v>29</v>
      </c>
      <c r="G1515">
        <v>32</v>
      </c>
      <c r="H1515" t="s">
        <v>46</v>
      </c>
      <c r="I1515" t="s">
        <v>47</v>
      </c>
      <c r="J1515" t="s">
        <v>23</v>
      </c>
      <c r="K1515">
        <v>2016</v>
      </c>
      <c r="L1515">
        <v>12</v>
      </c>
      <c r="M1515">
        <v>12</v>
      </c>
      <c r="N1515">
        <v>5946.1977415680012</v>
      </c>
    </row>
    <row r="1516" spans="1:14" x14ac:dyDescent="0.3">
      <c r="A1516" t="s">
        <v>14</v>
      </c>
      <c r="B1516" t="s">
        <v>37</v>
      </c>
      <c r="C1516" t="s">
        <v>43</v>
      </c>
      <c r="D1516" t="s">
        <v>44</v>
      </c>
      <c r="E1516" t="s">
        <v>45</v>
      </c>
      <c r="F1516" t="s">
        <v>29</v>
      </c>
      <c r="G1516">
        <v>32</v>
      </c>
      <c r="H1516" t="s">
        <v>46</v>
      </c>
      <c r="I1516" t="s">
        <v>47</v>
      </c>
      <c r="J1516" t="s">
        <v>24</v>
      </c>
      <c r="K1516">
        <v>2016</v>
      </c>
      <c r="L1516">
        <v>12</v>
      </c>
      <c r="M1516">
        <v>12</v>
      </c>
      <c r="N1516">
        <v>6294.3622559999994</v>
      </c>
    </row>
    <row r="1517" spans="1:14" x14ac:dyDescent="0.3">
      <c r="A1517" t="s">
        <v>14</v>
      </c>
      <c r="B1517" t="s">
        <v>37</v>
      </c>
      <c r="C1517" t="s">
        <v>43</v>
      </c>
      <c r="D1517" t="s">
        <v>44</v>
      </c>
      <c r="E1517" t="s">
        <v>45</v>
      </c>
      <c r="F1517" t="s">
        <v>29</v>
      </c>
      <c r="G1517">
        <v>32</v>
      </c>
      <c r="H1517" t="s">
        <v>46</v>
      </c>
      <c r="I1517" t="s">
        <v>47</v>
      </c>
      <c r="J1517" t="s">
        <v>25</v>
      </c>
      <c r="K1517">
        <v>2016</v>
      </c>
      <c r="L1517">
        <v>12</v>
      </c>
      <c r="M1517">
        <v>12</v>
      </c>
      <c r="N1517">
        <v>2634.6876272639997</v>
      </c>
    </row>
    <row r="1518" spans="1:14" x14ac:dyDescent="0.3">
      <c r="A1518" t="s">
        <v>14</v>
      </c>
      <c r="B1518" t="s">
        <v>48</v>
      </c>
      <c r="C1518" t="s">
        <v>49</v>
      </c>
      <c r="D1518" t="s">
        <v>50</v>
      </c>
      <c r="E1518" t="s">
        <v>51</v>
      </c>
      <c r="F1518" t="s">
        <v>19</v>
      </c>
      <c r="G1518">
        <v>45</v>
      </c>
      <c r="H1518" t="s">
        <v>20</v>
      </c>
      <c r="I1518" t="s">
        <v>21</v>
      </c>
      <c r="J1518" t="s">
        <v>22</v>
      </c>
      <c r="K1518">
        <v>2016</v>
      </c>
      <c r="L1518">
        <v>12</v>
      </c>
      <c r="M1518">
        <v>12</v>
      </c>
      <c r="N1518">
        <v>166186.95979392002</v>
      </c>
    </row>
    <row r="1519" spans="1:14" x14ac:dyDescent="0.3">
      <c r="A1519" t="s">
        <v>14</v>
      </c>
      <c r="B1519" t="s">
        <v>48</v>
      </c>
      <c r="C1519" t="s">
        <v>49</v>
      </c>
      <c r="D1519" t="s">
        <v>50</v>
      </c>
      <c r="E1519" t="s">
        <v>51</v>
      </c>
      <c r="F1519" t="s">
        <v>19</v>
      </c>
      <c r="G1519">
        <v>45</v>
      </c>
      <c r="H1519" t="s">
        <v>20</v>
      </c>
      <c r="I1519" t="s">
        <v>21</v>
      </c>
      <c r="J1519" t="s">
        <v>23</v>
      </c>
      <c r="K1519">
        <v>2016</v>
      </c>
      <c r="L1519">
        <v>12</v>
      </c>
      <c r="M1519">
        <v>12</v>
      </c>
      <c r="N1519">
        <v>14217.438718080004</v>
      </c>
    </row>
    <row r="1520" spans="1:14" x14ac:dyDescent="0.3">
      <c r="A1520" t="s">
        <v>14</v>
      </c>
      <c r="B1520" t="s">
        <v>48</v>
      </c>
      <c r="C1520" t="s">
        <v>49</v>
      </c>
      <c r="D1520" t="s">
        <v>50</v>
      </c>
      <c r="E1520" t="s">
        <v>51</v>
      </c>
      <c r="F1520" t="s">
        <v>19</v>
      </c>
      <c r="G1520">
        <v>45</v>
      </c>
      <c r="H1520" t="s">
        <v>20</v>
      </c>
      <c r="I1520" t="s">
        <v>21</v>
      </c>
      <c r="J1520" t="s">
        <v>24</v>
      </c>
      <c r="K1520">
        <v>2016</v>
      </c>
      <c r="L1520">
        <v>12</v>
      </c>
      <c r="M1520">
        <v>12</v>
      </c>
      <c r="N1520">
        <v>41833.06381800001</v>
      </c>
    </row>
    <row r="1521" spans="1:14" x14ac:dyDescent="0.3">
      <c r="A1521" t="s">
        <v>14</v>
      </c>
      <c r="B1521" t="s">
        <v>48</v>
      </c>
      <c r="C1521" t="s">
        <v>49</v>
      </c>
      <c r="D1521" t="s">
        <v>50</v>
      </c>
      <c r="E1521" t="s">
        <v>51</v>
      </c>
      <c r="F1521" t="s">
        <v>19</v>
      </c>
      <c r="G1521">
        <v>45</v>
      </c>
      <c r="H1521" t="s">
        <v>20</v>
      </c>
      <c r="I1521" t="s">
        <v>21</v>
      </c>
      <c r="J1521" t="s">
        <v>25</v>
      </c>
      <c r="K1521">
        <v>2016</v>
      </c>
      <c r="L1521">
        <v>12</v>
      </c>
      <c r="M1521">
        <v>12</v>
      </c>
      <c r="N1521">
        <v>1975.6315238399995</v>
      </c>
    </row>
    <row r="1522" spans="1:14" x14ac:dyDescent="0.3">
      <c r="A1522" t="s">
        <v>14</v>
      </c>
      <c r="B1522" t="s">
        <v>48</v>
      </c>
      <c r="C1522" t="s">
        <v>52</v>
      </c>
      <c r="D1522" t="s">
        <v>53</v>
      </c>
      <c r="E1522" t="s">
        <v>54</v>
      </c>
      <c r="F1522" t="s">
        <v>19</v>
      </c>
      <c r="G1522">
        <v>38</v>
      </c>
      <c r="H1522" t="s">
        <v>41</v>
      </c>
      <c r="I1522" t="s">
        <v>42</v>
      </c>
      <c r="J1522" t="s">
        <v>22</v>
      </c>
      <c r="K1522">
        <v>2016</v>
      </c>
      <c r="L1522">
        <v>12</v>
      </c>
      <c r="M1522">
        <v>12</v>
      </c>
      <c r="N1522">
        <v>59206.468478976014</v>
      </c>
    </row>
    <row r="1523" spans="1:14" x14ac:dyDescent="0.3">
      <c r="A1523" t="s">
        <v>14</v>
      </c>
      <c r="B1523" t="s">
        <v>48</v>
      </c>
      <c r="C1523" t="s">
        <v>52</v>
      </c>
      <c r="D1523" t="s">
        <v>53</v>
      </c>
      <c r="E1523" t="s">
        <v>54</v>
      </c>
      <c r="F1523" t="s">
        <v>19</v>
      </c>
      <c r="G1523">
        <v>38</v>
      </c>
      <c r="H1523" t="s">
        <v>41</v>
      </c>
      <c r="I1523" t="s">
        <v>42</v>
      </c>
      <c r="J1523" t="s">
        <v>23</v>
      </c>
      <c r="K1523">
        <v>2016</v>
      </c>
      <c r="L1523">
        <v>12</v>
      </c>
      <c r="M1523">
        <v>12</v>
      </c>
      <c r="N1523">
        <v>7779.4945966080013</v>
      </c>
    </row>
    <row r="1524" spans="1:14" x14ac:dyDescent="0.3">
      <c r="A1524" t="s">
        <v>14</v>
      </c>
      <c r="B1524" t="s">
        <v>48</v>
      </c>
      <c r="C1524" t="s">
        <v>52</v>
      </c>
      <c r="D1524" t="s">
        <v>53</v>
      </c>
      <c r="E1524" t="s">
        <v>54</v>
      </c>
      <c r="F1524" t="s">
        <v>19</v>
      </c>
      <c r="G1524">
        <v>38</v>
      </c>
      <c r="H1524" t="s">
        <v>41</v>
      </c>
      <c r="I1524" t="s">
        <v>42</v>
      </c>
      <c r="J1524" t="s">
        <v>24</v>
      </c>
      <c r="K1524">
        <v>2016</v>
      </c>
      <c r="L1524">
        <v>12</v>
      </c>
      <c r="M1524">
        <v>12</v>
      </c>
      <c r="N1524">
        <v>5037.5183040000011</v>
      </c>
    </row>
    <row r="1525" spans="1:14" x14ac:dyDescent="0.3">
      <c r="A1525" t="s">
        <v>14</v>
      </c>
      <c r="B1525" t="s">
        <v>48</v>
      </c>
      <c r="C1525" t="s">
        <v>52</v>
      </c>
      <c r="D1525" t="s">
        <v>53</v>
      </c>
      <c r="E1525" t="s">
        <v>54</v>
      </c>
      <c r="F1525" t="s">
        <v>19</v>
      </c>
      <c r="G1525">
        <v>38</v>
      </c>
      <c r="H1525" t="s">
        <v>41</v>
      </c>
      <c r="I1525" t="s">
        <v>42</v>
      </c>
      <c r="J1525" t="s">
        <v>25</v>
      </c>
      <c r="K1525">
        <v>2016</v>
      </c>
      <c r="L1525">
        <v>12</v>
      </c>
      <c r="M1525">
        <v>12</v>
      </c>
      <c r="N1525">
        <v>2849.4080778240004</v>
      </c>
    </row>
    <row r="1526" spans="1:14" x14ac:dyDescent="0.3">
      <c r="A1526" t="s">
        <v>14</v>
      </c>
      <c r="B1526" t="s">
        <v>48</v>
      </c>
      <c r="C1526" t="s">
        <v>55</v>
      </c>
      <c r="D1526" t="s">
        <v>56</v>
      </c>
      <c r="E1526" t="s">
        <v>57</v>
      </c>
      <c r="F1526" t="s">
        <v>29</v>
      </c>
      <c r="G1526">
        <v>29</v>
      </c>
      <c r="H1526" t="s">
        <v>35</v>
      </c>
      <c r="I1526" t="s">
        <v>36</v>
      </c>
      <c r="J1526" t="s">
        <v>22</v>
      </c>
      <c r="K1526">
        <v>2016</v>
      </c>
      <c r="L1526">
        <v>12</v>
      </c>
      <c r="M1526">
        <v>12</v>
      </c>
      <c r="N1526">
        <v>56121.270681600006</v>
      </c>
    </row>
    <row r="1527" spans="1:14" x14ac:dyDescent="0.3">
      <c r="A1527" t="s">
        <v>14</v>
      </c>
      <c r="B1527" t="s">
        <v>48</v>
      </c>
      <c r="C1527" t="s">
        <v>55</v>
      </c>
      <c r="D1527" t="s">
        <v>56</v>
      </c>
      <c r="E1527" t="s">
        <v>57</v>
      </c>
      <c r="F1527" t="s">
        <v>29</v>
      </c>
      <c r="G1527">
        <v>29</v>
      </c>
      <c r="H1527" t="s">
        <v>35</v>
      </c>
      <c r="I1527" t="s">
        <v>36</v>
      </c>
      <c r="J1527" t="s">
        <v>23</v>
      </c>
      <c r="K1527">
        <v>2016</v>
      </c>
      <c r="L1527">
        <v>12</v>
      </c>
      <c r="M1527">
        <v>12</v>
      </c>
      <c r="N1527">
        <v>6849.3330432000002</v>
      </c>
    </row>
    <row r="1528" spans="1:14" x14ac:dyDescent="0.3">
      <c r="A1528" t="s">
        <v>14</v>
      </c>
      <c r="B1528" t="s">
        <v>48</v>
      </c>
      <c r="C1528" t="s">
        <v>55</v>
      </c>
      <c r="D1528" t="s">
        <v>56</v>
      </c>
      <c r="E1528" t="s">
        <v>57</v>
      </c>
      <c r="F1528" t="s">
        <v>29</v>
      </c>
      <c r="G1528">
        <v>29</v>
      </c>
      <c r="H1528" t="s">
        <v>35</v>
      </c>
      <c r="I1528" t="s">
        <v>36</v>
      </c>
      <c r="J1528" t="s">
        <v>24</v>
      </c>
      <c r="K1528">
        <v>2016</v>
      </c>
      <c r="L1528">
        <v>12</v>
      </c>
      <c r="M1528">
        <v>12</v>
      </c>
      <c r="N1528">
        <v>10200.28464</v>
      </c>
    </row>
    <row r="1529" spans="1:14" x14ac:dyDescent="0.3">
      <c r="A1529" t="s">
        <v>14</v>
      </c>
      <c r="B1529" t="s">
        <v>48</v>
      </c>
      <c r="C1529" t="s">
        <v>55</v>
      </c>
      <c r="D1529" t="s">
        <v>56</v>
      </c>
      <c r="E1529" t="s">
        <v>57</v>
      </c>
      <c r="F1529" t="s">
        <v>29</v>
      </c>
      <c r="G1529">
        <v>29</v>
      </c>
      <c r="H1529" t="s">
        <v>35</v>
      </c>
      <c r="I1529" t="s">
        <v>36</v>
      </c>
      <c r="J1529" t="s">
        <v>25</v>
      </c>
      <c r="K1529">
        <v>2016</v>
      </c>
      <c r="L1529">
        <v>12</v>
      </c>
      <c r="M1529">
        <v>12</v>
      </c>
      <c r="N1529">
        <v>2226.5985024000001</v>
      </c>
    </row>
    <row r="1530" spans="1:14" x14ac:dyDescent="0.3">
      <c r="A1530" t="s">
        <v>14</v>
      </c>
      <c r="B1530" t="s">
        <v>58</v>
      </c>
      <c r="C1530" t="s">
        <v>59</v>
      </c>
      <c r="D1530" t="s">
        <v>60</v>
      </c>
      <c r="E1530" t="s">
        <v>61</v>
      </c>
      <c r="F1530" t="s">
        <v>19</v>
      </c>
      <c r="G1530">
        <v>35</v>
      </c>
      <c r="H1530" t="s">
        <v>41</v>
      </c>
      <c r="I1530" t="s">
        <v>42</v>
      </c>
      <c r="J1530" t="s">
        <v>22</v>
      </c>
      <c r="K1530">
        <v>2016</v>
      </c>
      <c r="L1530">
        <v>12</v>
      </c>
      <c r="M1530">
        <v>12</v>
      </c>
      <c r="N1530">
        <v>17225.958306815999</v>
      </c>
    </row>
    <row r="1531" spans="1:14" x14ac:dyDescent="0.3">
      <c r="A1531" t="s">
        <v>14</v>
      </c>
      <c r="B1531" t="s">
        <v>58</v>
      </c>
      <c r="C1531" t="s">
        <v>59</v>
      </c>
      <c r="D1531" t="s">
        <v>60</v>
      </c>
      <c r="E1531" t="s">
        <v>61</v>
      </c>
      <c r="F1531" t="s">
        <v>19</v>
      </c>
      <c r="G1531">
        <v>35</v>
      </c>
      <c r="H1531" t="s">
        <v>41</v>
      </c>
      <c r="I1531" t="s">
        <v>42</v>
      </c>
      <c r="J1531" t="s">
        <v>23</v>
      </c>
      <c r="K1531">
        <v>2016</v>
      </c>
      <c r="L1531">
        <v>12</v>
      </c>
      <c r="M1531">
        <v>12</v>
      </c>
      <c r="N1531">
        <v>8321.4416517120007</v>
      </c>
    </row>
    <row r="1532" spans="1:14" x14ac:dyDescent="0.3">
      <c r="A1532" t="s">
        <v>14</v>
      </c>
      <c r="B1532" t="s">
        <v>58</v>
      </c>
      <c r="C1532" t="s">
        <v>59</v>
      </c>
      <c r="D1532" t="s">
        <v>60</v>
      </c>
      <c r="E1532" t="s">
        <v>61</v>
      </c>
      <c r="F1532" t="s">
        <v>19</v>
      </c>
      <c r="G1532">
        <v>35</v>
      </c>
      <c r="H1532" t="s">
        <v>41</v>
      </c>
      <c r="I1532" t="s">
        <v>42</v>
      </c>
      <c r="J1532" t="s">
        <v>24</v>
      </c>
      <c r="K1532">
        <v>2016</v>
      </c>
      <c r="L1532">
        <v>12</v>
      </c>
      <c r="M1532">
        <v>12</v>
      </c>
      <c r="N1532">
        <v>10217.821723200001</v>
      </c>
    </row>
    <row r="1533" spans="1:14" x14ac:dyDescent="0.3">
      <c r="A1533" t="s">
        <v>14</v>
      </c>
      <c r="B1533" t="s">
        <v>58</v>
      </c>
      <c r="C1533" t="s">
        <v>59</v>
      </c>
      <c r="D1533" t="s">
        <v>60</v>
      </c>
      <c r="E1533" t="s">
        <v>61</v>
      </c>
      <c r="F1533" t="s">
        <v>19</v>
      </c>
      <c r="G1533">
        <v>35</v>
      </c>
      <c r="H1533" t="s">
        <v>41</v>
      </c>
      <c r="I1533" t="s">
        <v>42</v>
      </c>
      <c r="J1533" t="s">
        <v>25</v>
      </c>
      <c r="K1533">
        <v>2016</v>
      </c>
      <c r="L1533">
        <v>12</v>
      </c>
      <c r="M1533">
        <v>12</v>
      </c>
      <c r="N1533">
        <v>7640.7757332480005</v>
      </c>
    </row>
    <row r="1534" spans="1:14" x14ac:dyDescent="0.3">
      <c r="A1534" t="s">
        <v>14</v>
      </c>
      <c r="B1534" t="s">
        <v>58</v>
      </c>
      <c r="C1534" t="s">
        <v>62</v>
      </c>
      <c r="D1534" t="s">
        <v>63</v>
      </c>
      <c r="E1534" t="s">
        <v>61</v>
      </c>
      <c r="F1534" t="s">
        <v>19</v>
      </c>
      <c r="G1534">
        <v>32</v>
      </c>
      <c r="H1534" t="s">
        <v>46</v>
      </c>
      <c r="I1534" t="s">
        <v>47</v>
      </c>
      <c r="J1534" t="s">
        <v>22</v>
      </c>
      <c r="K1534">
        <v>2016</v>
      </c>
      <c r="L1534">
        <v>12</v>
      </c>
      <c r="M1534">
        <v>12</v>
      </c>
      <c r="N1534">
        <v>41641.147699200003</v>
      </c>
    </row>
    <row r="1535" spans="1:14" x14ac:dyDescent="0.3">
      <c r="A1535" t="s">
        <v>14</v>
      </c>
      <c r="B1535" t="s">
        <v>58</v>
      </c>
      <c r="C1535" t="s">
        <v>62</v>
      </c>
      <c r="D1535" t="s">
        <v>63</v>
      </c>
      <c r="E1535" t="s">
        <v>61</v>
      </c>
      <c r="F1535" t="s">
        <v>19</v>
      </c>
      <c r="G1535">
        <v>32</v>
      </c>
      <c r="H1535" t="s">
        <v>46</v>
      </c>
      <c r="I1535" t="s">
        <v>47</v>
      </c>
      <c r="J1535" t="s">
        <v>23</v>
      </c>
      <c r="K1535">
        <v>2016</v>
      </c>
      <c r="L1535">
        <v>12</v>
      </c>
      <c r="M1535">
        <v>12</v>
      </c>
      <c r="N1535">
        <v>1587.3024384</v>
      </c>
    </row>
    <row r="1536" spans="1:14" x14ac:dyDescent="0.3">
      <c r="A1536" t="s">
        <v>14</v>
      </c>
      <c r="B1536" t="s">
        <v>58</v>
      </c>
      <c r="C1536" t="s">
        <v>62</v>
      </c>
      <c r="D1536" t="s">
        <v>63</v>
      </c>
      <c r="E1536" t="s">
        <v>61</v>
      </c>
      <c r="F1536" t="s">
        <v>19</v>
      </c>
      <c r="G1536">
        <v>32</v>
      </c>
      <c r="H1536" t="s">
        <v>46</v>
      </c>
      <c r="I1536" t="s">
        <v>47</v>
      </c>
      <c r="J1536" t="s">
        <v>24</v>
      </c>
      <c r="K1536">
        <v>2016</v>
      </c>
      <c r="L1536">
        <v>12</v>
      </c>
      <c r="M1536">
        <v>12</v>
      </c>
      <c r="N1536">
        <v>2370.6118799999995</v>
      </c>
    </row>
    <row r="1537" spans="1:14" x14ac:dyDescent="0.3">
      <c r="A1537" t="s">
        <v>14</v>
      </c>
      <c r="B1537" t="s">
        <v>58</v>
      </c>
      <c r="C1537" t="s">
        <v>62</v>
      </c>
      <c r="D1537" t="s">
        <v>63</v>
      </c>
      <c r="E1537" t="s">
        <v>61</v>
      </c>
      <c r="F1537" t="s">
        <v>19</v>
      </c>
      <c r="G1537">
        <v>32</v>
      </c>
      <c r="H1537" t="s">
        <v>46</v>
      </c>
      <c r="I1537" t="s">
        <v>47</v>
      </c>
      <c r="J1537" t="s">
        <v>25</v>
      </c>
      <c r="K1537">
        <v>2016</v>
      </c>
      <c r="L1537">
        <v>12</v>
      </c>
      <c r="M1537">
        <v>12</v>
      </c>
      <c r="N1537">
        <v>766.63480320000008</v>
      </c>
    </row>
    <row r="1538" spans="1:14" x14ac:dyDescent="0.3">
      <c r="A1538" t="s">
        <v>64</v>
      </c>
      <c r="B1538" t="s">
        <v>65</v>
      </c>
      <c r="C1538" t="s">
        <v>66</v>
      </c>
      <c r="D1538" t="s">
        <v>67</v>
      </c>
      <c r="E1538" t="s">
        <v>68</v>
      </c>
      <c r="F1538" t="s">
        <v>19</v>
      </c>
      <c r="G1538">
        <v>46</v>
      </c>
      <c r="H1538" t="s">
        <v>20</v>
      </c>
      <c r="I1538" t="s">
        <v>21</v>
      </c>
      <c r="J1538" t="s">
        <v>22</v>
      </c>
      <c r="K1538">
        <v>2016</v>
      </c>
      <c r="L1538">
        <v>12</v>
      </c>
      <c r="M1538">
        <v>12</v>
      </c>
      <c r="N1538">
        <v>181345.00492799995</v>
      </c>
    </row>
    <row r="1539" spans="1:14" x14ac:dyDescent="0.3">
      <c r="A1539" t="s">
        <v>64</v>
      </c>
      <c r="B1539" t="s">
        <v>65</v>
      </c>
      <c r="C1539" t="s">
        <v>66</v>
      </c>
      <c r="D1539" t="s">
        <v>67</v>
      </c>
      <c r="E1539" t="s">
        <v>68</v>
      </c>
      <c r="F1539" t="s">
        <v>19</v>
      </c>
      <c r="G1539">
        <v>46</v>
      </c>
      <c r="H1539" t="s">
        <v>20</v>
      </c>
      <c r="I1539" t="s">
        <v>21</v>
      </c>
      <c r="J1539" t="s">
        <v>23</v>
      </c>
      <c r="K1539">
        <v>2016</v>
      </c>
      <c r="L1539">
        <v>12</v>
      </c>
      <c r="M1539">
        <v>12</v>
      </c>
      <c r="N1539">
        <v>3585.7140479999998</v>
      </c>
    </row>
    <row r="1540" spans="1:14" x14ac:dyDescent="0.3">
      <c r="A1540" t="s">
        <v>64</v>
      </c>
      <c r="B1540" t="s">
        <v>65</v>
      </c>
      <c r="C1540" t="s">
        <v>66</v>
      </c>
      <c r="D1540" t="s">
        <v>67</v>
      </c>
      <c r="E1540" t="s">
        <v>68</v>
      </c>
      <c r="F1540" t="s">
        <v>19</v>
      </c>
      <c r="G1540">
        <v>46</v>
      </c>
      <c r="H1540" t="s">
        <v>20</v>
      </c>
      <c r="I1540" t="s">
        <v>21</v>
      </c>
      <c r="J1540" t="s">
        <v>24</v>
      </c>
      <c r="K1540">
        <v>2016</v>
      </c>
      <c r="L1540">
        <v>12</v>
      </c>
      <c r="M1540">
        <v>12</v>
      </c>
      <c r="N1540">
        <v>7945.7274000000016</v>
      </c>
    </row>
    <row r="1541" spans="1:14" x14ac:dyDescent="0.3">
      <c r="A1541" t="s">
        <v>64</v>
      </c>
      <c r="B1541" t="s">
        <v>65</v>
      </c>
      <c r="C1541" t="s">
        <v>66</v>
      </c>
      <c r="D1541" t="s">
        <v>67</v>
      </c>
      <c r="E1541" t="s">
        <v>68</v>
      </c>
      <c r="F1541" t="s">
        <v>19</v>
      </c>
      <c r="G1541">
        <v>46</v>
      </c>
      <c r="H1541" t="s">
        <v>20</v>
      </c>
      <c r="I1541" t="s">
        <v>21</v>
      </c>
      <c r="J1541" t="s">
        <v>25</v>
      </c>
      <c r="K1541">
        <v>2016</v>
      </c>
      <c r="L1541">
        <v>12</v>
      </c>
      <c r="M1541">
        <v>12</v>
      </c>
      <c r="N1541">
        <v>8574.3636479999986</v>
      </c>
    </row>
    <row r="1542" spans="1:14" x14ac:dyDescent="0.3">
      <c r="A1542" t="s">
        <v>64</v>
      </c>
      <c r="B1542" t="s">
        <v>65</v>
      </c>
      <c r="C1542" t="s">
        <v>69</v>
      </c>
      <c r="D1542" t="s">
        <v>70</v>
      </c>
      <c r="E1542" t="s">
        <v>71</v>
      </c>
      <c r="F1542" t="s">
        <v>29</v>
      </c>
      <c r="G1542">
        <v>38</v>
      </c>
      <c r="H1542" t="s">
        <v>41</v>
      </c>
      <c r="I1542" t="s">
        <v>42</v>
      </c>
      <c r="J1542" t="s">
        <v>22</v>
      </c>
      <c r="K1542">
        <v>2016</v>
      </c>
      <c r="L1542">
        <v>12</v>
      </c>
      <c r="M1542">
        <v>12</v>
      </c>
      <c r="N1542">
        <v>69259.241963520006</v>
      </c>
    </row>
    <row r="1543" spans="1:14" x14ac:dyDescent="0.3">
      <c r="A1543" t="s">
        <v>64</v>
      </c>
      <c r="B1543" t="s">
        <v>65</v>
      </c>
      <c r="C1543" t="s">
        <v>69</v>
      </c>
      <c r="D1543" t="s">
        <v>70</v>
      </c>
      <c r="E1543" t="s">
        <v>71</v>
      </c>
      <c r="F1543" t="s">
        <v>29</v>
      </c>
      <c r="G1543">
        <v>38</v>
      </c>
      <c r="H1543" t="s">
        <v>41</v>
      </c>
      <c r="I1543" t="s">
        <v>42</v>
      </c>
      <c r="J1543" t="s">
        <v>23</v>
      </c>
      <c r="K1543">
        <v>2016</v>
      </c>
      <c r="L1543">
        <v>12</v>
      </c>
      <c r="M1543">
        <v>12</v>
      </c>
      <c r="N1543">
        <v>6831.0679449599993</v>
      </c>
    </row>
    <row r="1544" spans="1:14" x14ac:dyDescent="0.3">
      <c r="A1544" t="s">
        <v>64</v>
      </c>
      <c r="B1544" t="s">
        <v>65</v>
      </c>
      <c r="C1544" t="s">
        <v>69</v>
      </c>
      <c r="D1544" t="s">
        <v>70</v>
      </c>
      <c r="E1544" t="s">
        <v>71</v>
      </c>
      <c r="F1544" t="s">
        <v>29</v>
      </c>
      <c r="G1544">
        <v>38</v>
      </c>
      <c r="H1544" t="s">
        <v>41</v>
      </c>
      <c r="I1544" t="s">
        <v>42</v>
      </c>
      <c r="J1544" t="s">
        <v>24</v>
      </c>
      <c r="K1544">
        <v>2016</v>
      </c>
      <c r="L1544">
        <v>12</v>
      </c>
      <c r="M1544">
        <v>12</v>
      </c>
      <c r="N1544">
        <v>13938.443064000001</v>
      </c>
    </row>
    <row r="1545" spans="1:14" x14ac:dyDescent="0.3">
      <c r="A1545" t="s">
        <v>64</v>
      </c>
      <c r="B1545" t="s">
        <v>65</v>
      </c>
      <c r="C1545" t="s">
        <v>69</v>
      </c>
      <c r="D1545" t="s">
        <v>70</v>
      </c>
      <c r="E1545" t="s">
        <v>71</v>
      </c>
      <c r="F1545" t="s">
        <v>29</v>
      </c>
      <c r="G1545">
        <v>38</v>
      </c>
      <c r="H1545" t="s">
        <v>41</v>
      </c>
      <c r="I1545" t="s">
        <v>42</v>
      </c>
      <c r="J1545" t="s">
        <v>25</v>
      </c>
      <c r="K1545">
        <v>2016</v>
      </c>
      <c r="L1545">
        <v>12</v>
      </c>
      <c r="M1545">
        <v>12</v>
      </c>
      <c r="N1545">
        <v>2512.7727206400004</v>
      </c>
    </row>
    <row r="1546" spans="1:14" x14ac:dyDescent="0.3">
      <c r="A1546" t="s">
        <v>64</v>
      </c>
      <c r="B1546" t="s">
        <v>65</v>
      </c>
      <c r="C1546" t="s">
        <v>72</v>
      </c>
      <c r="D1546" t="s">
        <v>73</v>
      </c>
      <c r="E1546" t="s">
        <v>74</v>
      </c>
      <c r="F1546" t="s">
        <v>19</v>
      </c>
      <c r="G1546">
        <v>25</v>
      </c>
      <c r="H1546" t="s">
        <v>35</v>
      </c>
      <c r="I1546" t="s">
        <v>36</v>
      </c>
      <c r="J1546" t="s">
        <v>22</v>
      </c>
      <c r="K1546">
        <v>2016</v>
      </c>
      <c r="L1546">
        <v>12</v>
      </c>
      <c r="M1546">
        <v>12</v>
      </c>
      <c r="N1546">
        <v>53360.861184000001</v>
      </c>
    </row>
    <row r="1547" spans="1:14" x14ac:dyDescent="0.3">
      <c r="A1547" t="s">
        <v>64</v>
      </c>
      <c r="B1547" t="s">
        <v>65</v>
      </c>
      <c r="C1547" t="s">
        <v>72</v>
      </c>
      <c r="D1547" t="s">
        <v>73</v>
      </c>
      <c r="E1547" t="s">
        <v>74</v>
      </c>
      <c r="F1547" t="s">
        <v>19</v>
      </c>
      <c r="G1547">
        <v>25</v>
      </c>
      <c r="H1547" t="s">
        <v>35</v>
      </c>
      <c r="I1547" t="s">
        <v>36</v>
      </c>
      <c r="J1547" t="s">
        <v>23</v>
      </c>
      <c r="K1547">
        <v>2016</v>
      </c>
      <c r="L1547">
        <v>12</v>
      </c>
      <c r="M1547">
        <v>12</v>
      </c>
      <c r="N1547">
        <v>3211.7575679999991</v>
      </c>
    </row>
    <row r="1548" spans="1:14" x14ac:dyDescent="0.3">
      <c r="A1548" t="s">
        <v>64</v>
      </c>
      <c r="B1548" t="s">
        <v>65</v>
      </c>
      <c r="C1548" t="s">
        <v>72</v>
      </c>
      <c r="D1548" t="s">
        <v>73</v>
      </c>
      <c r="E1548" t="s">
        <v>74</v>
      </c>
      <c r="F1548" t="s">
        <v>19</v>
      </c>
      <c r="G1548">
        <v>25</v>
      </c>
      <c r="H1548" t="s">
        <v>35</v>
      </c>
      <c r="I1548" t="s">
        <v>36</v>
      </c>
      <c r="J1548" t="s">
        <v>24</v>
      </c>
      <c r="K1548">
        <v>2016</v>
      </c>
      <c r="L1548">
        <v>12</v>
      </c>
      <c r="M1548">
        <v>12</v>
      </c>
      <c r="N1548">
        <v>9730.4220000000005</v>
      </c>
    </row>
    <row r="1549" spans="1:14" x14ac:dyDescent="0.3">
      <c r="A1549" t="s">
        <v>64</v>
      </c>
      <c r="B1549" t="s">
        <v>65</v>
      </c>
      <c r="C1549" t="s">
        <v>72</v>
      </c>
      <c r="D1549" t="s">
        <v>73</v>
      </c>
      <c r="E1549" t="s">
        <v>74</v>
      </c>
      <c r="F1549" t="s">
        <v>19</v>
      </c>
      <c r="G1549">
        <v>25</v>
      </c>
      <c r="H1549" t="s">
        <v>35</v>
      </c>
      <c r="I1549" t="s">
        <v>36</v>
      </c>
      <c r="J1549" t="s">
        <v>25</v>
      </c>
      <c r="K1549">
        <v>2016</v>
      </c>
      <c r="L1549">
        <v>12</v>
      </c>
      <c r="M1549">
        <v>12</v>
      </c>
      <c r="N1549">
        <v>1045.7579519999999</v>
      </c>
    </row>
    <row r="1550" spans="1:14" x14ac:dyDescent="0.3">
      <c r="A1550" t="s">
        <v>64</v>
      </c>
      <c r="B1550" t="s">
        <v>75</v>
      </c>
      <c r="C1550" t="s">
        <v>76</v>
      </c>
      <c r="D1550" t="s">
        <v>77</v>
      </c>
      <c r="E1550" t="s">
        <v>78</v>
      </c>
      <c r="F1550" t="s">
        <v>19</v>
      </c>
      <c r="G1550">
        <v>32</v>
      </c>
      <c r="H1550" t="s">
        <v>46</v>
      </c>
      <c r="I1550" t="s">
        <v>47</v>
      </c>
      <c r="J1550" t="s">
        <v>22</v>
      </c>
      <c r="K1550">
        <v>2016</v>
      </c>
      <c r="L1550">
        <v>12</v>
      </c>
      <c r="M1550">
        <v>12</v>
      </c>
      <c r="N1550">
        <v>100687.69234944003</v>
      </c>
    </row>
    <row r="1551" spans="1:14" x14ac:dyDescent="0.3">
      <c r="A1551" t="s">
        <v>64</v>
      </c>
      <c r="B1551" t="s">
        <v>75</v>
      </c>
      <c r="C1551" t="s">
        <v>76</v>
      </c>
      <c r="D1551" t="s">
        <v>77</v>
      </c>
      <c r="E1551" t="s">
        <v>78</v>
      </c>
      <c r="F1551" t="s">
        <v>19</v>
      </c>
      <c r="G1551">
        <v>32</v>
      </c>
      <c r="H1551" t="s">
        <v>46</v>
      </c>
      <c r="I1551" t="s">
        <v>47</v>
      </c>
      <c r="J1551" t="s">
        <v>23</v>
      </c>
      <c r="K1551">
        <v>2016</v>
      </c>
      <c r="L1551">
        <v>12</v>
      </c>
      <c r="M1551">
        <v>12</v>
      </c>
      <c r="N1551">
        <v>10812.722780160004</v>
      </c>
    </row>
    <row r="1552" spans="1:14" x14ac:dyDescent="0.3">
      <c r="A1552" t="s">
        <v>64</v>
      </c>
      <c r="B1552" t="s">
        <v>75</v>
      </c>
      <c r="C1552" t="s">
        <v>76</v>
      </c>
      <c r="D1552" t="s">
        <v>77</v>
      </c>
      <c r="E1552" t="s">
        <v>78</v>
      </c>
      <c r="F1552" t="s">
        <v>19</v>
      </c>
      <c r="G1552">
        <v>32</v>
      </c>
      <c r="H1552" t="s">
        <v>46</v>
      </c>
      <c r="I1552" t="s">
        <v>47</v>
      </c>
      <c r="J1552" t="s">
        <v>24</v>
      </c>
      <c r="K1552">
        <v>2016</v>
      </c>
      <c r="L1552">
        <v>12</v>
      </c>
      <c r="M1552">
        <v>12</v>
      </c>
      <c r="N1552">
        <v>15069.809664</v>
      </c>
    </row>
    <row r="1553" spans="1:14" x14ac:dyDescent="0.3">
      <c r="A1553" t="s">
        <v>64</v>
      </c>
      <c r="B1553" t="s">
        <v>75</v>
      </c>
      <c r="C1553" t="s">
        <v>76</v>
      </c>
      <c r="D1553" t="s">
        <v>77</v>
      </c>
      <c r="E1553" t="s">
        <v>78</v>
      </c>
      <c r="F1553" t="s">
        <v>19</v>
      </c>
      <c r="G1553">
        <v>32</v>
      </c>
      <c r="H1553" t="s">
        <v>46</v>
      </c>
      <c r="I1553" t="s">
        <v>47</v>
      </c>
      <c r="J1553" t="s">
        <v>25</v>
      </c>
      <c r="K1553">
        <v>2016</v>
      </c>
      <c r="L1553">
        <v>12</v>
      </c>
      <c r="M1553">
        <v>12</v>
      </c>
      <c r="N1553">
        <v>5217.4596096000005</v>
      </c>
    </row>
    <row r="1554" spans="1:14" x14ac:dyDescent="0.3">
      <c r="A1554" t="s">
        <v>79</v>
      </c>
      <c r="B1554" t="s">
        <v>80</v>
      </c>
      <c r="C1554" t="s">
        <v>81</v>
      </c>
      <c r="D1554" t="s">
        <v>82</v>
      </c>
      <c r="E1554" t="s">
        <v>83</v>
      </c>
      <c r="F1554" t="s">
        <v>19</v>
      </c>
      <c r="G1554">
        <v>32</v>
      </c>
      <c r="H1554" t="s">
        <v>46</v>
      </c>
      <c r="I1554" t="s">
        <v>47</v>
      </c>
      <c r="J1554" t="s">
        <v>22</v>
      </c>
      <c r="K1554">
        <v>2016</v>
      </c>
      <c r="L1554">
        <v>12</v>
      </c>
      <c r="M1554">
        <v>12</v>
      </c>
      <c r="N1554">
        <v>83370.131711999988</v>
      </c>
    </row>
    <row r="1555" spans="1:14" x14ac:dyDescent="0.3">
      <c r="A1555" t="s">
        <v>79</v>
      </c>
      <c r="B1555" t="s">
        <v>80</v>
      </c>
      <c r="C1555" t="s">
        <v>81</v>
      </c>
      <c r="D1555" t="s">
        <v>82</v>
      </c>
      <c r="E1555" t="s">
        <v>83</v>
      </c>
      <c r="F1555" t="s">
        <v>19</v>
      </c>
      <c r="G1555">
        <v>32</v>
      </c>
      <c r="H1555" t="s">
        <v>46</v>
      </c>
      <c r="I1555" t="s">
        <v>47</v>
      </c>
      <c r="J1555" t="s">
        <v>23</v>
      </c>
      <c r="K1555">
        <v>2016</v>
      </c>
      <c r="L1555">
        <v>12</v>
      </c>
      <c r="M1555">
        <v>12</v>
      </c>
      <c r="N1555">
        <v>1915.6596480000001</v>
      </c>
    </row>
    <row r="1556" spans="1:14" x14ac:dyDescent="0.3">
      <c r="A1556" t="s">
        <v>79</v>
      </c>
      <c r="B1556" t="s">
        <v>80</v>
      </c>
      <c r="C1556" t="s">
        <v>81</v>
      </c>
      <c r="D1556" t="s">
        <v>82</v>
      </c>
      <c r="E1556" t="s">
        <v>83</v>
      </c>
      <c r="F1556" t="s">
        <v>19</v>
      </c>
      <c r="G1556">
        <v>32</v>
      </c>
      <c r="H1556" t="s">
        <v>46</v>
      </c>
      <c r="I1556" t="s">
        <v>47</v>
      </c>
      <c r="J1556" t="s">
        <v>24</v>
      </c>
      <c r="K1556">
        <v>2016</v>
      </c>
      <c r="L1556">
        <v>12</v>
      </c>
      <c r="M1556">
        <v>12</v>
      </c>
      <c r="N1556">
        <v>29772.288000000004</v>
      </c>
    </row>
    <row r="1557" spans="1:14" x14ac:dyDescent="0.3">
      <c r="A1557" t="s">
        <v>79</v>
      </c>
      <c r="B1557" t="s">
        <v>80</v>
      </c>
      <c r="C1557" t="s">
        <v>81</v>
      </c>
      <c r="D1557" t="s">
        <v>82</v>
      </c>
      <c r="E1557" t="s">
        <v>83</v>
      </c>
      <c r="F1557" t="s">
        <v>19</v>
      </c>
      <c r="G1557">
        <v>32</v>
      </c>
      <c r="H1557" t="s">
        <v>46</v>
      </c>
      <c r="I1557" t="s">
        <v>47</v>
      </c>
      <c r="J1557" t="s">
        <v>25</v>
      </c>
      <c r="K1557">
        <v>2016</v>
      </c>
      <c r="L1557">
        <v>12</v>
      </c>
      <c r="M1557">
        <v>12</v>
      </c>
      <c r="N1557">
        <v>6451.0387199999996</v>
      </c>
    </row>
    <row r="1558" spans="1:14" x14ac:dyDescent="0.3">
      <c r="A1558" t="s">
        <v>79</v>
      </c>
      <c r="B1558" t="s">
        <v>84</v>
      </c>
      <c r="C1558" t="s">
        <v>85</v>
      </c>
      <c r="D1558" t="s">
        <v>86</v>
      </c>
      <c r="E1558" t="s">
        <v>87</v>
      </c>
      <c r="F1558" t="s">
        <v>29</v>
      </c>
      <c r="G1558">
        <v>28</v>
      </c>
      <c r="H1558" t="s">
        <v>35</v>
      </c>
      <c r="I1558" t="s">
        <v>36</v>
      </c>
      <c r="J1558" t="s">
        <v>22</v>
      </c>
      <c r="K1558">
        <v>2016</v>
      </c>
      <c r="L1558">
        <v>12</v>
      </c>
      <c r="M1558">
        <v>12</v>
      </c>
      <c r="N1558">
        <v>14778.918789120002</v>
      </c>
    </row>
    <row r="1559" spans="1:14" x14ac:dyDescent="0.3">
      <c r="A1559" t="s">
        <v>79</v>
      </c>
      <c r="B1559" t="s">
        <v>84</v>
      </c>
      <c r="C1559" t="s">
        <v>85</v>
      </c>
      <c r="D1559" t="s">
        <v>86</v>
      </c>
      <c r="E1559" t="s">
        <v>87</v>
      </c>
      <c r="F1559" t="s">
        <v>29</v>
      </c>
      <c r="G1559">
        <v>28</v>
      </c>
      <c r="H1559" t="s">
        <v>35</v>
      </c>
      <c r="I1559" t="s">
        <v>36</v>
      </c>
      <c r="J1559" t="s">
        <v>23</v>
      </c>
      <c r="K1559">
        <v>2016</v>
      </c>
      <c r="L1559">
        <v>12</v>
      </c>
      <c r="M1559">
        <v>12</v>
      </c>
      <c r="N1559">
        <v>2033.3356646400007</v>
      </c>
    </row>
    <row r="1560" spans="1:14" x14ac:dyDescent="0.3">
      <c r="A1560" t="s">
        <v>79</v>
      </c>
      <c r="B1560" t="s">
        <v>84</v>
      </c>
      <c r="C1560" t="s">
        <v>85</v>
      </c>
      <c r="D1560" t="s">
        <v>86</v>
      </c>
      <c r="E1560" t="s">
        <v>87</v>
      </c>
      <c r="F1560" t="s">
        <v>29</v>
      </c>
      <c r="G1560">
        <v>28</v>
      </c>
      <c r="H1560" t="s">
        <v>35</v>
      </c>
      <c r="I1560" t="s">
        <v>36</v>
      </c>
      <c r="J1560" t="s">
        <v>24</v>
      </c>
      <c r="K1560">
        <v>2016</v>
      </c>
      <c r="L1560">
        <v>12</v>
      </c>
      <c r="M1560">
        <v>12</v>
      </c>
      <c r="N1560">
        <v>2553.8198400000001</v>
      </c>
    </row>
    <row r="1561" spans="1:14" x14ac:dyDescent="0.3">
      <c r="A1561" t="s">
        <v>79</v>
      </c>
      <c r="B1561" t="s">
        <v>84</v>
      </c>
      <c r="C1561" t="s">
        <v>85</v>
      </c>
      <c r="D1561" t="s">
        <v>86</v>
      </c>
      <c r="E1561" t="s">
        <v>87</v>
      </c>
      <c r="F1561" t="s">
        <v>29</v>
      </c>
      <c r="G1561">
        <v>28</v>
      </c>
      <c r="H1561" t="s">
        <v>35</v>
      </c>
      <c r="I1561" t="s">
        <v>36</v>
      </c>
      <c r="J1561" t="s">
        <v>25</v>
      </c>
      <c r="K1561">
        <v>2016</v>
      </c>
      <c r="L1561">
        <v>12</v>
      </c>
      <c r="M1561">
        <v>12</v>
      </c>
      <c r="N1561">
        <v>187.95773951999999</v>
      </c>
    </row>
    <row r="1562" spans="1:14" x14ac:dyDescent="0.3">
      <c r="A1562" t="s">
        <v>79</v>
      </c>
      <c r="B1562" t="s">
        <v>88</v>
      </c>
      <c r="C1562" t="s">
        <v>89</v>
      </c>
      <c r="D1562" t="s">
        <v>90</v>
      </c>
      <c r="E1562" t="s">
        <v>91</v>
      </c>
      <c r="F1562" t="s">
        <v>19</v>
      </c>
      <c r="G1562">
        <v>27</v>
      </c>
      <c r="H1562" t="s">
        <v>20</v>
      </c>
      <c r="I1562" t="s">
        <v>21</v>
      </c>
      <c r="J1562" t="s">
        <v>22</v>
      </c>
      <c r="K1562">
        <v>2016</v>
      </c>
      <c r="L1562">
        <v>12</v>
      </c>
      <c r="M1562">
        <v>12</v>
      </c>
      <c r="N1562">
        <v>17729.737850879999</v>
      </c>
    </row>
    <row r="1563" spans="1:14" x14ac:dyDescent="0.3">
      <c r="A1563" t="s">
        <v>79</v>
      </c>
      <c r="B1563" t="s">
        <v>88</v>
      </c>
      <c r="C1563" t="s">
        <v>89</v>
      </c>
      <c r="D1563" t="s">
        <v>90</v>
      </c>
      <c r="E1563" t="s">
        <v>91</v>
      </c>
      <c r="F1563" t="s">
        <v>19</v>
      </c>
      <c r="G1563">
        <v>27</v>
      </c>
      <c r="H1563" t="s">
        <v>20</v>
      </c>
      <c r="I1563" t="s">
        <v>21</v>
      </c>
      <c r="J1563" t="s">
        <v>23</v>
      </c>
      <c r="K1563">
        <v>2016</v>
      </c>
      <c r="L1563">
        <v>12</v>
      </c>
      <c r="M1563">
        <v>12</v>
      </c>
      <c r="N1563">
        <v>1571.3973043200003</v>
      </c>
    </row>
    <row r="1564" spans="1:14" x14ac:dyDescent="0.3">
      <c r="A1564" t="s">
        <v>79</v>
      </c>
      <c r="B1564" t="s">
        <v>88</v>
      </c>
      <c r="C1564" t="s">
        <v>89</v>
      </c>
      <c r="D1564" t="s">
        <v>90</v>
      </c>
      <c r="E1564" t="s">
        <v>91</v>
      </c>
      <c r="F1564" t="s">
        <v>19</v>
      </c>
      <c r="G1564">
        <v>27</v>
      </c>
      <c r="H1564" t="s">
        <v>20</v>
      </c>
      <c r="I1564" t="s">
        <v>21</v>
      </c>
      <c r="J1564" t="s">
        <v>24</v>
      </c>
      <c r="K1564">
        <v>2016</v>
      </c>
      <c r="L1564">
        <v>12</v>
      </c>
      <c r="M1564">
        <v>12</v>
      </c>
      <c r="N1564">
        <v>27171.376128000004</v>
      </c>
    </row>
    <row r="1565" spans="1:14" x14ac:dyDescent="0.3">
      <c r="A1565" t="s">
        <v>79</v>
      </c>
      <c r="B1565" t="s">
        <v>88</v>
      </c>
      <c r="C1565" t="s">
        <v>89</v>
      </c>
      <c r="D1565" t="s">
        <v>90</v>
      </c>
      <c r="E1565" t="s">
        <v>91</v>
      </c>
      <c r="F1565" t="s">
        <v>19</v>
      </c>
      <c r="G1565">
        <v>27</v>
      </c>
      <c r="H1565" t="s">
        <v>20</v>
      </c>
      <c r="I1565" t="s">
        <v>21</v>
      </c>
      <c r="J1565" t="s">
        <v>25</v>
      </c>
      <c r="K1565">
        <v>2016</v>
      </c>
      <c r="L1565">
        <v>12</v>
      </c>
      <c r="M1565">
        <v>12</v>
      </c>
      <c r="N1565">
        <v>1339.63186176</v>
      </c>
    </row>
    <row r="1566" spans="1:14" x14ac:dyDescent="0.3">
      <c r="A1566" t="s">
        <v>14</v>
      </c>
      <c r="B1566" t="s">
        <v>15</v>
      </c>
      <c r="C1566" t="s">
        <v>16</v>
      </c>
      <c r="D1566" t="s">
        <v>17</v>
      </c>
      <c r="E1566" t="s">
        <v>18</v>
      </c>
      <c r="F1566" t="s">
        <v>19</v>
      </c>
      <c r="G1566">
        <v>44</v>
      </c>
      <c r="H1566" t="s">
        <v>20</v>
      </c>
      <c r="I1566" t="s">
        <v>21</v>
      </c>
      <c r="J1566" t="s">
        <v>22</v>
      </c>
      <c r="K1566">
        <v>2016</v>
      </c>
      <c r="L1566">
        <v>12</v>
      </c>
      <c r="M1566">
        <v>12</v>
      </c>
      <c r="N1566">
        <v>230595.57964800001</v>
      </c>
    </row>
    <row r="1567" spans="1:14" x14ac:dyDescent="0.3">
      <c r="A1567" t="s">
        <v>14</v>
      </c>
      <c r="B1567" t="s">
        <v>15</v>
      </c>
      <c r="C1567" t="s">
        <v>16</v>
      </c>
      <c r="D1567" t="s">
        <v>17</v>
      </c>
      <c r="E1567" t="s">
        <v>18</v>
      </c>
      <c r="F1567" t="s">
        <v>19</v>
      </c>
      <c r="G1567">
        <v>44</v>
      </c>
      <c r="H1567" t="s">
        <v>20</v>
      </c>
      <c r="I1567" t="s">
        <v>21</v>
      </c>
      <c r="J1567" t="s">
        <v>23</v>
      </c>
      <c r="K1567">
        <v>2016</v>
      </c>
      <c r="L1567">
        <v>12</v>
      </c>
      <c r="M1567">
        <v>12</v>
      </c>
      <c r="N1567">
        <v>30874.464230400004</v>
      </c>
    </row>
    <row r="1568" spans="1:14" x14ac:dyDescent="0.3">
      <c r="A1568" t="s">
        <v>14</v>
      </c>
      <c r="B1568" t="s">
        <v>15</v>
      </c>
      <c r="C1568" t="s">
        <v>16</v>
      </c>
      <c r="D1568" t="s">
        <v>17</v>
      </c>
      <c r="E1568" t="s">
        <v>18</v>
      </c>
      <c r="F1568" t="s">
        <v>19</v>
      </c>
      <c r="G1568">
        <v>44</v>
      </c>
      <c r="H1568" t="s">
        <v>20</v>
      </c>
      <c r="I1568" t="s">
        <v>21</v>
      </c>
      <c r="J1568" t="s">
        <v>24</v>
      </c>
      <c r="K1568">
        <v>2016</v>
      </c>
      <c r="L1568">
        <v>12</v>
      </c>
      <c r="M1568">
        <v>12</v>
      </c>
      <c r="N1568">
        <v>73698.402959999992</v>
      </c>
    </row>
    <row r="1569" spans="1:14" x14ac:dyDescent="0.3">
      <c r="A1569" t="s">
        <v>14</v>
      </c>
      <c r="B1569" t="s">
        <v>15</v>
      </c>
      <c r="C1569" t="s">
        <v>16</v>
      </c>
      <c r="D1569" t="s">
        <v>17</v>
      </c>
      <c r="E1569" t="s">
        <v>18</v>
      </c>
      <c r="F1569" t="s">
        <v>19</v>
      </c>
      <c r="G1569">
        <v>44</v>
      </c>
      <c r="H1569" t="s">
        <v>20</v>
      </c>
      <c r="I1569" t="s">
        <v>21</v>
      </c>
      <c r="J1569" t="s">
        <v>25</v>
      </c>
      <c r="K1569">
        <v>2016</v>
      </c>
      <c r="L1569">
        <v>12</v>
      </c>
      <c r="M1569">
        <v>12</v>
      </c>
      <c r="N1569">
        <v>13380.866150400001</v>
      </c>
    </row>
    <row r="1570" spans="1:14" x14ac:dyDescent="0.3">
      <c r="A1570" t="s">
        <v>14</v>
      </c>
      <c r="B1570" t="s">
        <v>15</v>
      </c>
      <c r="C1570" t="s">
        <v>26</v>
      </c>
      <c r="D1570" t="s">
        <v>27</v>
      </c>
      <c r="E1570" t="s">
        <v>28</v>
      </c>
      <c r="F1570" t="s">
        <v>29</v>
      </c>
      <c r="G1570">
        <v>35</v>
      </c>
      <c r="H1570" t="s">
        <v>30</v>
      </c>
      <c r="I1570" t="s">
        <v>31</v>
      </c>
      <c r="J1570" t="s">
        <v>22</v>
      </c>
      <c r="K1570">
        <v>2016</v>
      </c>
      <c r="L1570">
        <v>12</v>
      </c>
      <c r="M1570">
        <v>12</v>
      </c>
      <c r="N1570">
        <v>52794.996479999994</v>
      </c>
    </row>
    <row r="1571" spans="1:14" x14ac:dyDescent="0.3">
      <c r="A1571" t="s">
        <v>14</v>
      </c>
      <c r="B1571" t="s">
        <v>15</v>
      </c>
      <c r="C1571" t="s">
        <v>26</v>
      </c>
      <c r="D1571" t="s">
        <v>27</v>
      </c>
      <c r="E1571" t="s">
        <v>28</v>
      </c>
      <c r="F1571" t="s">
        <v>29</v>
      </c>
      <c r="G1571">
        <v>35</v>
      </c>
      <c r="H1571" t="s">
        <v>30</v>
      </c>
      <c r="I1571" t="s">
        <v>31</v>
      </c>
      <c r="J1571" t="s">
        <v>23</v>
      </c>
      <c r="K1571">
        <v>2016</v>
      </c>
      <c r="L1571">
        <v>12</v>
      </c>
      <c r="M1571">
        <v>12</v>
      </c>
      <c r="N1571">
        <v>4115.4977664000007</v>
      </c>
    </row>
    <row r="1572" spans="1:14" x14ac:dyDescent="0.3">
      <c r="A1572" t="s">
        <v>14</v>
      </c>
      <c r="B1572" t="s">
        <v>15</v>
      </c>
      <c r="C1572" t="s">
        <v>26</v>
      </c>
      <c r="D1572" t="s">
        <v>27</v>
      </c>
      <c r="E1572" t="s">
        <v>28</v>
      </c>
      <c r="F1572" t="s">
        <v>29</v>
      </c>
      <c r="G1572">
        <v>35</v>
      </c>
      <c r="H1572" t="s">
        <v>30</v>
      </c>
      <c r="I1572" t="s">
        <v>31</v>
      </c>
      <c r="J1572" t="s">
        <v>24</v>
      </c>
      <c r="K1572">
        <v>2016</v>
      </c>
      <c r="L1572">
        <v>12</v>
      </c>
      <c r="M1572">
        <v>12</v>
      </c>
      <c r="N1572">
        <v>7231.7091600000012</v>
      </c>
    </row>
    <row r="1573" spans="1:14" x14ac:dyDescent="0.3">
      <c r="A1573" t="s">
        <v>14</v>
      </c>
      <c r="B1573" t="s">
        <v>15</v>
      </c>
      <c r="C1573" t="s">
        <v>26</v>
      </c>
      <c r="D1573" t="s">
        <v>27</v>
      </c>
      <c r="E1573" t="s">
        <v>28</v>
      </c>
      <c r="F1573" t="s">
        <v>29</v>
      </c>
      <c r="G1573">
        <v>35</v>
      </c>
      <c r="H1573" t="s">
        <v>30</v>
      </c>
      <c r="I1573" t="s">
        <v>31</v>
      </c>
      <c r="J1573" t="s">
        <v>25</v>
      </c>
      <c r="K1573">
        <v>2016</v>
      </c>
      <c r="L1573">
        <v>12</v>
      </c>
      <c r="M1573">
        <v>12</v>
      </c>
      <c r="N1573">
        <v>1585.8561024000001</v>
      </c>
    </row>
    <row r="1574" spans="1:14" x14ac:dyDescent="0.3">
      <c r="A1574" t="s">
        <v>14</v>
      </c>
      <c r="B1574" t="s">
        <v>15</v>
      </c>
      <c r="C1574" t="s">
        <v>32</v>
      </c>
      <c r="D1574" t="s">
        <v>33</v>
      </c>
      <c r="E1574" t="s">
        <v>34</v>
      </c>
      <c r="F1574" t="s">
        <v>19</v>
      </c>
      <c r="G1574">
        <v>28</v>
      </c>
      <c r="H1574" t="s">
        <v>35</v>
      </c>
      <c r="I1574" t="s">
        <v>36</v>
      </c>
      <c r="J1574" t="s">
        <v>22</v>
      </c>
      <c r="K1574">
        <v>2016</v>
      </c>
      <c r="L1574">
        <v>12</v>
      </c>
      <c r="M1574">
        <v>12</v>
      </c>
      <c r="N1574">
        <v>49582.737100800005</v>
      </c>
    </row>
    <row r="1575" spans="1:14" x14ac:dyDescent="0.3">
      <c r="A1575" t="s">
        <v>14</v>
      </c>
      <c r="B1575" t="s">
        <v>15</v>
      </c>
      <c r="C1575" t="s">
        <v>32</v>
      </c>
      <c r="D1575" t="s">
        <v>33</v>
      </c>
      <c r="E1575" t="s">
        <v>34</v>
      </c>
      <c r="F1575" t="s">
        <v>19</v>
      </c>
      <c r="G1575">
        <v>28</v>
      </c>
      <c r="H1575" t="s">
        <v>35</v>
      </c>
      <c r="I1575" t="s">
        <v>36</v>
      </c>
      <c r="J1575" t="s">
        <v>23</v>
      </c>
      <c r="K1575">
        <v>2016</v>
      </c>
      <c r="L1575">
        <v>12</v>
      </c>
      <c r="M1575">
        <v>12</v>
      </c>
      <c r="N1575">
        <v>5989.6599552000007</v>
      </c>
    </row>
    <row r="1576" spans="1:14" x14ac:dyDescent="0.3">
      <c r="A1576" t="s">
        <v>14</v>
      </c>
      <c r="B1576" t="s">
        <v>15</v>
      </c>
      <c r="C1576" t="s">
        <v>32</v>
      </c>
      <c r="D1576" t="s">
        <v>33</v>
      </c>
      <c r="E1576" t="s">
        <v>34</v>
      </c>
      <c r="F1576" t="s">
        <v>19</v>
      </c>
      <c r="G1576">
        <v>28</v>
      </c>
      <c r="H1576" t="s">
        <v>35</v>
      </c>
      <c r="I1576" t="s">
        <v>36</v>
      </c>
      <c r="J1576" t="s">
        <v>24</v>
      </c>
      <c r="K1576">
        <v>2016</v>
      </c>
      <c r="L1576">
        <v>12</v>
      </c>
      <c r="M1576">
        <v>12</v>
      </c>
      <c r="N1576">
        <v>9019.9137600000013</v>
      </c>
    </row>
    <row r="1577" spans="1:14" x14ac:dyDescent="0.3">
      <c r="A1577" t="s">
        <v>14</v>
      </c>
      <c r="B1577" t="s">
        <v>15</v>
      </c>
      <c r="C1577" t="s">
        <v>32</v>
      </c>
      <c r="D1577" t="s">
        <v>33</v>
      </c>
      <c r="E1577" t="s">
        <v>34</v>
      </c>
      <c r="F1577" t="s">
        <v>19</v>
      </c>
      <c r="G1577">
        <v>28</v>
      </c>
      <c r="H1577" t="s">
        <v>35</v>
      </c>
      <c r="I1577" t="s">
        <v>36</v>
      </c>
      <c r="J1577" t="s">
        <v>25</v>
      </c>
      <c r="K1577">
        <v>2016</v>
      </c>
      <c r="L1577">
        <v>12</v>
      </c>
      <c r="M1577">
        <v>12</v>
      </c>
      <c r="N1577">
        <v>1916.3547647999999</v>
      </c>
    </row>
    <row r="1578" spans="1:14" x14ac:dyDescent="0.3">
      <c r="A1578" t="s">
        <v>14</v>
      </c>
      <c r="B1578" t="s">
        <v>37</v>
      </c>
      <c r="C1578" t="s">
        <v>38</v>
      </c>
      <c r="D1578" t="s">
        <v>39</v>
      </c>
      <c r="E1578" t="s">
        <v>40</v>
      </c>
      <c r="F1578" t="s">
        <v>19</v>
      </c>
      <c r="G1578">
        <v>36</v>
      </c>
      <c r="H1578" t="s">
        <v>41</v>
      </c>
      <c r="I1578" t="s">
        <v>42</v>
      </c>
      <c r="J1578" t="s">
        <v>22</v>
      </c>
      <c r="K1578">
        <v>2016</v>
      </c>
      <c r="L1578">
        <v>12</v>
      </c>
      <c r="M1578">
        <v>12</v>
      </c>
      <c r="N1578">
        <v>39608.917076736005</v>
      </c>
    </row>
    <row r="1579" spans="1:14" x14ac:dyDescent="0.3">
      <c r="A1579" t="s">
        <v>14</v>
      </c>
      <c r="B1579" t="s">
        <v>37</v>
      </c>
      <c r="C1579" t="s">
        <v>38</v>
      </c>
      <c r="D1579" t="s">
        <v>39</v>
      </c>
      <c r="E1579" t="s">
        <v>40</v>
      </c>
      <c r="F1579" t="s">
        <v>19</v>
      </c>
      <c r="G1579">
        <v>36</v>
      </c>
      <c r="H1579" t="s">
        <v>41</v>
      </c>
      <c r="I1579" t="s">
        <v>42</v>
      </c>
      <c r="J1579" t="s">
        <v>23</v>
      </c>
      <c r="K1579">
        <v>2016</v>
      </c>
      <c r="L1579">
        <v>12</v>
      </c>
      <c r="M1579">
        <v>12</v>
      </c>
      <c r="N1579">
        <v>6276.4828680959981</v>
      </c>
    </row>
    <row r="1580" spans="1:14" x14ac:dyDescent="0.3">
      <c r="A1580" t="s">
        <v>14</v>
      </c>
      <c r="B1580" t="s">
        <v>37</v>
      </c>
      <c r="C1580" t="s">
        <v>38</v>
      </c>
      <c r="D1580" t="s">
        <v>39</v>
      </c>
      <c r="E1580" t="s">
        <v>40</v>
      </c>
      <c r="F1580" t="s">
        <v>19</v>
      </c>
      <c r="G1580">
        <v>36</v>
      </c>
      <c r="H1580" t="s">
        <v>41</v>
      </c>
      <c r="I1580" t="s">
        <v>42</v>
      </c>
      <c r="J1580" t="s">
        <v>24</v>
      </c>
      <c r="K1580">
        <v>2016</v>
      </c>
      <c r="L1580">
        <v>12</v>
      </c>
      <c r="M1580">
        <v>12</v>
      </c>
      <c r="N1580">
        <v>12138.7927752</v>
      </c>
    </row>
    <row r="1581" spans="1:14" x14ac:dyDescent="0.3">
      <c r="A1581" t="s">
        <v>14</v>
      </c>
      <c r="B1581" t="s">
        <v>37</v>
      </c>
      <c r="C1581" t="s">
        <v>38</v>
      </c>
      <c r="D1581" t="s">
        <v>39</v>
      </c>
      <c r="E1581" t="s">
        <v>40</v>
      </c>
      <c r="F1581" t="s">
        <v>19</v>
      </c>
      <c r="G1581">
        <v>36</v>
      </c>
      <c r="H1581" t="s">
        <v>41</v>
      </c>
      <c r="I1581" t="s">
        <v>42</v>
      </c>
      <c r="J1581" t="s">
        <v>25</v>
      </c>
      <c r="K1581">
        <v>2016</v>
      </c>
      <c r="L1581">
        <v>12</v>
      </c>
      <c r="M1581">
        <v>12</v>
      </c>
      <c r="N1581">
        <v>3752.7267133439991</v>
      </c>
    </row>
    <row r="1582" spans="1:14" x14ac:dyDescent="0.3">
      <c r="A1582" t="s">
        <v>14</v>
      </c>
      <c r="B1582" t="s">
        <v>37</v>
      </c>
      <c r="C1582" t="s">
        <v>43</v>
      </c>
      <c r="D1582" t="s">
        <v>44</v>
      </c>
      <c r="E1582" t="s">
        <v>45</v>
      </c>
      <c r="F1582" t="s">
        <v>29</v>
      </c>
      <c r="G1582">
        <v>32</v>
      </c>
      <c r="H1582" t="s">
        <v>46</v>
      </c>
      <c r="I1582" t="s">
        <v>47</v>
      </c>
      <c r="J1582" t="s">
        <v>22</v>
      </c>
      <c r="K1582">
        <v>2016</v>
      </c>
      <c r="L1582">
        <v>12</v>
      </c>
      <c r="M1582">
        <v>12</v>
      </c>
      <c r="N1582">
        <v>29791.765204992</v>
      </c>
    </row>
    <row r="1583" spans="1:14" x14ac:dyDescent="0.3">
      <c r="A1583" t="s">
        <v>14</v>
      </c>
      <c r="B1583" t="s">
        <v>37</v>
      </c>
      <c r="C1583" t="s">
        <v>43</v>
      </c>
      <c r="D1583" t="s">
        <v>44</v>
      </c>
      <c r="E1583" t="s">
        <v>45</v>
      </c>
      <c r="F1583" t="s">
        <v>29</v>
      </c>
      <c r="G1583">
        <v>32</v>
      </c>
      <c r="H1583" t="s">
        <v>46</v>
      </c>
      <c r="I1583" t="s">
        <v>47</v>
      </c>
      <c r="J1583" t="s">
        <v>23</v>
      </c>
      <c r="K1583">
        <v>2016</v>
      </c>
      <c r="L1583">
        <v>12</v>
      </c>
      <c r="M1583">
        <v>12</v>
      </c>
      <c r="N1583">
        <v>1087.611743232</v>
      </c>
    </row>
    <row r="1584" spans="1:14" x14ac:dyDescent="0.3">
      <c r="A1584" t="s">
        <v>14</v>
      </c>
      <c r="B1584" t="s">
        <v>37</v>
      </c>
      <c r="C1584" t="s">
        <v>43</v>
      </c>
      <c r="D1584" t="s">
        <v>44</v>
      </c>
      <c r="E1584" t="s">
        <v>45</v>
      </c>
      <c r="F1584" t="s">
        <v>29</v>
      </c>
      <c r="G1584">
        <v>32</v>
      </c>
      <c r="H1584" t="s">
        <v>46</v>
      </c>
      <c r="I1584" t="s">
        <v>47</v>
      </c>
      <c r="J1584" t="s">
        <v>24</v>
      </c>
      <c r="K1584">
        <v>2016</v>
      </c>
      <c r="L1584">
        <v>12</v>
      </c>
      <c r="M1584">
        <v>12</v>
      </c>
      <c r="N1584">
        <v>14771.995055999996</v>
      </c>
    </row>
    <row r="1585" spans="1:14" x14ac:dyDescent="0.3">
      <c r="A1585" t="s">
        <v>14</v>
      </c>
      <c r="B1585" t="s">
        <v>37</v>
      </c>
      <c r="C1585" t="s">
        <v>43</v>
      </c>
      <c r="D1585" t="s">
        <v>44</v>
      </c>
      <c r="E1585" t="s">
        <v>45</v>
      </c>
      <c r="F1585" t="s">
        <v>29</v>
      </c>
      <c r="G1585">
        <v>32</v>
      </c>
      <c r="H1585" t="s">
        <v>46</v>
      </c>
      <c r="I1585" t="s">
        <v>47</v>
      </c>
      <c r="J1585" t="s">
        <v>25</v>
      </c>
      <c r="K1585">
        <v>2016</v>
      </c>
      <c r="L1585">
        <v>12</v>
      </c>
      <c r="M1585">
        <v>12</v>
      </c>
      <c r="N1585">
        <v>2770.0668334079996</v>
      </c>
    </row>
    <row r="1586" spans="1:14" x14ac:dyDescent="0.3">
      <c r="A1586" t="s">
        <v>14</v>
      </c>
      <c r="B1586" t="s">
        <v>48</v>
      </c>
      <c r="C1586" t="s">
        <v>49</v>
      </c>
      <c r="D1586" t="s">
        <v>50</v>
      </c>
      <c r="E1586" t="s">
        <v>51</v>
      </c>
      <c r="F1586" t="s">
        <v>19</v>
      </c>
      <c r="G1586">
        <v>45</v>
      </c>
      <c r="H1586" t="s">
        <v>20</v>
      </c>
      <c r="I1586" t="s">
        <v>21</v>
      </c>
      <c r="J1586" t="s">
        <v>22</v>
      </c>
      <c r="K1586">
        <v>2016</v>
      </c>
      <c r="L1586">
        <v>12</v>
      </c>
      <c r="M1586">
        <v>12</v>
      </c>
      <c r="N1586">
        <v>42994.545534720004</v>
      </c>
    </row>
    <row r="1587" spans="1:14" x14ac:dyDescent="0.3">
      <c r="A1587" t="s">
        <v>14</v>
      </c>
      <c r="B1587" t="s">
        <v>48</v>
      </c>
      <c r="C1587" t="s">
        <v>49</v>
      </c>
      <c r="D1587" t="s">
        <v>50</v>
      </c>
      <c r="E1587" t="s">
        <v>51</v>
      </c>
      <c r="F1587" t="s">
        <v>19</v>
      </c>
      <c r="G1587">
        <v>45</v>
      </c>
      <c r="H1587" t="s">
        <v>20</v>
      </c>
      <c r="I1587" t="s">
        <v>21</v>
      </c>
      <c r="J1587" t="s">
        <v>23</v>
      </c>
      <c r="K1587">
        <v>2016</v>
      </c>
      <c r="L1587">
        <v>12</v>
      </c>
      <c r="M1587">
        <v>12</v>
      </c>
      <c r="N1587">
        <v>30221.510716800003</v>
      </c>
    </row>
    <row r="1588" spans="1:14" x14ac:dyDescent="0.3">
      <c r="A1588" t="s">
        <v>14</v>
      </c>
      <c r="B1588" t="s">
        <v>48</v>
      </c>
      <c r="C1588" t="s">
        <v>49</v>
      </c>
      <c r="D1588" t="s">
        <v>50</v>
      </c>
      <c r="E1588" t="s">
        <v>51</v>
      </c>
      <c r="F1588" t="s">
        <v>19</v>
      </c>
      <c r="G1588">
        <v>45</v>
      </c>
      <c r="H1588" t="s">
        <v>20</v>
      </c>
      <c r="I1588" t="s">
        <v>21</v>
      </c>
      <c r="J1588" t="s">
        <v>24</v>
      </c>
      <c r="K1588">
        <v>2016</v>
      </c>
      <c r="L1588">
        <v>12</v>
      </c>
      <c r="M1588">
        <v>12</v>
      </c>
      <c r="N1588">
        <v>109309.335876</v>
      </c>
    </row>
    <row r="1589" spans="1:14" x14ac:dyDescent="0.3">
      <c r="A1589" t="s">
        <v>14</v>
      </c>
      <c r="B1589" t="s">
        <v>48</v>
      </c>
      <c r="C1589" t="s">
        <v>49</v>
      </c>
      <c r="D1589" t="s">
        <v>50</v>
      </c>
      <c r="E1589" t="s">
        <v>51</v>
      </c>
      <c r="F1589" t="s">
        <v>19</v>
      </c>
      <c r="G1589">
        <v>45</v>
      </c>
      <c r="H1589" t="s">
        <v>20</v>
      </c>
      <c r="I1589" t="s">
        <v>21</v>
      </c>
      <c r="J1589" t="s">
        <v>25</v>
      </c>
      <c r="K1589">
        <v>2016</v>
      </c>
      <c r="L1589">
        <v>12</v>
      </c>
      <c r="M1589">
        <v>12</v>
      </c>
      <c r="N1589">
        <v>30495.932213759999</v>
      </c>
    </row>
    <row r="1590" spans="1:14" x14ac:dyDescent="0.3">
      <c r="A1590" t="s">
        <v>14</v>
      </c>
      <c r="B1590" t="s">
        <v>48</v>
      </c>
      <c r="C1590" t="s">
        <v>52</v>
      </c>
      <c r="D1590" t="s">
        <v>53</v>
      </c>
      <c r="E1590" t="s">
        <v>54</v>
      </c>
      <c r="F1590" t="s">
        <v>19</v>
      </c>
      <c r="G1590">
        <v>38</v>
      </c>
      <c r="H1590" t="s">
        <v>41</v>
      </c>
      <c r="I1590" t="s">
        <v>42</v>
      </c>
      <c r="J1590" t="s">
        <v>22</v>
      </c>
      <c r="K1590">
        <v>2016</v>
      </c>
      <c r="L1590">
        <v>12</v>
      </c>
      <c r="M1590">
        <v>12</v>
      </c>
      <c r="N1590">
        <v>20871.423498239994</v>
      </c>
    </row>
    <row r="1591" spans="1:14" x14ac:dyDescent="0.3">
      <c r="A1591" t="s">
        <v>14</v>
      </c>
      <c r="B1591" t="s">
        <v>48</v>
      </c>
      <c r="C1591" t="s">
        <v>52</v>
      </c>
      <c r="D1591" t="s">
        <v>53</v>
      </c>
      <c r="E1591" t="s">
        <v>54</v>
      </c>
      <c r="F1591" t="s">
        <v>19</v>
      </c>
      <c r="G1591">
        <v>38</v>
      </c>
      <c r="H1591" t="s">
        <v>41</v>
      </c>
      <c r="I1591" t="s">
        <v>42</v>
      </c>
      <c r="J1591" t="s">
        <v>23</v>
      </c>
      <c r="K1591">
        <v>2016</v>
      </c>
      <c r="L1591">
        <v>12</v>
      </c>
      <c r="M1591">
        <v>12</v>
      </c>
      <c r="N1591">
        <v>3163.2865044480009</v>
      </c>
    </row>
    <row r="1592" spans="1:14" x14ac:dyDescent="0.3">
      <c r="A1592" t="s">
        <v>14</v>
      </c>
      <c r="B1592" t="s">
        <v>48</v>
      </c>
      <c r="C1592" t="s">
        <v>52</v>
      </c>
      <c r="D1592" t="s">
        <v>53</v>
      </c>
      <c r="E1592" t="s">
        <v>54</v>
      </c>
      <c r="F1592" t="s">
        <v>19</v>
      </c>
      <c r="G1592">
        <v>38</v>
      </c>
      <c r="H1592" t="s">
        <v>41</v>
      </c>
      <c r="I1592" t="s">
        <v>42</v>
      </c>
      <c r="J1592" t="s">
        <v>24</v>
      </c>
      <c r="K1592">
        <v>2016</v>
      </c>
      <c r="L1592">
        <v>12</v>
      </c>
      <c r="M1592">
        <v>12</v>
      </c>
      <c r="N1592">
        <v>8798.5681055999994</v>
      </c>
    </row>
    <row r="1593" spans="1:14" x14ac:dyDescent="0.3">
      <c r="A1593" t="s">
        <v>14</v>
      </c>
      <c r="B1593" t="s">
        <v>48</v>
      </c>
      <c r="C1593" t="s">
        <v>52</v>
      </c>
      <c r="D1593" t="s">
        <v>53</v>
      </c>
      <c r="E1593" t="s">
        <v>54</v>
      </c>
      <c r="F1593" t="s">
        <v>19</v>
      </c>
      <c r="G1593">
        <v>38</v>
      </c>
      <c r="H1593" t="s">
        <v>41</v>
      </c>
      <c r="I1593" t="s">
        <v>42</v>
      </c>
      <c r="J1593" t="s">
        <v>25</v>
      </c>
      <c r="K1593">
        <v>2016</v>
      </c>
      <c r="L1593">
        <v>12</v>
      </c>
      <c r="M1593">
        <v>12</v>
      </c>
      <c r="N1593">
        <v>1855.3978920960001</v>
      </c>
    </row>
    <row r="1594" spans="1:14" x14ac:dyDescent="0.3">
      <c r="A1594" t="s">
        <v>14</v>
      </c>
      <c r="B1594" t="s">
        <v>48</v>
      </c>
      <c r="C1594" t="s">
        <v>55</v>
      </c>
      <c r="D1594" t="s">
        <v>56</v>
      </c>
      <c r="E1594" t="s">
        <v>57</v>
      </c>
      <c r="F1594" t="s">
        <v>29</v>
      </c>
      <c r="G1594">
        <v>29</v>
      </c>
      <c r="H1594" t="s">
        <v>35</v>
      </c>
      <c r="I1594" t="s">
        <v>36</v>
      </c>
      <c r="J1594" t="s">
        <v>22</v>
      </c>
      <c r="K1594">
        <v>2016</v>
      </c>
      <c r="L1594">
        <v>12</v>
      </c>
      <c r="M1594">
        <v>12</v>
      </c>
      <c r="N1594">
        <v>44585.568460800001</v>
      </c>
    </row>
    <row r="1595" spans="1:14" x14ac:dyDescent="0.3">
      <c r="A1595" t="s">
        <v>14</v>
      </c>
      <c r="B1595" t="s">
        <v>48</v>
      </c>
      <c r="C1595" t="s">
        <v>55</v>
      </c>
      <c r="D1595" t="s">
        <v>56</v>
      </c>
      <c r="E1595" t="s">
        <v>57</v>
      </c>
      <c r="F1595" t="s">
        <v>29</v>
      </c>
      <c r="G1595">
        <v>29</v>
      </c>
      <c r="H1595" t="s">
        <v>35</v>
      </c>
      <c r="I1595" t="s">
        <v>36</v>
      </c>
      <c r="J1595" t="s">
        <v>23</v>
      </c>
      <c r="K1595">
        <v>2016</v>
      </c>
      <c r="L1595">
        <v>12</v>
      </c>
      <c r="M1595">
        <v>12</v>
      </c>
      <c r="N1595">
        <v>6308.1566208000004</v>
      </c>
    </row>
    <row r="1596" spans="1:14" x14ac:dyDescent="0.3">
      <c r="A1596" t="s">
        <v>14</v>
      </c>
      <c r="B1596" t="s">
        <v>48</v>
      </c>
      <c r="C1596" t="s">
        <v>55</v>
      </c>
      <c r="D1596" t="s">
        <v>56</v>
      </c>
      <c r="E1596" t="s">
        <v>57</v>
      </c>
      <c r="F1596" t="s">
        <v>29</v>
      </c>
      <c r="G1596">
        <v>29</v>
      </c>
      <c r="H1596" t="s">
        <v>35</v>
      </c>
      <c r="I1596" t="s">
        <v>36</v>
      </c>
      <c r="J1596" t="s">
        <v>24</v>
      </c>
      <c r="K1596">
        <v>2016</v>
      </c>
      <c r="L1596">
        <v>12</v>
      </c>
      <c r="M1596">
        <v>12</v>
      </c>
      <c r="N1596">
        <v>8462.5819200000005</v>
      </c>
    </row>
    <row r="1597" spans="1:14" x14ac:dyDescent="0.3">
      <c r="A1597" t="s">
        <v>14</v>
      </c>
      <c r="B1597" t="s">
        <v>48</v>
      </c>
      <c r="C1597" t="s">
        <v>55</v>
      </c>
      <c r="D1597" t="s">
        <v>56</v>
      </c>
      <c r="E1597" t="s">
        <v>57</v>
      </c>
      <c r="F1597" t="s">
        <v>29</v>
      </c>
      <c r="G1597">
        <v>29</v>
      </c>
      <c r="H1597" t="s">
        <v>35</v>
      </c>
      <c r="I1597" t="s">
        <v>36</v>
      </c>
      <c r="J1597" t="s">
        <v>25</v>
      </c>
      <c r="K1597">
        <v>2016</v>
      </c>
      <c r="L1597">
        <v>12</v>
      </c>
      <c r="M1597">
        <v>12</v>
      </c>
      <c r="N1597">
        <v>1203.3017855999999</v>
      </c>
    </row>
    <row r="1598" spans="1:14" x14ac:dyDescent="0.3">
      <c r="A1598" t="s">
        <v>14</v>
      </c>
      <c r="B1598" t="s">
        <v>58</v>
      </c>
      <c r="C1598" t="s">
        <v>59</v>
      </c>
      <c r="D1598" t="s">
        <v>60</v>
      </c>
      <c r="E1598" t="s">
        <v>61</v>
      </c>
      <c r="F1598" t="s">
        <v>19</v>
      </c>
      <c r="G1598">
        <v>35</v>
      </c>
      <c r="H1598" t="s">
        <v>41</v>
      </c>
      <c r="I1598" t="s">
        <v>42</v>
      </c>
      <c r="J1598" t="s">
        <v>22</v>
      </c>
      <c r="K1598">
        <v>2016</v>
      </c>
      <c r="L1598">
        <v>12</v>
      </c>
      <c r="M1598">
        <v>12</v>
      </c>
      <c r="N1598">
        <v>108191.14732339201</v>
      </c>
    </row>
    <row r="1599" spans="1:14" x14ac:dyDescent="0.3">
      <c r="A1599" t="s">
        <v>14</v>
      </c>
      <c r="B1599" t="s">
        <v>58</v>
      </c>
      <c r="C1599" t="s">
        <v>59</v>
      </c>
      <c r="D1599" t="s">
        <v>60</v>
      </c>
      <c r="E1599" t="s">
        <v>61</v>
      </c>
      <c r="F1599" t="s">
        <v>19</v>
      </c>
      <c r="G1599">
        <v>35</v>
      </c>
      <c r="H1599" t="s">
        <v>41</v>
      </c>
      <c r="I1599" t="s">
        <v>42</v>
      </c>
      <c r="J1599" t="s">
        <v>23</v>
      </c>
      <c r="K1599">
        <v>2016</v>
      </c>
      <c r="L1599">
        <v>12</v>
      </c>
      <c r="M1599">
        <v>12</v>
      </c>
      <c r="N1599">
        <v>10358.351539200001</v>
      </c>
    </row>
    <row r="1600" spans="1:14" x14ac:dyDescent="0.3">
      <c r="A1600" t="s">
        <v>14</v>
      </c>
      <c r="B1600" t="s">
        <v>58</v>
      </c>
      <c r="C1600" t="s">
        <v>59</v>
      </c>
      <c r="D1600" t="s">
        <v>60</v>
      </c>
      <c r="E1600" t="s">
        <v>61</v>
      </c>
      <c r="F1600" t="s">
        <v>19</v>
      </c>
      <c r="G1600">
        <v>35</v>
      </c>
      <c r="H1600" t="s">
        <v>41</v>
      </c>
      <c r="I1600" t="s">
        <v>42</v>
      </c>
      <c r="J1600" t="s">
        <v>24</v>
      </c>
      <c r="K1600">
        <v>2016</v>
      </c>
      <c r="L1600">
        <v>12</v>
      </c>
      <c r="M1600">
        <v>12</v>
      </c>
      <c r="N1600">
        <v>12340.374883200002</v>
      </c>
    </row>
    <row r="1601" spans="1:14" x14ac:dyDescent="0.3">
      <c r="A1601" t="s">
        <v>14</v>
      </c>
      <c r="B1601" t="s">
        <v>58</v>
      </c>
      <c r="C1601" t="s">
        <v>59</v>
      </c>
      <c r="D1601" t="s">
        <v>60</v>
      </c>
      <c r="E1601" t="s">
        <v>61</v>
      </c>
      <c r="F1601" t="s">
        <v>19</v>
      </c>
      <c r="G1601">
        <v>35</v>
      </c>
      <c r="H1601" t="s">
        <v>41</v>
      </c>
      <c r="I1601" t="s">
        <v>42</v>
      </c>
      <c r="J1601" t="s">
        <v>25</v>
      </c>
      <c r="K1601">
        <v>2016</v>
      </c>
      <c r="L1601">
        <v>12</v>
      </c>
      <c r="M1601">
        <v>12</v>
      </c>
      <c r="N1601">
        <v>3671.5176529920009</v>
      </c>
    </row>
    <row r="1602" spans="1:14" x14ac:dyDescent="0.3">
      <c r="A1602" t="s">
        <v>14</v>
      </c>
      <c r="B1602" t="s">
        <v>58</v>
      </c>
      <c r="C1602" t="s">
        <v>62</v>
      </c>
      <c r="D1602" t="s">
        <v>63</v>
      </c>
      <c r="E1602" t="s">
        <v>61</v>
      </c>
      <c r="F1602" t="s">
        <v>19</v>
      </c>
      <c r="G1602">
        <v>32</v>
      </c>
      <c r="H1602" t="s">
        <v>46</v>
      </c>
      <c r="I1602" t="s">
        <v>47</v>
      </c>
      <c r="J1602" t="s">
        <v>22</v>
      </c>
      <c r="K1602">
        <v>2016</v>
      </c>
      <c r="L1602">
        <v>12</v>
      </c>
      <c r="M1602">
        <v>12</v>
      </c>
      <c r="N1602">
        <v>40315.605119999993</v>
      </c>
    </row>
    <row r="1603" spans="1:14" x14ac:dyDescent="0.3">
      <c r="A1603" t="s">
        <v>14</v>
      </c>
      <c r="B1603" t="s">
        <v>58</v>
      </c>
      <c r="C1603" t="s">
        <v>62</v>
      </c>
      <c r="D1603" t="s">
        <v>63</v>
      </c>
      <c r="E1603" t="s">
        <v>61</v>
      </c>
      <c r="F1603" t="s">
        <v>19</v>
      </c>
      <c r="G1603">
        <v>32</v>
      </c>
      <c r="H1603" t="s">
        <v>46</v>
      </c>
      <c r="I1603" t="s">
        <v>47</v>
      </c>
      <c r="J1603" t="s">
        <v>23</v>
      </c>
      <c r="K1603">
        <v>2016</v>
      </c>
      <c r="L1603">
        <v>12</v>
      </c>
      <c r="M1603">
        <v>12</v>
      </c>
      <c r="N1603">
        <v>1785.0430079999996</v>
      </c>
    </row>
    <row r="1604" spans="1:14" x14ac:dyDescent="0.3">
      <c r="A1604" t="s">
        <v>14</v>
      </c>
      <c r="B1604" t="s">
        <v>58</v>
      </c>
      <c r="C1604" t="s">
        <v>62</v>
      </c>
      <c r="D1604" t="s">
        <v>63</v>
      </c>
      <c r="E1604" t="s">
        <v>61</v>
      </c>
      <c r="F1604" t="s">
        <v>19</v>
      </c>
      <c r="G1604">
        <v>32</v>
      </c>
      <c r="H1604" t="s">
        <v>46</v>
      </c>
      <c r="I1604" t="s">
        <v>47</v>
      </c>
      <c r="J1604" t="s">
        <v>24</v>
      </c>
      <c r="K1604">
        <v>2016</v>
      </c>
      <c r="L1604">
        <v>12</v>
      </c>
      <c r="M1604">
        <v>12</v>
      </c>
      <c r="N1604">
        <v>996.85403999999994</v>
      </c>
    </row>
    <row r="1605" spans="1:14" x14ac:dyDescent="0.3">
      <c r="A1605" t="s">
        <v>14</v>
      </c>
      <c r="B1605" t="s">
        <v>58</v>
      </c>
      <c r="C1605" t="s">
        <v>62</v>
      </c>
      <c r="D1605" t="s">
        <v>63</v>
      </c>
      <c r="E1605" t="s">
        <v>61</v>
      </c>
      <c r="F1605" t="s">
        <v>19</v>
      </c>
      <c r="G1605">
        <v>32</v>
      </c>
      <c r="H1605" t="s">
        <v>46</v>
      </c>
      <c r="I1605" t="s">
        <v>47</v>
      </c>
      <c r="J1605" t="s">
        <v>25</v>
      </c>
      <c r="K1605">
        <v>2016</v>
      </c>
      <c r="L1605">
        <v>12</v>
      </c>
      <c r="M1605">
        <v>12</v>
      </c>
      <c r="N1605">
        <v>2365.5711743999996</v>
      </c>
    </row>
    <row r="1606" spans="1:14" x14ac:dyDescent="0.3">
      <c r="A1606" t="s">
        <v>64</v>
      </c>
      <c r="B1606" t="s">
        <v>65</v>
      </c>
      <c r="C1606" t="s">
        <v>66</v>
      </c>
      <c r="D1606" t="s">
        <v>67</v>
      </c>
      <c r="E1606" t="s">
        <v>68</v>
      </c>
      <c r="F1606" t="s">
        <v>19</v>
      </c>
      <c r="G1606">
        <v>46</v>
      </c>
      <c r="H1606" t="s">
        <v>20</v>
      </c>
      <c r="I1606" t="s">
        <v>21</v>
      </c>
      <c r="J1606" t="s">
        <v>22</v>
      </c>
      <c r="K1606">
        <v>2016</v>
      </c>
      <c r="L1606">
        <v>12</v>
      </c>
      <c r="M1606">
        <v>12</v>
      </c>
      <c r="N1606">
        <v>95891.116032000005</v>
      </c>
    </row>
    <row r="1607" spans="1:14" x14ac:dyDescent="0.3">
      <c r="A1607" t="s">
        <v>64</v>
      </c>
      <c r="B1607" t="s">
        <v>65</v>
      </c>
      <c r="C1607" t="s">
        <v>66</v>
      </c>
      <c r="D1607" t="s">
        <v>67</v>
      </c>
      <c r="E1607" t="s">
        <v>68</v>
      </c>
      <c r="F1607" t="s">
        <v>19</v>
      </c>
      <c r="G1607">
        <v>46</v>
      </c>
      <c r="H1607" t="s">
        <v>20</v>
      </c>
      <c r="I1607" t="s">
        <v>21</v>
      </c>
      <c r="J1607" t="s">
        <v>23</v>
      </c>
      <c r="K1607">
        <v>2016</v>
      </c>
      <c r="L1607">
        <v>12</v>
      </c>
      <c r="M1607">
        <v>12</v>
      </c>
      <c r="N1607">
        <v>17241.768576000002</v>
      </c>
    </row>
    <row r="1608" spans="1:14" x14ac:dyDescent="0.3">
      <c r="A1608" t="s">
        <v>64</v>
      </c>
      <c r="B1608" t="s">
        <v>65</v>
      </c>
      <c r="C1608" t="s">
        <v>66</v>
      </c>
      <c r="D1608" t="s">
        <v>67</v>
      </c>
      <c r="E1608" t="s">
        <v>68</v>
      </c>
      <c r="F1608" t="s">
        <v>19</v>
      </c>
      <c r="G1608">
        <v>46</v>
      </c>
      <c r="H1608" t="s">
        <v>20</v>
      </c>
      <c r="I1608" t="s">
        <v>21</v>
      </c>
      <c r="J1608" t="s">
        <v>24</v>
      </c>
      <c r="K1608">
        <v>2016</v>
      </c>
      <c r="L1608">
        <v>12</v>
      </c>
      <c r="M1608">
        <v>12</v>
      </c>
      <c r="N1608">
        <v>20100.132000000001</v>
      </c>
    </row>
    <row r="1609" spans="1:14" x14ac:dyDescent="0.3">
      <c r="A1609" t="s">
        <v>64</v>
      </c>
      <c r="B1609" t="s">
        <v>65</v>
      </c>
      <c r="C1609" t="s">
        <v>66</v>
      </c>
      <c r="D1609" t="s">
        <v>67</v>
      </c>
      <c r="E1609" t="s">
        <v>68</v>
      </c>
      <c r="F1609" t="s">
        <v>19</v>
      </c>
      <c r="G1609">
        <v>46</v>
      </c>
      <c r="H1609" t="s">
        <v>20</v>
      </c>
      <c r="I1609" t="s">
        <v>21</v>
      </c>
      <c r="J1609" t="s">
        <v>25</v>
      </c>
      <c r="K1609">
        <v>2016</v>
      </c>
      <c r="L1609">
        <v>12</v>
      </c>
      <c r="M1609">
        <v>12</v>
      </c>
      <c r="N1609">
        <v>7134.144768000001</v>
      </c>
    </row>
    <row r="1610" spans="1:14" x14ac:dyDescent="0.3">
      <c r="A1610" t="s">
        <v>64</v>
      </c>
      <c r="B1610" t="s">
        <v>65</v>
      </c>
      <c r="C1610" t="s">
        <v>69</v>
      </c>
      <c r="D1610" t="s">
        <v>70</v>
      </c>
      <c r="E1610" t="s">
        <v>71</v>
      </c>
      <c r="F1610" t="s">
        <v>29</v>
      </c>
      <c r="G1610">
        <v>38</v>
      </c>
      <c r="H1610" t="s">
        <v>41</v>
      </c>
      <c r="I1610" t="s">
        <v>42</v>
      </c>
      <c r="J1610" t="s">
        <v>22</v>
      </c>
      <c r="K1610">
        <v>2016</v>
      </c>
      <c r="L1610">
        <v>12</v>
      </c>
      <c r="M1610">
        <v>12</v>
      </c>
      <c r="N1610">
        <v>19991.741414399996</v>
      </c>
    </row>
    <row r="1611" spans="1:14" x14ac:dyDescent="0.3">
      <c r="A1611" t="s">
        <v>64</v>
      </c>
      <c r="B1611" t="s">
        <v>65</v>
      </c>
      <c r="C1611" t="s">
        <v>69</v>
      </c>
      <c r="D1611" t="s">
        <v>70</v>
      </c>
      <c r="E1611" t="s">
        <v>71</v>
      </c>
      <c r="F1611" t="s">
        <v>29</v>
      </c>
      <c r="G1611">
        <v>38</v>
      </c>
      <c r="H1611" t="s">
        <v>41</v>
      </c>
      <c r="I1611" t="s">
        <v>42</v>
      </c>
      <c r="J1611" t="s">
        <v>23</v>
      </c>
      <c r="K1611">
        <v>2016</v>
      </c>
      <c r="L1611">
        <v>12</v>
      </c>
      <c r="M1611">
        <v>12</v>
      </c>
      <c r="N1611">
        <v>2669.00126976</v>
      </c>
    </row>
    <row r="1612" spans="1:14" x14ac:dyDescent="0.3">
      <c r="A1612" t="s">
        <v>64</v>
      </c>
      <c r="B1612" t="s">
        <v>65</v>
      </c>
      <c r="C1612" t="s">
        <v>69</v>
      </c>
      <c r="D1612" t="s">
        <v>70</v>
      </c>
      <c r="E1612" t="s">
        <v>71</v>
      </c>
      <c r="F1612" t="s">
        <v>29</v>
      </c>
      <c r="G1612">
        <v>38</v>
      </c>
      <c r="H1612" t="s">
        <v>41</v>
      </c>
      <c r="I1612" t="s">
        <v>42</v>
      </c>
      <c r="J1612" t="s">
        <v>24</v>
      </c>
      <c r="K1612">
        <v>2016</v>
      </c>
      <c r="L1612">
        <v>12</v>
      </c>
      <c r="M1612">
        <v>12</v>
      </c>
      <c r="N1612">
        <v>7308.7887600000013</v>
      </c>
    </row>
    <row r="1613" spans="1:14" x14ac:dyDescent="0.3">
      <c r="A1613" t="s">
        <v>64</v>
      </c>
      <c r="B1613" t="s">
        <v>65</v>
      </c>
      <c r="C1613" t="s">
        <v>69</v>
      </c>
      <c r="D1613" t="s">
        <v>70</v>
      </c>
      <c r="E1613" t="s">
        <v>71</v>
      </c>
      <c r="F1613" t="s">
        <v>29</v>
      </c>
      <c r="G1613">
        <v>38</v>
      </c>
      <c r="H1613" t="s">
        <v>41</v>
      </c>
      <c r="I1613" t="s">
        <v>42</v>
      </c>
      <c r="J1613" t="s">
        <v>25</v>
      </c>
      <c r="K1613">
        <v>2016</v>
      </c>
      <c r="L1613">
        <v>12</v>
      </c>
      <c r="M1613">
        <v>12</v>
      </c>
      <c r="N1613">
        <v>2994.5612390400006</v>
      </c>
    </row>
    <row r="1614" spans="1:14" x14ac:dyDescent="0.3">
      <c r="A1614" t="s">
        <v>64</v>
      </c>
      <c r="B1614" t="s">
        <v>65</v>
      </c>
      <c r="C1614" t="s">
        <v>72</v>
      </c>
      <c r="D1614" t="s">
        <v>73</v>
      </c>
      <c r="E1614" t="s">
        <v>74</v>
      </c>
      <c r="F1614" t="s">
        <v>19</v>
      </c>
      <c r="G1614">
        <v>25</v>
      </c>
      <c r="H1614" t="s">
        <v>35</v>
      </c>
      <c r="I1614" t="s">
        <v>36</v>
      </c>
      <c r="J1614" t="s">
        <v>22</v>
      </c>
      <c r="K1614">
        <v>2016</v>
      </c>
      <c r="L1614">
        <v>12</v>
      </c>
      <c r="M1614">
        <v>12</v>
      </c>
      <c r="N1614">
        <v>42113.924352000002</v>
      </c>
    </row>
    <row r="1615" spans="1:14" x14ac:dyDescent="0.3">
      <c r="A1615" t="s">
        <v>64</v>
      </c>
      <c r="B1615" t="s">
        <v>65</v>
      </c>
      <c r="C1615" t="s">
        <v>72</v>
      </c>
      <c r="D1615" t="s">
        <v>73</v>
      </c>
      <c r="E1615" t="s">
        <v>74</v>
      </c>
      <c r="F1615" t="s">
        <v>19</v>
      </c>
      <c r="G1615">
        <v>25</v>
      </c>
      <c r="H1615" t="s">
        <v>35</v>
      </c>
      <c r="I1615" t="s">
        <v>36</v>
      </c>
      <c r="J1615" t="s">
        <v>23</v>
      </c>
      <c r="K1615">
        <v>2016</v>
      </c>
      <c r="L1615">
        <v>12</v>
      </c>
      <c r="M1615">
        <v>12</v>
      </c>
      <c r="N1615">
        <v>609.09926400000006</v>
      </c>
    </row>
    <row r="1616" spans="1:14" x14ac:dyDescent="0.3">
      <c r="A1616" t="s">
        <v>64</v>
      </c>
      <c r="B1616" t="s">
        <v>65</v>
      </c>
      <c r="C1616" t="s">
        <v>72</v>
      </c>
      <c r="D1616" t="s">
        <v>73</v>
      </c>
      <c r="E1616" t="s">
        <v>74</v>
      </c>
      <c r="F1616" t="s">
        <v>19</v>
      </c>
      <c r="G1616">
        <v>25</v>
      </c>
      <c r="H1616" t="s">
        <v>35</v>
      </c>
      <c r="I1616" t="s">
        <v>36</v>
      </c>
      <c r="J1616" t="s">
        <v>24</v>
      </c>
      <c r="K1616">
        <v>2016</v>
      </c>
      <c r="L1616">
        <v>12</v>
      </c>
      <c r="M1616">
        <v>12</v>
      </c>
      <c r="N1616">
        <v>10049.129999999999</v>
      </c>
    </row>
    <row r="1617" spans="1:14" x14ac:dyDescent="0.3">
      <c r="A1617" t="s">
        <v>64</v>
      </c>
      <c r="B1617" t="s">
        <v>65</v>
      </c>
      <c r="C1617" t="s">
        <v>72</v>
      </c>
      <c r="D1617" t="s">
        <v>73</v>
      </c>
      <c r="E1617" t="s">
        <v>74</v>
      </c>
      <c r="F1617" t="s">
        <v>19</v>
      </c>
      <c r="G1617">
        <v>25</v>
      </c>
      <c r="H1617" t="s">
        <v>35</v>
      </c>
      <c r="I1617" t="s">
        <v>36</v>
      </c>
      <c r="J1617" t="s">
        <v>25</v>
      </c>
      <c r="K1617">
        <v>2016</v>
      </c>
      <c r="L1617">
        <v>12</v>
      </c>
      <c r="M1617">
        <v>12</v>
      </c>
      <c r="N1617">
        <v>4067.4078720000002</v>
      </c>
    </row>
    <row r="1618" spans="1:14" x14ac:dyDescent="0.3">
      <c r="A1618" t="s">
        <v>64</v>
      </c>
      <c r="B1618" t="s">
        <v>75</v>
      </c>
      <c r="C1618" t="s">
        <v>76</v>
      </c>
      <c r="D1618" t="s">
        <v>77</v>
      </c>
      <c r="E1618" t="s">
        <v>78</v>
      </c>
      <c r="F1618" t="s">
        <v>19</v>
      </c>
      <c r="G1618">
        <v>32</v>
      </c>
      <c r="H1618" t="s">
        <v>46</v>
      </c>
      <c r="I1618" t="s">
        <v>47</v>
      </c>
      <c r="J1618" t="s">
        <v>22</v>
      </c>
      <c r="K1618">
        <v>2016</v>
      </c>
      <c r="L1618">
        <v>12</v>
      </c>
      <c r="M1618">
        <v>12</v>
      </c>
      <c r="N1618">
        <v>137784.36317184</v>
      </c>
    </row>
    <row r="1619" spans="1:14" x14ac:dyDescent="0.3">
      <c r="A1619" t="s">
        <v>64</v>
      </c>
      <c r="B1619" t="s">
        <v>75</v>
      </c>
      <c r="C1619" t="s">
        <v>76</v>
      </c>
      <c r="D1619" t="s">
        <v>77</v>
      </c>
      <c r="E1619" t="s">
        <v>78</v>
      </c>
      <c r="F1619" t="s">
        <v>19</v>
      </c>
      <c r="G1619">
        <v>32</v>
      </c>
      <c r="H1619" t="s">
        <v>46</v>
      </c>
      <c r="I1619" t="s">
        <v>47</v>
      </c>
      <c r="J1619" t="s">
        <v>23</v>
      </c>
      <c r="K1619">
        <v>2016</v>
      </c>
      <c r="L1619">
        <v>12</v>
      </c>
      <c r="M1619">
        <v>12</v>
      </c>
      <c r="N1619">
        <v>6405.8261299200012</v>
      </c>
    </row>
    <row r="1620" spans="1:14" x14ac:dyDescent="0.3">
      <c r="A1620" t="s">
        <v>64</v>
      </c>
      <c r="B1620" t="s">
        <v>75</v>
      </c>
      <c r="C1620" t="s">
        <v>76</v>
      </c>
      <c r="D1620" t="s">
        <v>77</v>
      </c>
      <c r="E1620" t="s">
        <v>78</v>
      </c>
      <c r="F1620" t="s">
        <v>19</v>
      </c>
      <c r="G1620">
        <v>32</v>
      </c>
      <c r="H1620" t="s">
        <v>46</v>
      </c>
      <c r="I1620" t="s">
        <v>47</v>
      </c>
      <c r="J1620" t="s">
        <v>24</v>
      </c>
      <c r="K1620">
        <v>2016</v>
      </c>
      <c r="L1620">
        <v>12</v>
      </c>
      <c r="M1620">
        <v>12</v>
      </c>
      <c r="N1620">
        <v>7170.9019199999993</v>
      </c>
    </row>
    <row r="1621" spans="1:14" x14ac:dyDescent="0.3">
      <c r="A1621" t="s">
        <v>64</v>
      </c>
      <c r="B1621" t="s">
        <v>75</v>
      </c>
      <c r="C1621" t="s">
        <v>76</v>
      </c>
      <c r="D1621" t="s">
        <v>77</v>
      </c>
      <c r="E1621" t="s">
        <v>78</v>
      </c>
      <c r="F1621" t="s">
        <v>19</v>
      </c>
      <c r="G1621">
        <v>32</v>
      </c>
      <c r="H1621" t="s">
        <v>46</v>
      </c>
      <c r="I1621" t="s">
        <v>47</v>
      </c>
      <c r="J1621" t="s">
        <v>25</v>
      </c>
      <c r="K1621">
        <v>2016</v>
      </c>
      <c r="L1621">
        <v>12</v>
      </c>
      <c r="M1621">
        <v>12</v>
      </c>
      <c r="N1621">
        <v>2770.0110950400008</v>
      </c>
    </row>
    <row r="1622" spans="1:14" x14ac:dyDescent="0.3">
      <c r="A1622" t="s">
        <v>79</v>
      </c>
      <c r="B1622" t="s">
        <v>80</v>
      </c>
      <c r="C1622" t="s">
        <v>81</v>
      </c>
      <c r="D1622" t="s">
        <v>82</v>
      </c>
      <c r="E1622" t="s">
        <v>83</v>
      </c>
      <c r="F1622" t="s">
        <v>19</v>
      </c>
      <c r="G1622">
        <v>32</v>
      </c>
      <c r="H1622" t="s">
        <v>46</v>
      </c>
      <c r="I1622" t="s">
        <v>47</v>
      </c>
      <c r="J1622" t="s">
        <v>22</v>
      </c>
      <c r="K1622">
        <v>2016</v>
      </c>
      <c r="L1622">
        <v>12</v>
      </c>
      <c r="M1622">
        <v>12</v>
      </c>
      <c r="N1622">
        <v>118531.31673600002</v>
      </c>
    </row>
    <row r="1623" spans="1:14" x14ac:dyDescent="0.3">
      <c r="A1623" t="s">
        <v>79</v>
      </c>
      <c r="B1623" t="s">
        <v>80</v>
      </c>
      <c r="C1623" t="s">
        <v>81</v>
      </c>
      <c r="D1623" t="s">
        <v>82</v>
      </c>
      <c r="E1623" t="s">
        <v>83</v>
      </c>
      <c r="F1623" t="s">
        <v>19</v>
      </c>
      <c r="G1623">
        <v>32</v>
      </c>
      <c r="H1623" t="s">
        <v>46</v>
      </c>
      <c r="I1623" t="s">
        <v>47</v>
      </c>
      <c r="J1623" t="s">
        <v>23</v>
      </c>
      <c r="K1623">
        <v>2016</v>
      </c>
      <c r="L1623">
        <v>12</v>
      </c>
      <c r="M1623">
        <v>12</v>
      </c>
      <c r="N1623">
        <v>3805.1193600000001</v>
      </c>
    </row>
    <row r="1624" spans="1:14" x14ac:dyDescent="0.3">
      <c r="A1624" t="s">
        <v>79</v>
      </c>
      <c r="B1624" t="s">
        <v>80</v>
      </c>
      <c r="C1624" t="s">
        <v>81</v>
      </c>
      <c r="D1624" t="s">
        <v>82</v>
      </c>
      <c r="E1624" t="s">
        <v>83</v>
      </c>
      <c r="F1624" t="s">
        <v>19</v>
      </c>
      <c r="G1624">
        <v>32</v>
      </c>
      <c r="H1624" t="s">
        <v>46</v>
      </c>
      <c r="I1624" t="s">
        <v>47</v>
      </c>
      <c r="J1624" t="s">
        <v>24</v>
      </c>
      <c r="K1624">
        <v>2016</v>
      </c>
      <c r="L1624">
        <v>12</v>
      </c>
      <c r="M1624">
        <v>12</v>
      </c>
      <c r="N1624">
        <v>32064.505200000003</v>
      </c>
    </row>
    <row r="1625" spans="1:14" x14ac:dyDescent="0.3">
      <c r="A1625" t="s">
        <v>79</v>
      </c>
      <c r="B1625" t="s">
        <v>80</v>
      </c>
      <c r="C1625" t="s">
        <v>81</v>
      </c>
      <c r="D1625" t="s">
        <v>82</v>
      </c>
      <c r="E1625" t="s">
        <v>83</v>
      </c>
      <c r="F1625" t="s">
        <v>19</v>
      </c>
      <c r="G1625">
        <v>32</v>
      </c>
      <c r="H1625" t="s">
        <v>46</v>
      </c>
      <c r="I1625" t="s">
        <v>47</v>
      </c>
      <c r="J1625" t="s">
        <v>25</v>
      </c>
      <c r="K1625">
        <v>2016</v>
      </c>
      <c r="L1625">
        <v>12</v>
      </c>
      <c r="M1625">
        <v>12</v>
      </c>
      <c r="N1625">
        <v>4509.6791040000007</v>
      </c>
    </row>
    <row r="1626" spans="1:14" x14ac:dyDescent="0.3">
      <c r="A1626" t="s">
        <v>79</v>
      </c>
      <c r="B1626" t="s">
        <v>84</v>
      </c>
      <c r="C1626" t="s">
        <v>85</v>
      </c>
      <c r="D1626" t="s">
        <v>86</v>
      </c>
      <c r="E1626" t="s">
        <v>87</v>
      </c>
      <c r="F1626" t="s">
        <v>29</v>
      </c>
      <c r="G1626">
        <v>28</v>
      </c>
      <c r="H1626" t="s">
        <v>35</v>
      </c>
      <c r="I1626" t="s">
        <v>36</v>
      </c>
      <c r="J1626" t="s">
        <v>22</v>
      </c>
      <c r="K1626">
        <v>2016</v>
      </c>
      <c r="L1626">
        <v>12</v>
      </c>
      <c r="M1626">
        <v>12</v>
      </c>
      <c r="N1626">
        <v>16762.488053759993</v>
      </c>
    </row>
    <row r="1627" spans="1:14" x14ac:dyDescent="0.3">
      <c r="A1627" t="s">
        <v>79</v>
      </c>
      <c r="B1627" t="s">
        <v>84</v>
      </c>
      <c r="C1627" t="s">
        <v>85</v>
      </c>
      <c r="D1627" t="s">
        <v>86</v>
      </c>
      <c r="E1627" t="s">
        <v>87</v>
      </c>
      <c r="F1627" t="s">
        <v>29</v>
      </c>
      <c r="G1627">
        <v>28</v>
      </c>
      <c r="H1627" t="s">
        <v>35</v>
      </c>
      <c r="I1627" t="s">
        <v>36</v>
      </c>
      <c r="J1627" t="s">
        <v>23</v>
      </c>
      <c r="K1627">
        <v>2016</v>
      </c>
      <c r="L1627">
        <v>12</v>
      </c>
      <c r="M1627">
        <v>12</v>
      </c>
      <c r="N1627">
        <v>1919.9313100800002</v>
      </c>
    </row>
    <row r="1628" spans="1:14" x14ac:dyDescent="0.3">
      <c r="A1628" t="s">
        <v>79</v>
      </c>
      <c r="B1628" t="s">
        <v>84</v>
      </c>
      <c r="C1628" t="s">
        <v>85</v>
      </c>
      <c r="D1628" t="s">
        <v>86</v>
      </c>
      <c r="E1628" t="s">
        <v>87</v>
      </c>
      <c r="F1628" t="s">
        <v>29</v>
      </c>
      <c r="G1628">
        <v>28</v>
      </c>
      <c r="H1628" t="s">
        <v>35</v>
      </c>
      <c r="I1628" t="s">
        <v>36</v>
      </c>
      <c r="J1628" t="s">
        <v>24</v>
      </c>
      <c r="K1628">
        <v>2016</v>
      </c>
      <c r="L1628">
        <v>12</v>
      </c>
      <c r="M1628">
        <v>12</v>
      </c>
      <c r="N1628">
        <v>4710.5660159999998</v>
      </c>
    </row>
    <row r="1629" spans="1:14" x14ac:dyDescent="0.3">
      <c r="A1629" t="s">
        <v>79</v>
      </c>
      <c r="B1629" t="s">
        <v>84</v>
      </c>
      <c r="C1629" t="s">
        <v>85</v>
      </c>
      <c r="D1629" t="s">
        <v>86</v>
      </c>
      <c r="E1629" t="s">
        <v>87</v>
      </c>
      <c r="F1629" t="s">
        <v>29</v>
      </c>
      <c r="G1629">
        <v>28</v>
      </c>
      <c r="H1629" t="s">
        <v>35</v>
      </c>
      <c r="I1629" t="s">
        <v>36</v>
      </c>
      <c r="J1629" t="s">
        <v>25</v>
      </c>
      <c r="K1629">
        <v>2016</v>
      </c>
      <c r="L1629">
        <v>12</v>
      </c>
      <c r="M1629">
        <v>12</v>
      </c>
      <c r="N1629">
        <v>1462.6544025600003</v>
      </c>
    </row>
    <row r="1630" spans="1:14" x14ac:dyDescent="0.3">
      <c r="A1630" t="s">
        <v>79</v>
      </c>
      <c r="B1630" t="s">
        <v>88</v>
      </c>
      <c r="C1630" t="s">
        <v>89</v>
      </c>
      <c r="D1630" t="s">
        <v>90</v>
      </c>
      <c r="E1630" t="s">
        <v>91</v>
      </c>
      <c r="F1630" t="s">
        <v>19</v>
      </c>
      <c r="G1630">
        <v>27</v>
      </c>
      <c r="H1630" t="s">
        <v>20</v>
      </c>
      <c r="I1630" t="s">
        <v>21</v>
      </c>
      <c r="J1630" t="s">
        <v>22</v>
      </c>
      <c r="K1630">
        <v>2016</v>
      </c>
      <c r="L1630">
        <v>12</v>
      </c>
      <c r="M1630">
        <v>12</v>
      </c>
      <c r="N1630">
        <v>206311.98597120002</v>
      </c>
    </row>
    <row r="1631" spans="1:14" x14ac:dyDescent="0.3">
      <c r="A1631" t="s">
        <v>79</v>
      </c>
      <c r="B1631" t="s">
        <v>88</v>
      </c>
      <c r="C1631" t="s">
        <v>89</v>
      </c>
      <c r="D1631" t="s">
        <v>90</v>
      </c>
      <c r="E1631" t="s">
        <v>91</v>
      </c>
      <c r="F1631" t="s">
        <v>19</v>
      </c>
      <c r="G1631">
        <v>27</v>
      </c>
      <c r="H1631" t="s">
        <v>20</v>
      </c>
      <c r="I1631" t="s">
        <v>21</v>
      </c>
      <c r="J1631" t="s">
        <v>23</v>
      </c>
      <c r="K1631">
        <v>2016</v>
      </c>
      <c r="L1631">
        <v>12</v>
      </c>
      <c r="M1631">
        <v>12</v>
      </c>
      <c r="N1631">
        <v>5098.7202969599994</v>
      </c>
    </row>
    <row r="1632" spans="1:14" x14ac:dyDescent="0.3">
      <c r="A1632" t="s">
        <v>79</v>
      </c>
      <c r="B1632" t="s">
        <v>88</v>
      </c>
      <c r="C1632" t="s">
        <v>89</v>
      </c>
      <c r="D1632" t="s">
        <v>90</v>
      </c>
      <c r="E1632" t="s">
        <v>91</v>
      </c>
      <c r="F1632" t="s">
        <v>19</v>
      </c>
      <c r="G1632">
        <v>27</v>
      </c>
      <c r="H1632" t="s">
        <v>20</v>
      </c>
      <c r="I1632" t="s">
        <v>21</v>
      </c>
      <c r="J1632" t="s">
        <v>24</v>
      </c>
      <c r="K1632">
        <v>2016</v>
      </c>
      <c r="L1632">
        <v>12</v>
      </c>
      <c r="M1632">
        <v>12</v>
      </c>
      <c r="N1632">
        <v>53619.231744000012</v>
      </c>
    </row>
    <row r="1633" spans="1:14" x14ac:dyDescent="0.3">
      <c r="A1633" t="s">
        <v>79</v>
      </c>
      <c r="B1633" t="s">
        <v>88</v>
      </c>
      <c r="C1633" t="s">
        <v>89</v>
      </c>
      <c r="D1633" t="s">
        <v>90</v>
      </c>
      <c r="E1633" t="s">
        <v>91</v>
      </c>
      <c r="F1633" t="s">
        <v>19</v>
      </c>
      <c r="G1633">
        <v>27</v>
      </c>
      <c r="H1633" t="s">
        <v>20</v>
      </c>
      <c r="I1633" t="s">
        <v>21</v>
      </c>
      <c r="J1633" t="s">
        <v>25</v>
      </c>
      <c r="K1633">
        <v>2016</v>
      </c>
      <c r="L1633">
        <v>12</v>
      </c>
      <c r="M1633">
        <v>12</v>
      </c>
      <c r="N1633">
        <v>8011.6737638399982</v>
      </c>
    </row>
    <row r="1634" spans="1:14" x14ac:dyDescent="0.3">
      <c r="A1634" t="s">
        <v>14</v>
      </c>
      <c r="B1634" t="s">
        <v>15</v>
      </c>
      <c r="C1634" t="s">
        <v>16</v>
      </c>
      <c r="D1634" t="s">
        <v>17</v>
      </c>
      <c r="E1634" t="s">
        <v>18</v>
      </c>
      <c r="F1634" t="s">
        <v>19</v>
      </c>
      <c r="G1634">
        <v>44</v>
      </c>
      <c r="H1634" t="s">
        <v>20</v>
      </c>
      <c r="I1634" t="s">
        <v>21</v>
      </c>
      <c r="J1634" t="s">
        <v>22</v>
      </c>
      <c r="K1634">
        <v>2015</v>
      </c>
      <c r="L1634">
        <v>1</v>
      </c>
      <c r="M1634">
        <v>1</v>
      </c>
      <c r="N1634">
        <v>190235.36</v>
      </c>
    </row>
    <row r="1635" spans="1:14" x14ac:dyDescent="0.3">
      <c r="A1635" t="s">
        <v>14</v>
      </c>
      <c r="B1635" t="s">
        <v>15</v>
      </c>
      <c r="C1635" t="s">
        <v>16</v>
      </c>
      <c r="D1635" t="s">
        <v>17</v>
      </c>
      <c r="E1635" t="s">
        <v>18</v>
      </c>
      <c r="F1635" t="s">
        <v>19</v>
      </c>
      <c r="G1635">
        <v>44</v>
      </c>
      <c r="H1635" t="s">
        <v>20</v>
      </c>
      <c r="I1635" t="s">
        <v>21</v>
      </c>
      <c r="J1635" t="s">
        <v>23</v>
      </c>
      <c r="K1635">
        <v>2015</v>
      </c>
      <c r="L1635">
        <v>1</v>
      </c>
      <c r="M1635">
        <v>1</v>
      </c>
      <c r="N1635">
        <v>26418.42</v>
      </c>
    </row>
    <row r="1636" spans="1:14" x14ac:dyDescent="0.3">
      <c r="A1636" t="s">
        <v>14</v>
      </c>
      <c r="B1636" t="s">
        <v>15</v>
      </c>
      <c r="C1636" t="s">
        <v>16</v>
      </c>
      <c r="D1636" t="s">
        <v>17</v>
      </c>
      <c r="E1636" t="s">
        <v>18</v>
      </c>
      <c r="F1636" t="s">
        <v>19</v>
      </c>
      <c r="G1636">
        <v>44</v>
      </c>
      <c r="H1636" t="s">
        <v>20</v>
      </c>
      <c r="I1636" t="s">
        <v>21</v>
      </c>
      <c r="J1636" t="s">
        <v>24</v>
      </c>
      <c r="K1636">
        <v>2015</v>
      </c>
      <c r="L1636">
        <v>1</v>
      </c>
      <c r="M1636">
        <v>1</v>
      </c>
      <c r="N1636">
        <v>35252.979999999996</v>
      </c>
    </row>
    <row r="1637" spans="1:14" x14ac:dyDescent="0.3">
      <c r="A1637" t="s">
        <v>14</v>
      </c>
      <c r="B1637" t="s">
        <v>15</v>
      </c>
      <c r="C1637" t="s">
        <v>16</v>
      </c>
      <c r="D1637" t="s">
        <v>17</v>
      </c>
      <c r="E1637" t="s">
        <v>18</v>
      </c>
      <c r="F1637" t="s">
        <v>19</v>
      </c>
      <c r="G1637">
        <v>44</v>
      </c>
      <c r="H1637" t="s">
        <v>20</v>
      </c>
      <c r="I1637" t="s">
        <v>21</v>
      </c>
      <c r="J1637" t="s">
        <v>25</v>
      </c>
      <c r="K1637">
        <v>2015</v>
      </c>
      <c r="L1637">
        <v>1</v>
      </c>
      <c r="M1637">
        <v>1</v>
      </c>
      <c r="N1637">
        <v>27947.01</v>
      </c>
    </row>
    <row r="1638" spans="1:14" x14ac:dyDescent="0.3">
      <c r="A1638" t="s">
        <v>14</v>
      </c>
      <c r="B1638" t="s">
        <v>15</v>
      </c>
      <c r="C1638" t="s">
        <v>26</v>
      </c>
      <c r="D1638" t="s">
        <v>27</v>
      </c>
      <c r="E1638" t="s">
        <v>28</v>
      </c>
      <c r="F1638" t="s">
        <v>29</v>
      </c>
      <c r="G1638">
        <v>35</v>
      </c>
      <c r="H1638" t="s">
        <v>30</v>
      </c>
      <c r="I1638" t="s">
        <v>31</v>
      </c>
      <c r="J1638" t="s">
        <v>22</v>
      </c>
      <c r="K1638">
        <v>2015</v>
      </c>
      <c r="L1638">
        <v>1</v>
      </c>
      <c r="M1638">
        <v>1</v>
      </c>
      <c r="N1638">
        <v>97552</v>
      </c>
    </row>
    <row r="1639" spans="1:14" x14ac:dyDescent="0.3">
      <c r="A1639" t="s">
        <v>14</v>
      </c>
      <c r="B1639" t="s">
        <v>15</v>
      </c>
      <c r="C1639" t="s">
        <v>26</v>
      </c>
      <c r="D1639" t="s">
        <v>27</v>
      </c>
      <c r="E1639" t="s">
        <v>28</v>
      </c>
      <c r="F1639" t="s">
        <v>29</v>
      </c>
      <c r="G1639">
        <v>35</v>
      </c>
      <c r="H1639" t="s">
        <v>30</v>
      </c>
      <c r="I1639" t="s">
        <v>31</v>
      </c>
      <c r="J1639" t="s">
        <v>23</v>
      </c>
      <c r="K1639">
        <v>2015</v>
      </c>
      <c r="L1639">
        <v>1</v>
      </c>
      <c r="M1639">
        <v>1</v>
      </c>
      <c r="N1639">
        <v>11854.64</v>
      </c>
    </row>
    <row r="1640" spans="1:14" x14ac:dyDescent="0.3">
      <c r="A1640" t="s">
        <v>14</v>
      </c>
      <c r="B1640" t="s">
        <v>15</v>
      </c>
      <c r="C1640" t="s">
        <v>26</v>
      </c>
      <c r="D1640" t="s">
        <v>27</v>
      </c>
      <c r="E1640" t="s">
        <v>28</v>
      </c>
      <c r="F1640" t="s">
        <v>29</v>
      </c>
      <c r="G1640">
        <v>35</v>
      </c>
      <c r="H1640" t="s">
        <v>30</v>
      </c>
      <c r="I1640" t="s">
        <v>31</v>
      </c>
      <c r="J1640" t="s">
        <v>24</v>
      </c>
      <c r="K1640">
        <v>2015</v>
      </c>
      <c r="L1640">
        <v>1</v>
      </c>
      <c r="M1640">
        <v>1</v>
      </c>
      <c r="N1640">
        <v>5312.2999999999993</v>
      </c>
    </row>
    <row r="1641" spans="1:14" x14ac:dyDescent="0.3">
      <c r="A1641" t="s">
        <v>14</v>
      </c>
      <c r="B1641" t="s">
        <v>15</v>
      </c>
      <c r="C1641" t="s">
        <v>26</v>
      </c>
      <c r="D1641" t="s">
        <v>27</v>
      </c>
      <c r="E1641" t="s">
        <v>28</v>
      </c>
      <c r="F1641" t="s">
        <v>29</v>
      </c>
      <c r="G1641">
        <v>35</v>
      </c>
      <c r="H1641" t="s">
        <v>30</v>
      </c>
      <c r="I1641" t="s">
        <v>31</v>
      </c>
      <c r="J1641" t="s">
        <v>25</v>
      </c>
      <c r="K1641">
        <v>2015</v>
      </c>
      <c r="L1641">
        <v>1</v>
      </c>
      <c r="M1641">
        <v>1</v>
      </c>
      <c r="N1641">
        <v>4619.16</v>
      </c>
    </row>
    <row r="1642" spans="1:14" x14ac:dyDescent="0.3">
      <c r="A1642" t="s">
        <v>14</v>
      </c>
      <c r="B1642" t="s">
        <v>15</v>
      </c>
      <c r="C1642" t="s">
        <v>32</v>
      </c>
      <c r="D1642" t="s">
        <v>33</v>
      </c>
      <c r="E1642" t="s">
        <v>34</v>
      </c>
      <c r="F1642" t="s">
        <v>19</v>
      </c>
      <c r="G1642">
        <v>28</v>
      </c>
      <c r="H1642" t="s">
        <v>35</v>
      </c>
      <c r="I1642" t="s">
        <v>36</v>
      </c>
      <c r="J1642" t="s">
        <v>22</v>
      </c>
      <c r="K1642">
        <v>2015</v>
      </c>
      <c r="L1642">
        <v>1</v>
      </c>
      <c r="M1642">
        <v>1</v>
      </c>
      <c r="N1642">
        <v>6525.7919999999995</v>
      </c>
    </row>
    <row r="1643" spans="1:14" x14ac:dyDescent="0.3">
      <c r="A1643" t="s">
        <v>14</v>
      </c>
      <c r="B1643" t="s">
        <v>15</v>
      </c>
      <c r="C1643" t="s">
        <v>32</v>
      </c>
      <c r="D1643" t="s">
        <v>33</v>
      </c>
      <c r="E1643" t="s">
        <v>34</v>
      </c>
      <c r="F1643" t="s">
        <v>19</v>
      </c>
      <c r="G1643">
        <v>28</v>
      </c>
      <c r="H1643" t="s">
        <v>35</v>
      </c>
      <c r="I1643" t="s">
        <v>36</v>
      </c>
      <c r="J1643" t="s">
        <v>23</v>
      </c>
      <c r="K1643">
        <v>2015</v>
      </c>
      <c r="L1643">
        <v>1</v>
      </c>
      <c r="M1643">
        <v>1</v>
      </c>
      <c r="N1643">
        <v>15152.759999999998</v>
      </c>
    </row>
    <row r="1644" spans="1:14" x14ac:dyDescent="0.3">
      <c r="A1644" t="s">
        <v>14</v>
      </c>
      <c r="B1644" t="s">
        <v>15</v>
      </c>
      <c r="C1644" t="s">
        <v>32</v>
      </c>
      <c r="D1644" t="s">
        <v>33</v>
      </c>
      <c r="E1644" t="s">
        <v>34</v>
      </c>
      <c r="F1644" t="s">
        <v>19</v>
      </c>
      <c r="G1644">
        <v>28</v>
      </c>
      <c r="H1644" t="s">
        <v>35</v>
      </c>
      <c r="I1644" t="s">
        <v>36</v>
      </c>
      <c r="J1644" t="s">
        <v>24</v>
      </c>
      <c r="K1644">
        <v>2015</v>
      </c>
      <c r="L1644">
        <v>1</v>
      </c>
      <c r="M1644">
        <v>1</v>
      </c>
      <c r="N1644">
        <v>20737.71</v>
      </c>
    </row>
    <row r="1645" spans="1:14" x14ac:dyDescent="0.3">
      <c r="A1645" t="s">
        <v>14</v>
      </c>
      <c r="B1645" t="s">
        <v>15</v>
      </c>
      <c r="C1645" t="s">
        <v>32</v>
      </c>
      <c r="D1645" t="s">
        <v>33</v>
      </c>
      <c r="E1645" t="s">
        <v>34</v>
      </c>
      <c r="F1645" t="s">
        <v>19</v>
      </c>
      <c r="G1645">
        <v>28</v>
      </c>
      <c r="H1645" t="s">
        <v>35</v>
      </c>
      <c r="I1645" t="s">
        <v>36</v>
      </c>
      <c r="J1645" t="s">
        <v>25</v>
      </c>
      <c r="K1645">
        <v>2015</v>
      </c>
      <c r="L1645">
        <v>1</v>
      </c>
      <c r="M1645">
        <v>1</v>
      </c>
      <c r="N1645">
        <v>14540.4</v>
      </c>
    </row>
    <row r="1646" spans="1:14" x14ac:dyDescent="0.3">
      <c r="A1646" t="s">
        <v>14</v>
      </c>
      <c r="B1646" t="s">
        <v>37</v>
      </c>
      <c r="C1646" t="s">
        <v>38</v>
      </c>
      <c r="D1646" t="s">
        <v>39</v>
      </c>
      <c r="E1646" t="s">
        <v>40</v>
      </c>
      <c r="F1646" t="s">
        <v>19</v>
      </c>
      <c r="G1646">
        <v>36</v>
      </c>
      <c r="H1646" t="s">
        <v>41</v>
      </c>
      <c r="I1646" t="s">
        <v>42</v>
      </c>
      <c r="J1646" t="s">
        <v>22</v>
      </c>
      <c r="K1646">
        <v>2015</v>
      </c>
      <c r="L1646">
        <v>1</v>
      </c>
      <c r="M1646">
        <v>1</v>
      </c>
      <c r="N1646">
        <v>38288.67839999999</v>
      </c>
    </row>
    <row r="1647" spans="1:14" x14ac:dyDescent="0.3">
      <c r="A1647" t="s">
        <v>14</v>
      </c>
      <c r="B1647" t="s">
        <v>37</v>
      </c>
      <c r="C1647" t="s">
        <v>38</v>
      </c>
      <c r="D1647" t="s">
        <v>39</v>
      </c>
      <c r="E1647" t="s">
        <v>40</v>
      </c>
      <c r="F1647" t="s">
        <v>19</v>
      </c>
      <c r="G1647">
        <v>36</v>
      </c>
      <c r="H1647" t="s">
        <v>41</v>
      </c>
      <c r="I1647" t="s">
        <v>42</v>
      </c>
      <c r="J1647" t="s">
        <v>23</v>
      </c>
      <c r="K1647">
        <v>2015</v>
      </c>
      <c r="L1647">
        <v>1</v>
      </c>
      <c r="M1647">
        <v>1</v>
      </c>
      <c r="N1647">
        <v>15297.690239999998</v>
      </c>
    </row>
    <row r="1648" spans="1:14" x14ac:dyDescent="0.3">
      <c r="A1648" t="s">
        <v>14</v>
      </c>
      <c r="B1648" t="s">
        <v>37</v>
      </c>
      <c r="C1648" t="s">
        <v>38</v>
      </c>
      <c r="D1648" t="s">
        <v>39</v>
      </c>
      <c r="E1648" t="s">
        <v>40</v>
      </c>
      <c r="F1648" t="s">
        <v>19</v>
      </c>
      <c r="G1648">
        <v>36</v>
      </c>
      <c r="H1648" t="s">
        <v>41</v>
      </c>
      <c r="I1648" t="s">
        <v>42</v>
      </c>
      <c r="J1648" t="s">
        <v>24</v>
      </c>
      <c r="K1648">
        <v>2015</v>
      </c>
      <c r="L1648">
        <v>1</v>
      </c>
      <c r="M1648">
        <v>1</v>
      </c>
      <c r="N1648">
        <v>19072.720799999999</v>
      </c>
    </row>
    <row r="1649" spans="1:14" x14ac:dyDescent="0.3">
      <c r="A1649" t="s">
        <v>14</v>
      </c>
      <c r="B1649" t="s">
        <v>37</v>
      </c>
      <c r="C1649" t="s">
        <v>38</v>
      </c>
      <c r="D1649" t="s">
        <v>39</v>
      </c>
      <c r="E1649" t="s">
        <v>40</v>
      </c>
      <c r="F1649" t="s">
        <v>19</v>
      </c>
      <c r="G1649">
        <v>36</v>
      </c>
      <c r="H1649" t="s">
        <v>41</v>
      </c>
      <c r="I1649" t="s">
        <v>42</v>
      </c>
      <c r="J1649" t="s">
        <v>25</v>
      </c>
      <c r="K1649">
        <v>2015</v>
      </c>
      <c r="L1649">
        <v>1</v>
      </c>
      <c r="M1649">
        <v>1</v>
      </c>
      <c r="N1649">
        <v>31169.192039999994</v>
      </c>
    </row>
    <row r="1650" spans="1:14" x14ac:dyDescent="0.3">
      <c r="A1650" t="s">
        <v>14</v>
      </c>
      <c r="B1650" t="s">
        <v>37</v>
      </c>
      <c r="C1650" t="s">
        <v>43</v>
      </c>
      <c r="D1650" t="s">
        <v>44</v>
      </c>
      <c r="E1650" t="s">
        <v>45</v>
      </c>
      <c r="F1650" t="s">
        <v>29</v>
      </c>
      <c r="G1650">
        <v>32</v>
      </c>
      <c r="H1650" t="s">
        <v>46</v>
      </c>
      <c r="I1650" t="s">
        <v>47</v>
      </c>
      <c r="J1650" t="s">
        <v>22</v>
      </c>
      <c r="K1650">
        <v>2015</v>
      </c>
      <c r="L1650">
        <v>1</v>
      </c>
      <c r="M1650">
        <v>1</v>
      </c>
      <c r="N1650">
        <v>20214.499199999995</v>
      </c>
    </row>
    <row r="1651" spans="1:14" x14ac:dyDescent="0.3">
      <c r="A1651" t="s">
        <v>14</v>
      </c>
      <c r="B1651" t="s">
        <v>37</v>
      </c>
      <c r="C1651" t="s">
        <v>43</v>
      </c>
      <c r="D1651" t="s">
        <v>44</v>
      </c>
      <c r="E1651" t="s">
        <v>45</v>
      </c>
      <c r="F1651" t="s">
        <v>29</v>
      </c>
      <c r="G1651">
        <v>32</v>
      </c>
      <c r="H1651" t="s">
        <v>46</v>
      </c>
      <c r="I1651" t="s">
        <v>47</v>
      </c>
      <c r="J1651" t="s">
        <v>23</v>
      </c>
      <c r="K1651">
        <v>2015</v>
      </c>
      <c r="L1651">
        <v>1</v>
      </c>
      <c r="M1651">
        <v>1</v>
      </c>
      <c r="N1651">
        <v>7847.894879999998</v>
      </c>
    </row>
    <row r="1652" spans="1:14" x14ac:dyDescent="0.3">
      <c r="A1652" t="s">
        <v>14</v>
      </c>
      <c r="B1652" t="s">
        <v>37</v>
      </c>
      <c r="C1652" t="s">
        <v>43</v>
      </c>
      <c r="D1652" t="s">
        <v>44</v>
      </c>
      <c r="E1652" t="s">
        <v>45</v>
      </c>
      <c r="F1652" t="s">
        <v>29</v>
      </c>
      <c r="G1652">
        <v>32</v>
      </c>
      <c r="H1652" t="s">
        <v>46</v>
      </c>
      <c r="I1652" t="s">
        <v>47</v>
      </c>
      <c r="J1652" t="s">
        <v>24</v>
      </c>
      <c r="K1652">
        <v>2015</v>
      </c>
      <c r="L1652">
        <v>1</v>
      </c>
      <c r="M1652">
        <v>1</v>
      </c>
      <c r="N1652">
        <v>18105.872399999997</v>
      </c>
    </row>
    <row r="1653" spans="1:14" x14ac:dyDescent="0.3">
      <c r="A1653" t="s">
        <v>14</v>
      </c>
      <c r="B1653" t="s">
        <v>37</v>
      </c>
      <c r="C1653" t="s">
        <v>43</v>
      </c>
      <c r="D1653" t="s">
        <v>44</v>
      </c>
      <c r="E1653" t="s">
        <v>45</v>
      </c>
      <c r="F1653" t="s">
        <v>29</v>
      </c>
      <c r="G1653">
        <v>32</v>
      </c>
      <c r="H1653" t="s">
        <v>46</v>
      </c>
      <c r="I1653" t="s">
        <v>47</v>
      </c>
      <c r="J1653" t="s">
        <v>25</v>
      </c>
      <c r="K1653">
        <v>2015</v>
      </c>
      <c r="L1653">
        <v>1</v>
      </c>
      <c r="M1653">
        <v>1</v>
      </c>
      <c r="N1653">
        <v>14969.23344</v>
      </c>
    </row>
    <row r="1654" spans="1:14" x14ac:dyDescent="0.3">
      <c r="A1654" t="s">
        <v>14</v>
      </c>
      <c r="B1654" t="s">
        <v>48</v>
      </c>
      <c r="C1654" t="s">
        <v>49</v>
      </c>
      <c r="D1654" t="s">
        <v>50</v>
      </c>
      <c r="E1654" t="s">
        <v>51</v>
      </c>
      <c r="F1654" t="s">
        <v>19</v>
      </c>
      <c r="G1654">
        <v>45</v>
      </c>
      <c r="H1654" t="s">
        <v>20</v>
      </c>
      <c r="I1654" t="s">
        <v>21</v>
      </c>
      <c r="J1654" t="s">
        <v>22</v>
      </c>
      <c r="K1654">
        <v>2015</v>
      </c>
      <c r="L1654">
        <v>1</v>
      </c>
      <c r="M1654">
        <v>1</v>
      </c>
      <c r="N1654">
        <v>90131.999999999985</v>
      </c>
    </row>
    <row r="1655" spans="1:14" x14ac:dyDescent="0.3">
      <c r="A1655" t="s">
        <v>14</v>
      </c>
      <c r="B1655" t="s">
        <v>48</v>
      </c>
      <c r="C1655" t="s">
        <v>49</v>
      </c>
      <c r="D1655" t="s">
        <v>50</v>
      </c>
      <c r="E1655" t="s">
        <v>51</v>
      </c>
      <c r="F1655" t="s">
        <v>19</v>
      </c>
      <c r="G1655">
        <v>45</v>
      </c>
      <c r="H1655" t="s">
        <v>20</v>
      </c>
      <c r="I1655" t="s">
        <v>21</v>
      </c>
      <c r="J1655" t="s">
        <v>23</v>
      </c>
      <c r="K1655">
        <v>2015</v>
      </c>
      <c r="L1655">
        <v>1</v>
      </c>
      <c r="M1655">
        <v>1</v>
      </c>
      <c r="N1655">
        <v>48491.016000000003</v>
      </c>
    </row>
    <row r="1656" spans="1:14" x14ac:dyDescent="0.3">
      <c r="A1656" t="s">
        <v>14</v>
      </c>
      <c r="B1656" t="s">
        <v>48</v>
      </c>
      <c r="C1656" t="s">
        <v>49</v>
      </c>
      <c r="D1656" t="s">
        <v>50</v>
      </c>
      <c r="E1656" t="s">
        <v>51</v>
      </c>
      <c r="F1656" t="s">
        <v>19</v>
      </c>
      <c r="G1656">
        <v>45</v>
      </c>
      <c r="H1656" t="s">
        <v>20</v>
      </c>
      <c r="I1656" t="s">
        <v>21</v>
      </c>
      <c r="J1656" t="s">
        <v>24</v>
      </c>
      <c r="K1656">
        <v>2015</v>
      </c>
      <c r="L1656">
        <v>1</v>
      </c>
      <c r="M1656">
        <v>1</v>
      </c>
      <c r="N1656">
        <v>6212.8149999999996</v>
      </c>
    </row>
    <row r="1657" spans="1:14" x14ac:dyDescent="0.3">
      <c r="A1657" t="s">
        <v>14</v>
      </c>
      <c r="B1657" t="s">
        <v>48</v>
      </c>
      <c r="C1657" t="s">
        <v>49</v>
      </c>
      <c r="D1657" t="s">
        <v>50</v>
      </c>
      <c r="E1657" t="s">
        <v>51</v>
      </c>
      <c r="F1657" t="s">
        <v>19</v>
      </c>
      <c r="G1657">
        <v>45</v>
      </c>
      <c r="H1657" t="s">
        <v>20</v>
      </c>
      <c r="I1657" t="s">
        <v>21</v>
      </c>
      <c r="J1657" t="s">
        <v>25</v>
      </c>
      <c r="K1657">
        <v>2015</v>
      </c>
      <c r="L1657">
        <v>1</v>
      </c>
      <c r="M1657">
        <v>1</v>
      </c>
      <c r="N1657">
        <v>72097.073999999979</v>
      </c>
    </row>
    <row r="1658" spans="1:14" x14ac:dyDescent="0.3">
      <c r="A1658" t="s">
        <v>14</v>
      </c>
      <c r="B1658" t="s">
        <v>48</v>
      </c>
      <c r="C1658" t="s">
        <v>52</v>
      </c>
      <c r="D1658" t="s">
        <v>53</v>
      </c>
      <c r="E1658" t="s">
        <v>54</v>
      </c>
      <c r="F1658" t="s">
        <v>19</v>
      </c>
      <c r="G1658">
        <v>38</v>
      </c>
      <c r="H1658" t="s">
        <v>41</v>
      </c>
      <c r="I1658" t="s">
        <v>42</v>
      </c>
      <c r="J1658" t="s">
        <v>22</v>
      </c>
      <c r="K1658">
        <v>2015</v>
      </c>
      <c r="L1658">
        <v>1</v>
      </c>
      <c r="M1658">
        <v>1</v>
      </c>
      <c r="N1658">
        <v>220296.78719999999</v>
      </c>
    </row>
    <row r="1659" spans="1:14" x14ac:dyDescent="0.3">
      <c r="A1659" t="s">
        <v>14</v>
      </c>
      <c r="B1659" t="s">
        <v>48</v>
      </c>
      <c r="C1659" t="s">
        <v>52</v>
      </c>
      <c r="D1659" t="s">
        <v>53</v>
      </c>
      <c r="E1659" t="s">
        <v>54</v>
      </c>
      <c r="F1659" t="s">
        <v>19</v>
      </c>
      <c r="G1659">
        <v>38</v>
      </c>
      <c r="H1659" t="s">
        <v>41</v>
      </c>
      <c r="I1659" t="s">
        <v>42</v>
      </c>
      <c r="J1659" t="s">
        <v>23</v>
      </c>
      <c r="K1659">
        <v>2015</v>
      </c>
      <c r="L1659">
        <v>1</v>
      </c>
      <c r="M1659">
        <v>1</v>
      </c>
      <c r="N1659">
        <v>14584.751999999999</v>
      </c>
    </row>
    <row r="1660" spans="1:14" x14ac:dyDescent="0.3">
      <c r="A1660" t="s">
        <v>14</v>
      </c>
      <c r="B1660" t="s">
        <v>48</v>
      </c>
      <c r="C1660" t="s">
        <v>52</v>
      </c>
      <c r="D1660" t="s">
        <v>53</v>
      </c>
      <c r="E1660" t="s">
        <v>54</v>
      </c>
      <c r="F1660" t="s">
        <v>19</v>
      </c>
      <c r="G1660">
        <v>38</v>
      </c>
      <c r="H1660" t="s">
        <v>41</v>
      </c>
      <c r="I1660" t="s">
        <v>42</v>
      </c>
      <c r="J1660" t="s">
        <v>24</v>
      </c>
      <c r="K1660">
        <v>2015</v>
      </c>
      <c r="L1660">
        <v>1</v>
      </c>
      <c r="M1660">
        <v>1</v>
      </c>
      <c r="N1660">
        <v>35889.462</v>
      </c>
    </row>
    <row r="1661" spans="1:14" x14ac:dyDescent="0.3">
      <c r="A1661" t="s">
        <v>14</v>
      </c>
      <c r="B1661" t="s">
        <v>48</v>
      </c>
      <c r="C1661" t="s">
        <v>52</v>
      </c>
      <c r="D1661" t="s">
        <v>53</v>
      </c>
      <c r="E1661" t="s">
        <v>54</v>
      </c>
      <c r="F1661" t="s">
        <v>19</v>
      </c>
      <c r="G1661">
        <v>38</v>
      </c>
      <c r="H1661" t="s">
        <v>41</v>
      </c>
      <c r="I1661" t="s">
        <v>42</v>
      </c>
      <c r="J1661" t="s">
        <v>25</v>
      </c>
      <c r="K1661">
        <v>2015</v>
      </c>
      <c r="L1661">
        <v>1</v>
      </c>
      <c r="M1661">
        <v>1</v>
      </c>
      <c r="N1661">
        <v>41166.468000000001</v>
      </c>
    </row>
    <row r="1662" spans="1:14" x14ac:dyDescent="0.3">
      <c r="A1662" t="s">
        <v>14</v>
      </c>
      <c r="B1662" t="s">
        <v>48</v>
      </c>
      <c r="C1662" t="s">
        <v>55</v>
      </c>
      <c r="D1662" t="s">
        <v>56</v>
      </c>
      <c r="E1662" t="s">
        <v>57</v>
      </c>
      <c r="F1662" t="s">
        <v>29</v>
      </c>
      <c r="G1662">
        <v>29</v>
      </c>
      <c r="H1662" t="s">
        <v>35</v>
      </c>
      <c r="I1662" t="s">
        <v>36</v>
      </c>
      <c r="J1662" t="s">
        <v>22</v>
      </c>
      <c r="K1662">
        <v>2015</v>
      </c>
      <c r="L1662">
        <v>1</v>
      </c>
      <c r="M1662">
        <v>1</v>
      </c>
      <c r="N1662">
        <v>51614.303999999996</v>
      </c>
    </row>
    <row r="1663" spans="1:14" x14ac:dyDescent="0.3">
      <c r="A1663" t="s">
        <v>14</v>
      </c>
      <c r="B1663" t="s">
        <v>48</v>
      </c>
      <c r="C1663" t="s">
        <v>55</v>
      </c>
      <c r="D1663" t="s">
        <v>56</v>
      </c>
      <c r="E1663" t="s">
        <v>57</v>
      </c>
      <c r="F1663" t="s">
        <v>29</v>
      </c>
      <c r="G1663">
        <v>29</v>
      </c>
      <c r="H1663" t="s">
        <v>35</v>
      </c>
      <c r="I1663" t="s">
        <v>36</v>
      </c>
      <c r="J1663" t="s">
        <v>23</v>
      </c>
      <c r="K1663">
        <v>2015</v>
      </c>
      <c r="L1663">
        <v>1</v>
      </c>
      <c r="M1663">
        <v>1</v>
      </c>
      <c r="N1663">
        <v>8071.5599999999986</v>
      </c>
    </row>
    <row r="1664" spans="1:14" x14ac:dyDescent="0.3">
      <c r="A1664" t="s">
        <v>14</v>
      </c>
      <c r="B1664" t="s">
        <v>48</v>
      </c>
      <c r="C1664" t="s">
        <v>55</v>
      </c>
      <c r="D1664" t="s">
        <v>56</v>
      </c>
      <c r="E1664" t="s">
        <v>57</v>
      </c>
      <c r="F1664" t="s">
        <v>29</v>
      </c>
      <c r="G1664">
        <v>29</v>
      </c>
      <c r="H1664" t="s">
        <v>35</v>
      </c>
      <c r="I1664" t="s">
        <v>36</v>
      </c>
      <c r="J1664" t="s">
        <v>24</v>
      </c>
      <c r="K1664">
        <v>2015</v>
      </c>
      <c r="L1664">
        <v>1</v>
      </c>
      <c r="M1664">
        <v>1</v>
      </c>
      <c r="N1664">
        <v>16751.489999999998</v>
      </c>
    </row>
    <row r="1665" spans="1:14" x14ac:dyDescent="0.3">
      <c r="A1665" t="s">
        <v>14</v>
      </c>
      <c r="B1665" t="s">
        <v>48</v>
      </c>
      <c r="C1665" t="s">
        <v>55</v>
      </c>
      <c r="D1665" t="s">
        <v>56</v>
      </c>
      <c r="E1665" t="s">
        <v>57</v>
      </c>
      <c r="F1665" t="s">
        <v>29</v>
      </c>
      <c r="G1665">
        <v>29</v>
      </c>
      <c r="H1665" t="s">
        <v>35</v>
      </c>
      <c r="I1665" t="s">
        <v>36</v>
      </c>
      <c r="J1665" t="s">
        <v>25</v>
      </c>
      <c r="K1665">
        <v>2015</v>
      </c>
      <c r="L1665">
        <v>1</v>
      </c>
      <c r="M1665">
        <v>1</v>
      </c>
      <c r="N1665">
        <v>17239.319999999996</v>
      </c>
    </row>
    <row r="1666" spans="1:14" x14ac:dyDescent="0.3">
      <c r="A1666" t="s">
        <v>14</v>
      </c>
      <c r="B1666" t="s">
        <v>58</v>
      </c>
      <c r="C1666" t="s">
        <v>59</v>
      </c>
      <c r="D1666" t="s">
        <v>60</v>
      </c>
      <c r="E1666" t="s">
        <v>61</v>
      </c>
      <c r="F1666" t="s">
        <v>19</v>
      </c>
      <c r="G1666">
        <v>35</v>
      </c>
      <c r="H1666" t="s">
        <v>41</v>
      </c>
      <c r="I1666" t="s">
        <v>42</v>
      </c>
      <c r="J1666" t="s">
        <v>22</v>
      </c>
      <c r="K1666">
        <v>2015</v>
      </c>
      <c r="L1666">
        <v>1</v>
      </c>
      <c r="M1666">
        <v>1</v>
      </c>
      <c r="N1666">
        <v>191784.90239999999</v>
      </c>
    </row>
    <row r="1667" spans="1:14" x14ac:dyDescent="0.3">
      <c r="A1667" t="s">
        <v>14</v>
      </c>
      <c r="B1667" t="s">
        <v>58</v>
      </c>
      <c r="C1667" t="s">
        <v>59</v>
      </c>
      <c r="D1667" t="s">
        <v>60</v>
      </c>
      <c r="E1667" t="s">
        <v>61</v>
      </c>
      <c r="F1667" t="s">
        <v>19</v>
      </c>
      <c r="G1667">
        <v>35</v>
      </c>
      <c r="H1667" t="s">
        <v>41</v>
      </c>
      <c r="I1667" t="s">
        <v>42</v>
      </c>
      <c r="J1667" t="s">
        <v>23</v>
      </c>
      <c r="K1667">
        <v>2015</v>
      </c>
      <c r="L1667">
        <v>1</v>
      </c>
      <c r="M1667">
        <v>1</v>
      </c>
      <c r="N1667">
        <v>12077.755200000001</v>
      </c>
    </row>
    <row r="1668" spans="1:14" x14ac:dyDescent="0.3">
      <c r="A1668" t="s">
        <v>14</v>
      </c>
      <c r="B1668" t="s">
        <v>58</v>
      </c>
      <c r="C1668" t="s">
        <v>59</v>
      </c>
      <c r="D1668" t="s">
        <v>60</v>
      </c>
      <c r="E1668" t="s">
        <v>61</v>
      </c>
      <c r="F1668" t="s">
        <v>19</v>
      </c>
      <c r="G1668">
        <v>35</v>
      </c>
      <c r="H1668" t="s">
        <v>41</v>
      </c>
      <c r="I1668" t="s">
        <v>42</v>
      </c>
      <c r="J1668" t="s">
        <v>24</v>
      </c>
      <c r="K1668">
        <v>2015</v>
      </c>
      <c r="L1668">
        <v>1</v>
      </c>
      <c r="M1668">
        <v>1</v>
      </c>
      <c r="N1668">
        <v>33636.833999999995</v>
      </c>
    </row>
    <row r="1669" spans="1:14" x14ac:dyDescent="0.3">
      <c r="A1669" t="s">
        <v>14</v>
      </c>
      <c r="B1669" t="s">
        <v>58</v>
      </c>
      <c r="C1669" t="s">
        <v>59</v>
      </c>
      <c r="D1669" t="s">
        <v>60</v>
      </c>
      <c r="E1669" t="s">
        <v>61</v>
      </c>
      <c r="F1669" t="s">
        <v>19</v>
      </c>
      <c r="G1669">
        <v>35</v>
      </c>
      <c r="H1669" t="s">
        <v>41</v>
      </c>
      <c r="I1669" t="s">
        <v>42</v>
      </c>
      <c r="J1669" t="s">
        <v>25</v>
      </c>
      <c r="K1669">
        <v>2015</v>
      </c>
      <c r="L1669">
        <v>1</v>
      </c>
      <c r="M1669">
        <v>1</v>
      </c>
      <c r="N1669">
        <v>46557.957599999994</v>
      </c>
    </row>
    <row r="1670" spans="1:14" x14ac:dyDescent="0.3">
      <c r="A1670" t="s">
        <v>14</v>
      </c>
      <c r="B1670" t="s">
        <v>58</v>
      </c>
      <c r="C1670" t="s">
        <v>62</v>
      </c>
      <c r="D1670" t="s">
        <v>63</v>
      </c>
      <c r="E1670" t="s">
        <v>61</v>
      </c>
      <c r="F1670" t="s">
        <v>19</v>
      </c>
      <c r="G1670">
        <v>32</v>
      </c>
      <c r="H1670" t="s">
        <v>46</v>
      </c>
      <c r="I1670" t="s">
        <v>47</v>
      </c>
      <c r="J1670" t="s">
        <v>22</v>
      </c>
      <c r="K1670">
        <v>2015</v>
      </c>
      <c r="L1670">
        <v>1</v>
      </c>
      <c r="M1670">
        <v>1</v>
      </c>
      <c r="N1670">
        <v>24929.788799999998</v>
      </c>
    </row>
    <row r="1671" spans="1:14" x14ac:dyDescent="0.3">
      <c r="A1671" t="s">
        <v>14</v>
      </c>
      <c r="B1671" t="s">
        <v>58</v>
      </c>
      <c r="C1671" t="s">
        <v>62</v>
      </c>
      <c r="D1671" t="s">
        <v>63</v>
      </c>
      <c r="E1671" t="s">
        <v>61</v>
      </c>
      <c r="F1671" t="s">
        <v>19</v>
      </c>
      <c r="G1671">
        <v>32</v>
      </c>
      <c r="H1671" t="s">
        <v>46</v>
      </c>
      <c r="I1671" t="s">
        <v>47</v>
      </c>
      <c r="J1671" t="s">
        <v>23</v>
      </c>
      <c r="K1671">
        <v>2015</v>
      </c>
      <c r="L1671">
        <v>1</v>
      </c>
      <c r="M1671">
        <v>1</v>
      </c>
      <c r="N1671">
        <v>594.5856</v>
      </c>
    </row>
    <row r="1672" spans="1:14" x14ac:dyDescent="0.3">
      <c r="A1672" t="s">
        <v>14</v>
      </c>
      <c r="B1672" t="s">
        <v>58</v>
      </c>
      <c r="C1672" t="s">
        <v>62</v>
      </c>
      <c r="D1672" t="s">
        <v>63</v>
      </c>
      <c r="E1672" t="s">
        <v>61</v>
      </c>
      <c r="F1672" t="s">
        <v>19</v>
      </c>
      <c r="G1672">
        <v>32</v>
      </c>
      <c r="H1672" t="s">
        <v>46</v>
      </c>
      <c r="I1672" t="s">
        <v>47</v>
      </c>
      <c r="J1672" t="s">
        <v>24</v>
      </c>
      <c r="K1672">
        <v>2015</v>
      </c>
      <c r="L1672">
        <v>1</v>
      </c>
      <c r="M1672">
        <v>1</v>
      </c>
      <c r="N1672">
        <v>6573.5459999999985</v>
      </c>
    </row>
    <row r="1673" spans="1:14" x14ac:dyDescent="0.3">
      <c r="A1673" t="s">
        <v>14</v>
      </c>
      <c r="B1673" t="s">
        <v>58</v>
      </c>
      <c r="C1673" t="s">
        <v>62</v>
      </c>
      <c r="D1673" t="s">
        <v>63</v>
      </c>
      <c r="E1673" t="s">
        <v>61</v>
      </c>
      <c r="F1673" t="s">
        <v>19</v>
      </c>
      <c r="G1673">
        <v>32</v>
      </c>
      <c r="H1673" t="s">
        <v>46</v>
      </c>
      <c r="I1673" t="s">
        <v>47</v>
      </c>
      <c r="J1673" t="s">
        <v>25</v>
      </c>
      <c r="K1673">
        <v>2015</v>
      </c>
      <c r="L1673">
        <v>1</v>
      </c>
      <c r="M1673">
        <v>1</v>
      </c>
      <c r="N1673">
        <v>5112.7775999999976</v>
      </c>
    </row>
    <row r="1674" spans="1:14" x14ac:dyDescent="0.3">
      <c r="A1674" t="s">
        <v>64</v>
      </c>
      <c r="B1674" t="s">
        <v>65</v>
      </c>
      <c r="C1674" t="s">
        <v>66</v>
      </c>
      <c r="D1674" t="s">
        <v>67</v>
      </c>
      <c r="E1674" t="s">
        <v>68</v>
      </c>
      <c r="F1674" t="s">
        <v>19</v>
      </c>
      <c r="G1674">
        <v>46</v>
      </c>
      <c r="H1674" t="s">
        <v>20</v>
      </c>
      <c r="I1674" t="s">
        <v>21</v>
      </c>
      <c r="J1674" t="s">
        <v>22</v>
      </c>
      <c r="K1674">
        <v>2015</v>
      </c>
      <c r="L1674">
        <v>1</v>
      </c>
      <c r="M1674">
        <v>1</v>
      </c>
      <c r="N1674">
        <v>234677.74400000001</v>
      </c>
    </row>
    <row r="1675" spans="1:14" x14ac:dyDescent="0.3">
      <c r="A1675" t="s">
        <v>64</v>
      </c>
      <c r="B1675" t="s">
        <v>65</v>
      </c>
      <c r="C1675" t="s">
        <v>66</v>
      </c>
      <c r="D1675" t="s">
        <v>67</v>
      </c>
      <c r="E1675" t="s">
        <v>68</v>
      </c>
      <c r="F1675" t="s">
        <v>19</v>
      </c>
      <c r="G1675">
        <v>46</v>
      </c>
      <c r="H1675" t="s">
        <v>20</v>
      </c>
      <c r="I1675" t="s">
        <v>21</v>
      </c>
      <c r="J1675" t="s">
        <v>23</v>
      </c>
      <c r="K1675">
        <v>2015</v>
      </c>
      <c r="L1675">
        <v>1</v>
      </c>
      <c r="M1675">
        <v>1</v>
      </c>
      <c r="N1675">
        <v>52572.939999999995</v>
      </c>
    </row>
    <row r="1676" spans="1:14" x14ac:dyDescent="0.3">
      <c r="A1676" t="s">
        <v>64</v>
      </c>
      <c r="B1676" t="s">
        <v>65</v>
      </c>
      <c r="C1676" t="s">
        <v>66</v>
      </c>
      <c r="D1676" t="s">
        <v>67</v>
      </c>
      <c r="E1676" t="s">
        <v>68</v>
      </c>
      <c r="F1676" t="s">
        <v>19</v>
      </c>
      <c r="G1676">
        <v>46</v>
      </c>
      <c r="H1676" t="s">
        <v>20</v>
      </c>
      <c r="I1676" t="s">
        <v>21</v>
      </c>
      <c r="J1676" t="s">
        <v>24</v>
      </c>
      <c r="K1676">
        <v>2015</v>
      </c>
      <c r="L1676">
        <v>1</v>
      </c>
      <c r="M1676">
        <v>1</v>
      </c>
      <c r="N1676">
        <v>58859.85</v>
      </c>
    </row>
    <row r="1677" spans="1:14" x14ac:dyDescent="0.3">
      <c r="A1677" t="s">
        <v>64</v>
      </c>
      <c r="B1677" t="s">
        <v>65</v>
      </c>
      <c r="C1677" t="s">
        <v>66</v>
      </c>
      <c r="D1677" t="s">
        <v>67</v>
      </c>
      <c r="E1677" t="s">
        <v>68</v>
      </c>
      <c r="F1677" t="s">
        <v>19</v>
      </c>
      <c r="G1677">
        <v>46</v>
      </c>
      <c r="H1677" t="s">
        <v>20</v>
      </c>
      <c r="I1677" t="s">
        <v>21</v>
      </c>
      <c r="J1677" t="s">
        <v>25</v>
      </c>
      <c r="K1677">
        <v>2015</v>
      </c>
      <c r="L1677">
        <v>1</v>
      </c>
      <c r="M1677">
        <v>1</v>
      </c>
      <c r="N1677">
        <v>121612.428</v>
      </c>
    </row>
    <row r="1678" spans="1:14" x14ac:dyDescent="0.3">
      <c r="A1678" t="s">
        <v>64</v>
      </c>
      <c r="B1678" t="s">
        <v>65</v>
      </c>
      <c r="C1678" t="s">
        <v>69</v>
      </c>
      <c r="D1678" t="s">
        <v>70</v>
      </c>
      <c r="E1678" t="s">
        <v>71</v>
      </c>
      <c r="F1678" t="s">
        <v>29</v>
      </c>
      <c r="G1678">
        <v>38</v>
      </c>
      <c r="H1678" t="s">
        <v>41</v>
      </c>
      <c r="I1678" t="s">
        <v>42</v>
      </c>
      <c r="J1678" t="s">
        <v>22</v>
      </c>
      <c r="K1678">
        <v>2015</v>
      </c>
      <c r="L1678">
        <v>1</v>
      </c>
      <c r="M1678">
        <v>1</v>
      </c>
      <c r="N1678">
        <v>102797.4528</v>
      </c>
    </row>
    <row r="1679" spans="1:14" x14ac:dyDescent="0.3">
      <c r="A1679" t="s">
        <v>64</v>
      </c>
      <c r="B1679" t="s">
        <v>65</v>
      </c>
      <c r="C1679" t="s">
        <v>69</v>
      </c>
      <c r="D1679" t="s">
        <v>70</v>
      </c>
      <c r="E1679" t="s">
        <v>71</v>
      </c>
      <c r="F1679" t="s">
        <v>29</v>
      </c>
      <c r="G1679">
        <v>38</v>
      </c>
      <c r="H1679" t="s">
        <v>41</v>
      </c>
      <c r="I1679" t="s">
        <v>42</v>
      </c>
      <c r="J1679" t="s">
        <v>23</v>
      </c>
      <c r="K1679">
        <v>2015</v>
      </c>
      <c r="L1679">
        <v>1</v>
      </c>
      <c r="M1679">
        <v>1</v>
      </c>
      <c r="N1679">
        <v>68112.979200000002</v>
      </c>
    </row>
    <row r="1680" spans="1:14" x14ac:dyDescent="0.3">
      <c r="A1680" t="s">
        <v>64</v>
      </c>
      <c r="B1680" t="s">
        <v>65</v>
      </c>
      <c r="C1680" t="s">
        <v>69</v>
      </c>
      <c r="D1680" t="s">
        <v>70</v>
      </c>
      <c r="E1680" t="s">
        <v>71</v>
      </c>
      <c r="F1680" t="s">
        <v>29</v>
      </c>
      <c r="G1680">
        <v>38</v>
      </c>
      <c r="H1680" t="s">
        <v>41</v>
      </c>
      <c r="I1680" t="s">
        <v>42</v>
      </c>
      <c r="J1680" t="s">
        <v>24</v>
      </c>
      <c r="K1680">
        <v>2015</v>
      </c>
      <c r="L1680">
        <v>1</v>
      </c>
      <c r="M1680">
        <v>1</v>
      </c>
      <c r="N1680">
        <v>44944.955999999998</v>
      </c>
    </row>
    <row r="1681" spans="1:14" x14ac:dyDescent="0.3">
      <c r="A1681" t="s">
        <v>64</v>
      </c>
      <c r="B1681" t="s">
        <v>65</v>
      </c>
      <c r="C1681" t="s">
        <v>69</v>
      </c>
      <c r="D1681" t="s">
        <v>70</v>
      </c>
      <c r="E1681" t="s">
        <v>71</v>
      </c>
      <c r="F1681" t="s">
        <v>29</v>
      </c>
      <c r="G1681">
        <v>38</v>
      </c>
      <c r="H1681" t="s">
        <v>41</v>
      </c>
      <c r="I1681" t="s">
        <v>42</v>
      </c>
      <c r="J1681" t="s">
        <v>25</v>
      </c>
      <c r="K1681">
        <v>2015</v>
      </c>
      <c r="L1681">
        <v>1</v>
      </c>
      <c r="M1681">
        <v>1</v>
      </c>
      <c r="N1681">
        <v>94479.134399999981</v>
      </c>
    </row>
    <row r="1682" spans="1:14" x14ac:dyDescent="0.3">
      <c r="A1682" t="s">
        <v>64</v>
      </c>
      <c r="B1682" t="s">
        <v>65</v>
      </c>
      <c r="C1682" t="s">
        <v>72</v>
      </c>
      <c r="D1682" t="s">
        <v>73</v>
      </c>
      <c r="E1682" t="s">
        <v>74</v>
      </c>
      <c r="F1682" t="s">
        <v>19</v>
      </c>
      <c r="G1682">
        <v>25</v>
      </c>
      <c r="H1682" t="s">
        <v>35</v>
      </c>
      <c r="I1682" t="s">
        <v>36</v>
      </c>
      <c r="J1682" t="s">
        <v>22</v>
      </c>
      <c r="K1682">
        <v>2015</v>
      </c>
      <c r="L1682">
        <v>1</v>
      </c>
      <c r="M1682">
        <v>1</v>
      </c>
      <c r="N1682">
        <v>55198.752</v>
      </c>
    </row>
    <row r="1683" spans="1:14" x14ac:dyDescent="0.3">
      <c r="A1683" t="s">
        <v>64</v>
      </c>
      <c r="B1683" t="s">
        <v>65</v>
      </c>
      <c r="C1683" t="s">
        <v>72</v>
      </c>
      <c r="D1683" t="s">
        <v>73</v>
      </c>
      <c r="E1683" t="s">
        <v>74</v>
      </c>
      <c r="F1683" t="s">
        <v>19</v>
      </c>
      <c r="G1683">
        <v>25</v>
      </c>
      <c r="H1683" t="s">
        <v>35</v>
      </c>
      <c r="I1683" t="s">
        <v>36</v>
      </c>
      <c r="J1683" t="s">
        <v>23</v>
      </c>
      <c r="K1683">
        <v>2015</v>
      </c>
      <c r="L1683">
        <v>1</v>
      </c>
      <c r="M1683">
        <v>1</v>
      </c>
      <c r="N1683">
        <v>4879.0559999999996</v>
      </c>
    </row>
    <row r="1684" spans="1:14" x14ac:dyDescent="0.3">
      <c r="A1684" t="s">
        <v>64</v>
      </c>
      <c r="B1684" t="s">
        <v>65</v>
      </c>
      <c r="C1684" t="s">
        <v>72</v>
      </c>
      <c r="D1684" t="s">
        <v>73</v>
      </c>
      <c r="E1684" t="s">
        <v>74</v>
      </c>
      <c r="F1684" t="s">
        <v>19</v>
      </c>
      <c r="G1684">
        <v>25</v>
      </c>
      <c r="H1684" t="s">
        <v>35</v>
      </c>
      <c r="I1684" t="s">
        <v>36</v>
      </c>
      <c r="J1684" t="s">
        <v>24</v>
      </c>
      <c r="K1684">
        <v>2015</v>
      </c>
      <c r="L1684">
        <v>1</v>
      </c>
      <c r="M1684">
        <v>1</v>
      </c>
      <c r="N1684">
        <v>9875.8799999999992</v>
      </c>
    </row>
    <row r="1685" spans="1:14" x14ac:dyDescent="0.3">
      <c r="A1685" t="s">
        <v>64</v>
      </c>
      <c r="B1685" t="s">
        <v>65</v>
      </c>
      <c r="C1685" t="s">
        <v>72</v>
      </c>
      <c r="D1685" t="s">
        <v>73</v>
      </c>
      <c r="E1685" t="s">
        <v>74</v>
      </c>
      <c r="F1685" t="s">
        <v>19</v>
      </c>
      <c r="G1685">
        <v>25</v>
      </c>
      <c r="H1685" t="s">
        <v>35</v>
      </c>
      <c r="I1685" t="s">
        <v>36</v>
      </c>
      <c r="J1685" t="s">
        <v>25</v>
      </c>
      <c r="K1685">
        <v>2015</v>
      </c>
      <c r="L1685">
        <v>1</v>
      </c>
      <c r="M1685">
        <v>1</v>
      </c>
      <c r="N1685">
        <v>6072.695999999999</v>
      </c>
    </row>
    <row r="1686" spans="1:14" x14ac:dyDescent="0.3">
      <c r="A1686" t="s">
        <v>64</v>
      </c>
      <c r="B1686" t="s">
        <v>75</v>
      </c>
      <c r="C1686" t="s">
        <v>76</v>
      </c>
      <c r="D1686" t="s">
        <v>77</v>
      </c>
      <c r="E1686" t="s">
        <v>78</v>
      </c>
      <c r="F1686" t="s">
        <v>19</v>
      </c>
      <c r="G1686">
        <v>32</v>
      </c>
      <c r="H1686" t="s">
        <v>46</v>
      </c>
      <c r="I1686" t="s">
        <v>47</v>
      </c>
      <c r="J1686" t="s">
        <v>22</v>
      </c>
      <c r="K1686">
        <v>2015</v>
      </c>
      <c r="L1686">
        <v>1</v>
      </c>
      <c r="M1686">
        <v>1</v>
      </c>
      <c r="N1686">
        <v>50445.695999999996</v>
      </c>
    </row>
    <row r="1687" spans="1:14" x14ac:dyDescent="0.3">
      <c r="A1687" t="s">
        <v>64</v>
      </c>
      <c r="B1687" t="s">
        <v>75</v>
      </c>
      <c r="C1687" t="s">
        <v>76</v>
      </c>
      <c r="D1687" t="s">
        <v>77</v>
      </c>
      <c r="E1687" t="s">
        <v>78</v>
      </c>
      <c r="F1687" t="s">
        <v>19</v>
      </c>
      <c r="G1687">
        <v>32</v>
      </c>
      <c r="H1687" t="s">
        <v>46</v>
      </c>
      <c r="I1687" t="s">
        <v>47</v>
      </c>
      <c r="J1687" t="s">
        <v>23</v>
      </c>
      <c r="K1687">
        <v>2015</v>
      </c>
      <c r="L1687">
        <v>1</v>
      </c>
      <c r="M1687">
        <v>1</v>
      </c>
      <c r="N1687">
        <v>26620.719999999998</v>
      </c>
    </row>
    <row r="1688" spans="1:14" x14ac:dyDescent="0.3">
      <c r="A1688" t="s">
        <v>64</v>
      </c>
      <c r="B1688" t="s">
        <v>75</v>
      </c>
      <c r="C1688" t="s">
        <v>76</v>
      </c>
      <c r="D1688" t="s">
        <v>77</v>
      </c>
      <c r="E1688" t="s">
        <v>78</v>
      </c>
      <c r="F1688" t="s">
        <v>19</v>
      </c>
      <c r="G1688">
        <v>32</v>
      </c>
      <c r="H1688" t="s">
        <v>46</v>
      </c>
      <c r="I1688" t="s">
        <v>47</v>
      </c>
      <c r="J1688" t="s">
        <v>24</v>
      </c>
      <c r="K1688">
        <v>2015</v>
      </c>
      <c r="L1688">
        <v>1</v>
      </c>
      <c r="M1688">
        <v>1</v>
      </c>
      <c r="N1688">
        <v>7113.8199999999988</v>
      </c>
    </row>
    <row r="1689" spans="1:14" x14ac:dyDescent="0.3">
      <c r="A1689" t="s">
        <v>64</v>
      </c>
      <c r="B1689" t="s">
        <v>75</v>
      </c>
      <c r="C1689" t="s">
        <v>76</v>
      </c>
      <c r="D1689" t="s">
        <v>77</v>
      </c>
      <c r="E1689" t="s">
        <v>78</v>
      </c>
      <c r="F1689" t="s">
        <v>19</v>
      </c>
      <c r="G1689">
        <v>32</v>
      </c>
      <c r="H1689" t="s">
        <v>46</v>
      </c>
      <c r="I1689" t="s">
        <v>47</v>
      </c>
      <c r="J1689" t="s">
        <v>25</v>
      </c>
      <c r="K1689">
        <v>2015</v>
      </c>
      <c r="L1689">
        <v>1</v>
      </c>
      <c r="M1689">
        <v>1</v>
      </c>
      <c r="N1689">
        <v>28331.603999999996</v>
      </c>
    </row>
    <row r="1690" spans="1:14" x14ac:dyDescent="0.3">
      <c r="A1690" t="s">
        <v>79</v>
      </c>
      <c r="B1690" t="s">
        <v>80</v>
      </c>
      <c r="C1690" t="s">
        <v>81</v>
      </c>
      <c r="D1690" t="s">
        <v>82</v>
      </c>
      <c r="E1690" t="s">
        <v>83</v>
      </c>
      <c r="F1690" t="s">
        <v>19</v>
      </c>
      <c r="G1690">
        <v>32</v>
      </c>
      <c r="H1690" t="s">
        <v>46</v>
      </c>
      <c r="I1690" t="s">
        <v>47</v>
      </c>
      <c r="J1690" t="s">
        <v>22</v>
      </c>
      <c r="K1690">
        <v>2015</v>
      </c>
      <c r="L1690">
        <v>1</v>
      </c>
      <c r="M1690">
        <v>1</v>
      </c>
      <c r="N1690">
        <v>63618.464</v>
      </c>
    </row>
    <row r="1691" spans="1:14" x14ac:dyDescent="0.3">
      <c r="A1691" t="s">
        <v>79</v>
      </c>
      <c r="B1691" t="s">
        <v>80</v>
      </c>
      <c r="C1691" t="s">
        <v>81</v>
      </c>
      <c r="D1691" t="s">
        <v>82</v>
      </c>
      <c r="E1691" t="s">
        <v>83</v>
      </c>
      <c r="F1691" t="s">
        <v>19</v>
      </c>
      <c r="G1691">
        <v>32</v>
      </c>
      <c r="H1691" t="s">
        <v>46</v>
      </c>
      <c r="I1691" t="s">
        <v>47</v>
      </c>
      <c r="J1691" t="s">
        <v>23</v>
      </c>
      <c r="K1691">
        <v>2015</v>
      </c>
      <c r="L1691">
        <v>1</v>
      </c>
      <c r="M1691">
        <v>1</v>
      </c>
      <c r="N1691">
        <v>34151.824000000001</v>
      </c>
    </row>
    <row r="1692" spans="1:14" x14ac:dyDescent="0.3">
      <c r="A1692" t="s">
        <v>79</v>
      </c>
      <c r="B1692" t="s">
        <v>80</v>
      </c>
      <c r="C1692" t="s">
        <v>81</v>
      </c>
      <c r="D1692" t="s">
        <v>82</v>
      </c>
      <c r="E1692" t="s">
        <v>83</v>
      </c>
      <c r="F1692" t="s">
        <v>19</v>
      </c>
      <c r="G1692">
        <v>32</v>
      </c>
      <c r="H1692" t="s">
        <v>46</v>
      </c>
      <c r="I1692" t="s">
        <v>47</v>
      </c>
      <c r="J1692" t="s">
        <v>24</v>
      </c>
      <c r="K1692">
        <v>2015</v>
      </c>
      <c r="L1692">
        <v>1</v>
      </c>
      <c r="M1692">
        <v>1</v>
      </c>
      <c r="N1692">
        <v>8465.73</v>
      </c>
    </row>
    <row r="1693" spans="1:14" x14ac:dyDescent="0.3">
      <c r="A1693" t="s">
        <v>79</v>
      </c>
      <c r="B1693" t="s">
        <v>80</v>
      </c>
      <c r="C1693" t="s">
        <v>81</v>
      </c>
      <c r="D1693" t="s">
        <v>82</v>
      </c>
      <c r="E1693" t="s">
        <v>83</v>
      </c>
      <c r="F1693" t="s">
        <v>19</v>
      </c>
      <c r="G1693">
        <v>32</v>
      </c>
      <c r="H1693" t="s">
        <v>46</v>
      </c>
      <c r="I1693" t="s">
        <v>47</v>
      </c>
      <c r="J1693" t="s">
        <v>25</v>
      </c>
      <c r="K1693">
        <v>2015</v>
      </c>
      <c r="L1693">
        <v>1</v>
      </c>
      <c r="M1693">
        <v>1</v>
      </c>
      <c r="N1693">
        <v>57925.05599999999</v>
      </c>
    </row>
    <row r="1694" spans="1:14" x14ac:dyDescent="0.3">
      <c r="A1694" t="s">
        <v>79</v>
      </c>
      <c r="B1694" t="s">
        <v>84</v>
      </c>
      <c r="C1694" t="s">
        <v>85</v>
      </c>
      <c r="D1694" t="s">
        <v>86</v>
      </c>
      <c r="E1694" t="s">
        <v>87</v>
      </c>
      <c r="F1694" t="s">
        <v>29</v>
      </c>
      <c r="G1694">
        <v>28</v>
      </c>
      <c r="H1694" t="s">
        <v>35</v>
      </c>
      <c r="I1694" t="s">
        <v>36</v>
      </c>
      <c r="J1694" t="s">
        <v>22</v>
      </c>
      <c r="K1694">
        <v>2015</v>
      </c>
      <c r="L1694">
        <v>1</v>
      </c>
      <c r="M1694">
        <v>1</v>
      </c>
      <c r="N1694">
        <v>53735.135999999999</v>
      </c>
    </row>
    <row r="1695" spans="1:14" x14ac:dyDescent="0.3">
      <c r="A1695" t="s">
        <v>79</v>
      </c>
      <c r="B1695" t="s">
        <v>84</v>
      </c>
      <c r="C1695" t="s">
        <v>85</v>
      </c>
      <c r="D1695" t="s">
        <v>86</v>
      </c>
      <c r="E1695" t="s">
        <v>87</v>
      </c>
      <c r="F1695" t="s">
        <v>29</v>
      </c>
      <c r="G1695">
        <v>28</v>
      </c>
      <c r="H1695" t="s">
        <v>35</v>
      </c>
      <c r="I1695" t="s">
        <v>36</v>
      </c>
      <c r="J1695" t="s">
        <v>23</v>
      </c>
      <c r="K1695">
        <v>2015</v>
      </c>
      <c r="L1695">
        <v>1</v>
      </c>
      <c r="M1695">
        <v>1</v>
      </c>
      <c r="N1695">
        <v>13784.064</v>
      </c>
    </row>
    <row r="1696" spans="1:14" x14ac:dyDescent="0.3">
      <c r="A1696" t="s">
        <v>79</v>
      </c>
      <c r="B1696" t="s">
        <v>84</v>
      </c>
      <c r="C1696" t="s">
        <v>85</v>
      </c>
      <c r="D1696" t="s">
        <v>86</v>
      </c>
      <c r="E1696" t="s">
        <v>87</v>
      </c>
      <c r="F1696" t="s">
        <v>29</v>
      </c>
      <c r="G1696">
        <v>28</v>
      </c>
      <c r="H1696" t="s">
        <v>35</v>
      </c>
      <c r="I1696" t="s">
        <v>36</v>
      </c>
      <c r="J1696" t="s">
        <v>24</v>
      </c>
      <c r="K1696">
        <v>2015</v>
      </c>
      <c r="L1696">
        <v>1</v>
      </c>
      <c r="M1696">
        <v>1</v>
      </c>
      <c r="N1696">
        <v>19431.299999999996</v>
      </c>
    </row>
    <row r="1697" spans="1:14" x14ac:dyDescent="0.3">
      <c r="A1697" t="s">
        <v>79</v>
      </c>
      <c r="B1697" t="s">
        <v>84</v>
      </c>
      <c r="C1697" t="s">
        <v>85</v>
      </c>
      <c r="D1697" t="s">
        <v>86</v>
      </c>
      <c r="E1697" t="s">
        <v>87</v>
      </c>
      <c r="F1697" t="s">
        <v>29</v>
      </c>
      <c r="G1697">
        <v>28</v>
      </c>
      <c r="H1697" t="s">
        <v>35</v>
      </c>
      <c r="I1697" t="s">
        <v>36</v>
      </c>
      <c r="J1697" t="s">
        <v>25</v>
      </c>
      <c r="K1697">
        <v>2015</v>
      </c>
      <c r="L1697">
        <v>1</v>
      </c>
      <c r="M1697">
        <v>1</v>
      </c>
      <c r="N1697">
        <v>9127.1879999999983</v>
      </c>
    </row>
    <row r="1698" spans="1:14" x14ac:dyDescent="0.3">
      <c r="A1698" t="s">
        <v>79</v>
      </c>
      <c r="B1698" t="s">
        <v>88</v>
      </c>
      <c r="C1698" t="s">
        <v>89</v>
      </c>
      <c r="D1698" t="s">
        <v>90</v>
      </c>
      <c r="E1698" t="s">
        <v>91</v>
      </c>
      <c r="F1698" t="s">
        <v>19</v>
      </c>
      <c r="G1698">
        <v>27</v>
      </c>
      <c r="H1698" t="s">
        <v>20</v>
      </c>
      <c r="I1698" t="s">
        <v>21</v>
      </c>
      <c r="J1698" t="s">
        <v>22</v>
      </c>
      <c r="K1698">
        <v>2015</v>
      </c>
      <c r="L1698">
        <v>1</v>
      </c>
      <c r="M1698">
        <v>1</v>
      </c>
      <c r="N1698">
        <v>119085.12</v>
      </c>
    </row>
    <row r="1699" spans="1:14" x14ac:dyDescent="0.3">
      <c r="A1699" t="s">
        <v>79</v>
      </c>
      <c r="B1699" t="s">
        <v>88</v>
      </c>
      <c r="C1699" t="s">
        <v>89</v>
      </c>
      <c r="D1699" t="s">
        <v>90</v>
      </c>
      <c r="E1699" t="s">
        <v>91</v>
      </c>
      <c r="F1699" t="s">
        <v>19</v>
      </c>
      <c r="G1699">
        <v>27</v>
      </c>
      <c r="H1699" t="s">
        <v>20</v>
      </c>
      <c r="I1699" t="s">
        <v>21</v>
      </c>
      <c r="J1699" t="s">
        <v>23</v>
      </c>
      <c r="K1699">
        <v>2015</v>
      </c>
      <c r="L1699">
        <v>1</v>
      </c>
      <c r="M1699">
        <v>1</v>
      </c>
      <c r="N1699">
        <v>5446.5263999999997</v>
      </c>
    </row>
    <row r="1700" spans="1:14" x14ac:dyDescent="0.3">
      <c r="A1700" t="s">
        <v>79</v>
      </c>
      <c r="B1700" t="s">
        <v>88</v>
      </c>
      <c r="C1700" t="s">
        <v>89</v>
      </c>
      <c r="D1700" t="s">
        <v>90</v>
      </c>
      <c r="E1700" t="s">
        <v>91</v>
      </c>
      <c r="F1700" t="s">
        <v>19</v>
      </c>
      <c r="G1700">
        <v>27</v>
      </c>
      <c r="H1700" t="s">
        <v>20</v>
      </c>
      <c r="I1700" t="s">
        <v>21</v>
      </c>
      <c r="J1700" t="s">
        <v>24</v>
      </c>
      <c r="K1700">
        <v>2015</v>
      </c>
      <c r="L1700">
        <v>1</v>
      </c>
      <c r="M1700">
        <v>1</v>
      </c>
      <c r="N1700">
        <v>4201.4699999999993</v>
      </c>
    </row>
    <row r="1701" spans="1:14" x14ac:dyDescent="0.3">
      <c r="A1701" t="s">
        <v>79</v>
      </c>
      <c r="B1701" t="s">
        <v>88</v>
      </c>
      <c r="C1701" t="s">
        <v>89</v>
      </c>
      <c r="D1701" t="s">
        <v>90</v>
      </c>
      <c r="E1701" t="s">
        <v>91</v>
      </c>
      <c r="F1701" t="s">
        <v>19</v>
      </c>
      <c r="G1701">
        <v>27</v>
      </c>
      <c r="H1701" t="s">
        <v>20</v>
      </c>
      <c r="I1701" t="s">
        <v>21</v>
      </c>
      <c r="J1701" t="s">
        <v>25</v>
      </c>
      <c r="K1701">
        <v>2015</v>
      </c>
      <c r="L1701">
        <v>1</v>
      </c>
      <c r="M1701">
        <v>1</v>
      </c>
      <c r="N1701">
        <v>17713.080000000002</v>
      </c>
    </row>
    <row r="1702" spans="1:14" x14ac:dyDescent="0.3">
      <c r="A1702" t="s">
        <v>14</v>
      </c>
      <c r="B1702" t="s">
        <v>15</v>
      </c>
      <c r="C1702" t="s">
        <v>16</v>
      </c>
      <c r="D1702" t="s">
        <v>17</v>
      </c>
      <c r="E1702" t="s">
        <v>18</v>
      </c>
      <c r="F1702" t="s">
        <v>19</v>
      </c>
      <c r="G1702">
        <v>44</v>
      </c>
      <c r="H1702" t="s">
        <v>20</v>
      </c>
      <c r="I1702" t="s">
        <v>21</v>
      </c>
      <c r="J1702" t="s">
        <v>22</v>
      </c>
      <c r="K1702">
        <v>2015</v>
      </c>
      <c r="L1702">
        <v>1</v>
      </c>
      <c r="M1702">
        <v>1</v>
      </c>
      <c r="N1702">
        <v>219171.79199999999</v>
      </c>
    </row>
    <row r="1703" spans="1:14" x14ac:dyDescent="0.3">
      <c r="A1703" t="s">
        <v>14</v>
      </c>
      <c r="B1703" t="s">
        <v>15</v>
      </c>
      <c r="C1703" t="s">
        <v>16</v>
      </c>
      <c r="D1703" t="s">
        <v>17</v>
      </c>
      <c r="E1703" t="s">
        <v>18</v>
      </c>
      <c r="F1703" t="s">
        <v>19</v>
      </c>
      <c r="G1703">
        <v>44</v>
      </c>
      <c r="H1703" t="s">
        <v>20</v>
      </c>
      <c r="I1703" t="s">
        <v>21</v>
      </c>
      <c r="J1703" t="s">
        <v>23</v>
      </c>
      <c r="K1703">
        <v>2015</v>
      </c>
      <c r="L1703">
        <v>1</v>
      </c>
      <c r="M1703">
        <v>1</v>
      </c>
      <c r="N1703">
        <v>64055.431999999993</v>
      </c>
    </row>
    <row r="1704" spans="1:14" x14ac:dyDescent="0.3">
      <c r="A1704" t="s">
        <v>14</v>
      </c>
      <c r="B1704" t="s">
        <v>15</v>
      </c>
      <c r="C1704" t="s">
        <v>16</v>
      </c>
      <c r="D1704" t="s">
        <v>17</v>
      </c>
      <c r="E1704" t="s">
        <v>18</v>
      </c>
      <c r="F1704" t="s">
        <v>19</v>
      </c>
      <c r="G1704">
        <v>44</v>
      </c>
      <c r="H1704" t="s">
        <v>20</v>
      </c>
      <c r="I1704" t="s">
        <v>21</v>
      </c>
      <c r="J1704" t="s">
        <v>24</v>
      </c>
      <c r="K1704">
        <v>2015</v>
      </c>
      <c r="L1704">
        <v>1</v>
      </c>
      <c r="M1704">
        <v>1</v>
      </c>
      <c r="N1704">
        <v>72568.439999999988</v>
      </c>
    </row>
    <row r="1705" spans="1:14" x14ac:dyDescent="0.3">
      <c r="A1705" t="s">
        <v>14</v>
      </c>
      <c r="B1705" t="s">
        <v>15</v>
      </c>
      <c r="C1705" t="s">
        <v>16</v>
      </c>
      <c r="D1705" t="s">
        <v>17</v>
      </c>
      <c r="E1705" t="s">
        <v>18</v>
      </c>
      <c r="F1705" t="s">
        <v>19</v>
      </c>
      <c r="G1705">
        <v>44</v>
      </c>
      <c r="H1705" t="s">
        <v>20</v>
      </c>
      <c r="I1705" t="s">
        <v>21</v>
      </c>
      <c r="J1705" t="s">
        <v>25</v>
      </c>
      <c r="K1705">
        <v>2015</v>
      </c>
      <c r="L1705">
        <v>1</v>
      </c>
      <c r="M1705">
        <v>1</v>
      </c>
      <c r="N1705">
        <v>78456.252000000008</v>
      </c>
    </row>
    <row r="1706" spans="1:14" x14ac:dyDescent="0.3">
      <c r="A1706" t="s">
        <v>14</v>
      </c>
      <c r="B1706" t="s">
        <v>15</v>
      </c>
      <c r="C1706" t="s">
        <v>26</v>
      </c>
      <c r="D1706" t="s">
        <v>27</v>
      </c>
      <c r="E1706" t="s">
        <v>28</v>
      </c>
      <c r="F1706" t="s">
        <v>29</v>
      </c>
      <c r="G1706">
        <v>35</v>
      </c>
      <c r="H1706" t="s">
        <v>30</v>
      </c>
      <c r="I1706" t="s">
        <v>31</v>
      </c>
      <c r="J1706" t="s">
        <v>22</v>
      </c>
      <c r="K1706">
        <v>2015</v>
      </c>
      <c r="L1706">
        <v>1</v>
      </c>
      <c r="M1706">
        <v>1</v>
      </c>
      <c r="N1706">
        <v>11630.08</v>
      </c>
    </row>
    <row r="1707" spans="1:14" x14ac:dyDescent="0.3">
      <c r="A1707" t="s">
        <v>14</v>
      </c>
      <c r="B1707" t="s">
        <v>15</v>
      </c>
      <c r="C1707" t="s">
        <v>26</v>
      </c>
      <c r="D1707" t="s">
        <v>27</v>
      </c>
      <c r="E1707" t="s">
        <v>28</v>
      </c>
      <c r="F1707" t="s">
        <v>29</v>
      </c>
      <c r="G1707">
        <v>35</v>
      </c>
      <c r="H1707" t="s">
        <v>30</v>
      </c>
      <c r="I1707" t="s">
        <v>31</v>
      </c>
      <c r="J1707" t="s">
        <v>23</v>
      </c>
      <c r="K1707">
        <v>2015</v>
      </c>
      <c r="L1707">
        <v>1</v>
      </c>
      <c r="M1707">
        <v>1</v>
      </c>
      <c r="N1707">
        <v>35332.639999999999</v>
      </c>
    </row>
    <row r="1708" spans="1:14" x14ac:dyDescent="0.3">
      <c r="A1708" t="s">
        <v>14</v>
      </c>
      <c r="B1708" t="s">
        <v>15</v>
      </c>
      <c r="C1708" t="s">
        <v>26</v>
      </c>
      <c r="D1708" t="s">
        <v>27</v>
      </c>
      <c r="E1708" t="s">
        <v>28</v>
      </c>
      <c r="F1708" t="s">
        <v>29</v>
      </c>
      <c r="G1708">
        <v>35</v>
      </c>
      <c r="H1708" t="s">
        <v>30</v>
      </c>
      <c r="I1708" t="s">
        <v>31</v>
      </c>
      <c r="J1708" t="s">
        <v>24</v>
      </c>
      <c r="K1708">
        <v>2015</v>
      </c>
      <c r="L1708">
        <v>1</v>
      </c>
      <c r="M1708">
        <v>1</v>
      </c>
      <c r="N1708">
        <v>43739.5</v>
      </c>
    </row>
    <row r="1709" spans="1:14" x14ac:dyDescent="0.3">
      <c r="A1709" t="s">
        <v>14</v>
      </c>
      <c r="B1709" t="s">
        <v>15</v>
      </c>
      <c r="C1709" t="s">
        <v>26</v>
      </c>
      <c r="D1709" t="s">
        <v>27</v>
      </c>
      <c r="E1709" t="s">
        <v>28</v>
      </c>
      <c r="F1709" t="s">
        <v>29</v>
      </c>
      <c r="G1709">
        <v>35</v>
      </c>
      <c r="H1709" t="s">
        <v>30</v>
      </c>
      <c r="I1709" t="s">
        <v>31</v>
      </c>
      <c r="J1709" t="s">
        <v>25</v>
      </c>
      <c r="K1709">
        <v>2015</v>
      </c>
      <c r="L1709">
        <v>1</v>
      </c>
      <c r="M1709">
        <v>1</v>
      </c>
      <c r="N1709">
        <v>53927.159999999996</v>
      </c>
    </row>
    <row r="1710" spans="1:14" x14ac:dyDescent="0.3">
      <c r="A1710" t="s">
        <v>14</v>
      </c>
      <c r="B1710" t="s">
        <v>15</v>
      </c>
      <c r="C1710" t="s">
        <v>32</v>
      </c>
      <c r="D1710" t="s">
        <v>33</v>
      </c>
      <c r="E1710" t="s">
        <v>34</v>
      </c>
      <c r="F1710" t="s">
        <v>19</v>
      </c>
      <c r="G1710">
        <v>28</v>
      </c>
      <c r="H1710" t="s">
        <v>35</v>
      </c>
      <c r="I1710" t="s">
        <v>36</v>
      </c>
      <c r="J1710" t="s">
        <v>22</v>
      </c>
      <c r="K1710">
        <v>2015</v>
      </c>
      <c r="L1710">
        <v>1</v>
      </c>
      <c r="M1710">
        <v>1</v>
      </c>
      <c r="N1710">
        <v>59946.432000000001</v>
      </c>
    </row>
    <row r="1711" spans="1:14" x14ac:dyDescent="0.3">
      <c r="A1711" t="s">
        <v>14</v>
      </c>
      <c r="B1711" t="s">
        <v>15</v>
      </c>
      <c r="C1711" t="s">
        <v>32</v>
      </c>
      <c r="D1711" t="s">
        <v>33</v>
      </c>
      <c r="E1711" t="s">
        <v>34</v>
      </c>
      <c r="F1711" t="s">
        <v>19</v>
      </c>
      <c r="G1711">
        <v>28</v>
      </c>
      <c r="H1711" t="s">
        <v>35</v>
      </c>
      <c r="I1711" t="s">
        <v>36</v>
      </c>
      <c r="J1711" t="s">
        <v>23</v>
      </c>
      <c r="K1711">
        <v>2015</v>
      </c>
      <c r="L1711">
        <v>1</v>
      </c>
      <c r="M1711">
        <v>1</v>
      </c>
      <c r="N1711">
        <v>11434.752</v>
      </c>
    </row>
    <row r="1712" spans="1:14" x14ac:dyDescent="0.3">
      <c r="A1712" t="s">
        <v>14</v>
      </c>
      <c r="B1712" t="s">
        <v>15</v>
      </c>
      <c r="C1712" t="s">
        <v>32</v>
      </c>
      <c r="D1712" t="s">
        <v>33</v>
      </c>
      <c r="E1712" t="s">
        <v>34</v>
      </c>
      <c r="F1712" t="s">
        <v>19</v>
      </c>
      <c r="G1712">
        <v>28</v>
      </c>
      <c r="H1712" t="s">
        <v>35</v>
      </c>
      <c r="I1712" t="s">
        <v>36</v>
      </c>
      <c r="J1712" t="s">
        <v>24</v>
      </c>
      <c r="K1712">
        <v>2015</v>
      </c>
      <c r="L1712">
        <v>1</v>
      </c>
      <c r="M1712">
        <v>1</v>
      </c>
      <c r="N1712">
        <v>11090.939999999999</v>
      </c>
    </row>
    <row r="1713" spans="1:14" x14ac:dyDescent="0.3">
      <c r="A1713" t="s">
        <v>14</v>
      </c>
      <c r="B1713" t="s">
        <v>15</v>
      </c>
      <c r="C1713" t="s">
        <v>32</v>
      </c>
      <c r="D1713" t="s">
        <v>33</v>
      </c>
      <c r="E1713" t="s">
        <v>34</v>
      </c>
      <c r="F1713" t="s">
        <v>19</v>
      </c>
      <c r="G1713">
        <v>28</v>
      </c>
      <c r="H1713" t="s">
        <v>35</v>
      </c>
      <c r="I1713" t="s">
        <v>36</v>
      </c>
      <c r="J1713" t="s">
        <v>25</v>
      </c>
      <c r="K1713">
        <v>2015</v>
      </c>
      <c r="L1713">
        <v>1</v>
      </c>
      <c r="M1713">
        <v>1</v>
      </c>
      <c r="N1713">
        <v>4538.5199999999995</v>
      </c>
    </row>
    <row r="1714" spans="1:14" x14ac:dyDescent="0.3">
      <c r="A1714" t="s">
        <v>14</v>
      </c>
      <c r="B1714" t="s">
        <v>37</v>
      </c>
      <c r="C1714" t="s">
        <v>38</v>
      </c>
      <c r="D1714" t="s">
        <v>39</v>
      </c>
      <c r="E1714" t="s">
        <v>40</v>
      </c>
      <c r="F1714" t="s">
        <v>19</v>
      </c>
      <c r="G1714">
        <v>36</v>
      </c>
      <c r="H1714" t="s">
        <v>41</v>
      </c>
      <c r="I1714" t="s">
        <v>42</v>
      </c>
      <c r="J1714" t="s">
        <v>22</v>
      </c>
      <c r="K1714">
        <v>2015</v>
      </c>
      <c r="L1714">
        <v>1</v>
      </c>
      <c r="M1714">
        <v>1</v>
      </c>
      <c r="N1714">
        <v>62956.031039999994</v>
      </c>
    </row>
    <row r="1715" spans="1:14" x14ac:dyDescent="0.3">
      <c r="A1715" t="s">
        <v>14</v>
      </c>
      <c r="B1715" t="s">
        <v>37</v>
      </c>
      <c r="C1715" t="s">
        <v>38</v>
      </c>
      <c r="D1715" t="s">
        <v>39</v>
      </c>
      <c r="E1715" t="s">
        <v>40</v>
      </c>
      <c r="F1715" t="s">
        <v>19</v>
      </c>
      <c r="G1715">
        <v>36</v>
      </c>
      <c r="H1715" t="s">
        <v>41</v>
      </c>
      <c r="I1715" t="s">
        <v>42</v>
      </c>
      <c r="J1715" t="s">
        <v>23</v>
      </c>
      <c r="K1715">
        <v>2015</v>
      </c>
      <c r="L1715">
        <v>1</v>
      </c>
      <c r="M1715">
        <v>1</v>
      </c>
      <c r="N1715">
        <v>16519.64832</v>
      </c>
    </row>
    <row r="1716" spans="1:14" x14ac:dyDescent="0.3">
      <c r="A1716" t="s">
        <v>14</v>
      </c>
      <c r="B1716" t="s">
        <v>37</v>
      </c>
      <c r="C1716" t="s">
        <v>38</v>
      </c>
      <c r="D1716" t="s">
        <v>39</v>
      </c>
      <c r="E1716" t="s">
        <v>40</v>
      </c>
      <c r="F1716" t="s">
        <v>19</v>
      </c>
      <c r="G1716">
        <v>36</v>
      </c>
      <c r="H1716" t="s">
        <v>41</v>
      </c>
      <c r="I1716" t="s">
        <v>42</v>
      </c>
      <c r="J1716" t="s">
        <v>24</v>
      </c>
      <c r="K1716">
        <v>2015</v>
      </c>
      <c r="L1716">
        <v>1</v>
      </c>
      <c r="M1716">
        <v>1</v>
      </c>
      <c r="N1716">
        <v>6958.4066999999995</v>
      </c>
    </row>
    <row r="1717" spans="1:14" x14ac:dyDescent="0.3">
      <c r="A1717" t="s">
        <v>14</v>
      </c>
      <c r="B1717" t="s">
        <v>37</v>
      </c>
      <c r="C1717" t="s">
        <v>38</v>
      </c>
      <c r="D1717" t="s">
        <v>39</v>
      </c>
      <c r="E1717" t="s">
        <v>40</v>
      </c>
      <c r="F1717" t="s">
        <v>19</v>
      </c>
      <c r="G1717">
        <v>36</v>
      </c>
      <c r="H1717" t="s">
        <v>41</v>
      </c>
      <c r="I1717" t="s">
        <v>42</v>
      </c>
      <c r="J1717" t="s">
        <v>25</v>
      </c>
      <c r="K1717">
        <v>2015</v>
      </c>
      <c r="L1717">
        <v>1</v>
      </c>
      <c r="M1717">
        <v>1</v>
      </c>
      <c r="N1717">
        <v>30898.400399999999</v>
      </c>
    </row>
    <row r="1718" spans="1:14" x14ac:dyDescent="0.3">
      <c r="A1718" t="s">
        <v>14</v>
      </c>
      <c r="B1718" t="s">
        <v>37</v>
      </c>
      <c r="C1718" t="s">
        <v>43</v>
      </c>
      <c r="D1718" t="s">
        <v>44</v>
      </c>
      <c r="E1718" t="s">
        <v>45</v>
      </c>
      <c r="F1718" t="s">
        <v>29</v>
      </c>
      <c r="G1718">
        <v>32</v>
      </c>
      <c r="H1718" t="s">
        <v>46</v>
      </c>
      <c r="I1718" t="s">
        <v>47</v>
      </c>
      <c r="J1718" t="s">
        <v>22</v>
      </c>
      <c r="K1718">
        <v>2015</v>
      </c>
      <c r="L1718">
        <v>1</v>
      </c>
      <c r="M1718">
        <v>1</v>
      </c>
      <c r="N1718">
        <v>38143.136639999997</v>
      </c>
    </row>
    <row r="1719" spans="1:14" x14ac:dyDescent="0.3">
      <c r="A1719" t="s">
        <v>14</v>
      </c>
      <c r="B1719" t="s">
        <v>37</v>
      </c>
      <c r="C1719" t="s">
        <v>43</v>
      </c>
      <c r="D1719" t="s">
        <v>44</v>
      </c>
      <c r="E1719" t="s">
        <v>45</v>
      </c>
      <c r="F1719" t="s">
        <v>29</v>
      </c>
      <c r="G1719">
        <v>32</v>
      </c>
      <c r="H1719" t="s">
        <v>46</v>
      </c>
      <c r="I1719" t="s">
        <v>47</v>
      </c>
      <c r="J1719" t="s">
        <v>23</v>
      </c>
      <c r="K1719">
        <v>2015</v>
      </c>
      <c r="L1719">
        <v>1</v>
      </c>
      <c r="M1719">
        <v>1</v>
      </c>
      <c r="N1719">
        <v>16424.321760000003</v>
      </c>
    </row>
    <row r="1720" spans="1:14" x14ac:dyDescent="0.3">
      <c r="A1720" t="s">
        <v>14</v>
      </c>
      <c r="B1720" t="s">
        <v>37</v>
      </c>
      <c r="C1720" t="s">
        <v>43</v>
      </c>
      <c r="D1720" t="s">
        <v>44</v>
      </c>
      <c r="E1720" t="s">
        <v>45</v>
      </c>
      <c r="F1720" t="s">
        <v>29</v>
      </c>
      <c r="G1720">
        <v>32</v>
      </c>
      <c r="H1720" t="s">
        <v>46</v>
      </c>
      <c r="I1720" t="s">
        <v>47</v>
      </c>
      <c r="J1720" t="s">
        <v>24</v>
      </c>
      <c r="K1720">
        <v>2015</v>
      </c>
      <c r="L1720">
        <v>1</v>
      </c>
      <c r="M1720">
        <v>1</v>
      </c>
      <c r="N1720">
        <v>13830.994799999997</v>
      </c>
    </row>
    <row r="1721" spans="1:14" x14ac:dyDescent="0.3">
      <c r="A1721" t="s">
        <v>14</v>
      </c>
      <c r="B1721" t="s">
        <v>37</v>
      </c>
      <c r="C1721" t="s">
        <v>43</v>
      </c>
      <c r="D1721" t="s">
        <v>44</v>
      </c>
      <c r="E1721" t="s">
        <v>45</v>
      </c>
      <c r="F1721" t="s">
        <v>29</v>
      </c>
      <c r="G1721">
        <v>32</v>
      </c>
      <c r="H1721" t="s">
        <v>46</v>
      </c>
      <c r="I1721" t="s">
        <v>47</v>
      </c>
      <c r="J1721" t="s">
        <v>25</v>
      </c>
      <c r="K1721">
        <v>2015</v>
      </c>
      <c r="L1721">
        <v>1</v>
      </c>
      <c r="M1721">
        <v>1</v>
      </c>
      <c r="N1721">
        <v>3508.3137599999995</v>
      </c>
    </row>
    <row r="1722" spans="1:14" x14ac:dyDescent="0.3">
      <c r="A1722" t="s">
        <v>14</v>
      </c>
      <c r="B1722" t="s">
        <v>48</v>
      </c>
      <c r="C1722" t="s">
        <v>49</v>
      </c>
      <c r="D1722" t="s">
        <v>50</v>
      </c>
      <c r="E1722" t="s">
        <v>51</v>
      </c>
      <c r="F1722" t="s">
        <v>19</v>
      </c>
      <c r="G1722">
        <v>45</v>
      </c>
      <c r="H1722" t="s">
        <v>20</v>
      </c>
      <c r="I1722" t="s">
        <v>21</v>
      </c>
      <c r="J1722" t="s">
        <v>22</v>
      </c>
      <c r="K1722">
        <v>2015</v>
      </c>
      <c r="L1722">
        <v>1</v>
      </c>
      <c r="M1722">
        <v>1</v>
      </c>
      <c r="N1722">
        <v>214897.424</v>
      </c>
    </row>
    <row r="1723" spans="1:14" x14ac:dyDescent="0.3">
      <c r="A1723" t="s">
        <v>14</v>
      </c>
      <c r="B1723" t="s">
        <v>48</v>
      </c>
      <c r="C1723" t="s">
        <v>49</v>
      </c>
      <c r="D1723" t="s">
        <v>50</v>
      </c>
      <c r="E1723" t="s">
        <v>51</v>
      </c>
      <c r="F1723" t="s">
        <v>19</v>
      </c>
      <c r="G1723">
        <v>45</v>
      </c>
      <c r="H1723" t="s">
        <v>20</v>
      </c>
      <c r="I1723" t="s">
        <v>21</v>
      </c>
      <c r="J1723" t="s">
        <v>23</v>
      </c>
      <c r="K1723">
        <v>2015</v>
      </c>
      <c r="L1723">
        <v>1</v>
      </c>
      <c r="M1723">
        <v>1</v>
      </c>
      <c r="N1723">
        <v>73424.287999999986</v>
      </c>
    </row>
    <row r="1724" spans="1:14" x14ac:dyDescent="0.3">
      <c r="A1724" t="s">
        <v>14</v>
      </c>
      <c r="B1724" t="s">
        <v>48</v>
      </c>
      <c r="C1724" t="s">
        <v>49</v>
      </c>
      <c r="D1724" t="s">
        <v>50</v>
      </c>
      <c r="E1724" t="s">
        <v>51</v>
      </c>
      <c r="F1724" t="s">
        <v>19</v>
      </c>
      <c r="G1724">
        <v>45</v>
      </c>
      <c r="H1724" t="s">
        <v>20</v>
      </c>
      <c r="I1724" t="s">
        <v>21</v>
      </c>
      <c r="J1724" t="s">
        <v>24</v>
      </c>
      <c r="K1724">
        <v>2015</v>
      </c>
      <c r="L1724">
        <v>1</v>
      </c>
      <c r="M1724">
        <v>1</v>
      </c>
      <c r="N1724">
        <v>7268.415</v>
      </c>
    </row>
    <row r="1725" spans="1:14" x14ac:dyDescent="0.3">
      <c r="A1725" t="s">
        <v>14</v>
      </c>
      <c r="B1725" t="s">
        <v>48</v>
      </c>
      <c r="C1725" t="s">
        <v>49</v>
      </c>
      <c r="D1725" t="s">
        <v>50</v>
      </c>
      <c r="E1725" t="s">
        <v>51</v>
      </c>
      <c r="F1725" t="s">
        <v>19</v>
      </c>
      <c r="G1725">
        <v>45</v>
      </c>
      <c r="H1725" t="s">
        <v>20</v>
      </c>
      <c r="I1725" t="s">
        <v>21</v>
      </c>
      <c r="J1725" t="s">
        <v>25</v>
      </c>
      <c r="K1725">
        <v>2015</v>
      </c>
      <c r="L1725">
        <v>1</v>
      </c>
      <c r="M1725">
        <v>1</v>
      </c>
      <c r="N1725">
        <v>36742.187999999995</v>
      </c>
    </row>
    <row r="1726" spans="1:14" x14ac:dyDescent="0.3">
      <c r="A1726" t="s">
        <v>14</v>
      </c>
      <c r="B1726" t="s">
        <v>48</v>
      </c>
      <c r="C1726" t="s">
        <v>52</v>
      </c>
      <c r="D1726" t="s">
        <v>53</v>
      </c>
      <c r="E1726" t="s">
        <v>54</v>
      </c>
      <c r="F1726" t="s">
        <v>19</v>
      </c>
      <c r="G1726">
        <v>38</v>
      </c>
      <c r="H1726" t="s">
        <v>41</v>
      </c>
      <c r="I1726" t="s">
        <v>42</v>
      </c>
      <c r="J1726" t="s">
        <v>22</v>
      </c>
      <c r="K1726">
        <v>2015</v>
      </c>
      <c r="L1726">
        <v>1</v>
      </c>
      <c r="M1726">
        <v>1</v>
      </c>
      <c r="N1726">
        <v>73323.1296</v>
      </c>
    </row>
    <row r="1727" spans="1:14" x14ac:dyDescent="0.3">
      <c r="A1727" t="s">
        <v>14</v>
      </c>
      <c r="B1727" t="s">
        <v>48</v>
      </c>
      <c r="C1727" t="s">
        <v>52</v>
      </c>
      <c r="D1727" t="s">
        <v>53</v>
      </c>
      <c r="E1727" t="s">
        <v>54</v>
      </c>
      <c r="F1727" t="s">
        <v>19</v>
      </c>
      <c r="G1727">
        <v>38</v>
      </c>
      <c r="H1727" t="s">
        <v>41</v>
      </c>
      <c r="I1727" t="s">
        <v>42</v>
      </c>
      <c r="J1727" t="s">
        <v>23</v>
      </c>
      <c r="K1727">
        <v>2015</v>
      </c>
      <c r="L1727">
        <v>1</v>
      </c>
      <c r="M1727">
        <v>1</v>
      </c>
      <c r="N1727">
        <v>41037.695999999996</v>
      </c>
    </row>
    <row r="1728" spans="1:14" x14ac:dyDescent="0.3">
      <c r="A1728" t="s">
        <v>14</v>
      </c>
      <c r="B1728" t="s">
        <v>48</v>
      </c>
      <c r="C1728" t="s">
        <v>52</v>
      </c>
      <c r="D1728" t="s">
        <v>53</v>
      </c>
      <c r="E1728" t="s">
        <v>54</v>
      </c>
      <c r="F1728" t="s">
        <v>19</v>
      </c>
      <c r="G1728">
        <v>38</v>
      </c>
      <c r="H1728" t="s">
        <v>41</v>
      </c>
      <c r="I1728" t="s">
        <v>42</v>
      </c>
      <c r="J1728" t="s">
        <v>24</v>
      </c>
      <c r="K1728">
        <v>2015</v>
      </c>
      <c r="L1728">
        <v>1</v>
      </c>
      <c r="M1728">
        <v>1</v>
      </c>
      <c r="N1728">
        <v>54728.981999999996</v>
      </c>
    </row>
    <row r="1729" spans="1:14" x14ac:dyDescent="0.3">
      <c r="A1729" t="s">
        <v>14</v>
      </c>
      <c r="B1729" t="s">
        <v>48</v>
      </c>
      <c r="C1729" t="s">
        <v>52</v>
      </c>
      <c r="D1729" t="s">
        <v>53</v>
      </c>
      <c r="E1729" t="s">
        <v>54</v>
      </c>
      <c r="F1729" t="s">
        <v>19</v>
      </c>
      <c r="G1729">
        <v>38</v>
      </c>
      <c r="H1729" t="s">
        <v>41</v>
      </c>
      <c r="I1729" t="s">
        <v>42</v>
      </c>
      <c r="J1729" t="s">
        <v>25</v>
      </c>
      <c r="K1729">
        <v>2015</v>
      </c>
      <c r="L1729">
        <v>1</v>
      </c>
      <c r="M1729">
        <v>1</v>
      </c>
      <c r="N1729">
        <v>25629.155999999999</v>
      </c>
    </row>
    <row r="1730" spans="1:14" x14ac:dyDescent="0.3">
      <c r="A1730" t="s">
        <v>14</v>
      </c>
      <c r="B1730" t="s">
        <v>48</v>
      </c>
      <c r="C1730" t="s">
        <v>55</v>
      </c>
      <c r="D1730" t="s">
        <v>56</v>
      </c>
      <c r="E1730" t="s">
        <v>57</v>
      </c>
      <c r="F1730" t="s">
        <v>29</v>
      </c>
      <c r="G1730">
        <v>29</v>
      </c>
      <c r="H1730" t="s">
        <v>35</v>
      </c>
      <c r="I1730" t="s">
        <v>36</v>
      </c>
      <c r="J1730" t="s">
        <v>22</v>
      </c>
      <c r="K1730">
        <v>2015</v>
      </c>
      <c r="L1730">
        <v>1</v>
      </c>
      <c r="M1730">
        <v>1</v>
      </c>
      <c r="N1730">
        <v>49958.495999999999</v>
      </c>
    </row>
    <row r="1731" spans="1:14" x14ac:dyDescent="0.3">
      <c r="A1731" t="s">
        <v>14</v>
      </c>
      <c r="B1731" t="s">
        <v>48</v>
      </c>
      <c r="C1731" t="s">
        <v>55</v>
      </c>
      <c r="D1731" t="s">
        <v>56</v>
      </c>
      <c r="E1731" t="s">
        <v>57</v>
      </c>
      <c r="F1731" t="s">
        <v>29</v>
      </c>
      <c r="G1731">
        <v>29</v>
      </c>
      <c r="H1731" t="s">
        <v>35</v>
      </c>
      <c r="I1731" t="s">
        <v>36</v>
      </c>
      <c r="J1731" t="s">
        <v>23</v>
      </c>
      <c r="K1731">
        <v>2015</v>
      </c>
      <c r="L1731">
        <v>1</v>
      </c>
      <c r="M1731">
        <v>1</v>
      </c>
      <c r="N1731">
        <v>11939.591999999999</v>
      </c>
    </row>
    <row r="1732" spans="1:14" x14ac:dyDescent="0.3">
      <c r="A1732" t="s">
        <v>14</v>
      </c>
      <c r="B1732" t="s">
        <v>48</v>
      </c>
      <c r="C1732" t="s">
        <v>55</v>
      </c>
      <c r="D1732" t="s">
        <v>56</v>
      </c>
      <c r="E1732" t="s">
        <v>57</v>
      </c>
      <c r="F1732" t="s">
        <v>29</v>
      </c>
      <c r="G1732">
        <v>29</v>
      </c>
      <c r="H1732" t="s">
        <v>35</v>
      </c>
      <c r="I1732" t="s">
        <v>36</v>
      </c>
      <c r="J1732" t="s">
        <v>24</v>
      </c>
      <c r="K1732">
        <v>2015</v>
      </c>
      <c r="L1732">
        <v>1</v>
      </c>
      <c r="M1732">
        <v>1</v>
      </c>
      <c r="N1732">
        <v>17692.289999999997</v>
      </c>
    </row>
    <row r="1733" spans="1:14" x14ac:dyDescent="0.3">
      <c r="A1733" t="s">
        <v>14</v>
      </c>
      <c r="B1733" t="s">
        <v>48</v>
      </c>
      <c r="C1733" t="s">
        <v>55</v>
      </c>
      <c r="D1733" t="s">
        <v>56</v>
      </c>
      <c r="E1733" t="s">
        <v>57</v>
      </c>
      <c r="F1733" t="s">
        <v>29</v>
      </c>
      <c r="G1733">
        <v>29</v>
      </c>
      <c r="H1733" t="s">
        <v>35</v>
      </c>
      <c r="I1733" t="s">
        <v>36</v>
      </c>
      <c r="J1733" t="s">
        <v>25</v>
      </c>
      <c r="K1733">
        <v>2015</v>
      </c>
      <c r="L1733">
        <v>1</v>
      </c>
      <c r="M1733">
        <v>1</v>
      </c>
      <c r="N1733">
        <v>9251.9279999999981</v>
      </c>
    </row>
    <row r="1734" spans="1:14" x14ac:dyDescent="0.3">
      <c r="A1734" t="s">
        <v>14</v>
      </c>
      <c r="B1734" t="s">
        <v>58</v>
      </c>
      <c r="C1734" t="s">
        <v>59</v>
      </c>
      <c r="D1734" t="s">
        <v>60</v>
      </c>
      <c r="E1734" t="s">
        <v>61</v>
      </c>
      <c r="F1734" t="s">
        <v>19</v>
      </c>
      <c r="G1734">
        <v>35</v>
      </c>
      <c r="H1734" t="s">
        <v>41</v>
      </c>
      <c r="I1734" t="s">
        <v>42</v>
      </c>
      <c r="J1734" t="s">
        <v>22</v>
      </c>
      <c r="K1734">
        <v>2015</v>
      </c>
      <c r="L1734">
        <v>1</v>
      </c>
      <c r="M1734">
        <v>1</v>
      </c>
      <c r="N1734">
        <v>145734.62399999998</v>
      </c>
    </row>
    <row r="1735" spans="1:14" x14ac:dyDescent="0.3">
      <c r="A1735" t="s">
        <v>14</v>
      </c>
      <c r="B1735" t="s">
        <v>58</v>
      </c>
      <c r="C1735" t="s">
        <v>59</v>
      </c>
      <c r="D1735" t="s">
        <v>60</v>
      </c>
      <c r="E1735" t="s">
        <v>61</v>
      </c>
      <c r="F1735" t="s">
        <v>19</v>
      </c>
      <c r="G1735">
        <v>35</v>
      </c>
      <c r="H1735" t="s">
        <v>41</v>
      </c>
      <c r="I1735" t="s">
        <v>42</v>
      </c>
      <c r="J1735" t="s">
        <v>23</v>
      </c>
      <c r="K1735">
        <v>2015</v>
      </c>
      <c r="L1735">
        <v>1</v>
      </c>
      <c r="M1735">
        <v>1</v>
      </c>
      <c r="N1735">
        <v>35417.591999999997</v>
      </c>
    </row>
    <row r="1736" spans="1:14" x14ac:dyDescent="0.3">
      <c r="A1736" t="s">
        <v>14</v>
      </c>
      <c r="B1736" t="s">
        <v>58</v>
      </c>
      <c r="C1736" t="s">
        <v>59</v>
      </c>
      <c r="D1736" t="s">
        <v>60</v>
      </c>
      <c r="E1736" t="s">
        <v>61</v>
      </c>
      <c r="F1736" t="s">
        <v>19</v>
      </c>
      <c r="G1736">
        <v>35</v>
      </c>
      <c r="H1736" t="s">
        <v>41</v>
      </c>
      <c r="I1736" t="s">
        <v>42</v>
      </c>
      <c r="J1736" t="s">
        <v>24</v>
      </c>
      <c r="K1736">
        <v>2015</v>
      </c>
      <c r="L1736">
        <v>1</v>
      </c>
      <c r="M1736">
        <v>1</v>
      </c>
      <c r="N1736">
        <v>38381.993999999999</v>
      </c>
    </row>
    <row r="1737" spans="1:14" x14ac:dyDescent="0.3">
      <c r="A1737" t="s">
        <v>14</v>
      </c>
      <c r="B1737" t="s">
        <v>58</v>
      </c>
      <c r="C1737" t="s">
        <v>59</v>
      </c>
      <c r="D1737" t="s">
        <v>60</v>
      </c>
      <c r="E1737" t="s">
        <v>61</v>
      </c>
      <c r="F1737" t="s">
        <v>19</v>
      </c>
      <c r="G1737">
        <v>35</v>
      </c>
      <c r="H1737" t="s">
        <v>41</v>
      </c>
      <c r="I1737" t="s">
        <v>42</v>
      </c>
      <c r="J1737" t="s">
        <v>25</v>
      </c>
      <c r="K1737">
        <v>2015</v>
      </c>
      <c r="L1737">
        <v>1</v>
      </c>
      <c r="M1737">
        <v>1</v>
      </c>
      <c r="N1737">
        <v>31288.420799999996</v>
      </c>
    </row>
    <row r="1738" spans="1:14" x14ac:dyDescent="0.3">
      <c r="A1738" t="s">
        <v>14</v>
      </c>
      <c r="B1738" t="s">
        <v>58</v>
      </c>
      <c r="C1738" t="s">
        <v>62</v>
      </c>
      <c r="D1738" t="s">
        <v>63</v>
      </c>
      <c r="E1738" t="s">
        <v>61</v>
      </c>
      <c r="F1738" t="s">
        <v>19</v>
      </c>
      <c r="G1738">
        <v>32</v>
      </c>
      <c r="H1738" t="s">
        <v>46</v>
      </c>
      <c r="I1738" t="s">
        <v>47</v>
      </c>
      <c r="J1738" t="s">
        <v>22</v>
      </c>
      <c r="K1738">
        <v>2015</v>
      </c>
      <c r="L1738">
        <v>1</v>
      </c>
      <c r="M1738">
        <v>1</v>
      </c>
      <c r="N1738">
        <v>34605.446399999993</v>
      </c>
    </row>
    <row r="1739" spans="1:14" x14ac:dyDescent="0.3">
      <c r="A1739" t="s">
        <v>14</v>
      </c>
      <c r="B1739" t="s">
        <v>58</v>
      </c>
      <c r="C1739" t="s">
        <v>62</v>
      </c>
      <c r="D1739" t="s">
        <v>63</v>
      </c>
      <c r="E1739" t="s">
        <v>61</v>
      </c>
      <c r="F1739" t="s">
        <v>19</v>
      </c>
      <c r="G1739">
        <v>32</v>
      </c>
      <c r="H1739" t="s">
        <v>46</v>
      </c>
      <c r="I1739" t="s">
        <v>47</v>
      </c>
      <c r="J1739" t="s">
        <v>23</v>
      </c>
      <c r="K1739">
        <v>2015</v>
      </c>
      <c r="L1739">
        <v>1</v>
      </c>
      <c r="M1739">
        <v>1</v>
      </c>
      <c r="N1739">
        <v>5292.5879999999997</v>
      </c>
    </row>
    <row r="1740" spans="1:14" x14ac:dyDescent="0.3">
      <c r="A1740" t="s">
        <v>14</v>
      </c>
      <c r="B1740" t="s">
        <v>58</v>
      </c>
      <c r="C1740" t="s">
        <v>62</v>
      </c>
      <c r="D1740" t="s">
        <v>63</v>
      </c>
      <c r="E1740" t="s">
        <v>61</v>
      </c>
      <c r="F1740" t="s">
        <v>19</v>
      </c>
      <c r="G1740">
        <v>32</v>
      </c>
      <c r="H1740" t="s">
        <v>46</v>
      </c>
      <c r="I1740" t="s">
        <v>47</v>
      </c>
      <c r="J1740" t="s">
        <v>24</v>
      </c>
      <c r="K1740">
        <v>2015</v>
      </c>
      <c r="L1740">
        <v>1</v>
      </c>
      <c r="M1740">
        <v>1</v>
      </c>
      <c r="N1740">
        <v>1785.7559999999999</v>
      </c>
    </row>
    <row r="1741" spans="1:14" x14ac:dyDescent="0.3">
      <c r="A1741" t="s">
        <v>14</v>
      </c>
      <c r="B1741" t="s">
        <v>58</v>
      </c>
      <c r="C1741" t="s">
        <v>62</v>
      </c>
      <c r="D1741" t="s">
        <v>63</v>
      </c>
      <c r="E1741" t="s">
        <v>61</v>
      </c>
      <c r="F1741" t="s">
        <v>19</v>
      </c>
      <c r="G1741">
        <v>32</v>
      </c>
      <c r="H1741" t="s">
        <v>46</v>
      </c>
      <c r="I1741" t="s">
        <v>47</v>
      </c>
      <c r="J1741" t="s">
        <v>25</v>
      </c>
      <c r="K1741">
        <v>2015</v>
      </c>
      <c r="L1741">
        <v>1</v>
      </c>
      <c r="M1741">
        <v>1</v>
      </c>
      <c r="N1741">
        <v>11030.997599999999</v>
      </c>
    </row>
    <row r="1742" spans="1:14" x14ac:dyDescent="0.3">
      <c r="A1742" t="s">
        <v>64</v>
      </c>
      <c r="B1742" t="s">
        <v>65</v>
      </c>
      <c r="C1742" t="s">
        <v>66</v>
      </c>
      <c r="D1742" t="s">
        <v>67</v>
      </c>
      <c r="E1742" t="s">
        <v>68</v>
      </c>
      <c r="F1742" t="s">
        <v>19</v>
      </c>
      <c r="G1742">
        <v>46</v>
      </c>
      <c r="H1742" t="s">
        <v>20</v>
      </c>
      <c r="I1742" t="s">
        <v>21</v>
      </c>
      <c r="J1742" t="s">
        <v>22</v>
      </c>
      <c r="K1742">
        <v>2015</v>
      </c>
      <c r="L1742">
        <v>1</v>
      </c>
      <c r="M1742">
        <v>1</v>
      </c>
      <c r="N1742">
        <v>66960.767999999996</v>
      </c>
    </row>
    <row r="1743" spans="1:14" x14ac:dyDescent="0.3">
      <c r="A1743" t="s">
        <v>64</v>
      </c>
      <c r="B1743" t="s">
        <v>65</v>
      </c>
      <c r="C1743" t="s">
        <v>66</v>
      </c>
      <c r="D1743" t="s">
        <v>67</v>
      </c>
      <c r="E1743" t="s">
        <v>68</v>
      </c>
      <c r="F1743" t="s">
        <v>19</v>
      </c>
      <c r="G1743">
        <v>46</v>
      </c>
      <c r="H1743" t="s">
        <v>20</v>
      </c>
      <c r="I1743" t="s">
        <v>21</v>
      </c>
      <c r="J1743" t="s">
        <v>23</v>
      </c>
      <c r="K1743">
        <v>2015</v>
      </c>
      <c r="L1743">
        <v>1</v>
      </c>
      <c r="M1743">
        <v>1</v>
      </c>
      <c r="N1743">
        <v>34134.043999999994</v>
      </c>
    </row>
    <row r="1744" spans="1:14" x14ac:dyDescent="0.3">
      <c r="A1744" t="s">
        <v>64</v>
      </c>
      <c r="B1744" t="s">
        <v>65</v>
      </c>
      <c r="C1744" t="s">
        <v>66</v>
      </c>
      <c r="D1744" t="s">
        <v>67</v>
      </c>
      <c r="E1744" t="s">
        <v>68</v>
      </c>
      <c r="F1744" t="s">
        <v>19</v>
      </c>
      <c r="G1744">
        <v>46</v>
      </c>
      <c r="H1744" t="s">
        <v>20</v>
      </c>
      <c r="I1744" t="s">
        <v>21</v>
      </c>
      <c r="J1744" t="s">
        <v>24</v>
      </c>
      <c r="K1744">
        <v>2015</v>
      </c>
      <c r="L1744">
        <v>1</v>
      </c>
      <c r="M1744">
        <v>1</v>
      </c>
      <c r="N1744">
        <v>34451.129999999997</v>
      </c>
    </row>
    <row r="1745" spans="1:14" x14ac:dyDescent="0.3">
      <c r="A1745" t="s">
        <v>64</v>
      </c>
      <c r="B1745" t="s">
        <v>65</v>
      </c>
      <c r="C1745" t="s">
        <v>66</v>
      </c>
      <c r="D1745" t="s">
        <v>67</v>
      </c>
      <c r="E1745" t="s">
        <v>68</v>
      </c>
      <c r="F1745" t="s">
        <v>19</v>
      </c>
      <c r="G1745">
        <v>46</v>
      </c>
      <c r="H1745" t="s">
        <v>20</v>
      </c>
      <c r="I1745" t="s">
        <v>21</v>
      </c>
      <c r="J1745" t="s">
        <v>25</v>
      </c>
      <c r="K1745">
        <v>2015</v>
      </c>
      <c r="L1745">
        <v>1</v>
      </c>
      <c r="M1745">
        <v>1</v>
      </c>
      <c r="N1745">
        <v>86569.349999999991</v>
      </c>
    </row>
    <row r="1746" spans="1:14" x14ac:dyDescent="0.3">
      <c r="A1746" t="s">
        <v>64</v>
      </c>
      <c r="B1746" t="s">
        <v>65</v>
      </c>
      <c r="C1746" t="s">
        <v>69</v>
      </c>
      <c r="D1746" t="s">
        <v>70</v>
      </c>
      <c r="E1746" t="s">
        <v>71</v>
      </c>
      <c r="F1746" t="s">
        <v>29</v>
      </c>
      <c r="G1746">
        <v>38</v>
      </c>
      <c r="H1746" t="s">
        <v>41</v>
      </c>
      <c r="I1746" t="s">
        <v>42</v>
      </c>
      <c r="J1746" t="s">
        <v>22</v>
      </c>
      <c r="K1746">
        <v>2015</v>
      </c>
      <c r="L1746">
        <v>1</v>
      </c>
      <c r="M1746">
        <v>1</v>
      </c>
      <c r="N1746">
        <v>89348.716800000009</v>
      </c>
    </row>
    <row r="1747" spans="1:14" x14ac:dyDescent="0.3">
      <c r="A1747" t="s">
        <v>64</v>
      </c>
      <c r="B1747" t="s">
        <v>65</v>
      </c>
      <c r="C1747" t="s">
        <v>69</v>
      </c>
      <c r="D1747" t="s">
        <v>70</v>
      </c>
      <c r="E1747" t="s">
        <v>71</v>
      </c>
      <c r="F1747" t="s">
        <v>29</v>
      </c>
      <c r="G1747">
        <v>38</v>
      </c>
      <c r="H1747" t="s">
        <v>41</v>
      </c>
      <c r="I1747" t="s">
        <v>42</v>
      </c>
      <c r="J1747" t="s">
        <v>23</v>
      </c>
      <c r="K1747">
        <v>2015</v>
      </c>
      <c r="L1747">
        <v>1</v>
      </c>
      <c r="M1747">
        <v>1</v>
      </c>
      <c r="N1747">
        <v>53148.614400000006</v>
      </c>
    </row>
    <row r="1748" spans="1:14" x14ac:dyDescent="0.3">
      <c r="A1748" t="s">
        <v>64</v>
      </c>
      <c r="B1748" t="s">
        <v>65</v>
      </c>
      <c r="C1748" t="s">
        <v>69</v>
      </c>
      <c r="D1748" t="s">
        <v>70</v>
      </c>
      <c r="E1748" t="s">
        <v>71</v>
      </c>
      <c r="F1748" t="s">
        <v>29</v>
      </c>
      <c r="G1748">
        <v>38</v>
      </c>
      <c r="H1748" t="s">
        <v>41</v>
      </c>
      <c r="I1748" t="s">
        <v>42</v>
      </c>
      <c r="J1748" t="s">
        <v>24</v>
      </c>
      <c r="K1748">
        <v>2015</v>
      </c>
      <c r="L1748">
        <v>1</v>
      </c>
      <c r="M1748">
        <v>1</v>
      </c>
      <c r="N1748">
        <v>53009.081999999995</v>
      </c>
    </row>
    <row r="1749" spans="1:14" x14ac:dyDescent="0.3">
      <c r="A1749" t="s">
        <v>64</v>
      </c>
      <c r="B1749" t="s">
        <v>65</v>
      </c>
      <c r="C1749" t="s">
        <v>69</v>
      </c>
      <c r="D1749" t="s">
        <v>70</v>
      </c>
      <c r="E1749" t="s">
        <v>71</v>
      </c>
      <c r="F1749" t="s">
        <v>29</v>
      </c>
      <c r="G1749">
        <v>38</v>
      </c>
      <c r="H1749" t="s">
        <v>41</v>
      </c>
      <c r="I1749" t="s">
        <v>42</v>
      </c>
      <c r="J1749" t="s">
        <v>25</v>
      </c>
      <c r="K1749">
        <v>2015</v>
      </c>
      <c r="L1749">
        <v>1</v>
      </c>
      <c r="M1749">
        <v>1</v>
      </c>
      <c r="N1749">
        <v>41851.252800000002</v>
      </c>
    </row>
    <row r="1750" spans="1:14" x14ac:dyDescent="0.3">
      <c r="A1750" t="s">
        <v>64</v>
      </c>
      <c r="B1750" t="s">
        <v>65</v>
      </c>
      <c r="C1750" t="s">
        <v>72</v>
      </c>
      <c r="D1750" t="s">
        <v>73</v>
      </c>
      <c r="E1750" t="s">
        <v>74</v>
      </c>
      <c r="F1750" t="s">
        <v>19</v>
      </c>
      <c r="G1750">
        <v>25</v>
      </c>
      <c r="H1750" t="s">
        <v>35</v>
      </c>
      <c r="I1750" t="s">
        <v>36</v>
      </c>
      <c r="J1750" t="s">
        <v>22</v>
      </c>
      <c r="K1750">
        <v>2015</v>
      </c>
      <c r="L1750">
        <v>1</v>
      </c>
      <c r="M1750">
        <v>1</v>
      </c>
      <c r="N1750">
        <v>24368.064000000002</v>
      </c>
    </row>
    <row r="1751" spans="1:14" x14ac:dyDescent="0.3">
      <c r="A1751" t="s">
        <v>64</v>
      </c>
      <c r="B1751" t="s">
        <v>65</v>
      </c>
      <c r="C1751" t="s">
        <v>72</v>
      </c>
      <c r="D1751" t="s">
        <v>73</v>
      </c>
      <c r="E1751" t="s">
        <v>74</v>
      </c>
      <c r="F1751" t="s">
        <v>19</v>
      </c>
      <c r="G1751">
        <v>25</v>
      </c>
      <c r="H1751" t="s">
        <v>35</v>
      </c>
      <c r="I1751" t="s">
        <v>36</v>
      </c>
      <c r="J1751" t="s">
        <v>23</v>
      </c>
      <c r="K1751">
        <v>2015</v>
      </c>
      <c r="L1751">
        <v>1</v>
      </c>
      <c r="M1751">
        <v>1</v>
      </c>
      <c r="N1751">
        <v>15759.239999999998</v>
      </c>
    </row>
    <row r="1752" spans="1:14" x14ac:dyDescent="0.3">
      <c r="A1752" t="s">
        <v>64</v>
      </c>
      <c r="B1752" t="s">
        <v>65</v>
      </c>
      <c r="C1752" t="s">
        <v>72</v>
      </c>
      <c r="D1752" t="s">
        <v>73</v>
      </c>
      <c r="E1752" t="s">
        <v>74</v>
      </c>
      <c r="F1752" t="s">
        <v>19</v>
      </c>
      <c r="G1752">
        <v>25</v>
      </c>
      <c r="H1752" t="s">
        <v>35</v>
      </c>
      <c r="I1752" t="s">
        <v>36</v>
      </c>
      <c r="J1752" t="s">
        <v>24</v>
      </c>
      <c r="K1752">
        <v>2015</v>
      </c>
      <c r="L1752">
        <v>1</v>
      </c>
      <c r="M1752">
        <v>1</v>
      </c>
      <c r="N1752">
        <v>17803.169999999998</v>
      </c>
    </row>
    <row r="1753" spans="1:14" x14ac:dyDescent="0.3">
      <c r="A1753" t="s">
        <v>64</v>
      </c>
      <c r="B1753" t="s">
        <v>65</v>
      </c>
      <c r="C1753" t="s">
        <v>72</v>
      </c>
      <c r="D1753" t="s">
        <v>73</v>
      </c>
      <c r="E1753" t="s">
        <v>74</v>
      </c>
      <c r="F1753" t="s">
        <v>19</v>
      </c>
      <c r="G1753">
        <v>25</v>
      </c>
      <c r="H1753" t="s">
        <v>35</v>
      </c>
      <c r="I1753" t="s">
        <v>36</v>
      </c>
      <c r="J1753" t="s">
        <v>25</v>
      </c>
      <c r="K1753">
        <v>2015</v>
      </c>
      <c r="L1753">
        <v>1</v>
      </c>
      <c r="M1753">
        <v>1</v>
      </c>
      <c r="N1753">
        <v>18111.239999999998</v>
      </c>
    </row>
    <row r="1754" spans="1:14" x14ac:dyDescent="0.3">
      <c r="A1754" t="s">
        <v>64</v>
      </c>
      <c r="B1754" t="s">
        <v>75</v>
      </c>
      <c r="C1754" t="s">
        <v>76</v>
      </c>
      <c r="D1754" t="s">
        <v>77</v>
      </c>
      <c r="E1754" t="s">
        <v>78</v>
      </c>
      <c r="F1754" t="s">
        <v>19</v>
      </c>
      <c r="G1754">
        <v>32</v>
      </c>
      <c r="H1754" t="s">
        <v>46</v>
      </c>
      <c r="I1754" t="s">
        <v>47</v>
      </c>
      <c r="J1754" t="s">
        <v>22</v>
      </c>
      <c r="K1754">
        <v>2015</v>
      </c>
      <c r="L1754">
        <v>1</v>
      </c>
      <c r="M1754">
        <v>1</v>
      </c>
      <c r="N1754">
        <v>139663.32800000001</v>
      </c>
    </row>
    <row r="1755" spans="1:14" x14ac:dyDescent="0.3">
      <c r="A1755" t="s">
        <v>64</v>
      </c>
      <c r="B1755" t="s">
        <v>75</v>
      </c>
      <c r="C1755" t="s">
        <v>76</v>
      </c>
      <c r="D1755" t="s">
        <v>77</v>
      </c>
      <c r="E1755" t="s">
        <v>78</v>
      </c>
      <c r="F1755" t="s">
        <v>19</v>
      </c>
      <c r="G1755">
        <v>32</v>
      </c>
      <c r="H1755" t="s">
        <v>46</v>
      </c>
      <c r="I1755" t="s">
        <v>47</v>
      </c>
      <c r="J1755" t="s">
        <v>23</v>
      </c>
      <c r="K1755">
        <v>2015</v>
      </c>
      <c r="L1755">
        <v>1</v>
      </c>
      <c r="M1755">
        <v>1</v>
      </c>
      <c r="N1755">
        <v>36974.616000000002</v>
      </c>
    </row>
    <row r="1756" spans="1:14" x14ac:dyDescent="0.3">
      <c r="A1756" t="s">
        <v>64</v>
      </c>
      <c r="B1756" t="s">
        <v>75</v>
      </c>
      <c r="C1756" t="s">
        <v>76</v>
      </c>
      <c r="D1756" t="s">
        <v>77</v>
      </c>
      <c r="E1756" t="s">
        <v>78</v>
      </c>
      <c r="F1756" t="s">
        <v>19</v>
      </c>
      <c r="G1756">
        <v>32</v>
      </c>
      <c r="H1756" t="s">
        <v>46</v>
      </c>
      <c r="I1756" t="s">
        <v>47</v>
      </c>
      <c r="J1756" t="s">
        <v>24</v>
      </c>
      <c r="K1756">
        <v>2015</v>
      </c>
      <c r="L1756">
        <v>1</v>
      </c>
      <c r="M1756">
        <v>1</v>
      </c>
      <c r="N1756">
        <v>40395.599999999991</v>
      </c>
    </row>
    <row r="1757" spans="1:14" x14ac:dyDescent="0.3">
      <c r="A1757" t="s">
        <v>64</v>
      </c>
      <c r="B1757" t="s">
        <v>75</v>
      </c>
      <c r="C1757" t="s">
        <v>76</v>
      </c>
      <c r="D1757" t="s">
        <v>77</v>
      </c>
      <c r="E1757" t="s">
        <v>78</v>
      </c>
      <c r="F1757" t="s">
        <v>19</v>
      </c>
      <c r="G1757">
        <v>32</v>
      </c>
      <c r="H1757" t="s">
        <v>46</v>
      </c>
      <c r="I1757" t="s">
        <v>47</v>
      </c>
      <c r="J1757" t="s">
        <v>25</v>
      </c>
      <c r="K1757">
        <v>2015</v>
      </c>
      <c r="L1757">
        <v>1</v>
      </c>
      <c r="M1757">
        <v>1</v>
      </c>
      <c r="N1757">
        <v>57377.62799999999</v>
      </c>
    </row>
    <row r="1758" spans="1:14" x14ac:dyDescent="0.3">
      <c r="A1758" t="s">
        <v>79</v>
      </c>
      <c r="B1758" t="s">
        <v>80</v>
      </c>
      <c r="C1758" t="s">
        <v>81</v>
      </c>
      <c r="D1758" t="s">
        <v>82</v>
      </c>
      <c r="E1758" t="s">
        <v>83</v>
      </c>
      <c r="F1758" t="s">
        <v>19</v>
      </c>
      <c r="G1758">
        <v>32</v>
      </c>
      <c r="H1758" t="s">
        <v>46</v>
      </c>
      <c r="I1758" t="s">
        <v>47</v>
      </c>
      <c r="J1758" t="s">
        <v>22</v>
      </c>
      <c r="K1758">
        <v>2015</v>
      </c>
      <c r="L1758">
        <v>1</v>
      </c>
      <c r="M1758">
        <v>1</v>
      </c>
      <c r="N1758">
        <v>113957.53600000001</v>
      </c>
    </row>
    <row r="1759" spans="1:14" x14ac:dyDescent="0.3">
      <c r="A1759" t="s">
        <v>79</v>
      </c>
      <c r="B1759" t="s">
        <v>80</v>
      </c>
      <c r="C1759" t="s">
        <v>81</v>
      </c>
      <c r="D1759" t="s">
        <v>82</v>
      </c>
      <c r="E1759" t="s">
        <v>83</v>
      </c>
      <c r="F1759" t="s">
        <v>19</v>
      </c>
      <c r="G1759">
        <v>32</v>
      </c>
      <c r="H1759" t="s">
        <v>46</v>
      </c>
      <c r="I1759" t="s">
        <v>47</v>
      </c>
      <c r="J1759" t="s">
        <v>23</v>
      </c>
      <c r="K1759">
        <v>2015</v>
      </c>
      <c r="L1759">
        <v>1</v>
      </c>
      <c r="M1759">
        <v>1</v>
      </c>
      <c r="N1759">
        <v>15593.367999999997</v>
      </c>
    </row>
    <row r="1760" spans="1:14" x14ac:dyDescent="0.3">
      <c r="A1760" t="s">
        <v>79</v>
      </c>
      <c r="B1760" t="s">
        <v>80</v>
      </c>
      <c r="C1760" t="s">
        <v>81</v>
      </c>
      <c r="D1760" t="s">
        <v>82</v>
      </c>
      <c r="E1760" t="s">
        <v>83</v>
      </c>
      <c r="F1760" t="s">
        <v>19</v>
      </c>
      <c r="G1760">
        <v>32</v>
      </c>
      <c r="H1760" t="s">
        <v>46</v>
      </c>
      <c r="I1760" t="s">
        <v>47</v>
      </c>
      <c r="J1760" t="s">
        <v>24</v>
      </c>
      <c r="K1760">
        <v>2015</v>
      </c>
      <c r="L1760">
        <v>1</v>
      </c>
      <c r="M1760">
        <v>1</v>
      </c>
      <c r="N1760">
        <v>46606.84</v>
      </c>
    </row>
    <row r="1761" spans="1:14" x14ac:dyDescent="0.3">
      <c r="A1761" t="s">
        <v>79</v>
      </c>
      <c r="B1761" t="s">
        <v>80</v>
      </c>
      <c r="C1761" t="s">
        <v>81</v>
      </c>
      <c r="D1761" t="s">
        <v>82</v>
      </c>
      <c r="E1761" t="s">
        <v>83</v>
      </c>
      <c r="F1761" t="s">
        <v>19</v>
      </c>
      <c r="G1761">
        <v>32</v>
      </c>
      <c r="H1761" t="s">
        <v>46</v>
      </c>
      <c r="I1761" t="s">
        <v>47</v>
      </c>
      <c r="J1761" t="s">
        <v>25</v>
      </c>
      <c r="K1761">
        <v>2015</v>
      </c>
      <c r="L1761">
        <v>1</v>
      </c>
      <c r="M1761">
        <v>1</v>
      </c>
      <c r="N1761">
        <v>17156.076000000001</v>
      </c>
    </row>
    <row r="1762" spans="1:14" x14ac:dyDescent="0.3">
      <c r="A1762" t="s">
        <v>79</v>
      </c>
      <c r="B1762" t="s">
        <v>84</v>
      </c>
      <c r="C1762" t="s">
        <v>85</v>
      </c>
      <c r="D1762" t="s">
        <v>86</v>
      </c>
      <c r="E1762" t="s">
        <v>87</v>
      </c>
      <c r="F1762" t="s">
        <v>29</v>
      </c>
      <c r="G1762">
        <v>28</v>
      </c>
      <c r="H1762" t="s">
        <v>35</v>
      </c>
      <c r="I1762" t="s">
        <v>36</v>
      </c>
      <c r="J1762" t="s">
        <v>22</v>
      </c>
      <c r="K1762">
        <v>2015</v>
      </c>
      <c r="L1762">
        <v>1</v>
      </c>
      <c r="M1762">
        <v>1</v>
      </c>
      <c r="N1762">
        <v>51688.224000000002</v>
      </c>
    </row>
    <row r="1763" spans="1:14" x14ac:dyDescent="0.3">
      <c r="A1763" t="s">
        <v>79</v>
      </c>
      <c r="B1763" t="s">
        <v>84</v>
      </c>
      <c r="C1763" t="s">
        <v>85</v>
      </c>
      <c r="D1763" t="s">
        <v>86</v>
      </c>
      <c r="E1763" t="s">
        <v>87</v>
      </c>
      <c r="F1763" t="s">
        <v>29</v>
      </c>
      <c r="G1763">
        <v>28</v>
      </c>
      <c r="H1763" t="s">
        <v>35</v>
      </c>
      <c r="I1763" t="s">
        <v>36</v>
      </c>
      <c r="J1763" t="s">
        <v>23</v>
      </c>
      <c r="K1763">
        <v>2015</v>
      </c>
      <c r="L1763">
        <v>1</v>
      </c>
      <c r="M1763">
        <v>1</v>
      </c>
      <c r="N1763">
        <v>13342.728000000001</v>
      </c>
    </row>
    <row r="1764" spans="1:14" x14ac:dyDescent="0.3">
      <c r="A1764" t="s">
        <v>79</v>
      </c>
      <c r="B1764" t="s">
        <v>84</v>
      </c>
      <c r="C1764" t="s">
        <v>85</v>
      </c>
      <c r="D1764" t="s">
        <v>86</v>
      </c>
      <c r="E1764" t="s">
        <v>87</v>
      </c>
      <c r="F1764" t="s">
        <v>29</v>
      </c>
      <c r="G1764">
        <v>28</v>
      </c>
      <c r="H1764" t="s">
        <v>35</v>
      </c>
      <c r="I1764" t="s">
        <v>36</v>
      </c>
      <c r="J1764" t="s">
        <v>24</v>
      </c>
      <c r="K1764">
        <v>2015</v>
      </c>
      <c r="L1764">
        <v>1</v>
      </c>
      <c r="M1764">
        <v>1</v>
      </c>
      <c r="N1764">
        <v>15941.309999999998</v>
      </c>
    </row>
    <row r="1765" spans="1:14" x14ac:dyDescent="0.3">
      <c r="A1765" t="s">
        <v>79</v>
      </c>
      <c r="B1765" t="s">
        <v>84</v>
      </c>
      <c r="C1765" t="s">
        <v>85</v>
      </c>
      <c r="D1765" t="s">
        <v>86</v>
      </c>
      <c r="E1765" t="s">
        <v>87</v>
      </c>
      <c r="F1765" t="s">
        <v>29</v>
      </c>
      <c r="G1765">
        <v>28</v>
      </c>
      <c r="H1765" t="s">
        <v>35</v>
      </c>
      <c r="I1765" t="s">
        <v>36</v>
      </c>
      <c r="J1765" t="s">
        <v>25</v>
      </c>
      <c r="K1765">
        <v>2015</v>
      </c>
      <c r="L1765">
        <v>1</v>
      </c>
      <c r="M1765">
        <v>1</v>
      </c>
      <c r="N1765">
        <v>19906.487999999998</v>
      </c>
    </row>
    <row r="1766" spans="1:14" x14ac:dyDescent="0.3">
      <c r="A1766" t="s">
        <v>79</v>
      </c>
      <c r="B1766" t="s">
        <v>88</v>
      </c>
      <c r="C1766" t="s">
        <v>89</v>
      </c>
      <c r="D1766" t="s">
        <v>90</v>
      </c>
      <c r="E1766" t="s">
        <v>91</v>
      </c>
      <c r="F1766" t="s">
        <v>19</v>
      </c>
      <c r="G1766">
        <v>27</v>
      </c>
      <c r="H1766" t="s">
        <v>20</v>
      </c>
      <c r="I1766" t="s">
        <v>21</v>
      </c>
      <c r="J1766" t="s">
        <v>22</v>
      </c>
      <c r="K1766">
        <v>2015</v>
      </c>
      <c r="L1766">
        <v>1</v>
      </c>
      <c r="M1766">
        <v>1</v>
      </c>
      <c r="N1766">
        <v>7366.463999999999</v>
      </c>
    </row>
    <row r="1767" spans="1:14" x14ac:dyDescent="0.3">
      <c r="A1767" t="s">
        <v>79</v>
      </c>
      <c r="B1767" t="s">
        <v>88</v>
      </c>
      <c r="C1767" t="s">
        <v>89</v>
      </c>
      <c r="D1767" t="s">
        <v>90</v>
      </c>
      <c r="E1767" t="s">
        <v>91</v>
      </c>
      <c r="F1767" t="s">
        <v>19</v>
      </c>
      <c r="G1767">
        <v>27</v>
      </c>
      <c r="H1767" t="s">
        <v>20</v>
      </c>
      <c r="I1767" t="s">
        <v>21</v>
      </c>
      <c r="J1767" t="s">
        <v>23</v>
      </c>
      <c r="K1767">
        <v>2015</v>
      </c>
      <c r="L1767">
        <v>1</v>
      </c>
      <c r="M1767">
        <v>1</v>
      </c>
      <c r="N1767">
        <v>13844.779200000001</v>
      </c>
    </row>
    <row r="1768" spans="1:14" x14ac:dyDescent="0.3">
      <c r="A1768" t="s">
        <v>79</v>
      </c>
      <c r="B1768" t="s">
        <v>88</v>
      </c>
      <c r="C1768" t="s">
        <v>89</v>
      </c>
      <c r="D1768" t="s">
        <v>90</v>
      </c>
      <c r="E1768" t="s">
        <v>91</v>
      </c>
      <c r="F1768" t="s">
        <v>19</v>
      </c>
      <c r="G1768">
        <v>27</v>
      </c>
      <c r="H1768" t="s">
        <v>20</v>
      </c>
      <c r="I1768" t="s">
        <v>21</v>
      </c>
      <c r="J1768" t="s">
        <v>24</v>
      </c>
      <c r="K1768">
        <v>2015</v>
      </c>
      <c r="L1768">
        <v>1</v>
      </c>
      <c r="M1768">
        <v>1</v>
      </c>
      <c r="N1768">
        <v>16847.837999999996</v>
      </c>
    </row>
    <row r="1769" spans="1:14" x14ac:dyDescent="0.3">
      <c r="A1769" t="s">
        <v>79</v>
      </c>
      <c r="B1769" t="s">
        <v>88</v>
      </c>
      <c r="C1769" t="s">
        <v>89</v>
      </c>
      <c r="D1769" t="s">
        <v>90</v>
      </c>
      <c r="E1769" t="s">
        <v>91</v>
      </c>
      <c r="F1769" t="s">
        <v>19</v>
      </c>
      <c r="G1769">
        <v>27</v>
      </c>
      <c r="H1769" t="s">
        <v>20</v>
      </c>
      <c r="I1769" t="s">
        <v>21</v>
      </c>
      <c r="J1769" t="s">
        <v>25</v>
      </c>
      <c r="K1769">
        <v>2015</v>
      </c>
      <c r="L1769">
        <v>1</v>
      </c>
      <c r="M1769">
        <v>1</v>
      </c>
      <c r="N1769">
        <v>4425.7751999999991</v>
      </c>
    </row>
    <row r="1770" spans="1:14" x14ac:dyDescent="0.3">
      <c r="A1770" t="s">
        <v>14</v>
      </c>
      <c r="B1770" t="s">
        <v>15</v>
      </c>
      <c r="C1770" t="s">
        <v>16</v>
      </c>
      <c r="D1770" t="s">
        <v>17</v>
      </c>
      <c r="E1770" t="s">
        <v>18</v>
      </c>
      <c r="F1770" t="s">
        <v>19</v>
      </c>
      <c r="G1770">
        <v>44</v>
      </c>
      <c r="H1770" t="s">
        <v>20</v>
      </c>
      <c r="I1770" t="s">
        <v>21</v>
      </c>
      <c r="J1770" t="s">
        <v>22</v>
      </c>
      <c r="K1770">
        <v>2015</v>
      </c>
      <c r="L1770">
        <v>2</v>
      </c>
      <c r="M1770">
        <v>2</v>
      </c>
      <c r="N1770">
        <v>149392.22400000002</v>
      </c>
    </row>
    <row r="1771" spans="1:14" x14ac:dyDescent="0.3">
      <c r="A1771" t="s">
        <v>14</v>
      </c>
      <c r="B1771" t="s">
        <v>15</v>
      </c>
      <c r="C1771" t="s">
        <v>16</v>
      </c>
      <c r="D1771" t="s">
        <v>17</v>
      </c>
      <c r="E1771" t="s">
        <v>18</v>
      </c>
      <c r="F1771" t="s">
        <v>19</v>
      </c>
      <c r="G1771">
        <v>44</v>
      </c>
      <c r="H1771" t="s">
        <v>20</v>
      </c>
      <c r="I1771" t="s">
        <v>21</v>
      </c>
      <c r="J1771" t="s">
        <v>23</v>
      </c>
      <c r="K1771">
        <v>2015</v>
      </c>
      <c r="L1771">
        <v>2</v>
      </c>
      <c r="M1771">
        <v>2</v>
      </c>
      <c r="N1771">
        <v>7143.0479999999998</v>
      </c>
    </row>
    <row r="1772" spans="1:14" x14ac:dyDescent="0.3">
      <c r="A1772" t="s">
        <v>14</v>
      </c>
      <c r="B1772" t="s">
        <v>15</v>
      </c>
      <c r="C1772" t="s">
        <v>16</v>
      </c>
      <c r="D1772" t="s">
        <v>17</v>
      </c>
      <c r="E1772" t="s">
        <v>18</v>
      </c>
      <c r="F1772" t="s">
        <v>19</v>
      </c>
      <c r="G1772">
        <v>44</v>
      </c>
      <c r="H1772" t="s">
        <v>20</v>
      </c>
      <c r="I1772" t="s">
        <v>21</v>
      </c>
      <c r="J1772" t="s">
        <v>24</v>
      </c>
      <c r="K1772">
        <v>2015</v>
      </c>
      <c r="L1772">
        <v>2</v>
      </c>
      <c r="M1772">
        <v>2</v>
      </c>
      <c r="N1772">
        <v>64704.509999999995</v>
      </c>
    </row>
    <row r="1773" spans="1:14" x14ac:dyDescent="0.3">
      <c r="A1773" t="s">
        <v>14</v>
      </c>
      <c r="B1773" t="s">
        <v>15</v>
      </c>
      <c r="C1773" t="s">
        <v>16</v>
      </c>
      <c r="D1773" t="s">
        <v>17</v>
      </c>
      <c r="E1773" t="s">
        <v>18</v>
      </c>
      <c r="F1773" t="s">
        <v>19</v>
      </c>
      <c r="G1773">
        <v>44</v>
      </c>
      <c r="H1773" t="s">
        <v>20</v>
      </c>
      <c r="I1773" t="s">
        <v>21</v>
      </c>
      <c r="J1773" t="s">
        <v>25</v>
      </c>
      <c r="K1773">
        <v>2015</v>
      </c>
      <c r="L1773">
        <v>2</v>
      </c>
      <c r="M1773">
        <v>2</v>
      </c>
      <c r="N1773">
        <v>83870.784</v>
      </c>
    </row>
    <row r="1774" spans="1:14" x14ac:dyDescent="0.3">
      <c r="A1774" t="s">
        <v>14</v>
      </c>
      <c r="B1774" t="s">
        <v>15</v>
      </c>
      <c r="C1774" t="s">
        <v>26</v>
      </c>
      <c r="D1774" t="s">
        <v>27</v>
      </c>
      <c r="E1774" t="s">
        <v>28</v>
      </c>
      <c r="F1774" t="s">
        <v>29</v>
      </c>
      <c r="G1774">
        <v>35</v>
      </c>
      <c r="H1774" t="s">
        <v>30</v>
      </c>
      <c r="I1774" t="s">
        <v>31</v>
      </c>
      <c r="J1774" t="s">
        <v>22</v>
      </c>
      <c r="K1774">
        <v>2015</v>
      </c>
      <c r="L1774">
        <v>2</v>
      </c>
      <c r="M1774">
        <v>2</v>
      </c>
      <c r="N1774">
        <v>86223.360000000001</v>
      </c>
    </row>
    <row r="1775" spans="1:14" x14ac:dyDescent="0.3">
      <c r="A1775" t="s">
        <v>14</v>
      </c>
      <c r="B1775" t="s">
        <v>15</v>
      </c>
      <c r="C1775" t="s">
        <v>26</v>
      </c>
      <c r="D1775" t="s">
        <v>27</v>
      </c>
      <c r="E1775" t="s">
        <v>28</v>
      </c>
      <c r="F1775" t="s">
        <v>29</v>
      </c>
      <c r="G1775">
        <v>35</v>
      </c>
      <c r="H1775" t="s">
        <v>30</v>
      </c>
      <c r="I1775" t="s">
        <v>31</v>
      </c>
      <c r="J1775" t="s">
        <v>23</v>
      </c>
      <c r="K1775">
        <v>2015</v>
      </c>
      <c r="L1775">
        <v>2</v>
      </c>
      <c r="M1775">
        <v>2</v>
      </c>
      <c r="N1775">
        <v>8000.16</v>
      </c>
    </row>
    <row r="1776" spans="1:14" x14ac:dyDescent="0.3">
      <c r="A1776" t="s">
        <v>14</v>
      </c>
      <c r="B1776" t="s">
        <v>15</v>
      </c>
      <c r="C1776" t="s">
        <v>26</v>
      </c>
      <c r="D1776" t="s">
        <v>27</v>
      </c>
      <c r="E1776" t="s">
        <v>28</v>
      </c>
      <c r="F1776" t="s">
        <v>29</v>
      </c>
      <c r="G1776">
        <v>35</v>
      </c>
      <c r="H1776" t="s">
        <v>30</v>
      </c>
      <c r="I1776" t="s">
        <v>31</v>
      </c>
      <c r="J1776" t="s">
        <v>24</v>
      </c>
      <c r="K1776">
        <v>2015</v>
      </c>
      <c r="L1776">
        <v>2</v>
      </c>
      <c r="M1776">
        <v>2</v>
      </c>
      <c r="N1776">
        <v>31083</v>
      </c>
    </row>
    <row r="1777" spans="1:14" x14ac:dyDescent="0.3">
      <c r="A1777" t="s">
        <v>14</v>
      </c>
      <c r="B1777" t="s">
        <v>15</v>
      </c>
      <c r="C1777" t="s">
        <v>26</v>
      </c>
      <c r="D1777" t="s">
        <v>27</v>
      </c>
      <c r="E1777" t="s">
        <v>28</v>
      </c>
      <c r="F1777" t="s">
        <v>29</v>
      </c>
      <c r="G1777">
        <v>35</v>
      </c>
      <c r="H1777" t="s">
        <v>30</v>
      </c>
      <c r="I1777" t="s">
        <v>31</v>
      </c>
      <c r="J1777" t="s">
        <v>25</v>
      </c>
      <c r="K1777">
        <v>2015</v>
      </c>
      <c r="L1777">
        <v>2</v>
      </c>
      <c r="M1777">
        <v>2</v>
      </c>
      <c r="N1777">
        <v>18950.399999999998</v>
      </c>
    </row>
    <row r="1778" spans="1:14" x14ac:dyDescent="0.3">
      <c r="A1778" t="s">
        <v>14</v>
      </c>
      <c r="B1778" t="s">
        <v>15</v>
      </c>
      <c r="C1778" t="s">
        <v>32</v>
      </c>
      <c r="D1778" t="s">
        <v>33</v>
      </c>
      <c r="E1778" t="s">
        <v>34</v>
      </c>
      <c r="F1778" t="s">
        <v>19</v>
      </c>
      <c r="G1778">
        <v>28</v>
      </c>
      <c r="H1778" t="s">
        <v>35</v>
      </c>
      <c r="I1778" t="s">
        <v>36</v>
      </c>
      <c r="J1778" t="s">
        <v>22</v>
      </c>
      <c r="K1778">
        <v>2015</v>
      </c>
      <c r="L1778">
        <v>2</v>
      </c>
      <c r="M1778">
        <v>2</v>
      </c>
      <c r="N1778">
        <v>41174.784</v>
      </c>
    </row>
    <row r="1779" spans="1:14" x14ac:dyDescent="0.3">
      <c r="A1779" t="s">
        <v>14</v>
      </c>
      <c r="B1779" t="s">
        <v>15</v>
      </c>
      <c r="C1779" t="s">
        <v>32</v>
      </c>
      <c r="D1779" t="s">
        <v>33</v>
      </c>
      <c r="E1779" t="s">
        <v>34</v>
      </c>
      <c r="F1779" t="s">
        <v>19</v>
      </c>
      <c r="G1779">
        <v>28</v>
      </c>
      <c r="H1779" t="s">
        <v>35</v>
      </c>
      <c r="I1779" t="s">
        <v>36</v>
      </c>
      <c r="J1779" t="s">
        <v>23</v>
      </c>
      <c r="K1779">
        <v>2015</v>
      </c>
      <c r="L1779">
        <v>2</v>
      </c>
      <c r="M1779">
        <v>2</v>
      </c>
      <c r="N1779">
        <v>12790.368</v>
      </c>
    </row>
    <row r="1780" spans="1:14" x14ac:dyDescent="0.3">
      <c r="A1780" t="s">
        <v>14</v>
      </c>
      <c r="B1780" t="s">
        <v>15</v>
      </c>
      <c r="C1780" t="s">
        <v>32</v>
      </c>
      <c r="D1780" t="s">
        <v>33</v>
      </c>
      <c r="E1780" t="s">
        <v>34</v>
      </c>
      <c r="F1780" t="s">
        <v>19</v>
      </c>
      <c r="G1780">
        <v>28</v>
      </c>
      <c r="H1780" t="s">
        <v>35</v>
      </c>
      <c r="I1780" t="s">
        <v>36</v>
      </c>
      <c r="J1780" t="s">
        <v>24</v>
      </c>
      <c r="K1780">
        <v>2015</v>
      </c>
      <c r="L1780">
        <v>2</v>
      </c>
      <c r="M1780">
        <v>2</v>
      </c>
      <c r="N1780">
        <v>9888.659999999998</v>
      </c>
    </row>
    <row r="1781" spans="1:14" x14ac:dyDescent="0.3">
      <c r="A1781" t="s">
        <v>14</v>
      </c>
      <c r="B1781" t="s">
        <v>15</v>
      </c>
      <c r="C1781" t="s">
        <v>32</v>
      </c>
      <c r="D1781" t="s">
        <v>33</v>
      </c>
      <c r="E1781" t="s">
        <v>34</v>
      </c>
      <c r="F1781" t="s">
        <v>19</v>
      </c>
      <c r="G1781">
        <v>28</v>
      </c>
      <c r="H1781" t="s">
        <v>35</v>
      </c>
      <c r="I1781" t="s">
        <v>36</v>
      </c>
      <c r="J1781" t="s">
        <v>25</v>
      </c>
      <c r="K1781">
        <v>2015</v>
      </c>
      <c r="L1781">
        <v>2</v>
      </c>
      <c r="M1781">
        <v>2</v>
      </c>
      <c r="N1781">
        <v>14451.911999999998</v>
      </c>
    </row>
    <row r="1782" spans="1:14" x14ac:dyDescent="0.3">
      <c r="A1782" t="s">
        <v>14</v>
      </c>
      <c r="B1782" t="s">
        <v>37</v>
      </c>
      <c r="C1782" t="s">
        <v>38</v>
      </c>
      <c r="D1782" t="s">
        <v>39</v>
      </c>
      <c r="E1782" t="s">
        <v>40</v>
      </c>
      <c r="F1782" t="s">
        <v>19</v>
      </c>
      <c r="G1782">
        <v>36</v>
      </c>
      <c r="H1782" t="s">
        <v>41</v>
      </c>
      <c r="I1782" t="s">
        <v>42</v>
      </c>
      <c r="J1782" t="s">
        <v>22</v>
      </c>
      <c r="K1782">
        <v>2015</v>
      </c>
      <c r="L1782">
        <v>2</v>
      </c>
      <c r="M1782">
        <v>2</v>
      </c>
      <c r="N1782">
        <v>66459.05279999999</v>
      </c>
    </row>
    <row r="1783" spans="1:14" x14ac:dyDescent="0.3">
      <c r="A1783" t="s">
        <v>14</v>
      </c>
      <c r="B1783" t="s">
        <v>37</v>
      </c>
      <c r="C1783" t="s">
        <v>38</v>
      </c>
      <c r="D1783" t="s">
        <v>39</v>
      </c>
      <c r="E1783" t="s">
        <v>40</v>
      </c>
      <c r="F1783" t="s">
        <v>19</v>
      </c>
      <c r="G1783">
        <v>36</v>
      </c>
      <c r="H1783" t="s">
        <v>41</v>
      </c>
      <c r="I1783" t="s">
        <v>42</v>
      </c>
      <c r="J1783" t="s">
        <v>23</v>
      </c>
      <c r="K1783">
        <v>2015</v>
      </c>
      <c r="L1783">
        <v>2</v>
      </c>
      <c r="M1783">
        <v>2</v>
      </c>
      <c r="N1783">
        <v>6461.7436800000005</v>
      </c>
    </row>
    <row r="1784" spans="1:14" x14ac:dyDescent="0.3">
      <c r="A1784" t="s">
        <v>14</v>
      </c>
      <c r="B1784" t="s">
        <v>37</v>
      </c>
      <c r="C1784" t="s">
        <v>38</v>
      </c>
      <c r="D1784" t="s">
        <v>39</v>
      </c>
      <c r="E1784" t="s">
        <v>40</v>
      </c>
      <c r="F1784" t="s">
        <v>19</v>
      </c>
      <c r="G1784">
        <v>36</v>
      </c>
      <c r="H1784" t="s">
        <v>41</v>
      </c>
      <c r="I1784" t="s">
        <v>42</v>
      </c>
      <c r="J1784" t="s">
        <v>24</v>
      </c>
      <c r="K1784">
        <v>2015</v>
      </c>
      <c r="L1784">
        <v>2</v>
      </c>
      <c r="M1784">
        <v>2</v>
      </c>
      <c r="N1784">
        <v>9952.9289999999983</v>
      </c>
    </row>
    <row r="1785" spans="1:14" x14ac:dyDescent="0.3">
      <c r="A1785" t="s">
        <v>14</v>
      </c>
      <c r="B1785" t="s">
        <v>37</v>
      </c>
      <c r="C1785" t="s">
        <v>38</v>
      </c>
      <c r="D1785" t="s">
        <v>39</v>
      </c>
      <c r="E1785" t="s">
        <v>40</v>
      </c>
      <c r="F1785" t="s">
        <v>19</v>
      </c>
      <c r="G1785">
        <v>36</v>
      </c>
      <c r="H1785" t="s">
        <v>41</v>
      </c>
      <c r="I1785" t="s">
        <v>42</v>
      </c>
      <c r="J1785" t="s">
        <v>25</v>
      </c>
      <c r="K1785">
        <v>2015</v>
      </c>
      <c r="L1785">
        <v>2</v>
      </c>
      <c r="M1785">
        <v>2</v>
      </c>
      <c r="N1785">
        <v>2492.2144799999996</v>
      </c>
    </row>
    <row r="1786" spans="1:14" x14ac:dyDescent="0.3">
      <c r="A1786" t="s">
        <v>14</v>
      </c>
      <c r="B1786" t="s">
        <v>37</v>
      </c>
      <c r="C1786" t="s">
        <v>43</v>
      </c>
      <c r="D1786" t="s">
        <v>44</v>
      </c>
      <c r="E1786" t="s">
        <v>45</v>
      </c>
      <c r="F1786" t="s">
        <v>29</v>
      </c>
      <c r="G1786">
        <v>32</v>
      </c>
      <c r="H1786" t="s">
        <v>46</v>
      </c>
      <c r="I1786" t="s">
        <v>47</v>
      </c>
      <c r="J1786" t="s">
        <v>22</v>
      </c>
      <c r="K1786">
        <v>2015</v>
      </c>
      <c r="L1786">
        <v>2</v>
      </c>
      <c r="M1786">
        <v>2</v>
      </c>
      <c r="N1786">
        <v>28228.515839999996</v>
      </c>
    </row>
    <row r="1787" spans="1:14" x14ac:dyDescent="0.3">
      <c r="A1787" t="s">
        <v>14</v>
      </c>
      <c r="B1787" t="s">
        <v>37</v>
      </c>
      <c r="C1787" t="s">
        <v>43</v>
      </c>
      <c r="D1787" t="s">
        <v>44</v>
      </c>
      <c r="E1787" t="s">
        <v>45</v>
      </c>
      <c r="F1787" t="s">
        <v>29</v>
      </c>
      <c r="G1787">
        <v>32</v>
      </c>
      <c r="H1787" t="s">
        <v>46</v>
      </c>
      <c r="I1787" t="s">
        <v>47</v>
      </c>
      <c r="J1787" t="s">
        <v>23</v>
      </c>
      <c r="K1787">
        <v>2015</v>
      </c>
      <c r="L1787">
        <v>2</v>
      </c>
      <c r="M1787">
        <v>2</v>
      </c>
      <c r="N1787">
        <v>1216.8777599999999</v>
      </c>
    </row>
    <row r="1788" spans="1:14" x14ac:dyDescent="0.3">
      <c r="A1788" t="s">
        <v>14</v>
      </c>
      <c r="B1788" t="s">
        <v>37</v>
      </c>
      <c r="C1788" t="s">
        <v>43</v>
      </c>
      <c r="D1788" t="s">
        <v>44</v>
      </c>
      <c r="E1788" t="s">
        <v>45</v>
      </c>
      <c r="F1788" t="s">
        <v>29</v>
      </c>
      <c r="G1788">
        <v>32</v>
      </c>
      <c r="H1788" t="s">
        <v>46</v>
      </c>
      <c r="I1788" t="s">
        <v>47</v>
      </c>
      <c r="J1788" t="s">
        <v>24</v>
      </c>
      <c r="K1788">
        <v>2015</v>
      </c>
      <c r="L1788">
        <v>2</v>
      </c>
      <c r="M1788">
        <v>2</v>
      </c>
      <c r="N1788">
        <v>3592.3859999999995</v>
      </c>
    </row>
    <row r="1789" spans="1:14" x14ac:dyDescent="0.3">
      <c r="A1789" t="s">
        <v>14</v>
      </c>
      <c r="B1789" t="s">
        <v>37</v>
      </c>
      <c r="C1789" t="s">
        <v>43</v>
      </c>
      <c r="D1789" t="s">
        <v>44</v>
      </c>
      <c r="E1789" t="s">
        <v>45</v>
      </c>
      <c r="F1789" t="s">
        <v>29</v>
      </c>
      <c r="G1789">
        <v>32</v>
      </c>
      <c r="H1789" t="s">
        <v>46</v>
      </c>
      <c r="I1789" t="s">
        <v>47</v>
      </c>
      <c r="J1789" t="s">
        <v>25</v>
      </c>
      <c r="K1789">
        <v>2015</v>
      </c>
      <c r="L1789">
        <v>2</v>
      </c>
      <c r="M1789">
        <v>2</v>
      </c>
      <c r="N1789">
        <v>8912.1513599999998</v>
      </c>
    </row>
    <row r="1790" spans="1:14" x14ac:dyDescent="0.3">
      <c r="A1790" t="s">
        <v>14</v>
      </c>
      <c r="B1790" t="s">
        <v>48</v>
      </c>
      <c r="C1790" t="s">
        <v>49</v>
      </c>
      <c r="D1790" t="s">
        <v>50</v>
      </c>
      <c r="E1790" t="s">
        <v>51</v>
      </c>
      <c r="F1790" t="s">
        <v>19</v>
      </c>
      <c r="G1790">
        <v>45</v>
      </c>
      <c r="H1790" t="s">
        <v>20</v>
      </c>
      <c r="I1790" t="s">
        <v>21</v>
      </c>
      <c r="J1790" t="s">
        <v>22</v>
      </c>
      <c r="K1790">
        <v>2015</v>
      </c>
      <c r="L1790">
        <v>2</v>
      </c>
      <c r="M1790">
        <v>2</v>
      </c>
      <c r="N1790">
        <v>192544.22399999999</v>
      </c>
    </row>
    <row r="1791" spans="1:14" x14ac:dyDescent="0.3">
      <c r="A1791" t="s">
        <v>14</v>
      </c>
      <c r="B1791" t="s">
        <v>48</v>
      </c>
      <c r="C1791" t="s">
        <v>49</v>
      </c>
      <c r="D1791" t="s">
        <v>50</v>
      </c>
      <c r="E1791" t="s">
        <v>51</v>
      </c>
      <c r="F1791" t="s">
        <v>19</v>
      </c>
      <c r="G1791">
        <v>45</v>
      </c>
      <c r="H1791" t="s">
        <v>20</v>
      </c>
      <c r="I1791" t="s">
        <v>21</v>
      </c>
      <c r="J1791" t="s">
        <v>23</v>
      </c>
      <c r="K1791">
        <v>2015</v>
      </c>
      <c r="L1791">
        <v>2</v>
      </c>
      <c r="M1791">
        <v>2</v>
      </c>
      <c r="N1791">
        <v>10181.784</v>
      </c>
    </row>
    <row r="1792" spans="1:14" x14ac:dyDescent="0.3">
      <c r="A1792" t="s">
        <v>14</v>
      </c>
      <c r="B1792" t="s">
        <v>48</v>
      </c>
      <c r="C1792" t="s">
        <v>49</v>
      </c>
      <c r="D1792" t="s">
        <v>50</v>
      </c>
      <c r="E1792" t="s">
        <v>51</v>
      </c>
      <c r="F1792" t="s">
        <v>19</v>
      </c>
      <c r="G1792">
        <v>45</v>
      </c>
      <c r="H1792" t="s">
        <v>20</v>
      </c>
      <c r="I1792" t="s">
        <v>21</v>
      </c>
      <c r="J1792" t="s">
        <v>24</v>
      </c>
      <c r="K1792">
        <v>2015</v>
      </c>
      <c r="L1792">
        <v>2</v>
      </c>
      <c r="M1792">
        <v>2</v>
      </c>
      <c r="N1792">
        <v>12751.589999999998</v>
      </c>
    </row>
    <row r="1793" spans="1:14" x14ac:dyDescent="0.3">
      <c r="A1793" t="s">
        <v>14</v>
      </c>
      <c r="B1793" t="s">
        <v>48</v>
      </c>
      <c r="C1793" t="s">
        <v>49</v>
      </c>
      <c r="D1793" t="s">
        <v>50</v>
      </c>
      <c r="E1793" t="s">
        <v>51</v>
      </c>
      <c r="F1793" t="s">
        <v>19</v>
      </c>
      <c r="G1793">
        <v>45</v>
      </c>
      <c r="H1793" t="s">
        <v>20</v>
      </c>
      <c r="I1793" t="s">
        <v>21</v>
      </c>
      <c r="J1793" t="s">
        <v>25</v>
      </c>
      <c r="K1793">
        <v>2015</v>
      </c>
      <c r="L1793">
        <v>2</v>
      </c>
      <c r="M1793">
        <v>2</v>
      </c>
      <c r="N1793">
        <v>20217.059999999998</v>
      </c>
    </row>
    <row r="1794" spans="1:14" x14ac:dyDescent="0.3">
      <c r="A1794" t="s">
        <v>14</v>
      </c>
      <c r="B1794" t="s">
        <v>48</v>
      </c>
      <c r="C1794" t="s">
        <v>52</v>
      </c>
      <c r="D1794" t="s">
        <v>53</v>
      </c>
      <c r="E1794" t="s">
        <v>54</v>
      </c>
      <c r="F1794" t="s">
        <v>19</v>
      </c>
      <c r="G1794">
        <v>38</v>
      </c>
      <c r="H1794" t="s">
        <v>41</v>
      </c>
      <c r="I1794" t="s">
        <v>42</v>
      </c>
      <c r="J1794" t="s">
        <v>22</v>
      </c>
      <c r="K1794">
        <v>2015</v>
      </c>
      <c r="L1794">
        <v>2</v>
      </c>
      <c r="M1794">
        <v>2</v>
      </c>
      <c r="N1794">
        <v>222713.9712</v>
      </c>
    </row>
    <row r="1795" spans="1:14" x14ac:dyDescent="0.3">
      <c r="A1795" t="s">
        <v>14</v>
      </c>
      <c r="B1795" t="s">
        <v>48</v>
      </c>
      <c r="C1795" t="s">
        <v>52</v>
      </c>
      <c r="D1795" t="s">
        <v>53</v>
      </c>
      <c r="E1795" t="s">
        <v>54</v>
      </c>
      <c r="F1795" t="s">
        <v>19</v>
      </c>
      <c r="G1795">
        <v>38</v>
      </c>
      <c r="H1795" t="s">
        <v>41</v>
      </c>
      <c r="I1795" t="s">
        <v>42</v>
      </c>
      <c r="J1795" t="s">
        <v>23</v>
      </c>
      <c r="K1795">
        <v>2015</v>
      </c>
      <c r="L1795">
        <v>2</v>
      </c>
      <c r="M1795">
        <v>2</v>
      </c>
      <c r="N1795">
        <v>31725.993600000005</v>
      </c>
    </row>
    <row r="1796" spans="1:14" x14ac:dyDescent="0.3">
      <c r="A1796" t="s">
        <v>14</v>
      </c>
      <c r="B1796" t="s">
        <v>48</v>
      </c>
      <c r="C1796" t="s">
        <v>52</v>
      </c>
      <c r="D1796" t="s">
        <v>53</v>
      </c>
      <c r="E1796" t="s">
        <v>54</v>
      </c>
      <c r="F1796" t="s">
        <v>19</v>
      </c>
      <c r="G1796">
        <v>38</v>
      </c>
      <c r="H1796" t="s">
        <v>41</v>
      </c>
      <c r="I1796" t="s">
        <v>42</v>
      </c>
      <c r="J1796" t="s">
        <v>24</v>
      </c>
      <c r="K1796">
        <v>2015</v>
      </c>
      <c r="L1796">
        <v>2</v>
      </c>
      <c r="M1796">
        <v>2</v>
      </c>
      <c r="N1796">
        <v>13645.044</v>
      </c>
    </row>
    <row r="1797" spans="1:14" x14ac:dyDescent="0.3">
      <c r="A1797" t="s">
        <v>14</v>
      </c>
      <c r="B1797" t="s">
        <v>48</v>
      </c>
      <c r="C1797" t="s">
        <v>52</v>
      </c>
      <c r="D1797" t="s">
        <v>53</v>
      </c>
      <c r="E1797" t="s">
        <v>54</v>
      </c>
      <c r="F1797" t="s">
        <v>19</v>
      </c>
      <c r="G1797">
        <v>38</v>
      </c>
      <c r="H1797" t="s">
        <v>41</v>
      </c>
      <c r="I1797" t="s">
        <v>42</v>
      </c>
      <c r="J1797" t="s">
        <v>25</v>
      </c>
      <c r="K1797">
        <v>2015</v>
      </c>
      <c r="L1797">
        <v>2</v>
      </c>
      <c r="M1797">
        <v>2</v>
      </c>
      <c r="N1797">
        <v>71787.643200000006</v>
      </c>
    </row>
    <row r="1798" spans="1:14" x14ac:dyDescent="0.3">
      <c r="A1798" t="s">
        <v>14</v>
      </c>
      <c r="B1798" t="s">
        <v>48</v>
      </c>
      <c r="C1798" t="s">
        <v>55</v>
      </c>
      <c r="D1798" t="s">
        <v>56</v>
      </c>
      <c r="E1798" t="s">
        <v>57</v>
      </c>
      <c r="F1798" t="s">
        <v>29</v>
      </c>
      <c r="G1798">
        <v>29</v>
      </c>
      <c r="H1798" t="s">
        <v>35</v>
      </c>
      <c r="I1798" t="s">
        <v>36</v>
      </c>
      <c r="J1798" t="s">
        <v>22</v>
      </c>
      <c r="K1798">
        <v>2015</v>
      </c>
      <c r="L1798">
        <v>2</v>
      </c>
      <c r="M1798">
        <v>2</v>
      </c>
      <c r="N1798">
        <v>21020.543999999998</v>
      </c>
    </row>
    <row r="1799" spans="1:14" x14ac:dyDescent="0.3">
      <c r="A1799" t="s">
        <v>14</v>
      </c>
      <c r="B1799" t="s">
        <v>48</v>
      </c>
      <c r="C1799" t="s">
        <v>55</v>
      </c>
      <c r="D1799" t="s">
        <v>56</v>
      </c>
      <c r="E1799" t="s">
        <v>57</v>
      </c>
      <c r="F1799" t="s">
        <v>29</v>
      </c>
      <c r="G1799">
        <v>29</v>
      </c>
      <c r="H1799" t="s">
        <v>35</v>
      </c>
      <c r="I1799" t="s">
        <v>36</v>
      </c>
      <c r="J1799" t="s">
        <v>23</v>
      </c>
      <c r="K1799">
        <v>2015</v>
      </c>
      <c r="L1799">
        <v>2</v>
      </c>
      <c r="M1799">
        <v>2</v>
      </c>
      <c r="N1799">
        <v>5083.4879999999994</v>
      </c>
    </row>
    <row r="1800" spans="1:14" x14ac:dyDescent="0.3">
      <c r="A1800" t="s">
        <v>14</v>
      </c>
      <c r="B1800" t="s">
        <v>48</v>
      </c>
      <c r="C1800" t="s">
        <v>55</v>
      </c>
      <c r="D1800" t="s">
        <v>56</v>
      </c>
      <c r="E1800" t="s">
        <v>57</v>
      </c>
      <c r="F1800" t="s">
        <v>29</v>
      </c>
      <c r="G1800">
        <v>29</v>
      </c>
      <c r="H1800" t="s">
        <v>35</v>
      </c>
      <c r="I1800" t="s">
        <v>36</v>
      </c>
      <c r="J1800" t="s">
        <v>24</v>
      </c>
      <c r="K1800">
        <v>2015</v>
      </c>
      <c r="L1800">
        <v>2</v>
      </c>
      <c r="M1800">
        <v>2</v>
      </c>
      <c r="N1800">
        <v>13982.22</v>
      </c>
    </row>
    <row r="1801" spans="1:14" x14ac:dyDescent="0.3">
      <c r="A1801" t="s">
        <v>14</v>
      </c>
      <c r="B1801" t="s">
        <v>48</v>
      </c>
      <c r="C1801" t="s">
        <v>55</v>
      </c>
      <c r="D1801" t="s">
        <v>56</v>
      </c>
      <c r="E1801" t="s">
        <v>57</v>
      </c>
      <c r="F1801" t="s">
        <v>29</v>
      </c>
      <c r="G1801">
        <v>29</v>
      </c>
      <c r="H1801" t="s">
        <v>35</v>
      </c>
      <c r="I1801" t="s">
        <v>36</v>
      </c>
      <c r="J1801" t="s">
        <v>25</v>
      </c>
      <c r="K1801">
        <v>2015</v>
      </c>
      <c r="L1801">
        <v>2</v>
      </c>
      <c r="M1801">
        <v>2</v>
      </c>
      <c r="N1801">
        <v>10323.503999999997</v>
      </c>
    </row>
    <row r="1802" spans="1:14" x14ac:dyDescent="0.3">
      <c r="A1802" t="s">
        <v>14</v>
      </c>
      <c r="B1802" t="s">
        <v>58</v>
      </c>
      <c r="C1802" t="s">
        <v>59</v>
      </c>
      <c r="D1802" t="s">
        <v>60</v>
      </c>
      <c r="E1802" t="s">
        <v>61</v>
      </c>
      <c r="F1802" t="s">
        <v>19</v>
      </c>
      <c r="G1802">
        <v>35</v>
      </c>
      <c r="H1802" t="s">
        <v>41</v>
      </c>
      <c r="I1802" t="s">
        <v>42</v>
      </c>
      <c r="J1802" t="s">
        <v>22</v>
      </c>
      <c r="K1802">
        <v>2015</v>
      </c>
      <c r="L1802">
        <v>2</v>
      </c>
      <c r="M1802">
        <v>2</v>
      </c>
      <c r="N1802">
        <v>74542.809599999993</v>
      </c>
    </row>
    <row r="1803" spans="1:14" x14ac:dyDescent="0.3">
      <c r="A1803" t="s">
        <v>14</v>
      </c>
      <c r="B1803" t="s">
        <v>58</v>
      </c>
      <c r="C1803" t="s">
        <v>59</v>
      </c>
      <c r="D1803" t="s">
        <v>60</v>
      </c>
      <c r="E1803" t="s">
        <v>61</v>
      </c>
      <c r="F1803" t="s">
        <v>19</v>
      </c>
      <c r="G1803">
        <v>35</v>
      </c>
      <c r="H1803" t="s">
        <v>41</v>
      </c>
      <c r="I1803" t="s">
        <v>42</v>
      </c>
      <c r="J1803" t="s">
        <v>23</v>
      </c>
      <c r="K1803">
        <v>2015</v>
      </c>
      <c r="L1803">
        <v>2</v>
      </c>
      <c r="M1803">
        <v>2</v>
      </c>
      <c r="N1803">
        <v>9919.9295999999995</v>
      </c>
    </row>
    <row r="1804" spans="1:14" x14ac:dyDescent="0.3">
      <c r="A1804" t="s">
        <v>14</v>
      </c>
      <c r="B1804" t="s">
        <v>58</v>
      </c>
      <c r="C1804" t="s">
        <v>59</v>
      </c>
      <c r="D1804" t="s">
        <v>60</v>
      </c>
      <c r="E1804" t="s">
        <v>61</v>
      </c>
      <c r="F1804" t="s">
        <v>19</v>
      </c>
      <c r="G1804">
        <v>35</v>
      </c>
      <c r="H1804" t="s">
        <v>41</v>
      </c>
      <c r="I1804" t="s">
        <v>42</v>
      </c>
      <c r="J1804" t="s">
        <v>24</v>
      </c>
      <c r="K1804">
        <v>2015</v>
      </c>
      <c r="L1804">
        <v>2</v>
      </c>
      <c r="M1804">
        <v>2</v>
      </c>
      <c r="N1804">
        <v>47461.68</v>
      </c>
    </row>
    <row r="1805" spans="1:14" x14ac:dyDescent="0.3">
      <c r="A1805" t="s">
        <v>14</v>
      </c>
      <c r="B1805" t="s">
        <v>58</v>
      </c>
      <c r="C1805" t="s">
        <v>59</v>
      </c>
      <c r="D1805" t="s">
        <v>60</v>
      </c>
      <c r="E1805" t="s">
        <v>61</v>
      </c>
      <c r="F1805" t="s">
        <v>19</v>
      </c>
      <c r="G1805">
        <v>35</v>
      </c>
      <c r="H1805" t="s">
        <v>41</v>
      </c>
      <c r="I1805" t="s">
        <v>42</v>
      </c>
      <c r="J1805" t="s">
        <v>25</v>
      </c>
      <c r="K1805">
        <v>2015</v>
      </c>
      <c r="L1805">
        <v>2</v>
      </c>
      <c r="M1805">
        <v>2</v>
      </c>
      <c r="N1805">
        <v>40801.32</v>
      </c>
    </row>
    <row r="1806" spans="1:14" x14ac:dyDescent="0.3">
      <c r="A1806" t="s">
        <v>14</v>
      </c>
      <c r="B1806" t="s">
        <v>58</v>
      </c>
      <c r="C1806" t="s">
        <v>62</v>
      </c>
      <c r="D1806" t="s">
        <v>63</v>
      </c>
      <c r="E1806" t="s">
        <v>61</v>
      </c>
      <c r="F1806" t="s">
        <v>19</v>
      </c>
      <c r="G1806">
        <v>32</v>
      </c>
      <c r="H1806" t="s">
        <v>46</v>
      </c>
      <c r="I1806" t="s">
        <v>47</v>
      </c>
      <c r="J1806" t="s">
        <v>22</v>
      </c>
      <c r="K1806">
        <v>2015</v>
      </c>
      <c r="L1806">
        <v>2</v>
      </c>
      <c r="M1806">
        <v>2</v>
      </c>
      <c r="N1806">
        <v>39978.489600000001</v>
      </c>
    </row>
    <row r="1807" spans="1:14" x14ac:dyDescent="0.3">
      <c r="A1807" t="s">
        <v>14</v>
      </c>
      <c r="B1807" t="s">
        <v>58</v>
      </c>
      <c r="C1807" t="s">
        <v>62</v>
      </c>
      <c r="D1807" t="s">
        <v>63</v>
      </c>
      <c r="E1807" t="s">
        <v>61</v>
      </c>
      <c r="F1807" t="s">
        <v>19</v>
      </c>
      <c r="G1807">
        <v>32</v>
      </c>
      <c r="H1807" t="s">
        <v>46</v>
      </c>
      <c r="I1807" t="s">
        <v>47</v>
      </c>
      <c r="J1807" t="s">
        <v>23</v>
      </c>
      <c r="K1807">
        <v>2015</v>
      </c>
      <c r="L1807">
        <v>2</v>
      </c>
      <c r="M1807">
        <v>2</v>
      </c>
      <c r="N1807">
        <v>4238.6399999999994</v>
      </c>
    </row>
    <row r="1808" spans="1:14" x14ac:dyDescent="0.3">
      <c r="A1808" t="s">
        <v>14</v>
      </c>
      <c r="B1808" t="s">
        <v>58</v>
      </c>
      <c r="C1808" t="s">
        <v>62</v>
      </c>
      <c r="D1808" t="s">
        <v>63</v>
      </c>
      <c r="E1808" t="s">
        <v>61</v>
      </c>
      <c r="F1808" t="s">
        <v>19</v>
      </c>
      <c r="G1808">
        <v>32</v>
      </c>
      <c r="H1808" t="s">
        <v>46</v>
      </c>
      <c r="I1808" t="s">
        <v>47</v>
      </c>
      <c r="J1808" t="s">
        <v>24</v>
      </c>
      <c r="K1808">
        <v>2015</v>
      </c>
      <c r="L1808">
        <v>2</v>
      </c>
      <c r="M1808">
        <v>2</v>
      </c>
      <c r="N1808">
        <v>2247.4619999999995</v>
      </c>
    </row>
    <row r="1809" spans="1:14" x14ac:dyDescent="0.3">
      <c r="A1809" t="s">
        <v>14</v>
      </c>
      <c r="B1809" t="s">
        <v>58</v>
      </c>
      <c r="C1809" t="s">
        <v>62</v>
      </c>
      <c r="D1809" t="s">
        <v>63</v>
      </c>
      <c r="E1809" t="s">
        <v>61</v>
      </c>
      <c r="F1809" t="s">
        <v>19</v>
      </c>
      <c r="G1809">
        <v>32</v>
      </c>
      <c r="H1809" t="s">
        <v>46</v>
      </c>
      <c r="I1809" t="s">
        <v>47</v>
      </c>
      <c r="J1809" t="s">
        <v>25</v>
      </c>
      <c r="K1809">
        <v>2015</v>
      </c>
      <c r="L1809">
        <v>2</v>
      </c>
      <c r="M1809">
        <v>2</v>
      </c>
      <c r="N1809">
        <v>9389.6711999999989</v>
      </c>
    </row>
    <row r="1810" spans="1:14" x14ac:dyDescent="0.3">
      <c r="A1810" t="s">
        <v>64</v>
      </c>
      <c r="B1810" t="s">
        <v>65</v>
      </c>
      <c r="C1810" t="s">
        <v>66</v>
      </c>
      <c r="D1810" t="s">
        <v>67</v>
      </c>
      <c r="E1810" t="s">
        <v>68</v>
      </c>
      <c r="F1810" t="s">
        <v>19</v>
      </c>
      <c r="G1810">
        <v>46</v>
      </c>
      <c r="H1810" t="s">
        <v>20</v>
      </c>
      <c r="I1810" t="s">
        <v>21</v>
      </c>
      <c r="J1810" t="s">
        <v>22</v>
      </c>
      <c r="K1810">
        <v>2015</v>
      </c>
      <c r="L1810">
        <v>2</v>
      </c>
      <c r="M1810">
        <v>2</v>
      </c>
      <c r="N1810">
        <v>44677.632000000005</v>
      </c>
    </row>
    <row r="1811" spans="1:14" x14ac:dyDescent="0.3">
      <c r="A1811" t="s">
        <v>64</v>
      </c>
      <c r="B1811" t="s">
        <v>65</v>
      </c>
      <c r="C1811" t="s">
        <v>66</v>
      </c>
      <c r="D1811" t="s">
        <v>67</v>
      </c>
      <c r="E1811" t="s">
        <v>68</v>
      </c>
      <c r="F1811" t="s">
        <v>19</v>
      </c>
      <c r="G1811">
        <v>46</v>
      </c>
      <c r="H1811" t="s">
        <v>20</v>
      </c>
      <c r="I1811" t="s">
        <v>21</v>
      </c>
      <c r="J1811" t="s">
        <v>23</v>
      </c>
      <c r="K1811">
        <v>2015</v>
      </c>
      <c r="L1811">
        <v>2</v>
      </c>
      <c r="M1811">
        <v>2</v>
      </c>
      <c r="N1811">
        <v>27071.616000000002</v>
      </c>
    </row>
    <row r="1812" spans="1:14" x14ac:dyDescent="0.3">
      <c r="A1812" t="s">
        <v>64</v>
      </c>
      <c r="B1812" t="s">
        <v>65</v>
      </c>
      <c r="C1812" t="s">
        <v>66</v>
      </c>
      <c r="D1812" t="s">
        <v>67</v>
      </c>
      <c r="E1812" t="s">
        <v>68</v>
      </c>
      <c r="F1812" t="s">
        <v>19</v>
      </c>
      <c r="G1812">
        <v>46</v>
      </c>
      <c r="H1812" t="s">
        <v>20</v>
      </c>
      <c r="I1812" t="s">
        <v>21</v>
      </c>
      <c r="J1812" t="s">
        <v>24</v>
      </c>
      <c r="K1812">
        <v>2015</v>
      </c>
      <c r="L1812">
        <v>2</v>
      </c>
      <c r="M1812">
        <v>2</v>
      </c>
      <c r="N1812">
        <v>58339.59</v>
      </c>
    </row>
    <row r="1813" spans="1:14" x14ac:dyDescent="0.3">
      <c r="A1813" t="s">
        <v>64</v>
      </c>
      <c r="B1813" t="s">
        <v>65</v>
      </c>
      <c r="C1813" t="s">
        <v>66</v>
      </c>
      <c r="D1813" t="s">
        <v>67</v>
      </c>
      <c r="E1813" t="s">
        <v>68</v>
      </c>
      <c r="F1813" t="s">
        <v>19</v>
      </c>
      <c r="G1813">
        <v>46</v>
      </c>
      <c r="H1813" t="s">
        <v>20</v>
      </c>
      <c r="I1813" t="s">
        <v>21</v>
      </c>
      <c r="J1813" t="s">
        <v>25</v>
      </c>
      <c r="K1813">
        <v>2015</v>
      </c>
      <c r="L1813">
        <v>2</v>
      </c>
      <c r="M1813">
        <v>2</v>
      </c>
      <c r="N1813">
        <v>70909.52399999999</v>
      </c>
    </row>
    <row r="1814" spans="1:14" x14ac:dyDescent="0.3">
      <c r="A1814" t="s">
        <v>64</v>
      </c>
      <c r="B1814" t="s">
        <v>65</v>
      </c>
      <c r="C1814" t="s">
        <v>69</v>
      </c>
      <c r="D1814" t="s">
        <v>70</v>
      </c>
      <c r="E1814" t="s">
        <v>71</v>
      </c>
      <c r="F1814" t="s">
        <v>29</v>
      </c>
      <c r="G1814">
        <v>38</v>
      </c>
      <c r="H1814" t="s">
        <v>41</v>
      </c>
      <c r="I1814" t="s">
        <v>42</v>
      </c>
      <c r="J1814" t="s">
        <v>22</v>
      </c>
      <c r="K1814">
        <v>2015</v>
      </c>
      <c r="L1814">
        <v>2</v>
      </c>
      <c r="M1814">
        <v>2</v>
      </c>
      <c r="N1814">
        <v>31802.803200000006</v>
      </c>
    </row>
    <row r="1815" spans="1:14" x14ac:dyDescent="0.3">
      <c r="A1815" t="s">
        <v>64</v>
      </c>
      <c r="B1815" t="s">
        <v>65</v>
      </c>
      <c r="C1815" t="s">
        <v>69</v>
      </c>
      <c r="D1815" t="s">
        <v>70</v>
      </c>
      <c r="E1815" t="s">
        <v>71</v>
      </c>
      <c r="F1815" t="s">
        <v>29</v>
      </c>
      <c r="G1815">
        <v>38</v>
      </c>
      <c r="H1815" t="s">
        <v>41</v>
      </c>
      <c r="I1815" t="s">
        <v>42</v>
      </c>
      <c r="J1815" t="s">
        <v>23</v>
      </c>
      <c r="K1815">
        <v>2015</v>
      </c>
      <c r="L1815">
        <v>2</v>
      </c>
      <c r="M1815">
        <v>2</v>
      </c>
      <c r="N1815">
        <v>47811.254400000005</v>
      </c>
    </row>
    <row r="1816" spans="1:14" x14ac:dyDescent="0.3">
      <c r="A1816" t="s">
        <v>64</v>
      </c>
      <c r="B1816" t="s">
        <v>65</v>
      </c>
      <c r="C1816" t="s">
        <v>69</v>
      </c>
      <c r="D1816" t="s">
        <v>70</v>
      </c>
      <c r="E1816" t="s">
        <v>71</v>
      </c>
      <c r="F1816" t="s">
        <v>29</v>
      </c>
      <c r="G1816">
        <v>38</v>
      </c>
      <c r="H1816" t="s">
        <v>41</v>
      </c>
      <c r="I1816" t="s">
        <v>42</v>
      </c>
      <c r="J1816" t="s">
        <v>24</v>
      </c>
      <c r="K1816">
        <v>2015</v>
      </c>
      <c r="L1816">
        <v>2</v>
      </c>
      <c r="M1816">
        <v>2</v>
      </c>
      <c r="N1816">
        <v>36463.392</v>
      </c>
    </row>
    <row r="1817" spans="1:14" x14ac:dyDescent="0.3">
      <c r="A1817" t="s">
        <v>64</v>
      </c>
      <c r="B1817" t="s">
        <v>65</v>
      </c>
      <c r="C1817" t="s">
        <v>69</v>
      </c>
      <c r="D1817" t="s">
        <v>70</v>
      </c>
      <c r="E1817" t="s">
        <v>71</v>
      </c>
      <c r="F1817" t="s">
        <v>29</v>
      </c>
      <c r="G1817">
        <v>38</v>
      </c>
      <c r="H1817" t="s">
        <v>41</v>
      </c>
      <c r="I1817" t="s">
        <v>42</v>
      </c>
      <c r="J1817" t="s">
        <v>25</v>
      </c>
      <c r="K1817">
        <v>2015</v>
      </c>
      <c r="L1817">
        <v>2</v>
      </c>
      <c r="M1817">
        <v>2</v>
      </c>
      <c r="N1817">
        <v>32686.415999999997</v>
      </c>
    </row>
    <row r="1818" spans="1:14" x14ac:dyDescent="0.3">
      <c r="A1818" t="s">
        <v>64</v>
      </c>
      <c r="B1818" t="s">
        <v>65</v>
      </c>
      <c r="C1818" t="s">
        <v>72</v>
      </c>
      <c r="D1818" t="s">
        <v>73</v>
      </c>
      <c r="E1818" t="s">
        <v>74</v>
      </c>
      <c r="F1818" t="s">
        <v>19</v>
      </c>
      <c r="G1818">
        <v>25</v>
      </c>
      <c r="H1818" t="s">
        <v>35</v>
      </c>
      <c r="I1818" t="s">
        <v>36</v>
      </c>
      <c r="J1818" t="s">
        <v>22</v>
      </c>
      <c r="K1818">
        <v>2015</v>
      </c>
      <c r="L1818">
        <v>2</v>
      </c>
      <c r="M1818">
        <v>2</v>
      </c>
      <c r="N1818">
        <v>38722.175999999999</v>
      </c>
    </row>
    <row r="1819" spans="1:14" x14ac:dyDescent="0.3">
      <c r="A1819" t="s">
        <v>64</v>
      </c>
      <c r="B1819" t="s">
        <v>65</v>
      </c>
      <c r="C1819" t="s">
        <v>72</v>
      </c>
      <c r="D1819" t="s">
        <v>73</v>
      </c>
      <c r="E1819" t="s">
        <v>74</v>
      </c>
      <c r="F1819" t="s">
        <v>19</v>
      </c>
      <c r="G1819">
        <v>25</v>
      </c>
      <c r="H1819" t="s">
        <v>35</v>
      </c>
      <c r="I1819" t="s">
        <v>36</v>
      </c>
      <c r="J1819" t="s">
        <v>23</v>
      </c>
      <c r="K1819">
        <v>2015</v>
      </c>
      <c r="L1819">
        <v>2</v>
      </c>
      <c r="M1819">
        <v>2</v>
      </c>
      <c r="N1819">
        <v>5871.7439999999997</v>
      </c>
    </row>
    <row r="1820" spans="1:14" x14ac:dyDescent="0.3">
      <c r="A1820" t="s">
        <v>64</v>
      </c>
      <c r="B1820" t="s">
        <v>65</v>
      </c>
      <c r="C1820" t="s">
        <v>72</v>
      </c>
      <c r="D1820" t="s">
        <v>73</v>
      </c>
      <c r="E1820" t="s">
        <v>74</v>
      </c>
      <c r="F1820" t="s">
        <v>19</v>
      </c>
      <c r="G1820">
        <v>25</v>
      </c>
      <c r="H1820" t="s">
        <v>35</v>
      </c>
      <c r="I1820" t="s">
        <v>36</v>
      </c>
      <c r="J1820" t="s">
        <v>24</v>
      </c>
      <c r="K1820">
        <v>2015</v>
      </c>
      <c r="L1820">
        <v>2</v>
      </c>
      <c r="M1820">
        <v>2</v>
      </c>
      <c r="N1820">
        <v>13805.82</v>
      </c>
    </row>
    <row r="1821" spans="1:14" x14ac:dyDescent="0.3">
      <c r="A1821" t="s">
        <v>64</v>
      </c>
      <c r="B1821" t="s">
        <v>65</v>
      </c>
      <c r="C1821" t="s">
        <v>72</v>
      </c>
      <c r="D1821" t="s">
        <v>73</v>
      </c>
      <c r="E1821" t="s">
        <v>74</v>
      </c>
      <c r="F1821" t="s">
        <v>19</v>
      </c>
      <c r="G1821">
        <v>25</v>
      </c>
      <c r="H1821" t="s">
        <v>35</v>
      </c>
      <c r="I1821" t="s">
        <v>36</v>
      </c>
      <c r="J1821" t="s">
        <v>25</v>
      </c>
      <c r="K1821">
        <v>2015</v>
      </c>
      <c r="L1821">
        <v>2</v>
      </c>
      <c r="M1821">
        <v>2</v>
      </c>
      <c r="N1821">
        <v>3840.48</v>
      </c>
    </row>
    <row r="1822" spans="1:14" x14ac:dyDescent="0.3">
      <c r="A1822" t="s">
        <v>64</v>
      </c>
      <c r="B1822" t="s">
        <v>75</v>
      </c>
      <c r="C1822" t="s">
        <v>76</v>
      </c>
      <c r="D1822" t="s">
        <v>77</v>
      </c>
      <c r="E1822" t="s">
        <v>78</v>
      </c>
      <c r="F1822" t="s">
        <v>19</v>
      </c>
      <c r="G1822">
        <v>32</v>
      </c>
      <c r="H1822" t="s">
        <v>46</v>
      </c>
      <c r="I1822" t="s">
        <v>47</v>
      </c>
      <c r="J1822" t="s">
        <v>22</v>
      </c>
      <c r="K1822">
        <v>2015</v>
      </c>
      <c r="L1822">
        <v>2</v>
      </c>
      <c r="M1822">
        <v>2</v>
      </c>
      <c r="N1822">
        <v>18192.384000000002</v>
      </c>
    </row>
    <row r="1823" spans="1:14" x14ac:dyDescent="0.3">
      <c r="A1823" t="s">
        <v>64</v>
      </c>
      <c r="B1823" t="s">
        <v>75</v>
      </c>
      <c r="C1823" t="s">
        <v>76</v>
      </c>
      <c r="D1823" t="s">
        <v>77</v>
      </c>
      <c r="E1823" t="s">
        <v>78</v>
      </c>
      <c r="F1823" t="s">
        <v>19</v>
      </c>
      <c r="G1823">
        <v>32</v>
      </c>
      <c r="H1823" t="s">
        <v>46</v>
      </c>
      <c r="I1823" t="s">
        <v>47</v>
      </c>
      <c r="J1823" t="s">
        <v>23</v>
      </c>
      <c r="K1823">
        <v>2015</v>
      </c>
      <c r="L1823">
        <v>2</v>
      </c>
      <c r="M1823">
        <v>2</v>
      </c>
      <c r="N1823">
        <v>33312.048000000003</v>
      </c>
    </row>
    <row r="1824" spans="1:14" x14ac:dyDescent="0.3">
      <c r="A1824" t="s">
        <v>64</v>
      </c>
      <c r="B1824" t="s">
        <v>75</v>
      </c>
      <c r="C1824" t="s">
        <v>76</v>
      </c>
      <c r="D1824" t="s">
        <v>77</v>
      </c>
      <c r="E1824" t="s">
        <v>78</v>
      </c>
      <c r="F1824" t="s">
        <v>19</v>
      </c>
      <c r="G1824">
        <v>32</v>
      </c>
      <c r="H1824" t="s">
        <v>46</v>
      </c>
      <c r="I1824" t="s">
        <v>47</v>
      </c>
      <c r="J1824" t="s">
        <v>24</v>
      </c>
      <c r="K1824">
        <v>2015</v>
      </c>
      <c r="L1824">
        <v>2</v>
      </c>
      <c r="M1824">
        <v>2</v>
      </c>
      <c r="N1824">
        <v>7735.98</v>
      </c>
    </row>
    <row r="1825" spans="1:14" x14ac:dyDescent="0.3">
      <c r="A1825" t="s">
        <v>64</v>
      </c>
      <c r="B1825" t="s">
        <v>75</v>
      </c>
      <c r="C1825" t="s">
        <v>76</v>
      </c>
      <c r="D1825" t="s">
        <v>77</v>
      </c>
      <c r="E1825" t="s">
        <v>78</v>
      </c>
      <c r="F1825" t="s">
        <v>19</v>
      </c>
      <c r="G1825">
        <v>32</v>
      </c>
      <c r="H1825" t="s">
        <v>46</v>
      </c>
      <c r="I1825" t="s">
        <v>47</v>
      </c>
      <c r="J1825" t="s">
        <v>25</v>
      </c>
      <c r="K1825">
        <v>2015</v>
      </c>
      <c r="L1825">
        <v>2</v>
      </c>
      <c r="M1825">
        <v>2</v>
      </c>
      <c r="N1825">
        <v>47167.343999999997</v>
      </c>
    </row>
    <row r="1826" spans="1:14" x14ac:dyDescent="0.3">
      <c r="A1826" t="s">
        <v>79</v>
      </c>
      <c r="B1826" t="s">
        <v>80</v>
      </c>
      <c r="C1826" t="s">
        <v>81</v>
      </c>
      <c r="D1826" t="s">
        <v>82</v>
      </c>
      <c r="E1826" t="s">
        <v>83</v>
      </c>
      <c r="F1826" t="s">
        <v>19</v>
      </c>
      <c r="G1826">
        <v>32</v>
      </c>
      <c r="H1826" t="s">
        <v>46</v>
      </c>
      <c r="I1826" t="s">
        <v>47</v>
      </c>
      <c r="J1826" t="s">
        <v>22</v>
      </c>
      <c r="K1826">
        <v>2015</v>
      </c>
      <c r="L1826">
        <v>2</v>
      </c>
      <c r="M1826">
        <v>2</v>
      </c>
      <c r="N1826">
        <v>18278.399999999998</v>
      </c>
    </row>
    <row r="1827" spans="1:14" x14ac:dyDescent="0.3">
      <c r="A1827" t="s">
        <v>79</v>
      </c>
      <c r="B1827" t="s">
        <v>80</v>
      </c>
      <c r="C1827" t="s">
        <v>81</v>
      </c>
      <c r="D1827" t="s">
        <v>82</v>
      </c>
      <c r="E1827" t="s">
        <v>83</v>
      </c>
      <c r="F1827" t="s">
        <v>19</v>
      </c>
      <c r="G1827">
        <v>32</v>
      </c>
      <c r="H1827" t="s">
        <v>46</v>
      </c>
      <c r="I1827" t="s">
        <v>47</v>
      </c>
      <c r="J1827" t="s">
        <v>23</v>
      </c>
      <c r="K1827">
        <v>2015</v>
      </c>
      <c r="L1827">
        <v>2</v>
      </c>
      <c r="M1827">
        <v>2</v>
      </c>
      <c r="N1827">
        <v>1686.0479999999998</v>
      </c>
    </row>
    <row r="1828" spans="1:14" x14ac:dyDescent="0.3">
      <c r="A1828" t="s">
        <v>79</v>
      </c>
      <c r="B1828" t="s">
        <v>80</v>
      </c>
      <c r="C1828" t="s">
        <v>81</v>
      </c>
      <c r="D1828" t="s">
        <v>82</v>
      </c>
      <c r="E1828" t="s">
        <v>83</v>
      </c>
      <c r="F1828" t="s">
        <v>19</v>
      </c>
      <c r="G1828">
        <v>32</v>
      </c>
      <c r="H1828" t="s">
        <v>46</v>
      </c>
      <c r="I1828" t="s">
        <v>47</v>
      </c>
      <c r="J1828" t="s">
        <v>24</v>
      </c>
      <c r="K1828">
        <v>2015</v>
      </c>
      <c r="L1828">
        <v>2</v>
      </c>
      <c r="M1828">
        <v>2</v>
      </c>
      <c r="N1828">
        <v>11793.599999999999</v>
      </c>
    </row>
    <row r="1829" spans="1:14" x14ac:dyDescent="0.3">
      <c r="A1829" t="s">
        <v>79</v>
      </c>
      <c r="B1829" t="s">
        <v>80</v>
      </c>
      <c r="C1829" t="s">
        <v>81</v>
      </c>
      <c r="D1829" t="s">
        <v>82</v>
      </c>
      <c r="E1829" t="s">
        <v>83</v>
      </c>
      <c r="F1829" t="s">
        <v>19</v>
      </c>
      <c r="G1829">
        <v>32</v>
      </c>
      <c r="H1829" t="s">
        <v>46</v>
      </c>
      <c r="I1829" t="s">
        <v>47</v>
      </c>
      <c r="J1829" t="s">
        <v>25</v>
      </c>
      <c r="K1829">
        <v>2015</v>
      </c>
      <c r="L1829">
        <v>2</v>
      </c>
      <c r="M1829">
        <v>2</v>
      </c>
      <c r="N1829">
        <v>14341.319999999998</v>
      </c>
    </row>
    <row r="1830" spans="1:14" x14ac:dyDescent="0.3">
      <c r="A1830" t="s">
        <v>79</v>
      </c>
      <c r="B1830" t="s">
        <v>84</v>
      </c>
      <c r="C1830" t="s">
        <v>85</v>
      </c>
      <c r="D1830" t="s">
        <v>86</v>
      </c>
      <c r="E1830" t="s">
        <v>87</v>
      </c>
      <c r="F1830" t="s">
        <v>29</v>
      </c>
      <c r="G1830">
        <v>28</v>
      </c>
      <c r="H1830" t="s">
        <v>35</v>
      </c>
      <c r="I1830" t="s">
        <v>36</v>
      </c>
      <c r="J1830" t="s">
        <v>22</v>
      </c>
      <c r="K1830">
        <v>2015</v>
      </c>
      <c r="L1830">
        <v>2</v>
      </c>
      <c r="M1830">
        <v>2</v>
      </c>
      <c r="N1830">
        <v>15703.487999999999</v>
      </c>
    </row>
    <row r="1831" spans="1:14" x14ac:dyDescent="0.3">
      <c r="A1831" t="s">
        <v>79</v>
      </c>
      <c r="B1831" t="s">
        <v>84</v>
      </c>
      <c r="C1831" t="s">
        <v>85</v>
      </c>
      <c r="D1831" t="s">
        <v>86</v>
      </c>
      <c r="E1831" t="s">
        <v>87</v>
      </c>
      <c r="F1831" t="s">
        <v>29</v>
      </c>
      <c r="G1831">
        <v>28</v>
      </c>
      <c r="H1831" t="s">
        <v>35</v>
      </c>
      <c r="I1831" t="s">
        <v>36</v>
      </c>
      <c r="J1831" t="s">
        <v>23</v>
      </c>
      <c r="K1831">
        <v>2015</v>
      </c>
      <c r="L1831">
        <v>2</v>
      </c>
      <c r="M1831">
        <v>2</v>
      </c>
      <c r="N1831">
        <v>10344.384</v>
      </c>
    </row>
    <row r="1832" spans="1:14" x14ac:dyDescent="0.3">
      <c r="A1832" t="s">
        <v>79</v>
      </c>
      <c r="B1832" t="s">
        <v>84</v>
      </c>
      <c r="C1832" t="s">
        <v>85</v>
      </c>
      <c r="D1832" t="s">
        <v>86</v>
      </c>
      <c r="E1832" t="s">
        <v>87</v>
      </c>
      <c r="F1832" t="s">
        <v>29</v>
      </c>
      <c r="G1832">
        <v>28</v>
      </c>
      <c r="H1832" t="s">
        <v>35</v>
      </c>
      <c r="I1832" t="s">
        <v>36</v>
      </c>
      <c r="J1832" t="s">
        <v>24</v>
      </c>
      <c r="K1832">
        <v>2015</v>
      </c>
      <c r="L1832">
        <v>2</v>
      </c>
      <c r="M1832">
        <v>2</v>
      </c>
      <c r="N1832">
        <v>10377.9</v>
      </c>
    </row>
    <row r="1833" spans="1:14" x14ac:dyDescent="0.3">
      <c r="A1833" t="s">
        <v>79</v>
      </c>
      <c r="B1833" t="s">
        <v>84</v>
      </c>
      <c r="C1833" t="s">
        <v>85</v>
      </c>
      <c r="D1833" t="s">
        <v>86</v>
      </c>
      <c r="E1833" t="s">
        <v>87</v>
      </c>
      <c r="F1833" t="s">
        <v>29</v>
      </c>
      <c r="G1833">
        <v>28</v>
      </c>
      <c r="H1833" t="s">
        <v>35</v>
      </c>
      <c r="I1833" t="s">
        <v>36</v>
      </c>
      <c r="J1833" t="s">
        <v>25</v>
      </c>
      <c r="K1833">
        <v>2015</v>
      </c>
      <c r="L1833">
        <v>2</v>
      </c>
      <c r="M1833">
        <v>2</v>
      </c>
      <c r="N1833">
        <v>6403.5359999999991</v>
      </c>
    </row>
    <row r="1834" spans="1:14" x14ac:dyDescent="0.3">
      <c r="A1834" t="s">
        <v>79</v>
      </c>
      <c r="B1834" t="s">
        <v>88</v>
      </c>
      <c r="C1834" t="s">
        <v>89</v>
      </c>
      <c r="D1834" t="s">
        <v>90</v>
      </c>
      <c r="E1834" t="s">
        <v>91</v>
      </c>
      <c r="F1834" t="s">
        <v>19</v>
      </c>
      <c r="G1834">
        <v>27</v>
      </c>
      <c r="H1834" t="s">
        <v>20</v>
      </c>
      <c r="I1834" t="s">
        <v>21</v>
      </c>
      <c r="J1834" t="s">
        <v>22</v>
      </c>
      <c r="K1834">
        <v>2015</v>
      </c>
      <c r="L1834">
        <v>2</v>
      </c>
      <c r="M1834">
        <v>2</v>
      </c>
      <c r="N1834">
        <v>72251.481599999999</v>
      </c>
    </row>
    <row r="1835" spans="1:14" x14ac:dyDescent="0.3">
      <c r="A1835" t="s">
        <v>79</v>
      </c>
      <c r="B1835" t="s">
        <v>88</v>
      </c>
      <c r="C1835" t="s">
        <v>89</v>
      </c>
      <c r="D1835" t="s">
        <v>90</v>
      </c>
      <c r="E1835" t="s">
        <v>91</v>
      </c>
      <c r="F1835" t="s">
        <v>19</v>
      </c>
      <c r="G1835">
        <v>27</v>
      </c>
      <c r="H1835" t="s">
        <v>20</v>
      </c>
      <c r="I1835" t="s">
        <v>21</v>
      </c>
      <c r="J1835" t="s">
        <v>23</v>
      </c>
      <c r="K1835">
        <v>2015</v>
      </c>
      <c r="L1835">
        <v>2</v>
      </c>
      <c r="M1835">
        <v>2</v>
      </c>
      <c r="N1835">
        <v>20544.710400000004</v>
      </c>
    </row>
    <row r="1836" spans="1:14" x14ac:dyDescent="0.3">
      <c r="A1836" t="s">
        <v>79</v>
      </c>
      <c r="B1836" t="s">
        <v>88</v>
      </c>
      <c r="C1836" t="s">
        <v>89</v>
      </c>
      <c r="D1836" t="s">
        <v>90</v>
      </c>
      <c r="E1836" t="s">
        <v>91</v>
      </c>
      <c r="F1836" t="s">
        <v>19</v>
      </c>
      <c r="G1836">
        <v>27</v>
      </c>
      <c r="H1836" t="s">
        <v>20</v>
      </c>
      <c r="I1836" t="s">
        <v>21</v>
      </c>
      <c r="J1836" t="s">
        <v>24</v>
      </c>
      <c r="K1836">
        <v>2015</v>
      </c>
      <c r="L1836">
        <v>2</v>
      </c>
      <c r="M1836">
        <v>2</v>
      </c>
      <c r="N1836">
        <v>31363.847999999994</v>
      </c>
    </row>
    <row r="1837" spans="1:14" x14ac:dyDescent="0.3">
      <c r="A1837" t="s">
        <v>79</v>
      </c>
      <c r="B1837" t="s">
        <v>88</v>
      </c>
      <c r="C1837" t="s">
        <v>89</v>
      </c>
      <c r="D1837" t="s">
        <v>90</v>
      </c>
      <c r="E1837" t="s">
        <v>91</v>
      </c>
      <c r="F1837" t="s">
        <v>19</v>
      </c>
      <c r="G1837">
        <v>27</v>
      </c>
      <c r="H1837" t="s">
        <v>20</v>
      </c>
      <c r="I1837" t="s">
        <v>21</v>
      </c>
      <c r="J1837" t="s">
        <v>25</v>
      </c>
      <c r="K1837">
        <v>2015</v>
      </c>
      <c r="L1837">
        <v>2</v>
      </c>
      <c r="M1837">
        <v>2</v>
      </c>
      <c r="N1837">
        <v>23596.660799999998</v>
      </c>
    </row>
    <row r="1838" spans="1:14" x14ac:dyDescent="0.3">
      <c r="A1838" t="s">
        <v>14</v>
      </c>
      <c r="B1838" t="s">
        <v>15</v>
      </c>
      <c r="C1838" t="s">
        <v>16</v>
      </c>
      <c r="D1838" t="s">
        <v>17</v>
      </c>
      <c r="E1838" t="s">
        <v>18</v>
      </c>
      <c r="F1838" t="s">
        <v>19</v>
      </c>
      <c r="G1838">
        <v>44</v>
      </c>
      <c r="H1838" t="s">
        <v>20</v>
      </c>
      <c r="I1838" t="s">
        <v>21</v>
      </c>
      <c r="J1838" t="s">
        <v>22</v>
      </c>
      <c r="K1838">
        <v>2015</v>
      </c>
      <c r="L1838">
        <v>2</v>
      </c>
      <c r="M1838">
        <v>2</v>
      </c>
      <c r="N1838">
        <v>131702.68799999997</v>
      </c>
    </row>
    <row r="1839" spans="1:14" x14ac:dyDescent="0.3">
      <c r="A1839" t="s">
        <v>14</v>
      </c>
      <c r="B1839" t="s">
        <v>15</v>
      </c>
      <c r="C1839" t="s">
        <v>16</v>
      </c>
      <c r="D1839" t="s">
        <v>17</v>
      </c>
      <c r="E1839" t="s">
        <v>18</v>
      </c>
      <c r="F1839" t="s">
        <v>19</v>
      </c>
      <c r="G1839">
        <v>44</v>
      </c>
      <c r="H1839" t="s">
        <v>20</v>
      </c>
      <c r="I1839" t="s">
        <v>21</v>
      </c>
      <c r="J1839" t="s">
        <v>23</v>
      </c>
      <c r="K1839">
        <v>2015</v>
      </c>
      <c r="L1839">
        <v>2</v>
      </c>
      <c r="M1839">
        <v>2</v>
      </c>
      <c r="N1839">
        <v>54352.727999999996</v>
      </c>
    </row>
    <row r="1840" spans="1:14" x14ac:dyDescent="0.3">
      <c r="A1840" t="s">
        <v>14</v>
      </c>
      <c r="B1840" t="s">
        <v>15</v>
      </c>
      <c r="C1840" t="s">
        <v>16</v>
      </c>
      <c r="D1840" t="s">
        <v>17</v>
      </c>
      <c r="E1840" t="s">
        <v>18</v>
      </c>
      <c r="F1840" t="s">
        <v>19</v>
      </c>
      <c r="G1840">
        <v>44</v>
      </c>
      <c r="H1840" t="s">
        <v>20</v>
      </c>
      <c r="I1840" t="s">
        <v>21</v>
      </c>
      <c r="J1840" t="s">
        <v>24</v>
      </c>
      <c r="K1840">
        <v>2015</v>
      </c>
      <c r="L1840">
        <v>2</v>
      </c>
      <c r="M1840">
        <v>2</v>
      </c>
      <c r="N1840">
        <v>69252.87</v>
      </c>
    </row>
    <row r="1841" spans="1:14" x14ac:dyDescent="0.3">
      <c r="A1841" t="s">
        <v>14</v>
      </c>
      <c r="B1841" t="s">
        <v>15</v>
      </c>
      <c r="C1841" t="s">
        <v>16</v>
      </c>
      <c r="D1841" t="s">
        <v>17</v>
      </c>
      <c r="E1841" t="s">
        <v>18</v>
      </c>
      <c r="F1841" t="s">
        <v>19</v>
      </c>
      <c r="G1841">
        <v>44</v>
      </c>
      <c r="H1841" t="s">
        <v>20</v>
      </c>
      <c r="I1841" t="s">
        <v>21</v>
      </c>
      <c r="J1841" t="s">
        <v>25</v>
      </c>
      <c r="K1841">
        <v>2015</v>
      </c>
      <c r="L1841">
        <v>2</v>
      </c>
      <c r="M1841">
        <v>2</v>
      </c>
      <c r="N1841">
        <v>89510.471999999994</v>
      </c>
    </row>
    <row r="1842" spans="1:14" x14ac:dyDescent="0.3">
      <c r="A1842" t="s">
        <v>14</v>
      </c>
      <c r="B1842" t="s">
        <v>15</v>
      </c>
      <c r="C1842" t="s">
        <v>26</v>
      </c>
      <c r="D1842" t="s">
        <v>27</v>
      </c>
      <c r="E1842" t="s">
        <v>28</v>
      </c>
      <c r="F1842" t="s">
        <v>29</v>
      </c>
      <c r="G1842">
        <v>35</v>
      </c>
      <c r="H1842" t="s">
        <v>30</v>
      </c>
      <c r="I1842" t="s">
        <v>31</v>
      </c>
      <c r="J1842" t="s">
        <v>22</v>
      </c>
      <c r="K1842">
        <v>2015</v>
      </c>
      <c r="L1842">
        <v>2</v>
      </c>
      <c r="M1842">
        <v>2</v>
      </c>
      <c r="N1842">
        <v>27144.960000000003</v>
      </c>
    </row>
    <row r="1843" spans="1:14" x14ac:dyDescent="0.3">
      <c r="A1843" t="s">
        <v>14</v>
      </c>
      <c r="B1843" t="s">
        <v>15</v>
      </c>
      <c r="C1843" t="s">
        <v>26</v>
      </c>
      <c r="D1843" t="s">
        <v>27</v>
      </c>
      <c r="E1843" t="s">
        <v>28</v>
      </c>
      <c r="F1843" t="s">
        <v>29</v>
      </c>
      <c r="G1843">
        <v>35</v>
      </c>
      <c r="H1843" t="s">
        <v>30</v>
      </c>
      <c r="I1843" t="s">
        <v>31</v>
      </c>
      <c r="J1843" t="s">
        <v>23</v>
      </c>
      <c r="K1843">
        <v>2015</v>
      </c>
      <c r="L1843">
        <v>2</v>
      </c>
      <c r="M1843">
        <v>2</v>
      </c>
      <c r="N1843">
        <v>32580</v>
      </c>
    </row>
    <row r="1844" spans="1:14" x14ac:dyDescent="0.3">
      <c r="A1844" t="s">
        <v>14</v>
      </c>
      <c r="B1844" t="s">
        <v>15</v>
      </c>
      <c r="C1844" t="s">
        <v>26</v>
      </c>
      <c r="D1844" t="s">
        <v>27</v>
      </c>
      <c r="E1844" t="s">
        <v>28</v>
      </c>
      <c r="F1844" t="s">
        <v>29</v>
      </c>
      <c r="G1844">
        <v>35</v>
      </c>
      <c r="H1844" t="s">
        <v>30</v>
      </c>
      <c r="I1844" t="s">
        <v>31</v>
      </c>
      <c r="J1844" t="s">
        <v>24</v>
      </c>
      <c r="K1844">
        <v>2015</v>
      </c>
      <c r="L1844">
        <v>2</v>
      </c>
      <c r="M1844">
        <v>2</v>
      </c>
      <c r="N1844">
        <v>35527.199999999997</v>
      </c>
    </row>
    <row r="1845" spans="1:14" x14ac:dyDescent="0.3">
      <c r="A1845" t="s">
        <v>14</v>
      </c>
      <c r="B1845" t="s">
        <v>15</v>
      </c>
      <c r="C1845" t="s">
        <v>26</v>
      </c>
      <c r="D1845" t="s">
        <v>27</v>
      </c>
      <c r="E1845" t="s">
        <v>28</v>
      </c>
      <c r="F1845" t="s">
        <v>29</v>
      </c>
      <c r="G1845">
        <v>35</v>
      </c>
      <c r="H1845" t="s">
        <v>30</v>
      </c>
      <c r="I1845" t="s">
        <v>31</v>
      </c>
      <c r="J1845" t="s">
        <v>25</v>
      </c>
      <c r="K1845">
        <v>2015</v>
      </c>
      <c r="L1845">
        <v>2</v>
      </c>
      <c r="M1845">
        <v>2</v>
      </c>
      <c r="N1845">
        <v>67167.359999999986</v>
      </c>
    </row>
    <row r="1846" spans="1:14" x14ac:dyDescent="0.3">
      <c r="A1846" t="s">
        <v>14</v>
      </c>
      <c r="B1846" t="s">
        <v>15</v>
      </c>
      <c r="C1846" t="s">
        <v>32</v>
      </c>
      <c r="D1846" t="s">
        <v>33</v>
      </c>
      <c r="E1846" t="s">
        <v>34</v>
      </c>
      <c r="F1846" t="s">
        <v>19</v>
      </c>
      <c r="G1846">
        <v>28</v>
      </c>
      <c r="H1846" t="s">
        <v>35</v>
      </c>
      <c r="I1846" t="s">
        <v>36</v>
      </c>
      <c r="J1846" t="s">
        <v>22</v>
      </c>
      <c r="K1846">
        <v>2015</v>
      </c>
      <c r="L1846">
        <v>2</v>
      </c>
      <c r="M1846">
        <v>2</v>
      </c>
      <c r="N1846">
        <v>51618.239999999998</v>
      </c>
    </row>
    <row r="1847" spans="1:14" x14ac:dyDescent="0.3">
      <c r="A1847" t="s">
        <v>14</v>
      </c>
      <c r="B1847" t="s">
        <v>15</v>
      </c>
      <c r="C1847" t="s">
        <v>32</v>
      </c>
      <c r="D1847" t="s">
        <v>33</v>
      </c>
      <c r="E1847" t="s">
        <v>34</v>
      </c>
      <c r="F1847" t="s">
        <v>19</v>
      </c>
      <c r="G1847">
        <v>28</v>
      </c>
      <c r="H1847" t="s">
        <v>35</v>
      </c>
      <c r="I1847" t="s">
        <v>36</v>
      </c>
      <c r="J1847" t="s">
        <v>23</v>
      </c>
      <c r="K1847">
        <v>2015</v>
      </c>
      <c r="L1847">
        <v>2</v>
      </c>
      <c r="M1847">
        <v>2</v>
      </c>
      <c r="N1847">
        <v>8194.7520000000004</v>
      </c>
    </row>
    <row r="1848" spans="1:14" x14ac:dyDescent="0.3">
      <c r="A1848" t="s">
        <v>14</v>
      </c>
      <c r="B1848" t="s">
        <v>15</v>
      </c>
      <c r="C1848" t="s">
        <v>32</v>
      </c>
      <c r="D1848" t="s">
        <v>33</v>
      </c>
      <c r="E1848" t="s">
        <v>34</v>
      </c>
      <c r="F1848" t="s">
        <v>19</v>
      </c>
      <c r="G1848">
        <v>28</v>
      </c>
      <c r="H1848" t="s">
        <v>35</v>
      </c>
      <c r="I1848" t="s">
        <v>36</v>
      </c>
      <c r="J1848" t="s">
        <v>24</v>
      </c>
      <c r="K1848">
        <v>2015</v>
      </c>
      <c r="L1848">
        <v>2</v>
      </c>
      <c r="M1848">
        <v>2</v>
      </c>
      <c r="N1848">
        <v>2071.9799999999996</v>
      </c>
    </row>
    <row r="1849" spans="1:14" x14ac:dyDescent="0.3">
      <c r="A1849" t="s">
        <v>14</v>
      </c>
      <c r="B1849" t="s">
        <v>15</v>
      </c>
      <c r="C1849" t="s">
        <v>32</v>
      </c>
      <c r="D1849" t="s">
        <v>33</v>
      </c>
      <c r="E1849" t="s">
        <v>34</v>
      </c>
      <c r="F1849" t="s">
        <v>19</v>
      </c>
      <c r="G1849">
        <v>28</v>
      </c>
      <c r="H1849" t="s">
        <v>35</v>
      </c>
      <c r="I1849" t="s">
        <v>36</v>
      </c>
      <c r="J1849" t="s">
        <v>25</v>
      </c>
      <c r="K1849">
        <v>2015</v>
      </c>
      <c r="L1849">
        <v>2</v>
      </c>
      <c r="M1849">
        <v>2</v>
      </c>
      <c r="N1849">
        <v>17801.856</v>
      </c>
    </row>
    <row r="1850" spans="1:14" x14ac:dyDescent="0.3">
      <c r="A1850" t="s">
        <v>14</v>
      </c>
      <c r="B1850" t="s">
        <v>37</v>
      </c>
      <c r="C1850" t="s">
        <v>38</v>
      </c>
      <c r="D1850" t="s">
        <v>39</v>
      </c>
      <c r="E1850" t="s">
        <v>40</v>
      </c>
      <c r="F1850" t="s">
        <v>19</v>
      </c>
      <c r="G1850">
        <v>36</v>
      </c>
      <c r="H1850" t="s">
        <v>41</v>
      </c>
      <c r="I1850" t="s">
        <v>42</v>
      </c>
      <c r="J1850" t="s">
        <v>22</v>
      </c>
      <c r="K1850">
        <v>2015</v>
      </c>
      <c r="L1850">
        <v>2</v>
      </c>
      <c r="M1850">
        <v>2</v>
      </c>
      <c r="N1850">
        <v>63144.990720000009</v>
      </c>
    </row>
    <row r="1851" spans="1:14" x14ac:dyDescent="0.3">
      <c r="A1851" t="s">
        <v>14</v>
      </c>
      <c r="B1851" t="s">
        <v>37</v>
      </c>
      <c r="C1851" t="s">
        <v>38</v>
      </c>
      <c r="D1851" t="s">
        <v>39</v>
      </c>
      <c r="E1851" t="s">
        <v>40</v>
      </c>
      <c r="F1851" t="s">
        <v>19</v>
      </c>
      <c r="G1851">
        <v>36</v>
      </c>
      <c r="H1851" t="s">
        <v>41</v>
      </c>
      <c r="I1851" t="s">
        <v>42</v>
      </c>
      <c r="J1851" t="s">
        <v>23</v>
      </c>
      <c r="K1851">
        <v>2015</v>
      </c>
      <c r="L1851">
        <v>2</v>
      </c>
      <c r="M1851">
        <v>2</v>
      </c>
      <c r="N1851">
        <v>1059.4584</v>
      </c>
    </row>
    <row r="1852" spans="1:14" x14ac:dyDescent="0.3">
      <c r="A1852" t="s">
        <v>14</v>
      </c>
      <c r="B1852" t="s">
        <v>37</v>
      </c>
      <c r="C1852" t="s">
        <v>38</v>
      </c>
      <c r="D1852" t="s">
        <v>39</v>
      </c>
      <c r="E1852" t="s">
        <v>40</v>
      </c>
      <c r="F1852" t="s">
        <v>19</v>
      </c>
      <c r="G1852">
        <v>36</v>
      </c>
      <c r="H1852" t="s">
        <v>41</v>
      </c>
      <c r="I1852" t="s">
        <v>42</v>
      </c>
      <c r="J1852" t="s">
        <v>24</v>
      </c>
      <c r="K1852">
        <v>2015</v>
      </c>
      <c r="L1852">
        <v>2</v>
      </c>
      <c r="M1852">
        <v>2</v>
      </c>
      <c r="N1852">
        <v>8652.1553999999978</v>
      </c>
    </row>
    <row r="1853" spans="1:14" x14ac:dyDescent="0.3">
      <c r="A1853" t="s">
        <v>14</v>
      </c>
      <c r="B1853" t="s">
        <v>37</v>
      </c>
      <c r="C1853" t="s">
        <v>38</v>
      </c>
      <c r="D1853" t="s">
        <v>39</v>
      </c>
      <c r="E1853" t="s">
        <v>40</v>
      </c>
      <c r="F1853" t="s">
        <v>19</v>
      </c>
      <c r="G1853">
        <v>36</v>
      </c>
      <c r="H1853" t="s">
        <v>41</v>
      </c>
      <c r="I1853" t="s">
        <v>42</v>
      </c>
      <c r="J1853" t="s">
        <v>25</v>
      </c>
      <c r="K1853">
        <v>2015</v>
      </c>
      <c r="L1853">
        <v>2</v>
      </c>
      <c r="M1853">
        <v>2</v>
      </c>
      <c r="N1853">
        <v>25796.277359999996</v>
      </c>
    </row>
    <row r="1854" spans="1:14" x14ac:dyDescent="0.3">
      <c r="A1854" t="s">
        <v>14</v>
      </c>
      <c r="B1854" t="s">
        <v>37</v>
      </c>
      <c r="C1854" t="s">
        <v>43</v>
      </c>
      <c r="D1854" t="s">
        <v>44</v>
      </c>
      <c r="E1854" t="s">
        <v>45</v>
      </c>
      <c r="F1854" t="s">
        <v>29</v>
      </c>
      <c r="G1854">
        <v>32</v>
      </c>
      <c r="H1854" t="s">
        <v>46</v>
      </c>
      <c r="I1854" t="s">
        <v>47</v>
      </c>
      <c r="J1854" t="s">
        <v>22</v>
      </c>
      <c r="K1854">
        <v>2015</v>
      </c>
      <c r="L1854">
        <v>2</v>
      </c>
      <c r="M1854">
        <v>2</v>
      </c>
      <c r="N1854">
        <v>16623.935999999998</v>
      </c>
    </row>
    <row r="1855" spans="1:14" x14ac:dyDescent="0.3">
      <c r="A1855" t="s">
        <v>14</v>
      </c>
      <c r="B1855" t="s">
        <v>37</v>
      </c>
      <c r="C1855" t="s">
        <v>43</v>
      </c>
      <c r="D1855" t="s">
        <v>44</v>
      </c>
      <c r="E1855" t="s">
        <v>45</v>
      </c>
      <c r="F1855" t="s">
        <v>29</v>
      </c>
      <c r="G1855">
        <v>32</v>
      </c>
      <c r="H1855" t="s">
        <v>46</v>
      </c>
      <c r="I1855" t="s">
        <v>47</v>
      </c>
      <c r="J1855" t="s">
        <v>23</v>
      </c>
      <c r="K1855">
        <v>2015</v>
      </c>
      <c r="L1855">
        <v>2</v>
      </c>
      <c r="M1855">
        <v>2</v>
      </c>
      <c r="N1855">
        <v>4668.2495999999992</v>
      </c>
    </row>
    <row r="1856" spans="1:14" x14ac:dyDescent="0.3">
      <c r="A1856" t="s">
        <v>14</v>
      </c>
      <c r="B1856" t="s">
        <v>37</v>
      </c>
      <c r="C1856" t="s">
        <v>43</v>
      </c>
      <c r="D1856" t="s">
        <v>44</v>
      </c>
      <c r="E1856" t="s">
        <v>45</v>
      </c>
      <c r="F1856" t="s">
        <v>29</v>
      </c>
      <c r="G1856">
        <v>32</v>
      </c>
      <c r="H1856" t="s">
        <v>46</v>
      </c>
      <c r="I1856" t="s">
        <v>47</v>
      </c>
      <c r="J1856" t="s">
        <v>24</v>
      </c>
      <c r="K1856">
        <v>2015</v>
      </c>
      <c r="L1856">
        <v>2</v>
      </c>
      <c r="M1856">
        <v>2</v>
      </c>
      <c r="N1856">
        <v>13410.633599999999</v>
      </c>
    </row>
    <row r="1857" spans="1:14" x14ac:dyDescent="0.3">
      <c r="A1857" t="s">
        <v>14</v>
      </c>
      <c r="B1857" t="s">
        <v>37</v>
      </c>
      <c r="C1857" t="s">
        <v>43</v>
      </c>
      <c r="D1857" t="s">
        <v>44</v>
      </c>
      <c r="E1857" t="s">
        <v>45</v>
      </c>
      <c r="F1857" t="s">
        <v>29</v>
      </c>
      <c r="G1857">
        <v>32</v>
      </c>
      <c r="H1857" t="s">
        <v>46</v>
      </c>
      <c r="I1857" t="s">
        <v>47</v>
      </c>
      <c r="J1857" t="s">
        <v>25</v>
      </c>
      <c r="K1857">
        <v>2015</v>
      </c>
      <c r="L1857">
        <v>2</v>
      </c>
      <c r="M1857">
        <v>2</v>
      </c>
      <c r="N1857">
        <v>8803.7711999999992</v>
      </c>
    </row>
    <row r="1858" spans="1:14" x14ac:dyDescent="0.3">
      <c r="A1858" t="s">
        <v>14</v>
      </c>
      <c r="B1858" t="s">
        <v>48</v>
      </c>
      <c r="C1858" t="s">
        <v>49</v>
      </c>
      <c r="D1858" t="s">
        <v>50</v>
      </c>
      <c r="E1858" t="s">
        <v>51</v>
      </c>
      <c r="F1858" t="s">
        <v>19</v>
      </c>
      <c r="G1858">
        <v>45</v>
      </c>
      <c r="H1858" t="s">
        <v>20</v>
      </c>
      <c r="I1858" t="s">
        <v>21</v>
      </c>
      <c r="J1858" t="s">
        <v>22</v>
      </c>
      <c r="K1858">
        <v>2015</v>
      </c>
      <c r="L1858">
        <v>2</v>
      </c>
      <c r="M1858">
        <v>2</v>
      </c>
      <c r="N1858">
        <v>178922.11199999999</v>
      </c>
    </row>
    <row r="1859" spans="1:14" x14ac:dyDescent="0.3">
      <c r="A1859" t="s">
        <v>14</v>
      </c>
      <c r="B1859" t="s">
        <v>48</v>
      </c>
      <c r="C1859" t="s">
        <v>49</v>
      </c>
      <c r="D1859" t="s">
        <v>50</v>
      </c>
      <c r="E1859" t="s">
        <v>51</v>
      </c>
      <c r="F1859" t="s">
        <v>19</v>
      </c>
      <c r="G1859">
        <v>45</v>
      </c>
      <c r="H1859" t="s">
        <v>20</v>
      </c>
      <c r="I1859" t="s">
        <v>21</v>
      </c>
      <c r="J1859" t="s">
        <v>23</v>
      </c>
      <c r="K1859">
        <v>2015</v>
      </c>
      <c r="L1859">
        <v>2</v>
      </c>
      <c r="M1859">
        <v>2</v>
      </c>
      <c r="N1859">
        <v>28510.944</v>
      </c>
    </row>
    <row r="1860" spans="1:14" x14ac:dyDescent="0.3">
      <c r="A1860" t="s">
        <v>14</v>
      </c>
      <c r="B1860" t="s">
        <v>48</v>
      </c>
      <c r="C1860" t="s">
        <v>49</v>
      </c>
      <c r="D1860" t="s">
        <v>50</v>
      </c>
      <c r="E1860" t="s">
        <v>51</v>
      </c>
      <c r="F1860" t="s">
        <v>19</v>
      </c>
      <c r="G1860">
        <v>45</v>
      </c>
      <c r="H1860" t="s">
        <v>20</v>
      </c>
      <c r="I1860" t="s">
        <v>21</v>
      </c>
      <c r="J1860" t="s">
        <v>24</v>
      </c>
      <c r="K1860">
        <v>2015</v>
      </c>
      <c r="L1860">
        <v>2</v>
      </c>
      <c r="M1860">
        <v>2</v>
      </c>
      <c r="N1860">
        <v>86341.409999999989</v>
      </c>
    </row>
    <row r="1861" spans="1:14" x14ac:dyDescent="0.3">
      <c r="A1861" t="s">
        <v>14</v>
      </c>
      <c r="B1861" t="s">
        <v>48</v>
      </c>
      <c r="C1861" t="s">
        <v>49</v>
      </c>
      <c r="D1861" t="s">
        <v>50</v>
      </c>
      <c r="E1861" t="s">
        <v>51</v>
      </c>
      <c r="F1861" t="s">
        <v>19</v>
      </c>
      <c r="G1861">
        <v>45</v>
      </c>
      <c r="H1861" t="s">
        <v>20</v>
      </c>
      <c r="I1861" t="s">
        <v>21</v>
      </c>
      <c r="J1861" t="s">
        <v>25</v>
      </c>
      <c r="K1861">
        <v>2015</v>
      </c>
      <c r="L1861">
        <v>2</v>
      </c>
      <c r="M1861">
        <v>2</v>
      </c>
      <c r="N1861">
        <v>54242.063999999998</v>
      </c>
    </row>
    <row r="1862" spans="1:14" x14ac:dyDescent="0.3">
      <c r="A1862" t="s">
        <v>14</v>
      </c>
      <c r="B1862" t="s">
        <v>48</v>
      </c>
      <c r="C1862" t="s">
        <v>52</v>
      </c>
      <c r="D1862" t="s">
        <v>53</v>
      </c>
      <c r="E1862" t="s">
        <v>54</v>
      </c>
      <c r="F1862" t="s">
        <v>19</v>
      </c>
      <c r="G1862">
        <v>38</v>
      </c>
      <c r="H1862" t="s">
        <v>41</v>
      </c>
      <c r="I1862" t="s">
        <v>42</v>
      </c>
      <c r="J1862" t="s">
        <v>22</v>
      </c>
      <c r="K1862">
        <v>2015</v>
      </c>
      <c r="L1862">
        <v>2</v>
      </c>
      <c r="M1862">
        <v>2</v>
      </c>
      <c r="N1862">
        <v>110027.6352</v>
      </c>
    </row>
    <row r="1863" spans="1:14" x14ac:dyDescent="0.3">
      <c r="A1863" t="s">
        <v>14</v>
      </c>
      <c r="B1863" t="s">
        <v>48</v>
      </c>
      <c r="C1863" t="s">
        <v>52</v>
      </c>
      <c r="D1863" t="s">
        <v>53</v>
      </c>
      <c r="E1863" t="s">
        <v>54</v>
      </c>
      <c r="F1863" t="s">
        <v>19</v>
      </c>
      <c r="G1863">
        <v>38</v>
      </c>
      <c r="H1863" t="s">
        <v>41</v>
      </c>
      <c r="I1863" t="s">
        <v>42</v>
      </c>
      <c r="J1863" t="s">
        <v>23</v>
      </c>
      <c r="K1863">
        <v>2015</v>
      </c>
      <c r="L1863">
        <v>2</v>
      </c>
      <c r="M1863">
        <v>2</v>
      </c>
      <c r="N1863">
        <v>29412.633599999997</v>
      </c>
    </row>
    <row r="1864" spans="1:14" x14ac:dyDescent="0.3">
      <c r="A1864" t="s">
        <v>14</v>
      </c>
      <c r="B1864" t="s">
        <v>48</v>
      </c>
      <c r="C1864" t="s">
        <v>52</v>
      </c>
      <c r="D1864" t="s">
        <v>53</v>
      </c>
      <c r="E1864" t="s">
        <v>54</v>
      </c>
      <c r="F1864" t="s">
        <v>19</v>
      </c>
      <c r="G1864">
        <v>38</v>
      </c>
      <c r="H1864" t="s">
        <v>41</v>
      </c>
      <c r="I1864" t="s">
        <v>42</v>
      </c>
      <c r="J1864" t="s">
        <v>24</v>
      </c>
      <c r="K1864">
        <v>2015</v>
      </c>
      <c r="L1864">
        <v>2</v>
      </c>
      <c r="M1864">
        <v>2</v>
      </c>
      <c r="N1864">
        <v>11489.687999999998</v>
      </c>
    </row>
    <row r="1865" spans="1:14" x14ac:dyDescent="0.3">
      <c r="A1865" t="s">
        <v>14</v>
      </c>
      <c r="B1865" t="s">
        <v>48</v>
      </c>
      <c r="C1865" t="s">
        <v>52</v>
      </c>
      <c r="D1865" t="s">
        <v>53</v>
      </c>
      <c r="E1865" t="s">
        <v>54</v>
      </c>
      <c r="F1865" t="s">
        <v>19</v>
      </c>
      <c r="G1865">
        <v>38</v>
      </c>
      <c r="H1865" t="s">
        <v>41</v>
      </c>
      <c r="I1865" t="s">
        <v>42</v>
      </c>
      <c r="J1865" t="s">
        <v>25</v>
      </c>
      <c r="K1865">
        <v>2015</v>
      </c>
      <c r="L1865">
        <v>2</v>
      </c>
      <c r="M1865">
        <v>2</v>
      </c>
      <c r="N1865">
        <v>27892.771199999999</v>
      </c>
    </row>
    <row r="1866" spans="1:14" x14ac:dyDescent="0.3">
      <c r="A1866" t="s">
        <v>14</v>
      </c>
      <c r="B1866" t="s">
        <v>48</v>
      </c>
      <c r="C1866" t="s">
        <v>55</v>
      </c>
      <c r="D1866" t="s">
        <v>56</v>
      </c>
      <c r="E1866" t="s">
        <v>57</v>
      </c>
      <c r="F1866" t="s">
        <v>29</v>
      </c>
      <c r="G1866">
        <v>29</v>
      </c>
      <c r="H1866" t="s">
        <v>35</v>
      </c>
      <c r="I1866" t="s">
        <v>36</v>
      </c>
      <c r="J1866" t="s">
        <v>22</v>
      </c>
      <c r="K1866">
        <v>2015</v>
      </c>
      <c r="L1866">
        <v>2</v>
      </c>
      <c r="M1866">
        <v>2</v>
      </c>
      <c r="N1866">
        <v>5928.192</v>
      </c>
    </row>
    <row r="1867" spans="1:14" x14ac:dyDescent="0.3">
      <c r="A1867" t="s">
        <v>14</v>
      </c>
      <c r="B1867" t="s">
        <v>48</v>
      </c>
      <c r="C1867" t="s">
        <v>55</v>
      </c>
      <c r="D1867" t="s">
        <v>56</v>
      </c>
      <c r="E1867" t="s">
        <v>57</v>
      </c>
      <c r="F1867" t="s">
        <v>29</v>
      </c>
      <c r="G1867">
        <v>29</v>
      </c>
      <c r="H1867" t="s">
        <v>35</v>
      </c>
      <c r="I1867" t="s">
        <v>36</v>
      </c>
      <c r="J1867" t="s">
        <v>23</v>
      </c>
      <c r="K1867">
        <v>2015</v>
      </c>
      <c r="L1867">
        <v>2</v>
      </c>
      <c r="M1867">
        <v>2</v>
      </c>
      <c r="N1867">
        <v>3673.152</v>
      </c>
    </row>
    <row r="1868" spans="1:14" x14ac:dyDescent="0.3">
      <c r="A1868" t="s">
        <v>14</v>
      </c>
      <c r="B1868" t="s">
        <v>48</v>
      </c>
      <c r="C1868" t="s">
        <v>55</v>
      </c>
      <c r="D1868" t="s">
        <v>56</v>
      </c>
      <c r="E1868" t="s">
        <v>57</v>
      </c>
      <c r="F1868" t="s">
        <v>29</v>
      </c>
      <c r="G1868">
        <v>29</v>
      </c>
      <c r="H1868" t="s">
        <v>35</v>
      </c>
      <c r="I1868" t="s">
        <v>36</v>
      </c>
      <c r="J1868" t="s">
        <v>24</v>
      </c>
      <c r="K1868">
        <v>2015</v>
      </c>
      <c r="L1868">
        <v>2</v>
      </c>
      <c r="M1868">
        <v>2</v>
      </c>
      <c r="N1868">
        <v>17640.899999999998</v>
      </c>
    </row>
    <row r="1869" spans="1:14" x14ac:dyDescent="0.3">
      <c r="A1869" t="s">
        <v>14</v>
      </c>
      <c r="B1869" t="s">
        <v>48</v>
      </c>
      <c r="C1869" t="s">
        <v>55</v>
      </c>
      <c r="D1869" t="s">
        <v>56</v>
      </c>
      <c r="E1869" t="s">
        <v>57</v>
      </c>
      <c r="F1869" t="s">
        <v>29</v>
      </c>
      <c r="G1869">
        <v>29</v>
      </c>
      <c r="H1869" t="s">
        <v>35</v>
      </c>
      <c r="I1869" t="s">
        <v>36</v>
      </c>
      <c r="J1869" t="s">
        <v>25</v>
      </c>
      <c r="K1869">
        <v>2015</v>
      </c>
      <c r="L1869">
        <v>2</v>
      </c>
      <c r="M1869">
        <v>2</v>
      </c>
      <c r="N1869">
        <v>15470.784</v>
      </c>
    </row>
    <row r="1870" spans="1:14" x14ac:dyDescent="0.3">
      <c r="A1870" t="s">
        <v>14</v>
      </c>
      <c r="B1870" t="s">
        <v>58</v>
      </c>
      <c r="C1870" t="s">
        <v>59</v>
      </c>
      <c r="D1870" t="s">
        <v>60</v>
      </c>
      <c r="E1870" t="s">
        <v>61</v>
      </c>
      <c r="F1870" t="s">
        <v>19</v>
      </c>
      <c r="G1870">
        <v>35</v>
      </c>
      <c r="H1870" t="s">
        <v>41</v>
      </c>
      <c r="I1870" t="s">
        <v>42</v>
      </c>
      <c r="J1870" t="s">
        <v>22</v>
      </c>
      <c r="K1870">
        <v>2015</v>
      </c>
      <c r="L1870">
        <v>2</v>
      </c>
      <c r="M1870">
        <v>2</v>
      </c>
      <c r="N1870">
        <v>198413.1072</v>
      </c>
    </row>
    <row r="1871" spans="1:14" x14ac:dyDescent="0.3">
      <c r="A1871" t="s">
        <v>14</v>
      </c>
      <c r="B1871" t="s">
        <v>58</v>
      </c>
      <c r="C1871" t="s">
        <v>59</v>
      </c>
      <c r="D1871" t="s">
        <v>60</v>
      </c>
      <c r="E1871" t="s">
        <v>61</v>
      </c>
      <c r="F1871" t="s">
        <v>19</v>
      </c>
      <c r="G1871">
        <v>35</v>
      </c>
      <c r="H1871" t="s">
        <v>41</v>
      </c>
      <c r="I1871" t="s">
        <v>42</v>
      </c>
      <c r="J1871" t="s">
        <v>23</v>
      </c>
      <c r="K1871">
        <v>2015</v>
      </c>
      <c r="L1871">
        <v>2</v>
      </c>
      <c r="M1871">
        <v>2</v>
      </c>
      <c r="N1871">
        <v>6696.3456000000006</v>
      </c>
    </row>
    <row r="1872" spans="1:14" x14ac:dyDescent="0.3">
      <c r="A1872" t="s">
        <v>14</v>
      </c>
      <c r="B1872" t="s">
        <v>58</v>
      </c>
      <c r="C1872" t="s">
        <v>59</v>
      </c>
      <c r="D1872" t="s">
        <v>60</v>
      </c>
      <c r="E1872" t="s">
        <v>61</v>
      </c>
      <c r="F1872" t="s">
        <v>19</v>
      </c>
      <c r="G1872">
        <v>35</v>
      </c>
      <c r="H1872" t="s">
        <v>41</v>
      </c>
      <c r="I1872" t="s">
        <v>42</v>
      </c>
      <c r="J1872" t="s">
        <v>24</v>
      </c>
      <c r="K1872">
        <v>2015</v>
      </c>
      <c r="L1872">
        <v>2</v>
      </c>
      <c r="M1872">
        <v>2</v>
      </c>
      <c r="N1872">
        <v>43451.1</v>
      </c>
    </row>
    <row r="1873" spans="1:14" x14ac:dyDescent="0.3">
      <c r="A1873" t="s">
        <v>14</v>
      </c>
      <c r="B1873" t="s">
        <v>58</v>
      </c>
      <c r="C1873" t="s">
        <v>59</v>
      </c>
      <c r="D1873" t="s">
        <v>60</v>
      </c>
      <c r="E1873" t="s">
        <v>61</v>
      </c>
      <c r="F1873" t="s">
        <v>19</v>
      </c>
      <c r="G1873">
        <v>35</v>
      </c>
      <c r="H1873" t="s">
        <v>41</v>
      </c>
      <c r="I1873" t="s">
        <v>42</v>
      </c>
      <c r="J1873" t="s">
        <v>25</v>
      </c>
      <c r="K1873">
        <v>2015</v>
      </c>
      <c r="L1873">
        <v>2</v>
      </c>
      <c r="M1873">
        <v>2</v>
      </c>
      <c r="N1873">
        <v>44405.625599999999</v>
      </c>
    </row>
    <row r="1874" spans="1:14" x14ac:dyDescent="0.3">
      <c r="A1874" t="s">
        <v>14</v>
      </c>
      <c r="B1874" t="s">
        <v>58</v>
      </c>
      <c r="C1874" t="s">
        <v>62</v>
      </c>
      <c r="D1874" t="s">
        <v>63</v>
      </c>
      <c r="E1874" t="s">
        <v>61</v>
      </c>
      <c r="F1874" t="s">
        <v>19</v>
      </c>
      <c r="G1874">
        <v>32</v>
      </c>
      <c r="H1874" t="s">
        <v>46</v>
      </c>
      <c r="I1874" t="s">
        <v>47</v>
      </c>
      <c r="J1874" t="s">
        <v>22</v>
      </c>
      <c r="K1874">
        <v>2015</v>
      </c>
      <c r="L1874">
        <v>2</v>
      </c>
      <c r="M1874">
        <v>2</v>
      </c>
      <c r="N1874">
        <v>26102.764800000001</v>
      </c>
    </row>
    <row r="1875" spans="1:14" x14ac:dyDescent="0.3">
      <c r="A1875" t="s">
        <v>14</v>
      </c>
      <c r="B1875" t="s">
        <v>58</v>
      </c>
      <c r="C1875" t="s">
        <v>62</v>
      </c>
      <c r="D1875" t="s">
        <v>63</v>
      </c>
      <c r="E1875" t="s">
        <v>61</v>
      </c>
      <c r="F1875" t="s">
        <v>19</v>
      </c>
      <c r="G1875">
        <v>32</v>
      </c>
      <c r="H1875" t="s">
        <v>46</v>
      </c>
      <c r="I1875" t="s">
        <v>47</v>
      </c>
      <c r="J1875" t="s">
        <v>23</v>
      </c>
      <c r="K1875">
        <v>2015</v>
      </c>
      <c r="L1875">
        <v>2</v>
      </c>
      <c r="M1875">
        <v>2</v>
      </c>
      <c r="N1875">
        <v>9320.9759999999987</v>
      </c>
    </row>
    <row r="1876" spans="1:14" x14ac:dyDescent="0.3">
      <c r="A1876" t="s">
        <v>14</v>
      </c>
      <c r="B1876" t="s">
        <v>58</v>
      </c>
      <c r="C1876" t="s">
        <v>62</v>
      </c>
      <c r="D1876" t="s">
        <v>63</v>
      </c>
      <c r="E1876" t="s">
        <v>61</v>
      </c>
      <c r="F1876" t="s">
        <v>19</v>
      </c>
      <c r="G1876">
        <v>32</v>
      </c>
      <c r="H1876" t="s">
        <v>46</v>
      </c>
      <c r="I1876" t="s">
        <v>47</v>
      </c>
      <c r="J1876" t="s">
        <v>24</v>
      </c>
      <c r="K1876">
        <v>2015</v>
      </c>
      <c r="L1876">
        <v>2</v>
      </c>
      <c r="M1876">
        <v>2</v>
      </c>
      <c r="N1876">
        <v>10720.71</v>
      </c>
    </row>
    <row r="1877" spans="1:14" x14ac:dyDescent="0.3">
      <c r="A1877" t="s">
        <v>14</v>
      </c>
      <c r="B1877" t="s">
        <v>58</v>
      </c>
      <c r="C1877" t="s">
        <v>62</v>
      </c>
      <c r="D1877" t="s">
        <v>63</v>
      </c>
      <c r="E1877" t="s">
        <v>61</v>
      </c>
      <c r="F1877" t="s">
        <v>19</v>
      </c>
      <c r="G1877">
        <v>32</v>
      </c>
      <c r="H1877" t="s">
        <v>46</v>
      </c>
      <c r="I1877" t="s">
        <v>47</v>
      </c>
      <c r="J1877" t="s">
        <v>25</v>
      </c>
      <c r="K1877">
        <v>2015</v>
      </c>
      <c r="L1877">
        <v>2</v>
      </c>
      <c r="M1877">
        <v>2</v>
      </c>
      <c r="N1877">
        <v>3273.1775999999991</v>
      </c>
    </row>
    <row r="1878" spans="1:14" x14ac:dyDescent="0.3">
      <c r="A1878" t="s">
        <v>64</v>
      </c>
      <c r="B1878" t="s">
        <v>65</v>
      </c>
      <c r="C1878" t="s">
        <v>66</v>
      </c>
      <c r="D1878" t="s">
        <v>67</v>
      </c>
      <c r="E1878" t="s">
        <v>68</v>
      </c>
      <c r="F1878" t="s">
        <v>19</v>
      </c>
      <c r="G1878">
        <v>46</v>
      </c>
      <c r="H1878" t="s">
        <v>20</v>
      </c>
      <c r="I1878" t="s">
        <v>21</v>
      </c>
      <c r="J1878" t="s">
        <v>22</v>
      </c>
      <c r="K1878">
        <v>2015</v>
      </c>
      <c r="L1878">
        <v>2</v>
      </c>
      <c r="M1878">
        <v>2</v>
      </c>
      <c r="N1878">
        <v>167237.66400000002</v>
      </c>
    </row>
    <row r="1879" spans="1:14" x14ac:dyDescent="0.3">
      <c r="A1879" t="s">
        <v>64</v>
      </c>
      <c r="B1879" t="s">
        <v>65</v>
      </c>
      <c r="C1879" t="s">
        <v>66</v>
      </c>
      <c r="D1879" t="s">
        <v>67</v>
      </c>
      <c r="E1879" t="s">
        <v>68</v>
      </c>
      <c r="F1879" t="s">
        <v>19</v>
      </c>
      <c r="G1879">
        <v>46</v>
      </c>
      <c r="H1879" t="s">
        <v>20</v>
      </c>
      <c r="I1879" t="s">
        <v>21</v>
      </c>
      <c r="J1879" t="s">
        <v>23</v>
      </c>
      <c r="K1879">
        <v>2015</v>
      </c>
      <c r="L1879">
        <v>2</v>
      </c>
      <c r="M1879">
        <v>2</v>
      </c>
      <c r="N1879">
        <v>44408.976000000002</v>
      </c>
    </row>
    <row r="1880" spans="1:14" x14ac:dyDescent="0.3">
      <c r="A1880" t="s">
        <v>64</v>
      </c>
      <c r="B1880" t="s">
        <v>65</v>
      </c>
      <c r="C1880" t="s">
        <v>66</v>
      </c>
      <c r="D1880" t="s">
        <v>67</v>
      </c>
      <c r="E1880" t="s">
        <v>68</v>
      </c>
      <c r="F1880" t="s">
        <v>19</v>
      </c>
      <c r="G1880">
        <v>46</v>
      </c>
      <c r="H1880" t="s">
        <v>20</v>
      </c>
      <c r="I1880" t="s">
        <v>21</v>
      </c>
      <c r="J1880" t="s">
        <v>24</v>
      </c>
      <c r="K1880">
        <v>2015</v>
      </c>
      <c r="L1880">
        <v>2</v>
      </c>
      <c r="M1880">
        <v>2</v>
      </c>
      <c r="N1880">
        <v>7239.2699999999986</v>
      </c>
    </row>
    <row r="1881" spans="1:14" x14ac:dyDescent="0.3">
      <c r="A1881" t="s">
        <v>64</v>
      </c>
      <c r="B1881" t="s">
        <v>65</v>
      </c>
      <c r="C1881" t="s">
        <v>66</v>
      </c>
      <c r="D1881" t="s">
        <v>67</v>
      </c>
      <c r="E1881" t="s">
        <v>68</v>
      </c>
      <c r="F1881" t="s">
        <v>19</v>
      </c>
      <c r="G1881">
        <v>46</v>
      </c>
      <c r="H1881" t="s">
        <v>20</v>
      </c>
      <c r="I1881" t="s">
        <v>21</v>
      </c>
      <c r="J1881" t="s">
        <v>25</v>
      </c>
      <c r="K1881">
        <v>2015</v>
      </c>
      <c r="L1881">
        <v>2</v>
      </c>
      <c r="M1881">
        <v>2</v>
      </c>
      <c r="N1881">
        <v>70322.796000000002</v>
      </c>
    </row>
    <row r="1882" spans="1:14" x14ac:dyDescent="0.3">
      <c r="A1882" t="s">
        <v>64</v>
      </c>
      <c r="B1882" t="s">
        <v>65</v>
      </c>
      <c r="C1882" t="s">
        <v>69</v>
      </c>
      <c r="D1882" t="s">
        <v>70</v>
      </c>
      <c r="E1882" t="s">
        <v>71</v>
      </c>
      <c r="F1882" t="s">
        <v>29</v>
      </c>
      <c r="G1882">
        <v>38</v>
      </c>
      <c r="H1882" t="s">
        <v>41</v>
      </c>
      <c r="I1882" t="s">
        <v>42</v>
      </c>
      <c r="J1882" t="s">
        <v>22</v>
      </c>
      <c r="K1882">
        <v>2015</v>
      </c>
      <c r="L1882">
        <v>2</v>
      </c>
      <c r="M1882">
        <v>2</v>
      </c>
      <c r="N1882">
        <v>59287.3344</v>
      </c>
    </row>
    <row r="1883" spans="1:14" x14ac:dyDescent="0.3">
      <c r="A1883" t="s">
        <v>64</v>
      </c>
      <c r="B1883" t="s">
        <v>65</v>
      </c>
      <c r="C1883" t="s">
        <v>69</v>
      </c>
      <c r="D1883" t="s">
        <v>70</v>
      </c>
      <c r="E1883" t="s">
        <v>71</v>
      </c>
      <c r="F1883" t="s">
        <v>29</v>
      </c>
      <c r="G1883">
        <v>38</v>
      </c>
      <c r="H1883" t="s">
        <v>41</v>
      </c>
      <c r="I1883" t="s">
        <v>42</v>
      </c>
      <c r="J1883" t="s">
        <v>23</v>
      </c>
      <c r="K1883">
        <v>2015</v>
      </c>
      <c r="L1883">
        <v>2</v>
      </c>
      <c r="M1883">
        <v>2</v>
      </c>
      <c r="N1883">
        <v>5847.2064</v>
      </c>
    </row>
    <row r="1884" spans="1:14" x14ac:dyDescent="0.3">
      <c r="A1884" t="s">
        <v>64</v>
      </c>
      <c r="B1884" t="s">
        <v>65</v>
      </c>
      <c r="C1884" t="s">
        <v>69</v>
      </c>
      <c r="D1884" t="s">
        <v>70</v>
      </c>
      <c r="E1884" t="s">
        <v>71</v>
      </c>
      <c r="F1884" t="s">
        <v>29</v>
      </c>
      <c r="G1884">
        <v>38</v>
      </c>
      <c r="H1884" t="s">
        <v>41</v>
      </c>
      <c r="I1884" t="s">
        <v>42</v>
      </c>
      <c r="J1884" t="s">
        <v>24</v>
      </c>
      <c r="K1884">
        <v>2015</v>
      </c>
      <c r="L1884">
        <v>2</v>
      </c>
      <c r="M1884">
        <v>2</v>
      </c>
      <c r="N1884">
        <v>33734.232000000004</v>
      </c>
    </row>
    <row r="1885" spans="1:14" x14ac:dyDescent="0.3">
      <c r="A1885" t="s">
        <v>64</v>
      </c>
      <c r="B1885" t="s">
        <v>65</v>
      </c>
      <c r="C1885" t="s">
        <v>69</v>
      </c>
      <c r="D1885" t="s">
        <v>70</v>
      </c>
      <c r="E1885" t="s">
        <v>71</v>
      </c>
      <c r="F1885" t="s">
        <v>29</v>
      </c>
      <c r="G1885">
        <v>38</v>
      </c>
      <c r="H1885" t="s">
        <v>41</v>
      </c>
      <c r="I1885" t="s">
        <v>42</v>
      </c>
      <c r="J1885" t="s">
        <v>25</v>
      </c>
      <c r="K1885">
        <v>2015</v>
      </c>
      <c r="L1885">
        <v>2</v>
      </c>
      <c r="M1885">
        <v>2</v>
      </c>
      <c r="N1885">
        <v>89259.40800000001</v>
      </c>
    </row>
    <row r="1886" spans="1:14" x14ac:dyDescent="0.3">
      <c r="A1886" t="s">
        <v>64</v>
      </c>
      <c r="B1886" t="s">
        <v>65</v>
      </c>
      <c r="C1886" t="s">
        <v>72</v>
      </c>
      <c r="D1886" t="s">
        <v>73</v>
      </c>
      <c r="E1886" t="s">
        <v>74</v>
      </c>
      <c r="F1886" t="s">
        <v>19</v>
      </c>
      <c r="G1886">
        <v>25</v>
      </c>
      <c r="H1886" t="s">
        <v>35</v>
      </c>
      <c r="I1886" t="s">
        <v>36</v>
      </c>
      <c r="J1886" t="s">
        <v>22</v>
      </c>
      <c r="K1886">
        <v>2015</v>
      </c>
      <c r="L1886">
        <v>2</v>
      </c>
      <c r="M1886">
        <v>2</v>
      </c>
      <c r="N1886">
        <v>53575.488000000005</v>
      </c>
    </row>
    <row r="1887" spans="1:14" x14ac:dyDescent="0.3">
      <c r="A1887" t="s">
        <v>64</v>
      </c>
      <c r="B1887" t="s">
        <v>65</v>
      </c>
      <c r="C1887" t="s">
        <v>72</v>
      </c>
      <c r="D1887" t="s">
        <v>73</v>
      </c>
      <c r="E1887" t="s">
        <v>74</v>
      </c>
      <c r="F1887" t="s">
        <v>19</v>
      </c>
      <c r="G1887">
        <v>25</v>
      </c>
      <c r="H1887" t="s">
        <v>35</v>
      </c>
      <c r="I1887" t="s">
        <v>36</v>
      </c>
      <c r="J1887" t="s">
        <v>23</v>
      </c>
      <c r="K1887">
        <v>2015</v>
      </c>
      <c r="L1887">
        <v>2</v>
      </c>
      <c r="M1887">
        <v>2</v>
      </c>
      <c r="N1887">
        <v>3047.6159999999995</v>
      </c>
    </row>
    <row r="1888" spans="1:14" x14ac:dyDescent="0.3">
      <c r="A1888" t="s">
        <v>64</v>
      </c>
      <c r="B1888" t="s">
        <v>65</v>
      </c>
      <c r="C1888" t="s">
        <v>72</v>
      </c>
      <c r="D1888" t="s">
        <v>73</v>
      </c>
      <c r="E1888" t="s">
        <v>74</v>
      </c>
      <c r="F1888" t="s">
        <v>19</v>
      </c>
      <c r="G1888">
        <v>25</v>
      </c>
      <c r="H1888" t="s">
        <v>35</v>
      </c>
      <c r="I1888" t="s">
        <v>36</v>
      </c>
      <c r="J1888" t="s">
        <v>24</v>
      </c>
      <c r="K1888">
        <v>2015</v>
      </c>
      <c r="L1888">
        <v>2</v>
      </c>
      <c r="M1888">
        <v>2</v>
      </c>
      <c r="N1888">
        <v>5308.74</v>
      </c>
    </row>
    <row r="1889" spans="1:14" x14ac:dyDescent="0.3">
      <c r="A1889" t="s">
        <v>64</v>
      </c>
      <c r="B1889" t="s">
        <v>65</v>
      </c>
      <c r="C1889" t="s">
        <v>72</v>
      </c>
      <c r="D1889" t="s">
        <v>73</v>
      </c>
      <c r="E1889" t="s">
        <v>74</v>
      </c>
      <c r="F1889" t="s">
        <v>19</v>
      </c>
      <c r="G1889">
        <v>25</v>
      </c>
      <c r="H1889" t="s">
        <v>35</v>
      </c>
      <c r="I1889" t="s">
        <v>36</v>
      </c>
      <c r="J1889" t="s">
        <v>25</v>
      </c>
      <c r="K1889">
        <v>2015</v>
      </c>
      <c r="L1889">
        <v>2</v>
      </c>
      <c r="M1889">
        <v>2</v>
      </c>
      <c r="N1889">
        <v>12308.759999999998</v>
      </c>
    </row>
    <row r="1890" spans="1:14" x14ac:dyDescent="0.3">
      <c r="A1890" t="s">
        <v>64</v>
      </c>
      <c r="B1890" t="s">
        <v>75</v>
      </c>
      <c r="C1890" t="s">
        <v>76</v>
      </c>
      <c r="D1890" t="s">
        <v>77</v>
      </c>
      <c r="E1890" t="s">
        <v>78</v>
      </c>
      <c r="F1890" t="s">
        <v>19</v>
      </c>
      <c r="G1890">
        <v>32</v>
      </c>
      <c r="H1890" t="s">
        <v>46</v>
      </c>
      <c r="I1890" t="s">
        <v>47</v>
      </c>
      <c r="J1890" t="s">
        <v>22</v>
      </c>
      <c r="K1890">
        <v>2015</v>
      </c>
      <c r="L1890">
        <v>2</v>
      </c>
      <c r="M1890">
        <v>2</v>
      </c>
      <c r="N1890">
        <v>7851.6480000000001</v>
      </c>
    </row>
    <row r="1891" spans="1:14" x14ac:dyDescent="0.3">
      <c r="A1891" t="s">
        <v>64</v>
      </c>
      <c r="B1891" t="s">
        <v>75</v>
      </c>
      <c r="C1891" t="s">
        <v>76</v>
      </c>
      <c r="D1891" t="s">
        <v>77</v>
      </c>
      <c r="E1891" t="s">
        <v>78</v>
      </c>
      <c r="F1891" t="s">
        <v>19</v>
      </c>
      <c r="G1891">
        <v>32</v>
      </c>
      <c r="H1891" t="s">
        <v>46</v>
      </c>
      <c r="I1891" t="s">
        <v>47</v>
      </c>
      <c r="J1891" t="s">
        <v>23</v>
      </c>
      <c r="K1891">
        <v>2015</v>
      </c>
      <c r="L1891">
        <v>2</v>
      </c>
      <c r="M1891">
        <v>2</v>
      </c>
      <c r="N1891">
        <v>29594.207999999999</v>
      </c>
    </row>
    <row r="1892" spans="1:14" x14ac:dyDescent="0.3">
      <c r="A1892" t="s">
        <v>64</v>
      </c>
      <c r="B1892" t="s">
        <v>75</v>
      </c>
      <c r="C1892" t="s">
        <v>76</v>
      </c>
      <c r="D1892" t="s">
        <v>77</v>
      </c>
      <c r="E1892" t="s">
        <v>78</v>
      </c>
      <c r="F1892" t="s">
        <v>19</v>
      </c>
      <c r="G1892">
        <v>32</v>
      </c>
      <c r="H1892" t="s">
        <v>46</v>
      </c>
      <c r="I1892" t="s">
        <v>47</v>
      </c>
      <c r="J1892" t="s">
        <v>24</v>
      </c>
      <c r="K1892">
        <v>2015</v>
      </c>
      <c r="L1892">
        <v>2</v>
      </c>
      <c r="M1892">
        <v>2</v>
      </c>
      <c r="N1892">
        <v>21532.979999999996</v>
      </c>
    </row>
    <row r="1893" spans="1:14" x14ac:dyDescent="0.3">
      <c r="A1893" t="s">
        <v>64</v>
      </c>
      <c r="B1893" t="s">
        <v>75</v>
      </c>
      <c r="C1893" t="s">
        <v>76</v>
      </c>
      <c r="D1893" t="s">
        <v>77</v>
      </c>
      <c r="E1893" t="s">
        <v>78</v>
      </c>
      <c r="F1893" t="s">
        <v>19</v>
      </c>
      <c r="G1893">
        <v>32</v>
      </c>
      <c r="H1893" t="s">
        <v>46</v>
      </c>
      <c r="I1893" t="s">
        <v>47</v>
      </c>
      <c r="J1893" t="s">
        <v>25</v>
      </c>
      <c r="K1893">
        <v>2015</v>
      </c>
      <c r="L1893">
        <v>2</v>
      </c>
      <c r="M1893">
        <v>2</v>
      </c>
      <c r="N1893">
        <v>21402.863999999998</v>
      </c>
    </row>
    <row r="1894" spans="1:14" x14ac:dyDescent="0.3">
      <c r="A1894" t="s">
        <v>79</v>
      </c>
      <c r="B1894" t="s">
        <v>80</v>
      </c>
      <c r="C1894" t="s">
        <v>81</v>
      </c>
      <c r="D1894" t="s">
        <v>82</v>
      </c>
      <c r="E1894" t="s">
        <v>83</v>
      </c>
      <c r="F1894" t="s">
        <v>19</v>
      </c>
      <c r="G1894">
        <v>32</v>
      </c>
      <c r="H1894" t="s">
        <v>46</v>
      </c>
      <c r="I1894" t="s">
        <v>47</v>
      </c>
      <c r="J1894" t="s">
        <v>22</v>
      </c>
      <c r="K1894">
        <v>2015</v>
      </c>
      <c r="L1894">
        <v>2</v>
      </c>
      <c r="M1894">
        <v>2</v>
      </c>
      <c r="N1894">
        <v>114894.52799999999</v>
      </c>
    </row>
    <row r="1895" spans="1:14" x14ac:dyDescent="0.3">
      <c r="A1895" t="s">
        <v>79</v>
      </c>
      <c r="B1895" t="s">
        <v>80</v>
      </c>
      <c r="C1895" t="s">
        <v>81</v>
      </c>
      <c r="D1895" t="s">
        <v>82</v>
      </c>
      <c r="E1895" t="s">
        <v>83</v>
      </c>
      <c r="F1895" t="s">
        <v>19</v>
      </c>
      <c r="G1895">
        <v>32</v>
      </c>
      <c r="H1895" t="s">
        <v>46</v>
      </c>
      <c r="I1895" t="s">
        <v>47</v>
      </c>
      <c r="J1895" t="s">
        <v>23</v>
      </c>
      <c r="K1895">
        <v>2015</v>
      </c>
      <c r="L1895">
        <v>2</v>
      </c>
      <c r="M1895">
        <v>2</v>
      </c>
      <c r="N1895">
        <v>29969.183999999994</v>
      </c>
    </row>
    <row r="1896" spans="1:14" x14ac:dyDescent="0.3">
      <c r="A1896" t="s">
        <v>79</v>
      </c>
      <c r="B1896" t="s">
        <v>80</v>
      </c>
      <c r="C1896" t="s">
        <v>81</v>
      </c>
      <c r="D1896" t="s">
        <v>82</v>
      </c>
      <c r="E1896" t="s">
        <v>83</v>
      </c>
      <c r="F1896" t="s">
        <v>19</v>
      </c>
      <c r="G1896">
        <v>32</v>
      </c>
      <c r="H1896" t="s">
        <v>46</v>
      </c>
      <c r="I1896" t="s">
        <v>47</v>
      </c>
      <c r="J1896" t="s">
        <v>24</v>
      </c>
      <c r="K1896">
        <v>2015</v>
      </c>
      <c r="L1896">
        <v>2</v>
      </c>
      <c r="M1896">
        <v>2</v>
      </c>
      <c r="N1896">
        <v>26605.319999999996</v>
      </c>
    </row>
    <row r="1897" spans="1:14" x14ac:dyDescent="0.3">
      <c r="A1897" t="s">
        <v>79</v>
      </c>
      <c r="B1897" t="s">
        <v>80</v>
      </c>
      <c r="C1897" t="s">
        <v>81</v>
      </c>
      <c r="D1897" t="s">
        <v>82</v>
      </c>
      <c r="E1897" t="s">
        <v>83</v>
      </c>
      <c r="F1897" t="s">
        <v>19</v>
      </c>
      <c r="G1897">
        <v>32</v>
      </c>
      <c r="H1897" t="s">
        <v>46</v>
      </c>
      <c r="I1897" t="s">
        <v>47</v>
      </c>
      <c r="J1897" t="s">
        <v>25</v>
      </c>
      <c r="K1897">
        <v>2015</v>
      </c>
      <c r="L1897">
        <v>2</v>
      </c>
      <c r="M1897">
        <v>2</v>
      </c>
      <c r="N1897">
        <v>5178.0959999999986</v>
      </c>
    </row>
    <row r="1898" spans="1:14" x14ac:dyDescent="0.3">
      <c r="A1898" t="s">
        <v>79</v>
      </c>
      <c r="B1898" t="s">
        <v>84</v>
      </c>
      <c r="C1898" t="s">
        <v>85</v>
      </c>
      <c r="D1898" t="s">
        <v>86</v>
      </c>
      <c r="E1898" t="s">
        <v>87</v>
      </c>
      <c r="F1898" t="s">
        <v>29</v>
      </c>
      <c r="G1898">
        <v>28</v>
      </c>
      <c r="H1898" t="s">
        <v>35</v>
      </c>
      <c r="I1898" t="s">
        <v>36</v>
      </c>
      <c r="J1898" t="s">
        <v>22</v>
      </c>
      <c r="K1898">
        <v>2015</v>
      </c>
      <c r="L1898">
        <v>2</v>
      </c>
      <c r="M1898">
        <v>2</v>
      </c>
      <c r="N1898">
        <v>40492.799999999996</v>
      </c>
    </row>
    <row r="1899" spans="1:14" x14ac:dyDescent="0.3">
      <c r="A1899" t="s">
        <v>79</v>
      </c>
      <c r="B1899" t="s">
        <v>84</v>
      </c>
      <c r="C1899" t="s">
        <v>85</v>
      </c>
      <c r="D1899" t="s">
        <v>86</v>
      </c>
      <c r="E1899" t="s">
        <v>87</v>
      </c>
      <c r="F1899" t="s">
        <v>29</v>
      </c>
      <c r="G1899">
        <v>28</v>
      </c>
      <c r="H1899" t="s">
        <v>35</v>
      </c>
      <c r="I1899" t="s">
        <v>36</v>
      </c>
      <c r="J1899" t="s">
        <v>23</v>
      </c>
      <c r="K1899">
        <v>2015</v>
      </c>
      <c r="L1899">
        <v>2</v>
      </c>
      <c r="M1899">
        <v>2</v>
      </c>
      <c r="N1899">
        <v>1901.664</v>
      </c>
    </row>
    <row r="1900" spans="1:14" x14ac:dyDescent="0.3">
      <c r="A1900" t="s">
        <v>79</v>
      </c>
      <c r="B1900" t="s">
        <v>84</v>
      </c>
      <c r="C1900" t="s">
        <v>85</v>
      </c>
      <c r="D1900" t="s">
        <v>86</v>
      </c>
      <c r="E1900" t="s">
        <v>87</v>
      </c>
      <c r="F1900" t="s">
        <v>29</v>
      </c>
      <c r="G1900">
        <v>28</v>
      </c>
      <c r="H1900" t="s">
        <v>35</v>
      </c>
      <c r="I1900" t="s">
        <v>36</v>
      </c>
      <c r="J1900" t="s">
        <v>24</v>
      </c>
      <c r="K1900">
        <v>2015</v>
      </c>
      <c r="L1900">
        <v>2</v>
      </c>
      <c r="M1900">
        <v>2</v>
      </c>
      <c r="N1900">
        <v>16434.18</v>
      </c>
    </row>
    <row r="1901" spans="1:14" x14ac:dyDescent="0.3">
      <c r="A1901" t="s">
        <v>79</v>
      </c>
      <c r="B1901" t="s">
        <v>84</v>
      </c>
      <c r="C1901" t="s">
        <v>85</v>
      </c>
      <c r="D1901" t="s">
        <v>86</v>
      </c>
      <c r="E1901" t="s">
        <v>87</v>
      </c>
      <c r="F1901" t="s">
        <v>29</v>
      </c>
      <c r="G1901">
        <v>28</v>
      </c>
      <c r="H1901" t="s">
        <v>35</v>
      </c>
      <c r="I1901" t="s">
        <v>36</v>
      </c>
      <c r="J1901" t="s">
        <v>25</v>
      </c>
      <c r="K1901">
        <v>2015</v>
      </c>
      <c r="L1901">
        <v>2</v>
      </c>
      <c r="M1901">
        <v>2</v>
      </c>
      <c r="N1901">
        <v>1906.1999999999998</v>
      </c>
    </row>
    <row r="1902" spans="1:14" x14ac:dyDescent="0.3">
      <c r="A1902" t="s">
        <v>79</v>
      </c>
      <c r="B1902" t="s">
        <v>88</v>
      </c>
      <c r="C1902" t="s">
        <v>89</v>
      </c>
      <c r="D1902" t="s">
        <v>90</v>
      </c>
      <c r="E1902" t="s">
        <v>91</v>
      </c>
      <c r="F1902" t="s">
        <v>19</v>
      </c>
      <c r="G1902">
        <v>27</v>
      </c>
      <c r="H1902" t="s">
        <v>20</v>
      </c>
      <c r="I1902" t="s">
        <v>21</v>
      </c>
      <c r="J1902" t="s">
        <v>22</v>
      </c>
      <c r="K1902">
        <v>2015</v>
      </c>
      <c r="L1902">
        <v>2</v>
      </c>
      <c r="M1902">
        <v>2</v>
      </c>
      <c r="N1902">
        <v>48536.755200000007</v>
      </c>
    </row>
    <row r="1903" spans="1:14" x14ac:dyDescent="0.3">
      <c r="A1903" t="s">
        <v>79</v>
      </c>
      <c r="B1903" t="s">
        <v>88</v>
      </c>
      <c r="C1903" t="s">
        <v>89</v>
      </c>
      <c r="D1903" t="s">
        <v>90</v>
      </c>
      <c r="E1903" t="s">
        <v>91</v>
      </c>
      <c r="F1903" t="s">
        <v>19</v>
      </c>
      <c r="G1903">
        <v>27</v>
      </c>
      <c r="H1903" t="s">
        <v>20</v>
      </c>
      <c r="I1903" t="s">
        <v>21</v>
      </c>
      <c r="J1903" t="s">
        <v>23</v>
      </c>
      <c r="K1903">
        <v>2015</v>
      </c>
      <c r="L1903">
        <v>2</v>
      </c>
      <c r="M1903">
        <v>2</v>
      </c>
      <c r="N1903">
        <v>18737.8272</v>
      </c>
    </row>
    <row r="1904" spans="1:14" x14ac:dyDescent="0.3">
      <c r="A1904" t="s">
        <v>79</v>
      </c>
      <c r="B1904" t="s">
        <v>88</v>
      </c>
      <c r="C1904" t="s">
        <v>89</v>
      </c>
      <c r="D1904" t="s">
        <v>90</v>
      </c>
      <c r="E1904" t="s">
        <v>91</v>
      </c>
      <c r="F1904" t="s">
        <v>19</v>
      </c>
      <c r="G1904">
        <v>27</v>
      </c>
      <c r="H1904" t="s">
        <v>20</v>
      </c>
      <c r="I1904" t="s">
        <v>21</v>
      </c>
      <c r="J1904" t="s">
        <v>24</v>
      </c>
      <c r="K1904">
        <v>2015</v>
      </c>
      <c r="L1904">
        <v>2</v>
      </c>
      <c r="M1904">
        <v>2</v>
      </c>
      <c r="N1904">
        <v>27426.600000000002</v>
      </c>
    </row>
    <row r="1905" spans="1:14" x14ac:dyDescent="0.3">
      <c r="A1905" t="s">
        <v>79</v>
      </c>
      <c r="B1905" t="s">
        <v>88</v>
      </c>
      <c r="C1905" t="s">
        <v>89</v>
      </c>
      <c r="D1905" t="s">
        <v>90</v>
      </c>
      <c r="E1905" t="s">
        <v>91</v>
      </c>
      <c r="F1905" t="s">
        <v>19</v>
      </c>
      <c r="G1905">
        <v>27</v>
      </c>
      <c r="H1905" t="s">
        <v>20</v>
      </c>
      <c r="I1905" t="s">
        <v>21</v>
      </c>
      <c r="J1905" t="s">
        <v>25</v>
      </c>
      <c r="K1905">
        <v>2015</v>
      </c>
      <c r="L1905">
        <v>2</v>
      </c>
      <c r="M1905">
        <v>2</v>
      </c>
      <c r="N1905">
        <v>3511.6415999999999</v>
      </c>
    </row>
    <row r="1906" spans="1:14" x14ac:dyDescent="0.3">
      <c r="A1906" t="s">
        <v>14</v>
      </c>
      <c r="B1906" t="s">
        <v>15</v>
      </c>
      <c r="C1906" t="s">
        <v>16</v>
      </c>
      <c r="D1906" t="s">
        <v>17</v>
      </c>
      <c r="E1906" t="s">
        <v>18</v>
      </c>
      <c r="F1906" t="s">
        <v>19</v>
      </c>
      <c r="G1906">
        <v>44</v>
      </c>
      <c r="H1906" t="s">
        <v>20</v>
      </c>
      <c r="I1906" t="s">
        <v>21</v>
      </c>
      <c r="J1906" t="s">
        <v>22</v>
      </c>
      <c r="K1906">
        <v>2015</v>
      </c>
      <c r="L1906">
        <v>3</v>
      </c>
      <c r="M1906">
        <v>3</v>
      </c>
      <c r="N1906">
        <v>229100.92800000001</v>
      </c>
    </row>
    <row r="1907" spans="1:14" x14ac:dyDescent="0.3">
      <c r="A1907" t="s">
        <v>14</v>
      </c>
      <c r="B1907" t="s">
        <v>15</v>
      </c>
      <c r="C1907" t="s">
        <v>16</v>
      </c>
      <c r="D1907" t="s">
        <v>17</v>
      </c>
      <c r="E1907" t="s">
        <v>18</v>
      </c>
      <c r="F1907" t="s">
        <v>19</v>
      </c>
      <c r="G1907">
        <v>44</v>
      </c>
      <c r="H1907" t="s">
        <v>20</v>
      </c>
      <c r="I1907" t="s">
        <v>21</v>
      </c>
      <c r="J1907" t="s">
        <v>23</v>
      </c>
      <c r="K1907">
        <v>2015</v>
      </c>
      <c r="L1907">
        <v>3</v>
      </c>
      <c r="M1907">
        <v>3</v>
      </c>
      <c r="N1907">
        <v>18217.626</v>
      </c>
    </row>
    <row r="1908" spans="1:14" x14ac:dyDescent="0.3">
      <c r="A1908" t="s">
        <v>14</v>
      </c>
      <c r="B1908" t="s">
        <v>15</v>
      </c>
      <c r="C1908" t="s">
        <v>16</v>
      </c>
      <c r="D1908" t="s">
        <v>17</v>
      </c>
      <c r="E1908" t="s">
        <v>18</v>
      </c>
      <c r="F1908" t="s">
        <v>19</v>
      </c>
      <c r="G1908">
        <v>44</v>
      </c>
      <c r="H1908" t="s">
        <v>20</v>
      </c>
      <c r="I1908" t="s">
        <v>21</v>
      </c>
      <c r="J1908" t="s">
        <v>24</v>
      </c>
      <c r="K1908">
        <v>2015</v>
      </c>
      <c r="L1908">
        <v>3</v>
      </c>
      <c r="M1908">
        <v>3</v>
      </c>
      <c r="N1908">
        <v>49137.926249999997</v>
      </c>
    </row>
    <row r="1909" spans="1:14" x14ac:dyDescent="0.3">
      <c r="A1909" t="s">
        <v>14</v>
      </c>
      <c r="B1909" t="s">
        <v>15</v>
      </c>
      <c r="C1909" t="s">
        <v>16</v>
      </c>
      <c r="D1909" t="s">
        <v>17</v>
      </c>
      <c r="E1909" t="s">
        <v>18</v>
      </c>
      <c r="F1909" t="s">
        <v>19</v>
      </c>
      <c r="G1909">
        <v>44</v>
      </c>
      <c r="H1909" t="s">
        <v>20</v>
      </c>
      <c r="I1909" t="s">
        <v>21</v>
      </c>
      <c r="J1909" t="s">
        <v>25</v>
      </c>
      <c r="K1909">
        <v>2015</v>
      </c>
      <c r="L1909">
        <v>3</v>
      </c>
      <c r="M1909">
        <v>3</v>
      </c>
      <c r="N1909">
        <v>76532.116500000004</v>
      </c>
    </row>
    <row r="1910" spans="1:14" x14ac:dyDescent="0.3">
      <c r="A1910" t="s">
        <v>14</v>
      </c>
      <c r="B1910" t="s">
        <v>15</v>
      </c>
      <c r="C1910" t="s">
        <v>26</v>
      </c>
      <c r="D1910" t="s">
        <v>27</v>
      </c>
      <c r="E1910" t="s">
        <v>28</v>
      </c>
      <c r="F1910" t="s">
        <v>29</v>
      </c>
      <c r="G1910">
        <v>35</v>
      </c>
      <c r="H1910" t="s">
        <v>30</v>
      </c>
      <c r="I1910" t="s">
        <v>31</v>
      </c>
      <c r="J1910" t="s">
        <v>22</v>
      </c>
      <c r="K1910">
        <v>2015</v>
      </c>
      <c r="L1910">
        <v>3</v>
      </c>
      <c r="M1910">
        <v>3</v>
      </c>
      <c r="N1910">
        <v>161096.88</v>
      </c>
    </row>
    <row r="1911" spans="1:14" x14ac:dyDescent="0.3">
      <c r="A1911" t="s">
        <v>14</v>
      </c>
      <c r="B1911" t="s">
        <v>15</v>
      </c>
      <c r="C1911" t="s">
        <v>26</v>
      </c>
      <c r="D1911" t="s">
        <v>27</v>
      </c>
      <c r="E1911" t="s">
        <v>28</v>
      </c>
      <c r="F1911" t="s">
        <v>29</v>
      </c>
      <c r="G1911">
        <v>35</v>
      </c>
      <c r="H1911" t="s">
        <v>30</v>
      </c>
      <c r="I1911" t="s">
        <v>31</v>
      </c>
      <c r="J1911" t="s">
        <v>23</v>
      </c>
      <c r="K1911">
        <v>2015</v>
      </c>
      <c r="L1911">
        <v>3</v>
      </c>
      <c r="M1911">
        <v>3</v>
      </c>
      <c r="N1911">
        <v>5300.4000000000005</v>
      </c>
    </row>
    <row r="1912" spans="1:14" x14ac:dyDescent="0.3">
      <c r="A1912" t="s">
        <v>14</v>
      </c>
      <c r="B1912" t="s">
        <v>15</v>
      </c>
      <c r="C1912" t="s">
        <v>26</v>
      </c>
      <c r="D1912" t="s">
        <v>27</v>
      </c>
      <c r="E1912" t="s">
        <v>28</v>
      </c>
      <c r="F1912" t="s">
        <v>29</v>
      </c>
      <c r="G1912">
        <v>35</v>
      </c>
      <c r="H1912" t="s">
        <v>30</v>
      </c>
      <c r="I1912" t="s">
        <v>31</v>
      </c>
      <c r="J1912" t="s">
        <v>24</v>
      </c>
      <c r="K1912">
        <v>2015</v>
      </c>
      <c r="L1912">
        <v>3</v>
      </c>
      <c r="M1912">
        <v>3</v>
      </c>
      <c r="N1912">
        <v>37141.65</v>
      </c>
    </row>
    <row r="1913" spans="1:14" x14ac:dyDescent="0.3">
      <c r="A1913" t="s">
        <v>14</v>
      </c>
      <c r="B1913" t="s">
        <v>15</v>
      </c>
      <c r="C1913" t="s">
        <v>26</v>
      </c>
      <c r="D1913" t="s">
        <v>27</v>
      </c>
      <c r="E1913" t="s">
        <v>28</v>
      </c>
      <c r="F1913" t="s">
        <v>29</v>
      </c>
      <c r="G1913">
        <v>35</v>
      </c>
      <c r="H1913" t="s">
        <v>30</v>
      </c>
      <c r="I1913" t="s">
        <v>31</v>
      </c>
      <c r="J1913" t="s">
        <v>25</v>
      </c>
      <c r="K1913">
        <v>2015</v>
      </c>
      <c r="L1913">
        <v>3</v>
      </c>
      <c r="M1913">
        <v>3</v>
      </c>
      <c r="N1913">
        <v>43604.820000000007</v>
      </c>
    </row>
    <row r="1914" spans="1:14" x14ac:dyDescent="0.3">
      <c r="A1914" t="s">
        <v>14</v>
      </c>
      <c r="B1914" t="s">
        <v>15</v>
      </c>
      <c r="C1914" t="s">
        <v>32</v>
      </c>
      <c r="D1914" t="s">
        <v>33</v>
      </c>
      <c r="E1914" t="s">
        <v>34</v>
      </c>
      <c r="F1914" t="s">
        <v>19</v>
      </c>
      <c r="G1914">
        <v>28</v>
      </c>
      <c r="H1914" t="s">
        <v>35</v>
      </c>
      <c r="I1914" t="s">
        <v>36</v>
      </c>
      <c r="J1914" t="s">
        <v>22</v>
      </c>
      <c r="K1914">
        <v>2015</v>
      </c>
      <c r="L1914">
        <v>3</v>
      </c>
      <c r="M1914">
        <v>3</v>
      </c>
      <c r="N1914">
        <v>11019.960000000001</v>
      </c>
    </row>
    <row r="1915" spans="1:14" x14ac:dyDescent="0.3">
      <c r="A1915" t="s">
        <v>14</v>
      </c>
      <c r="B1915" t="s">
        <v>15</v>
      </c>
      <c r="C1915" t="s">
        <v>32</v>
      </c>
      <c r="D1915" t="s">
        <v>33</v>
      </c>
      <c r="E1915" t="s">
        <v>34</v>
      </c>
      <c r="F1915" t="s">
        <v>19</v>
      </c>
      <c r="G1915">
        <v>28</v>
      </c>
      <c r="H1915" t="s">
        <v>35</v>
      </c>
      <c r="I1915" t="s">
        <v>36</v>
      </c>
      <c r="J1915" t="s">
        <v>23</v>
      </c>
      <c r="K1915">
        <v>2015</v>
      </c>
      <c r="L1915">
        <v>3</v>
      </c>
      <c r="M1915">
        <v>3</v>
      </c>
      <c r="N1915">
        <v>6516.72</v>
      </c>
    </row>
    <row r="1916" spans="1:14" x14ac:dyDescent="0.3">
      <c r="A1916" t="s">
        <v>14</v>
      </c>
      <c r="B1916" t="s">
        <v>15</v>
      </c>
      <c r="C1916" t="s">
        <v>32</v>
      </c>
      <c r="D1916" t="s">
        <v>33</v>
      </c>
      <c r="E1916" t="s">
        <v>34</v>
      </c>
      <c r="F1916" t="s">
        <v>19</v>
      </c>
      <c r="G1916">
        <v>28</v>
      </c>
      <c r="H1916" t="s">
        <v>35</v>
      </c>
      <c r="I1916" t="s">
        <v>36</v>
      </c>
      <c r="J1916" t="s">
        <v>24</v>
      </c>
      <c r="K1916">
        <v>2015</v>
      </c>
      <c r="L1916">
        <v>3</v>
      </c>
      <c r="M1916">
        <v>3</v>
      </c>
      <c r="N1916">
        <v>15692.1975</v>
      </c>
    </row>
    <row r="1917" spans="1:14" x14ac:dyDescent="0.3">
      <c r="A1917" t="s">
        <v>14</v>
      </c>
      <c r="B1917" t="s">
        <v>15</v>
      </c>
      <c r="C1917" t="s">
        <v>32</v>
      </c>
      <c r="D1917" t="s">
        <v>33</v>
      </c>
      <c r="E1917" t="s">
        <v>34</v>
      </c>
      <c r="F1917" t="s">
        <v>19</v>
      </c>
      <c r="G1917">
        <v>28</v>
      </c>
      <c r="H1917" t="s">
        <v>35</v>
      </c>
      <c r="I1917" t="s">
        <v>36</v>
      </c>
      <c r="J1917" t="s">
        <v>25</v>
      </c>
      <c r="K1917">
        <v>2015</v>
      </c>
      <c r="L1917">
        <v>3</v>
      </c>
      <c r="M1917">
        <v>3</v>
      </c>
      <c r="N1917">
        <v>3261.7619999999997</v>
      </c>
    </row>
    <row r="1918" spans="1:14" x14ac:dyDescent="0.3">
      <c r="A1918" t="s">
        <v>14</v>
      </c>
      <c r="B1918" t="s">
        <v>37</v>
      </c>
      <c r="C1918" t="s">
        <v>38</v>
      </c>
      <c r="D1918" t="s">
        <v>39</v>
      </c>
      <c r="E1918" t="s">
        <v>40</v>
      </c>
      <c r="F1918" t="s">
        <v>19</v>
      </c>
      <c r="G1918">
        <v>36</v>
      </c>
      <c r="H1918" t="s">
        <v>41</v>
      </c>
      <c r="I1918" t="s">
        <v>42</v>
      </c>
      <c r="J1918" t="s">
        <v>22</v>
      </c>
      <c r="K1918">
        <v>2015</v>
      </c>
      <c r="L1918">
        <v>3</v>
      </c>
      <c r="M1918">
        <v>3</v>
      </c>
      <c r="N1918">
        <v>34439.806799999998</v>
      </c>
    </row>
    <row r="1919" spans="1:14" x14ac:dyDescent="0.3">
      <c r="A1919" t="s">
        <v>14</v>
      </c>
      <c r="B1919" t="s">
        <v>37</v>
      </c>
      <c r="C1919" t="s">
        <v>38</v>
      </c>
      <c r="D1919" t="s">
        <v>39</v>
      </c>
      <c r="E1919" t="s">
        <v>40</v>
      </c>
      <c r="F1919" t="s">
        <v>19</v>
      </c>
      <c r="G1919">
        <v>36</v>
      </c>
      <c r="H1919" t="s">
        <v>41</v>
      </c>
      <c r="I1919" t="s">
        <v>42</v>
      </c>
      <c r="J1919" t="s">
        <v>23</v>
      </c>
      <c r="K1919">
        <v>2015</v>
      </c>
      <c r="L1919">
        <v>3</v>
      </c>
      <c r="M1919">
        <v>3</v>
      </c>
      <c r="N1919">
        <v>10570.5054</v>
      </c>
    </row>
    <row r="1920" spans="1:14" x14ac:dyDescent="0.3">
      <c r="A1920" t="s">
        <v>14</v>
      </c>
      <c r="B1920" t="s">
        <v>37</v>
      </c>
      <c r="C1920" t="s">
        <v>38</v>
      </c>
      <c r="D1920" t="s">
        <v>39</v>
      </c>
      <c r="E1920" t="s">
        <v>40</v>
      </c>
      <c r="F1920" t="s">
        <v>19</v>
      </c>
      <c r="G1920">
        <v>36</v>
      </c>
      <c r="H1920" t="s">
        <v>41</v>
      </c>
      <c r="I1920" t="s">
        <v>42</v>
      </c>
      <c r="J1920" t="s">
        <v>24</v>
      </c>
      <c r="K1920">
        <v>2015</v>
      </c>
      <c r="L1920">
        <v>3</v>
      </c>
      <c r="M1920">
        <v>3</v>
      </c>
      <c r="N1920">
        <v>2072.6118000000001</v>
      </c>
    </row>
    <row r="1921" spans="1:14" x14ac:dyDescent="0.3">
      <c r="A1921" t="s">
        <v>14</v>
      </c>
      <c r="B1921" t="s">
        <v>37</v>
      </c>
      <c r="C1921" t="s">
        <v>38</v>
      </c>
      <c r="D1921" t="s">
        <v>39</v>
      </c>
      <c r="E1921" t="s">
        <v>40</v>
      </c>
      <c r="F1921" t="s">
        <v>19</v>
      </c>
      <c r="G1921">
        <v>36</v>
      </c>
      <c r="H1921" t="s">
        <v>41</v>
      </c>
      <c r="I1921" t="s">
        <v>42</v>
      </c>
      <c r="J1921" t="s">
        <v>25</v>
      </c>
      <c r="K1921">
        <v>2015</v>
      </c>
      <c r="L1921">
        <v>3</v>
      </c>
      <c r="M1921">
        <v>3</v>
      </c>
      <c r="N1921">
        <v>12623.48388</v>
      </c>
    </row>
    <row r="1922" spans="1:14" x14ac:dyDescent="0.3">
      <c r="A1922" t="s">
        <v>14</v>
      </c>
      <c r="B1922" t="s">
        <v>37</v>
      </c>
      <c r="C1922" t="s">
        <v>43</v>
      </c>
      <c r="D1922" t="s">
        <v>44</v>
      </c>
      <c r="E1922" t="s">
        <v>45</v>
      </c>
      <c r="F1922" t="s">
        <v>29</v>
      </c>
      <c r="G1922">
        <v>32</v>
      </c>
      <c r="H1922" t="s">
        <v>46</v>
      </c>
      <c r="I1922" t="s">
        <v>47</v>
      </c>
      <c r="J1922" t="s">
        <v>22</v>
      </c>
      <c r="K1922">
        <v>2015</v>
      </c>
      <c r="L1922">
        <v>3</v>
      </c>
      <c r="M1922">
        <v>3</v>
      </c>
      <c r="N1922">
        <v>6701.5065600000007</v>
      </c>
    </row>
    <row r="1923" spans="1:14" x14ac:dyDescent="0.3">
      <c r="A1923" t="s">
        <v>14</v>
      </c>
      <c r="B1923" t="s">
        <v>37</v>
      </c>
      <c r="C1923" t="s">
        <v>43</v>
      </c>
      <c r="D1923" t="s">
        <v>44</v>
      </c>
      <c r="E1923" t="s">
        <v>45</v>
      </c>
      <c r="F1923" t="s">
        <v>29</v>
      </c>
      <c r="G1923">
        <v>32</v>
      </c>
      <c r="H1923" t="s">
        <v>46</v>
      </c>
      <c r="I1923" t="s">
        <v>47</v>
      </c>
      <c r="J1923" t="s">
        <v>23</v>
      </c>
      <c r="K1923">
        <v>2015</v>
      </c>
      <c r="L1923">
        <v>3</v>
      </c>
      <c r="M1923">
        <v>3</v>
      </c>
      <c r="N1923">
        <v>4240.1797199999992</v>
      </c>
    </row>
    <row r="1924" spans="1:14" x14ac:dyDescent="0.3">
      <c r="A1924" t="s">
        <v>14</v>
      </c>
      <c r="B1924" t="s">
        <v>37</v>
      </c>
      <c r="C1924" t="s">
        <v>43</v>
      </c>
      <c r="D1924" t="s">
        <v>44</v>
      </c>
      <c r="E1924" t="s">
        <v>45</v>
      </c>
      <c r="F1924" t="s">
        <v>29</v>
      </c>
      <c r="G1924">
        <v>32</v>
      </c>
      <c r="H1924" t="s">
        <v>46</v>
      </c>
      <c r="I1924" t="s">
        <v>47</v>
      </c>
      <c r="J1924" t="s">
        <v>24</v>
      </c>
      <c r="K1924">
        <v>2015</v>
      </c>
      <c r="L1924">
        <v>3</v>
      </c>
      <c r="M1924">
        <v>3</v>
      </c>
      <c r="N1924">
        <v>2031.8633999999997</v>
      </c>
    </row>
    <row r="1925" spans="1:14" x14ac:dyDescent="0.3">
      <c r="A1925" t="s">
        <v>14</v>
      </c>
      <c r="B1925" t="s">
        <v>37</v>
      </c>
      <c r="C1925" t="s">
        <v>43</v>
      </c>
      <c r="D1925" t="s">
        <v>44</v>
      </c>
      <c r="E1925" t="s">
        <v>45</v>
      </c>
      <c r="F1925" t="s">
        <v>29</v>
      </c>
      <c r="G1925">
        <v>32</v>
      </c>
      <c r="H1925" t="s">
        <v>46</v>
      </c>
      <c r="I1925" t="s">
        <v>47</v>
      </c>
      <c r="J1925" t="s">
        <v>25</v>
      </c>
      <c r="K1925">
        <v>2015</v>
      </c>
      <c r="L1925">
        <v>3</v>
      </c>
      <c r="M1925">
        <v>3</v>
      </c>
      <c r="N1925">
        <v>12147.098039999999</v>
      </c>
    </row>
    <row r="1926" spans="1:14" x14ac:dyDescent="0.3">
      <c r="A1926" t="s">
        <v>14</v>
      </c>
      <c r="B1926" t="s">
        <v>48</v>
      </c>
      <c r="C1926" t="s">
        <v>49</v>
      </c>
      <c r="D1926" t="s">
        <v>50</v>
      </c>
      <c r="E1926" t="s">
        <v>51</v>
      </c>
      <c r="F1926" t="s">
        <v>19</v>
      </c>
      <c r="G1926">
        <v>45</v>
      </c>
      <c r="H1926" t="s">
        <v>20</v>
      </c>
      <c r="I1926" t="s">
        <v>21</v>
      </c>
      <c r="J1926" t="s">
        <v>22</v>
      </c>
      <c r="K1926">
        <v>2015</v>
      </c>
      <c r="L1926">
        <v>3</v>
      </c>
      <c r="M1926">
        <v>3</v>
      </c>
      <c r="N1926">
        <v>152154.99600000001</v>
      </c>
    </row>
    <row r="1927" spans="1:14" x14ac:dyDescent="0.3">
      <c r="A1927" t="s">
        <v>14</v>
      </c>
      <c r="B1927" t="s">
        <v>48</v>
      </c>
      <c r="C1927" t="s">
        <v>49</v>
      </c>
      <c r="D1927" t="s">
        <v>50</v>
      </c>
      <c r="E1927" t="s">
        <v>51</v>
      </c>
      <c r="F1927" t="s">
        <v>19</v>
      </c>
      <c r="G1927">
        <v>45</v>
      </c>
      <c r="H1927" t="s">
        <v>20</v>
      </c>
      <c r="I1927" t="s">
        <v>21</v>
      </c>
      <c r="J1927" t="s">
        <v>23</v>
      </c>
      <c r="K1927">
        <v>2015</v>
      </c>
      <c r="L1927">
        <v>3</v>
      </c>
      <c r="M1927">
        <v>3</v>
      </c>
      <c r="N1927">
        <v>29041.992000000002</v>
      </c>
    </row>
    <row r="1928" spans="1:14" x14ac:dyDescent="0.3">
      <c r="A1928" t="s">
        <v>14</v>
      </c>
      <c r="B1928" t="s">
        <v>48</v>
      </c>
      <c r="C1928" t="s">
        <v>49</v>
      </c>
      <c r="D1928" t="s">
        <v>50</v>
      </c>
      <c r="E1928" t="s">
        <v>51</v>
      </c>
      <c r="F1928" t="s">
        <v>19</v>
      </c>
      <c r="G1928">
        <v>45</v>
      </c>
      <c r="H1928" t="s">
        <v>20</v>
      </c>
      <c r="I1928" t="s">
        <v>21</v>
      </c>
      <c r="J1928" t="s">
        <v>24</v>
      </c>
      <c r="K1928">
        <v>2015</v>
      </c>
      <c r="L1928">
        <v>3</v>
      </c>
      <c r="M1928">
        <v>3</v>
      </c>
      <c r="N1928">
        <v>60463.803749999999</v>
      </c>
    </row>
    <row r="1929" spans="1:14" x14ac:dyDescent="0.3">
      <c r="A1929" t="s">
        <v>14</v>
      </c>
      <c r="B1929" t="s">
        <v>48</v>
      </c>
      <c r="C1929" t="s">
        <v>49</v>
      </c>
      <c r="D1929" t="s">
        <v>50</v>
      </c>
      <c r="E1929" t="s">
        <v>51</v>
      </c>
      <c r="F1929" t="s">
        <v>19</v>
      </c>
      <c r="G1929">
        <v>45</v>
      </c>
      <c r="H1929" t="s">
        <v>20</v>
      </c>
      <c r="I1929" t="s">
        <v>21</v>
      </c>
      <c r="J1929" t="s">
        <v>25</v>
      </c>
      <c r="K1929">
        <v>2015</v>
      </c>
      <c r="L1929">
        <v>3</v>
      </c>
      <c r="M1929">
        <v>3</v>
      </c>
      <c r="N1929">
        <v>59724.63</v>
      </c>
    </row>
    <row r="1930" spans="1:14" x14ac:dyDescent="0.3">
      <c r="A1930" t="s">
        <v>14</v>
      </c>
      <c r="B1930" t="s">
        <v>48</v>
      </c>
      <c r="C1930" t="s">
        <v>52</v>
      </c>
      <c r="D1930" t="s">
        <v>53</v>
      </c>
      <c r="E1930" t="s">
        <v>54</v>
      </c>
      <c r="F1930" t="s">
        <v>19</v>
      </c>
      <c r="G1930">
        <v>38</v>
      </c>
      <c r="H1930" t="s">
        <v>41</v>
      </c>
      <c r="I1930" t="s">
        <v>42</v>
      </c>
      <c r="J1930" t="s">
        <v>22</v>
      </c>
      <c r="K1930">
        <v>2015</v>
      </c>
      <c r="L1930">
        <v>3</v>
      </c>
      <c r="M1930">
        <v>3</v>
      </c>
      <c r="N1930">
        <v>77707.728000000003</v>
      </c>
    </row>
    <row r="1931" spans="1:14" x14ac:dyDescent="0.3">
      <c r="A1931" t="s">
        <v>14</v>
      </c>
      <c r="B1931" t="s">
        <v>48</v>
      </c>
      <c r="C1931" t="s">
        <v>52</v>
      </c>
      <c r="D1931" t="s">
        <v>53</v>
      </c>
      <c r="E1931" t="s">
        <v>54</v>
      </c>
      <c r="F1931" t="s">
        <v>19</v>
      </c>
      <c r="G1931">
        <v>38</v>
      </c>
      <c r="H1931" t="s">
        <v>41</v>
      </c>
      <c r="I1931" t="s">
        <v>42</v>
      </c>
      <c r="J1931" t="s">
        <v>23</v>
      </c>
      <c r="K1931">
        <v>2015</v>
      </c>
      <c r="L1931">
        <v>3</v>
      </c>
      <c r="M1931">
        <v>3</v>
      </c>
      <c r="N1931">
        <v>52646.93280000001</v>
      </c>
    </row>
    <row r="1932" spans="1:14" x14ac:dyDescent="0.3">
      <c r="A1932" t="s">
        <v>14</v>
      </c>
      <c r="B1932" t="s">
        <v>48</v>
      </c>
      <c r="C1932" t="s">
        <v>52</v>
      </c>
      <c r="D1932" t="s">
        <v>53</v>
      </c>
      <c r="E1932" t="s">
        <v>54</v>
      </c>
      <c r="F1932" t="s">
        <v>19</v>
      </c>
      <c r="G1932">
        <v>38</v>
      </c>
      <c r="H1932" t="s">
        <v>41</v>
      </c>
      <c r="I1932" t="s">
        <v>42</v>
      </c>
      <c r="J1932" t="s">
        <v>24</v>
      </c>
      <c r="K1932">
        <v>2015</v>
      </c>
      <c r="L1932">
        <v>3</v>
      </c>
      <c r="M1932">
        <v>3</v>
      </c>
      <c r="N1932">
        <v>62589.145500000006</v>
      </c>
    </row>
    <row r="1933" spans="1:14" x14ac:dyDescent="0.3">
      <c r="A1933" t="s">
        <v>14</v>
      </c>
      <c r="B1933" t="s">
        <v>48</v>
      </c>
      <c r="C1933" t="s">
        <v>52</v>
      </c>
      <c r="D1933" t="s">
        <v>53</v>
      </c>
      <c r="E1933" t="s">
        <v>54</v>
      </c>
      <c r="F1933" t="s">
        <v>19</v>
      </c>
      <c r="G1933">
        <v>38</v>
      </c>
      <c r="H1933" t="s">
        <v>41</v>
      </c>
      <c r="I1933" t="s">
        <v>42</v>
      </c>
      <c r="J1933" t="s">
        <v>25</v>
      </c>
      <c r="K1933">
        <v>2015</v>
      </c>
      <c r="L1933">
        <v>3</v>
      </c>
      <c r="M1933">
        <v>3</v>
      </c>
      <c r="N1933">
        <v>13140.565200000001</v>
      </c>
    </row>
    <row r="1934" spans="1:14" x14ac:dyDescent="0.3">
      <c r="A1934" t="s">
        <v>14</v>
      </c>
      <c r="B1934" t="s">
        <v>48</v>
      </c>
      <c r="C1934" t="s">
        <v>55</v>
      </c>
      <c r="D1934" t="s">
        <v>56</v>
      </c>
      <c r="E1934" t="s">
        <v>57</v>
      </c>
      <c r="F1934" t="s">
        <v>29</v>
      </c>
      <c r="G1934">
        <v>29</v>
      </c>
      <c r="H1934" t="s">
        <v>35</v>
      </c>
      <c r="I1934" t="s">
        <v>36</v>
      </c>
      <c r="J1934" t="s">
        <v>22</v>
      </c>
      <c r="K1934">
        <v>2015</v>
      </c>
      <c r="L1934">
        <v>3</v>
      </c>
      <c r="M1934">
        <v>3</v>
      </c>
      <c r="N1934">
        <v>28528.416000000005</v>
      </c>
    </row>
    <row r="1935" spans="1:14" x14ac:dyDescent="0.3">
      <c r="A1935" t="s">
        <v>14</v>
      </c>
      <c r="B1935" t="s">
        <v>48</v>
      </c>
      <c r="C1935" t="s">
        <v>55</v>
      </c>
      <c r="D1935" t="s">
        <v>56</v>
      </c>
      <c r="E1935" t="s">
        <v>57</v>
      </c>
      <c r="F1935" t="s">
        <v>29</v>
      </c>
      <c r="G1935">
        <v>29</v>
      </c>
      <c r="H1935" t="s">
        <v>35</v>
      </c>
      <c r="I1935" t="s">
        <v>36</v>
      </c>
      <c r="J1935" t="s">
        <v>23</v>
      </c>
      <c r="K1935">
        <v>2015</v>
      </c>
      <c r="L1935">
        <v>3</v>
      </c>
      <c r="M1935">
        <v>3</v>
      </c>
      <c r="N1935">
        <v>6163.0380000000005</v>
      </c>
    </row>
    <row r="1936" spans="1:14" x14ac:dyDescent="0.3">
      <c r="A1936" t="s">
        <v>14</v>
      </c>
      <c r="B1936" t="s">
        <v>48</v>
      </c>
      <c r="C1936" t="s">
        <v>55</v>
      </c>
      <c r="D1936" t="s">
        <v>56</v>
      </c>
      <c r="E1936" t="s">
        <v>57</v>
      </c>
      <c r="F1936" t="s">
        <v>29</v>
      </c>
      <c r="G1936">
        <v>29</v>
      </c>
      <c r="H1936" t="s">
        <v>35</v>
      </c>
      <c r="I1936" t="s">
        <v>36</v>
      </c>
      <c r="J1936" t="s">
        <v>24</v>
      </c>
      <c r="K1936">
        <v>2015</v>
      </c>
      <c r="L1936">
        <v>3</v>
      </c>
      <c r="M1936">
        <v>3</v>
      </c>
      <c r="N1936">
        <v>9854.1450000000004</v>
      </c>
    </row>
    <row r="1937" spans="1:14" x14ac:dyDescent="0.3">
      <c r="A1937" t="s">
        <v>14</v>
      </c>
      <c r="B1937" t="s">
        <v>48</v>
      </c>
      <c r="C1937" t="s">
        <v>55</v>
      </c>
      <c r="D1937" t="s">
        <v>56</v>
      </c>
      <c r="E1937" t="s">
        <v>57</v>
      </c>
      <c r="F1937" t="s">
        <v>29</v>
      </c>
      <c r="G1937">
        <v>29</v>
      </c>
      <c r="H1937" t="s">
        <v>35</v>
      </c>
      <c r="I1937" t="s">
        <v>36</v>
      </c>
      <c r="J1937" t="s">
        <v>25</v>
      </c>
      <c r="K1937">
        <v>2015</v>
      </c>
      <c r="L1937">
        <v>3</v>
      </c>
      <c r="M1937">
        <v>3</v>
      </c>
      <c r="N1937">
        <v>9772.4339999999993</v>
      </c>
    </row>
    <row r="1938" spans="1:14" x14ac:dyDescent="0.3">
      <c r="A1938" t="s">
        <v>14</v>
      </c>
      <c r="B1938" t="s">
        <v>58</v>
      </c>
      <c r="C1938" t="s">
        <v>59</v>
      </c>
      <c r="D1938" t="s">
        <v>60</v>
      </c>
      <c r="E1938" t="s">
        <v>61</v>
      </c>
      <c r="F1938" t="s">
        <v>19</v>
      </c>
      <c r="G1938">
        <v>35</v>
      </c>
      <c r="H1938" t="s">
        <v>41</v>
      </c>
      <c r="I1938" t="s">
        <v>42</v>
      </c>
      <c r="J1938" t="s">
        <v>22</v>
      </c>
      <c r="K1938">
        <v>2015</v>
      </c>
      <c r="L1938">
        <v>3</v>
      </c>
      <c r="M1938">
        <v>3</v>
      </c>
      <c r="N1938">
        <v>194413.26240000004</v>
      </c>
    </row>
    <row r="1939" spans="1:14" x14ac:dyDescent="0.3">
      <c r="A1939" t="s">
        <v>14</v>
      </c>
      <c r="B1939" t="s">
        <v>58</v>
      </c>
      <c r="C1939" t="s">
        <v>59</v>
      </c>
      <c r="D1939" t="s">
        <v>60</v>
      </c>
      <c r="E1939" t="s">
        <v>61</v>
      </c>
      <c r="F1939" t="s">
        <v>19</v>
      </c>
      <c r="G1939">
        <v>35</v>
      </c>
      <c r="H1939" t="s">
        <v>41</v>
      </c>
      <c r="I1939" t="s">
        <v>42</v>
      </c>
      <c r="J1939" t="s">
        <v>23</v>
      </c>
      <c r="K1939">
        <v>2015</v>
      </c>
      <c r="L1939">
        <v>3</v>
      </c>
      <c r="M1939">
        <v>3</v>
      </c>
      <c r="N1939">
        <v>9967.4820000000018</v>
      </c>
    </row>
    <row r="1940" spans="1:14" x14ac:dyDescent="0.3">
      <c r="A1940" t="s">
        <v>14</v>
      </c>
      <c r="B1940" t="s">
        <v>58</v>
      </c>
      <c r="C1940" t="s">
        <v>59</v>
      </c>
      <c r="D1940" t="s">
        <v>60</v>
      </c>
      <c r="E1940" t="s">
        <v>61</v>
      </c>
      <c r="F1940" t="s">
        <v>19</v>
      </c>
      <c r="G1940">
        <v>35</v>
      </c>
      <c r="H1940" t="s">
        <v>41</v>
      </c>
      <c r="I1940" t="s">
        <v>42</v>
      </c>
      <c r="J1940" t="s">
        <v>24</v>
      </c>
      <c r="K1940">
        <v>2015</v>
      </c>
      <c r="L1940">
        <v>3</v>
      </c>
      <c r="M1940">
        <v>3</v>
      </c>
      <c r="N1940">
        <v>39495.519</v>
      </c>
    </row>
    <row r="1941" spans="1:14" x14ac:dyDescent="0.3">
      <c r="A1941" t="s">
        <v>14</v>
      </c>
      <c r="B1941" t="s">
        <v>58</v>
      </c>
      <c r="C1941" t="s">
        <v>59</v>
      </c>
      <c r="D1941" t="s">
        <v>60</v>
      </c>
      <c r="E1941" t="s">
        <v>61</v>
      </c>
      <c r="F1941" t="s">
        <v>19</v>
      </c>
      <c r="G1941">
        <v>35</v>
      </c>
      <c r="H1941" t="s">
        <v>41</v>
      </c>
      <c r="I1941" t="s">
        <v>42</v>
      </c>
      <c r="J1941" t="s">
        <v>25</v>
      </c>
      <c r="K1941">
        <v>2015</v>
      </c>
      <c r="L1941">
        <v>3</v>
      </c>
      <c r="M1941">
        <v>3</v>
      </c>
      <c r="N1941">
        <v>75636.439200000008</v>
      </c>
    </row>
    <row r="1942" spans="1:14" x14ac:dyDescent="0.3">
      <c r="A1942" t="s">
        <v>14</v>
      </c>
      <c r="B1942" t="s">
        <v>58</v>
      </c>
      <c r="C1942" t="s">
        <v>62</v>
      </c>
      <c r="D1942" t="s">
        <v>63</v>
      </c>
      <c r="E1942" t="s">
        <v>61</v>
      </c>
      <c r="F1942" t="s">
        <v>19</v>
      </c>
      <c r="G1942">
        <v>32</v>
      </c>
      <c r="H1942" t="s">
        <v>46</v>
      </c>
      <c r="I1942" t="s">
        <v>47</v>
      </c>
      <c r="J1942" t="s">
        <v>22</v>
      </c>
      <c r="K1942">
        <v>2015</v>
      </c>
      <c r="L1942">
        <v>3</v>
      </c>
      <c r="M1942">
        <v>3</v>
      </c>
      <c r="N1942">
        <v>6117.5519999999997</v>
      </c>
    </row>
    <row r="1943" spans="1:14" x14ac:dyDescent="0.3">
      <c r="A1943" t="s">
        <v>14</v>
      </c>
      <c r="B1943" t="s">
        <v>58</v>
      </c>
      <c r="C1943" t="s">
        <v>62</v>
      </c>
      <c r="D1943" t="s">
        <v>63</v>
      </c>
      <c r="E1943" t="s">
        <v>61</v>
      </c>
      <c r="F1943" t="s">
        <v>19</v>
      </c>
      <c r="G1943">
        <v>32</v>
      </c>
      <c r="H1943" t="s">
        <v>46</v>
      </c>
      <c r="I1943" t="s">
        <v>47</v>
      </c>
      <c r="J1943" t="s">
        <v>23</v>
      </c>
      <c r="K1943">
        <v>2015</v>
      </c>
      <c r="L1943">
        <v>3</v>
      </c>
      <c r="M1943">
        <v>3</v>
      </c>
      <c r="N1943">
        <v>6175.4993999999997</v>
      </c>
    </row>
    <row r="1944" spans="1:14" x14ac:dyDescent="0.3">
      <c r="A1944" t="s">
        <v>14</v>
      </c>
      <c r="B1944" t="s">
        <v>58</v>
      </c>
      <c r="C1944" t="s">
        <v>62</v>
      </c>
      <c r="D1944" t="s">
        <v>63</v>
      </c>
      <c r="E1944" t="s">
        <v>61</v>
      </c>
      <c r="F1944" t="s">
        <v>19</v>
      </c>
      <c r="G1944">
        <v>32</v>
      </c>
      <c r="H1944" t="s">
        <v>46</v>
      </c>
      <c r="I1944" t="s">
        <v>47</v>
      </c>
      <c r="J1944" t="s">
        <v>24</v>
      </c>
      <c r="K1944">
        <v>2015</v>
      </c>
      <c r="L1944">
        <v>3</v>
      </c>
      <c r="M1944">
        <v>3</v>
      </c>
      <c r="N1944">
        <v>6342.2415000000001</v>
      </c>
    </row>
    <row r="1945" spans="1:14" x14ac:dyDescent="0.3">
      <c r="A1945" t="s">
        <v>14</v>
      </c>
      <c r="B1945" t="s">
        <v>58</v>
      </c>
      <c r="C1945" t="s">
        <v>62</v>
      </c>
      <c r="D1945" t="s">
        <v>63</v>
      </c>
      <c r="E1945" t="s">
        <v>61</v>
      </c>
      <c r="F1945" t="s">
        <v>19</v>
      </c>
      <c r="G1945">
        <v>32</v>
      </c>
      <c r="H1945" t="s">
        <v>46</v>
      </c>
      <c r="I1945" t="s">
        <v>47</v>
      </c>
      <c r="J1945" t="s">
        <v>25</v>
      </c>
      <c r="K1945">
        <v>2015</v>
      </c>
      <c r="L1945">
        <v>3</v>
      </c>
      <c r="M1945">
        <v>3</v>
      </c>
      <c r="N1945">
        <v>3704.1354000000001</v>
      </c>
    </row>
    <row r="1946" spans="1:14" x14ac:dyDescent="0.3">
      <c r="A1946" t="s">
        <v>64</v>
      </c>
      <c r="B1946" t="s">
        <v>65</v>
      </c>
      <c r="C1946" t="s">
        <v>66</v>
      </c>
      <c r="D1946" t="s">
        <v>67</v>
      </c>
      <c r="E1946" t="s">
        <v>68</v>
      </c>
      <c r="F1946" t="s">
        <v>19</v>
      </c>
      <c r="G1946">
        <v>46</v>
      </c>
      <c r="H1946" t="s">
        <v>20</v>
      </c>
      <c r="I1946" t="s">
        <v>21</v>
      </c>
      <c r="J1946" t="s">
        <v>22</v>
      </c>
      <c r="K1946">
        <v>2015</v>
      </c>
      <c r="L1946">
        <v>3</v>
      </c>
      <c r="M1946">
        <v>3</v>
      </c>
      <c r="N1946">
        <v>208022.22</v>
      </c>
    </row>
    <row r="1947" spans="1:14" x14ac:dyDescent="0.3">
      <c r="A1947" t="s">
        <v>64</v>
      </c>
      <c r="B1947" t="s">
        <v>65</v>
      </c>
      <c r="C1947" t="s">
        <v>66</v>
      </c>
      <c r="D1947" t="s">
        <v>67</v>
      </c>
      <c r="E1947" t="s">
        <v>68</v>
      </c>
      <c r="F1947" t="s">
        <v>19</v>
      </c>
      <c r="G1947">
        <v>46</v>
      </c>
      <c r="H1947" t="s">
        <v>20</v>
      </c>
      <c r="I1947" t="s">
        <v>21</v>
      </c>
      <c r="J1947" t="s">
        <v>23</v>
      </c>
      <c r="K1947">
        <v>2015</v>
      </c>
      <c r="L1947">
        <v>3</v>
      </c>
      <c r="M1947">
        <v>3</v>
      </c>
      <c r="N1947">
        <v>20730.36</v>
      </c>
    </row>
    <row r="1948" spans="1:14" x14ac:dyDescent="0.3">
      <c r="A1948" t="s">
        <v>64</v>
      </c>
      <c r="B1948" t="s">
        <v>65</v>
      </c>
      <c r="C1948" t="s">
        <v>66</v>
      </c>
      <c r="D1948" t="s">
        <v>67</v>
      </c>
      <c r="E1948" t="s">
        <v>68</v>
      </c>
      <c r="F1948" t="s">
        <v>19</v>
      </c>
      <c r="G1948">
        <v>46</v>
      </c>
      <c r="H1948" t="s">
        <v>20</v>
      </c>
      <c r="I1948" t="s">
        <v>21</v>
      </c>
      <c r="J1948" t="s">
        <v>24</v>
      </c>
      <c r="K1948">
        <v>2015</v>
      </c>
      <c r="L1948">
        <v>3</v>
      </c>
      <c r="M1948">
        <v>3</v>
      </c>
      <c r="N1948">
        <v>39205.897500000006</v>
      </c>
    </row>
    <row r="1949" spans="1:14" x14ac:dyDescent="0.3">
      <c r="A1949" t="s">
        <v>64</v>
      </c>
      <c r="B1949" t="s">
        <v>65</v>
      </c>
      <c r="C1949" t="s">
        <v>66</v>
      </c>
      <c r="D1949" t="s">
        <v>67</v>
      </c>
      <c r="E1949" t="s">
        <v>68</v>
      </c>
      <c r="F1949" t="s">
        <v>19</v>
      </c>
      <c r="G1949">
        <v>46</v>
      </c>
      <c r="H1949" t="s">
        <v>20</v>
      </c>
      <c r="I1949" t="s">
        <v>21</v>
      </c>
      <c r="J1949" t="s">
        <v>25</v>
      </c>
      <c r="K1949">
        <v>2015</v>
      </c>
      <c r="L1949">
        <v>3</v>
      </c>
      <c r="M1949">
        <v>3</v>
      </c>
      <c r="N1949">
        <v>46132.663500000002</v>
      </c>
    </row>
    <row r="1950" spans="1:14" x14ac:dyDescent="0.3">
      <c r="A1950" t="s">
        <v>64</v>
      </c>
      <c r="B1950" t="s">
        <v>65</v>
      </c>
      <c r="C1950" t="s">
        <v>69</v>
      </c>
      <c r="D1950" t="s">
        <v>70</v>
      </c>
      <c r="E1950" t="s">
        <v>71</v>
      </c>
      <c r="F1950" t="s">
        <v>29</v>
      </c>
      <c r="G1950">
        <v>38</v>
      </c>
      <c r="H1950" t="s">
        <v>41</v>
      </c>
      <c r="I1950" t="s">
        <v>42</v>
      </c>
      <c r="J1950" t="s">
        <v>22</v>
      </c>
      <c r="K1950">
        <v>2015</v>
      </c>
      <c r="L1950">
        <v>3</v>
      </c>
      <c r="M1950">
        <v>3</v>
      </c>
      <c r="N1950">
        <v>16244.323200000003</v>
      </c>
    </row>
    <row r="1951" spans="1:14" x14ac:dyDescent="0.3">
      <c r="A1951" t="s">
        <v>64</v>
      </c>
      <c r="B1951" t="s">
        <v>65</v>
      </c>
      <c r="C1951" t="s">
        <v>69</v>
      </c>
      <c r="D1951" t="s">
        <v>70</v>
      </c>
      <c r="E1951" t="s">
        <v>71</v>
      </c>
      <c r="F1951" t="s">
        <v>29</v>
      </c>
      <c r="G1951">
        <v>38</v>
      </c>
      <c r="H1951" t="s">
        <v>41</v>
      </c>
      <c r="I1951" t="s">
        <v>42</v>
      </c>
      <c r="J1951" t="s">
        <v>23</v>
      </c>
      <c r="K1951">
        <v>2015</v>
      </c>
      <c r="L1951">
        <v>3</v>
      </c>
      <c r="M1951">
        <v>3</v>
      </c>
      <c r="N1951">
        <v>7565.4432000000006</v>
      </c>
    </row>
    <row r="1952" spans="1:14" x14ac:dyDescent="0.3">
      <c r="A1952" t="s">
        <v>64</v>
      </c>
      <c r="B1952" t="s">
        <v>65</v>
      </c>
      <c r="C1952" t="s">
        <v>69</v>
      </c>
      <c r="D1952" t="s">
        <v>70</v>
      </c>
      <c r="E1952" t="s">
        <v>71</v>
      </c>
      <c r="F1952" t="s">
        <v>29</v>
      </c>
      <c r="G1952">
        <v>38</v>
      </c>
      <c r="H1952" t="s">
        <v>41</v>
      </c>
      <c r="I1952" t="s">
        <v>42</v>
      </c>
      <c r="J1952" t="s">
        <v>24</v>
      </c>
      <c r="K1952">
        <v>2015</v>
      </c>
      <c r="L1952">
        <v>3</v>
      </c>
      <c r="M1952">
        <v>3</v>
      </c>
      <c r="N1952">
        <v>14764.0185</v>
      </c>
    </row>
    <row r="1953" spans="1:14" x14ac:dyDescent="0.3">
      <c r="A1953" t="s">
        <v>64</v>
      </c>
      <c r="B1953" t="s">
        <v>65</v>
      </c>
      <c r="C1953" t="s">
        <v>69</v>
      </c>
      <c r="D1953" t="s">
        <v>70</v>
      </c>
      <c r="E1953" t="s">
        <v>71</v>
      </c>
      <c r="F1953" t="s">
        <v>29</v>
      </c>
      <c r="G1953">
        <v>38</v>
      </c>
      <c r="H1953" t="s">
        <v>41</v>
      </c>
      <c r="I1953" t="s">
        <v>42</v>
      </c>
      <c r="J1953" t="s">
        <v>25</v>
      </c>
      <c r="K1953">
        <v>2015</v>
      </c>
      <c r="L1953">
        <v>3</v>
      </c>
      <c r="M1953">
        <v>3</v>
      </c>
      <c r="N1953">
        <v>32153.662799999998</v>
      </c>
    </row>
    <row r="1954" spans="1:14" x14ac:dyDescent="0.3">
      <c r="A1954" t="s">
        <v>64</v>
      </c>
      <c r="B1954" t="s">
        <v>65</v>
      </c>
      <c r="C1954" t="s">
        <v>72</v>
      </c>
      <c r="D1954" t="s">
        <v>73</v>
      </c>
      <c r="E1954" t="s">
        <v>74</v>
      </c>
      <c r="F1954" t="s">
        <v>19</v>
      </c>
      <c r="G1954">
        <v>25</v>
      </c>
      <c r="H1954" t="s">
        <v>35</v>
      </c>
      <c r="I1954" t="s">
        <v>36</v>
      </c>
      <c r="J1954" t="s">
        <v>22</v>
      </c>
      <c r="K1954">
        <v>2015</v>
      </c>
      <c r="L1954">
        <v>3</v>
      </c>
      <c r="M1954">
        <v>3</v>
      </c>
      <c r="N1954">
        <v>26352.648000000005</v>
      </c>
    </row>
    <row r="1955" spans="1:14" x14ac:dyDescent="0.3">
      <c r="A1955" t="s">
        <v>64</v>
      </c>
      <c r="B1955" t="s">
        <v>65</v>
      </c>
      <c r="C1955" t="s">
        <v>72</v>
      </c>
      <c r="D1955" t="s">
        <v>73</v>
      </c>
      <c r="E1955" t="s">
        <v>74</v>
      </c>
      <c r="F1955" t="s">
        <v>19</v>
      </c>
      <c r="G1955">
        <v>25</v>
      </c>
      <c r="H1955" t="s">
        <v>35</v>
      </c>
      <c r="I1955" t="s">
        <v>36</v>
      </c>
      <c r="J1955" t="s">
        <v>23</v>
      </c>
      <c r="K1955">
        <v>2015</v>
      </c>
      <c r="L1955">
        <v>3</v>
      </c>
      <c r="M1955">
        <v>3</v>
      </c>
      <c r="N1955">
        <v>6994.764000000001</v>
      </c>
    </row>
    <row r="1956" spans="1:14" x14ac:dyDescent="0.3">
      <c r="A1956" t="s">
        <v>64</v>
      </c>
      <c r="B1956" t="s">
        <v>65</v>
      </c>
      <c r="C1956" t="s">
        <v>72</v>
      </c>
      <c r="D1956" t="s">
        <v>73</v>
      </c>
      <c r="E1956" t="s">
        <v>74</v>
      </c>
      <c r="F1956" t="s">
        <v>19</v>
      </c>
      <c r="G1956">
        <v>25</v>
      </c>
      <c r="H1956" t="s">
        <v>35</v>
      </c>
      <c r="I1956" t="s">
        <v>36</v>
      </c>
      <c r="J1956" t="s">
        <v>24</v>
      </c>
      <c r="K1956">
        <v>2015</v>
      </c>
      <c r="L1956">
        <v>3</v>
      </c>
      <c r="M1956">
        <v>3</v>
      </c>
      <c r="N1956">
        <v>10148.512499999999</v>
      </c>
    </row>
    <row r="1957" spans="1:14" x14ac:dyDescent="0.3">
      <c r="A1957" t="s">
        <v>64</v>
      </c>
      <c r="B1957" t="s">
        <v>65</v>
      </c>
      <c r="C1957" t="s">
        <v>72</v>
      </c>
      <c r="D1957" t="s">
        <v>73</v>
      </c>
      <c r="E1957" t="s">
        <v>74</v>
      </c>
      <c r="F1957" t="s">
        <v>19</v>
      </c>
      <c r="G1957">
        <v>25</v>
      </c>
      <c r="H1957" t="s">
        <v>35</v>
      </c>
      <c r="I1957" t="s">
        <v>36</v>
      </c>
      <c r="J1957" t="s">
        <v>25</v>
      </c>
      <c r="K1957">
        <v>2015</v>
      </c>
      <c r="L1957">
        <v>3</v>
      </c>
      <c r="M1957">
        <v>3</v>
      </c>
      <c r="N1957">
        <v>10829.133</v>
      </c>
    </row>
    <row r="1958" spans="1:14" x14ac:dyDescent="0.3">
      <c r="A1958" t="s">
        <v>64</v>
      </c>
      <c r="B1958" t="s">
        <v>75</v>
      </c>
      <c r="C1958" t="s">
        <v>76</v>
      </c>
      <c r="D1958" t="s">
        <v>77</v>
      </c>
      <c r="E1958" t="s">
        <v>78</v>
      </c>
      <c r="F1958" t="s">
        <v>19</v>
      </c>
      <c r="G1958">
        <v>32</v>
      </c>
      <c r="H1958" t="s">
        <v>46</v>
      </c>
      <c r="I1958" t="s">
        <v>47</v>
      </c>
      <c r="J1958" t="s">
        <v>22</v>
      </c>
      <c r="K1958">
        <v>2015</v>
      </c>
      <c r="L1958">
        <v>3</v>
      </c>
      <c r="M1958">
        <v>3</v>
      </c>
      <c r="N1958">
        <v>103308.07200000001</v>
      </c>
    </row>
    <row r="1959" spans="1:14" x14ac:dyDescent="0.3">
      <c r="A1959" t="s">
        <v>64</v>
      </c>
      <c r="B1959" t="s">
        <v>75</v>
      </c>
      <c r="C1959" t="s">
        <v>76</v>
      </c>
      <c r="D1959" t="s">
        <v>77</v>
      </c>
      <c r="E1959" t="s">
        <v>78</v>
      </c>
      <c r="F1959" t="s">
        <v>19</v>
      </c>
      <c r="G1959">
        <v>32</v>
      </c>
      <c r="H1959" t="s">
        <v>46</v>
      </c>
      <c r="I1959" t="s">
        <v>47</v>
      </c>
      <c r="J1959" t="s">
        <v>23</v>
      </c>
      <c r="K1959">
        <v>2015</v>
      </c>
      <c r="L1959">
        <v>3</v>
      </c>
      <c r="M1959">
        <v>3</v>
      </c>
      <c r="N1959">
        <v>27218.225999999999</v>
      </c>
    </row>
    <row r="1960" spans="1:14" x14ac:dyDescent="0.3">
      <c r="A1960" t="s">
        <v>64</v>
      </c>
      <c r="B1960" t="s">
        <v>75</v>
      </c>
      <c r="C1960" t="s">
        <v>76</v>
      </c>
      <c r="D1960" t="s">
        <v>77</v>
      </c>
      <c r="E1960" t="s">
        <v>78</v>
      </c>
      <c r="F1960" t="s">
        <v>19</v>
      </c>
      <c r="G1960">
        <v>32</v>
      </c>
      <c r="H1960" t="s">
        <v>46</v>
      </c>
      <c r="I1960" t="s">
        <v>47</v>
      </c>
      <c r="J1960" t="s">
        <v>24</v>
      </c>
      <c r="K1960">
        <v>2015</v>
      </c>
      <c r="L1960">
        <v>3</v>
      </c>
      <c r="M1960">
        <v>3</v>
      </c>
      <c r="N1960">
        <v>10496.1675</v>
      </c>
    </row>
    <row r="1961" spans="1:14" x14ac:dyDescent="0.3">
      <c r="A1961" t="s">
        <v>64</v>
      </c>
      <c r="B1961" t="s">
        <v>75</v>
      </c>
      <c r="C1961" t="s">
        <v>76</v>
      </c>
      <c r="D1961" t="s">
        <v>77</v>
      </c>
      <c r="E1961" t="s">
        <v>78</v>
      </c>
      <c r="F1961" t="s">
        <v>19</v>
      </c>
      <c r="G1961">
        <v>32</v>
      </c>
      <c r="H1961" t="s">
        <v>46</v>
      </c>
      <c r="I1961" t="s">
        <v>47</v>
      </c>
      <c r="J1961" t="s">
        <v>25</v>
      </c>
      <c r="K1961">
        <v>2015</v>
      </c>
      <c r="L1961">
        <v>3</v>
      </c>
      <c r="M1961">
        <v>3</v>
      </c>
      <c r="N1961">
        <v>7871.8499999999995</v>
      </c>
    </row>
    <row r="1962" spans="1:14" x14ac:dyDescent="0.3">
      <c r="A1962" t="s">
        <v>79</v>
      </c>
      <c r="B1962" t="s">
        <v>80</v>
      </c>
      <c r="C1962" t="s">
        <v>81</v>
      </c>
      <c r="D1962" t="s">
        <v>82</v>
      </c>
      <c r="E1962" t="s">
        <v>83</v>
      </c>
      <c r="F1962" t="s">
        <v>19</v>
      </c>
      <c r="G1962">
        <v>32</v>
      </c>
      <c r="H1962" t="s">
        <v>46</v>
      </c>
      <c r="I1962" t="s">
        <v>47</v>
      </c>
      <c r="J1962" t="s">
        <v>22</v>
      </c>
      <c r="K1962">
        <v>2015</v>
      </c>
      <c r="L1962">
        <v>3</v>
      </c>
      <c r="M1962">
        <v>3</v>
      </c>
      <c r="N1962">
        <v>18327.96</v>
      </c>
    </row>
    <row r="1963" spans="1:14" x14ac:dyDescent="0.3">
      <c r="A1963" t="s">
        <v>79</v>
      </c>
      <c r="B1963" t="s">
        <v>80</v>
      </c>
      <c r="C1963" t="s">
        <v>81</v>
      </c>
      <c r="D1963" t="s">
        <v>82</v>
      </c>
      <c r="E1963" t="s">
        <v>83</v>
      </c>
      <c r="F1963" t="s">
        <v>19</v>
      </c>
      <c r="G1963">
        <v>32</v>
      </c>
      <c r="H1963" t="s">
        <v>46</v>
      </c>
      <c r="I1963" t="s">
        <v>47</v>
      </c>
      <c r="J1963" t="s">
        <v>23</v>
      </c>
      <c r="K1963">
        <v>2015</v>
      </c>
      <c r="L1963">
        <v>3</v>
      </c>
      <c r="M1963">
        <v>3</v>
      </c>
      <c r="N1963">
        <v>9547.65</v>
      </c>
    </row>
    <row r="1964" spans="1:14" x14ac:dyDescent="0.3">
      <c r="A1964" t="s">
        <v>79</v>
      </c>
      <c r="B1964" t="s">
        <v>80</v>
      </c>
      <c r="C1964" t="s">
        <v>81</v>
      </c>
      <c r="D1964" t="s">
        <v>82</v>
      </c>
      <c r="E1964" t="s">
        <v>83</v>
      </c>
      <c r="F1964" t="s">
        <v>19</v>
      </c>
      <c r="G1964">
        <v>32</v>
      </c>
      <c r="H1964" t="s">
        <v>46</v>
      </c>
      <c r="I1964" t="s">
        <v>47</v>
      </c>
      <c r="J1964" t="s">
        <v>24</v>
      </c>
      <c r="K1964">
        <v>2015</v>
      </c>
      <c r="L1964">
        <v>3</v>
      </c>
      <c r="M1964">
        <v>3</v>
      </c>
      <c r="N1964">
        <v>9706.41</v>
      </c>
    </row>
    <row r="1965" spans="1:14" x14ac:dyDescent="0.3">
      <c r="A1965" t="s">
        <v>79</v>
      </c>
      <c r="B1965" t="s">
        <v>80</v>
      </c>
      <c r="C1965" t="s">
        <v>81</v>
      </c>
      <c r="D1965" t="s">
        <v>82</v>
      </c>
      <c r="E1965" t="s">
        <v>83</v>
      </c>
      <c r="F1965" t="s">
        <v>19</v>
      </c>
      <c r="G1965">
        <v>32</v>
      </c>
      <c r="H1965" t="s">
        <v>46</v>
      </c>
      <c r="I1965" t="s">
        <v>47</v>
      </c>
      <c r="J1965" t="s">
        <v>25</v>
      </c>
      <c r="K1965">
        <v>2015</v>
      </c>
      <c r="L1965">
        <v>3</v>
      </c>
      <c r="M1965">
        <v>3</v>
      </c>
      <c r="N1965">
        <v>24386.417999999998</v>
      </c>
    </row>
    <row r="1966" spans="1:14" x14ac:dyDescent="0.3">
      <c r="A1966" t="s">
        <v>79</v>
      </c>
      <c r="B1966" t="s">
        <v>84</v>
      </c>
      <c r="C1966" t="s">
        <v>85</v>
      </c>
      <c r="D1966" t="s">
        <v>86</v>
      </c>
      <c r="E1966" t="s">
        <v>87</v>
      </c>
      <c r="F1966" t="s">
        <v>29</v>
      </c>
      <c r="G1966">
        <v>28</v>
      </c>
      <c r="H1966" t="s">
        <v>35</v>
      </c>
      <c r="I1966" t="s">
        <v>36</v>
      </c>
      <c r="J1966" t="s">
        <v>22</v>
      </c>
      <c r="K1966">
        <v>2015</v>
      </c>
      <c r="L1966">
        <v>3</v>
      </c>
      <c r="M1966">
        <v>3</v>
      </c>
      <c r="N1966">
        <v>27040.104000000003</v>
      </c>
    </row>
    <row r="1967" spans="1:14" x14ac:dyDescent="0.3">
      <c r="A1967" t="s">
        <v>79</v>
      </c>
      <c r="B1967" t="s">
        <v>84</v>
      </c>
      <c r="C1967" t="s">
        <v>85</v>
      </c>
      <c r="D1967" t="s">
        <v>86</v>
      </c>
      <c r="E1967" t="s">
        <v>87</v>
      </c>
      <c r="F1967" t="s">
        <v>29</v>
      </c>
      <c r="G1967">
        <v>28</v>
      </c>
      <c r="H1967" t="s">
        <v>35</v>
      </c>
      <c r="I1967" t="s">
        <v>36</v>
      </c>
      <c r="J1967" t="s">
        <v>23</v>
      </c>
      <c r="K1967">
        <v>2015</v>
      </c>
      <c r="L1967">
        <v>3</v>
      </c>
      <c r="M1967">
        <v>3</v>
      </c>
      <c r="N1967">
        <v>8880.8580000000002</v>
      </c>
    </row>
    <row r="1968" spans="1:14" x14ac:dyDescent="0.3">
      <c r="A1968" t="s">
        <v>79</v>
      </c>
      <c r="B1968" t="s">
        <v>84</v>
      </c>
      <c r="C1968" t="s">
        <v>85</v>
      </c>
      <c r="D1968" t="s">
        <v>86</v>
      </c>
      <c r="E1968" t="s">
        <v>87</v>
      </c>
      <c r="F1968" t="s">
        <v>29</v>
      </c>
      <c r="G1968">
        <v>28</v>
      </c>
      <c r="H1968" t="s">
        <v>35</v>
      </c>
      <c r="I1968" t="s">
        <v>36</v>
      </c>
      <c r="J1968" t="s">
        <v>24</v>
      </c>
      <c r="K1968">
        <v>2015</v>
      </c>
      <c r="L1968">
        <v>3</v>
      </c>
      <c r="M1968">
        <v>3</v>
      </c>
      <c r="N1968">
        <v>3019.4324999999999</v>
      </c>
    </row>
    <row r="1969" spans="1:14" x14ac:dyDescent="0.3">
      <c r="A1969" t="s">
        <v>79</v>
      </c>
      <c r="B1969" t="s">
        <v>84</v>
      </c>
      <c r="C1969" t="s">
        <v>85</v>
      </c>
      <c r="D1969" t="s">
        <v>86</v>
      </c>
      <c r="E1969" t="s">
        <v>87</v>
      </c>
      <c r="F1969" t="s">
        <v>29</v>
      </c>
      <c r="G1969">
        <v>28</v>
      </c>
      <c r="H1969" t="s">
        <v>35</v>
      </c>
      <c r="I1969" t="s">
        <v>36</v>
      </c>
      <c r="J1969" t="s">
        <v>25</v>
      </c>
      <c r="K1969">
        <v>2015</v>
      </c>
      <c r="L1969">
        <v>3</v>
      </c>
      <c r="M1969">
        <v>3</v>
      </c>
      <c r="N1969">
        <v>5403.51</v>
      </c>
    </row>
    <row r="1970" spans="1:14" x14ac:dyDescent="0.3">
      <c r="A1970" t="s">
        <v>79</v>
      </c>
      <c r="B1970" t="s">
        <v>88</v>
      </c>
      <c r="C1970" t="s">
        <v>89</v>
      </c>
      <c r="D1970" t="s">
        <v>90</v>
      </c>
      <c r="E1970" t="s">
        <v>91</v>
      </c>
      <c r="F1970" t="s">
        <v>19</v>
      </c>
      <c r="G1970">
        <v>27</v>
      </c>
      <c r="H1970" t="s">
        <v>20</v>
      </c>
      <c r="I1970" t="s">
        <v>21</v>
      </c>
      <c r="J1970" t="s">
        <v>22</v>
      </c>
      <c r="K1970">
        <v>2015</v>
      </c>
      <c r="L1970">
        <v>3</v>
      </c>
      <c r="M1970">
        <v>3</v>
      </c>
      <c r="N1970">
        <v>18891.532800000001</v>
      </c>
    </row>
    <row r="1971" spans="1:14" x14ac:dyDescent="0.3">
      <c r="A1971" t="s">
        <v>79</v>
      </c>
      <c r="B1971" t="s">
        <v>88</v>
      </c>
      <c r="C1971" t="s">
        <v>89</v>
      </c>
      <c r="D1971" t="s">
        <v>90</v>
      </c>
      <c r="E1971" t="s">
        <v>91</v>
      </c>
      <c r="F1971" t="s">
        <v>19</v>
      </c>
      <c r="G1971">
        <v>27</v>
      </c>
      <c r="H1971" t="s">
        <v>20</v>
      </c>
      <c r="I1971" t="s">
        <v>21</v>
      </c>
      <c r="J1971" t="s">
        <v>23</v>
      </c>
      <c r="K1971">
        <v>2015</v>
      </c>
      <c r="L1971">
        <v>3</v>
      </c>
      <c r="M1971">
        <v>3</v>
      </c>
      <c r="N1971">
        <v>2541.0672</v>
      </c>
    </row>
    <row r="1972" spans="1:14" x14ac:dyDescent="0.3">
      <c r="A1972" t="s">
        <v>79</v>
      </c>
      <c r="B1972" t="s">
        <v>88</v>
      </c>
      <c r="C1972" t="s">
        <v>89</v>
      </c>
      <c r="D1972" t="s">
        <v>90</v>
      </c>
      <c r="E1972" t="s">
        <v>91</v>
      </c>
      <c r="F1972" t="s">
        <v>19</v>
      </c>
      <c r="G1972">
        <v>27</v>
      </c>
      <c r="H1972" t="s">
        <v>20</v>
      </c>
      <c r="I1972" t="s">
        <v>21</v>
      </c>
      <c r="J1972" t="s">
        <v>24</v>
      </c>
      <c r="K1972">
        <v>2015</v>
      </c>
      <c r="L1972">
        <v>3</v>
      </c>
      <c r="M1972">
        <v>3</v>
      </c>
      <c r="N1972">
        <v>16262.977499999999</v>
      </c>
    </row>
    <row r="1973" spans="1:14" x14ac:dyDescent="0.3">
      <c r="A1973" t="s">
        <v>79</v>
      </c>
      <c r="B1973" t="s">
        <v>88</v>
      </c>
      <c r="C1973" t="s">
        <v>89</v>
      </c>
      <c r="D1973" t="s">
        <v>90</v>
      </c>
      <c r="E1973" t="s">
        <v>91</v>
      </c>
      <c r="F1973" t="s">
        <v>19</v>
      </c>
      <c r="G1973">
        <v>27</v>
      </c>
      <c r="H1973" t="s">
        <v>20</v>
      </c>
      <c r="I1973" t="s">
        <v>21</v>
      </c>
      <c r="J1973" t="s">
        <v>25</v>
      </c>
      <c r="K1973">
        <v>2015</v>
      </c>
      <c r="L1973">
        <v>3</v>
      </c>
      <c r="M1973">
        <v>3</v>
      </c>
      <c r="N1973">
        <v>32734.724399999999</v>
      </c>
    </row>
    <row r="1974" spans="1:14" x14ac:dyDescent="0.3">
      <c r="A1974" t="s">
        <v>14</v>
      </c>
      <c r="B1974" t="s">
        <v>15</v>
      </c>
      <c r="C1974" t="s">
        <v>16</v>
      </c>
      <c r="D1974" t="s">
        <v>17</v>
      </c>
      <c r="E1974" t="s">
        <v>18</v>
      </c>
      <c r="F1974" t="s">
        <v>19</v>
      </c>
      <c r="G1974">
        <v>44</v>
      </c>
      <c r="H1974" t="s">
        <v>20</v>
      </c>
      <c r="I1974" t="s">
        <v>21</v>
      </c>
      <c r="J1974" t="s">
        <v>22</v>
      </c>
      <c r="K1974">
        <v>2015</v>
      </c>
      <c r="L1974">
        <v>3</v>
      </c>
      <c r="M1974">
        <v>3</v>
      </c>
      <c r="N1974">
        <v>218075.59200000003</v>
      </c>
    </row>
    <row r="1975" spans="1:14" x14ac:dyDescent="0.3">
      <c r="A1975" t="s">
        <v>14</v>
      </c>
      <c r="B1975" t="s">
        <v>15</v>
      </c>
      <c r="C1975" t="s">
        <v>16</v>
      </c>
      <c r="D1975" t="s">
        <v>17</v>
      </c>
      <c r="E1975" t="s">
        <v>18</v>
      </c>
      <c r="F1975" t="s">
        <v>19</v>
      </c>
      <c r="G1975">
        <v>44</v>
      </c>
      <c r="H1975" t="s">
        <v>20</v>
      </c>
      <c r="I1975" t="s">
        <v>21</v>
      </c>
      <c r="J1975" t="s">
        <v>23</v>
      </c>
      <c r="K1975">
        <v>2015</v>
      </c>
      <c r="L1975">
        <v>3</v>
      </c>
      <c r="M1975">
        <v>3</v>
      </c>
      <c r="N1975">
        <v>15062.397000000001</v>
      </c>
    </row>
    <row r="1976" spans="1:14" x14ac:dyDescent="0.3">
      <c r="A1976" t="s">
        <v>14</v>
      </c>
      <c r="B1976" t="s">
        <v>15</v>
      </c>
      <c r="C1976" t="s">
        <v>16</v>
      </c>
      <c r="D1976" t="s">
        <v>17</v>
      </c>
      <c r="E1976" t="s">
        <v>18</v>
      </c>
      <c r="F1976" t="s">
        <v>19</v>
      </c>
      <c r="G1976">
        <v>44</v>
      </c>
      <c r="H1976" t="s">
        <v>20</v>
      </c>
      <c r="I1976" t="s">
        <v>21</v>
      </c>
      <c r="J1976" t="s">
        <v>24</v>
      </c>
      <c r="K1976">
        <v>2015</v>
      </c>
      <c r="L1976">
        <v>3</v>
      </c>
      <c r="M1976">
        <v>3</v>
      </c>
      <c r="N1976">
        <v>32031.877499999999</v>
      </c>
    </row>
    <row r="1977" spans="1:14" x14ac:dyDescent="0.3">
      <c r="A1977" t="s">
        <v>14</v>
      </c>
      <c r="B1977" t="s">
        <v>15</v>
      </c>
      <c r="C1977" t="s">
        <v>16</v>
      </c>
      <c r="D1977" t="s">
        <v>17</v>
      </c>
      <c r="E1977" t="s">
        <v>18</v>
      </c>
      <c r="F1977" t="s">
        <v>19</v>
      </c>
      <c r="G1977">
        <v>44</v>
      </c>
      <c r="H1977" t="s">
        <v>20</v>
      </c>
      <c r="I1977" t="s">
        <v>21</v>
      </c>
      <c r="J1977" t="s">
        <v>25</v>
      </c>
      <c r="K1977">
        <v>2015</v>
      </c>
      <c r="L1977">
        <v>3</v>
      </c>
      <c r="M1977">
        <v>3</v>
      </c>
      <c r="N1977">
        <v>67822.807499999995</v>
      </c>
    </row>
    <row r="1978" spans="1:14" x14ac:dyDescent="0.3">
      <c r="A1978" t="s">
        <v>14</v>
      </c>
      <c r="B1978" t="s">
        <v>15</v>
      </c>
      <c r="C1978" t="s">
        <v>26</v>
      </c>
      <c r="D1978" t="s">
        <v>27</v>
      </c>
      <c r="E1978" t="s">
        <v>28</v>
      </c>
      <c r="F1978" t="s">
        <v>29</v>
      </c>
      <c r="G1978">
        <v>35</v>
      </c>
      <c r="H1978" t="s">
        <v>30</v>
      </c>
      <c r="I1978" t="s">
        <v>31</v>
      </c>
      <c r="J1978" t="s">
        <v>22</v>
      </c>
      <c r="K1978">
        <v>2015</v>
      </c>
      <c r="L1978">
        <v>3</v>
      </c>
      <c r="M1978">
        <v>3</v>
      </c>
      <c r="N1978">
        <v>154208.88</v>
      </c>
    </row>
    <row r="1979" spans="1:14" x14ac:dyDescent="0.3">
      <c r="A1979" t="s">
        <v>14</v>
      </c>
      <c r="B1979" t="s">
        <v>15</v>
      </c>
      <c r="C1979" t="s">
        <v>26</v>
      </c>
      <c r="D1979" t="s">
        <v>27</v>
      </c>
      <c r="E1979" t="s">
        <v>28</v>
      </c>
      <c r="F1979" t="s">
        <v>29</v>
      </c>
      <c r="G1979">
        <v>35</v>
      </c>
      <c r="H1979" t="s">
        <v>30</v>
      </c>
      <c r="I1979" t="s">
        <v>31</v>
      </c>
      <c r="J1979" t="s">
        <v>23</v>
      </c>
      <c r="K1979">
        <v>2015</v>
      </c>
      <c r="L1979">
        <v>3</v>
      </c>
      <c r="M1979">
        <v>3</v>
      </c>
      <c r="N1979">
        <v>3695.1600000000003</v>
      </c>
    </row>
    <row r="1980" spans="1:14" x14ac:dyDescent="0.3">
      <c r="A1980" t="s">
        <v>14</v>
      </c>
      <c r="B1980" t="s">
        <v>15</v>
      </c>
      <c r="C1980" t="s">
        <v>26</v>
      </c>
      <c r="D1980" t="s">
        <v>27</v>
      </c>
      <c r="E1980" t="s">
        <v>28</v>
      </c>
      <c r="F1980" t="s">
        <v>29</v>
      </c>
      <c r="G1980">
        <v>35</v>
      </c>
      <c r="H1980" t="s">
        <v>30</v>
      </c>
      <c r="I1980" t="s">
        <v>31</v>
      </c>
      <c r="J1980" t="s">
        <v>24</v>
      </c>
      <c r="K1980">
        <v>2015</v>
      </c>
      <c r="L1980">
        <v>3</v>
      </c>
      <c r="M1980">
        <v>3</v>
      </c>
      <c r="N1980">
        <v>13191.675000000001</v>
      </c>
    </row>
    <row r="1981" spans="1:14" x14ac:dyDescent="0.3">
      <c r="A1981" t="s">
        <v>14</v>
      </c>
      <c r="B1981" t="s">
        <v>15</v>
      </c>
      <c r="C1981" t="s">
        <v>26</v>
      </c>
      <c r="D1981" t="s">
        <v>27</v>
      </c>
      <c r="E1981" t="s">
        <v>28</v>
      </c>
      <c r="F1981" t="s">
        <v>29</v>
      </c>
      <c r="G1981">
        <v>35</v>
      </c>
      <c r="H1981" t="s">
        <v>30</v>
      </c>
      <c r="I1981" t="s">
        <v>31</v>
      </c>
      <c r="J1981" t="s">
        <v>25</v>
      </c>
      <c r="K1981">
        <v>2015</v>
      </c>
      <c r="L1981">
        <v>3</v>
      </c>
      <c r="M1981">
        <v>3</v>
      </c>
      <c r="N1981">
        <v>18485.460000000003</v>
      </c>
    </row>
    <row r="1982" spans="1:14" x14ac:dyDescent="0.3">
      <c r="A1982" t="s">
        <v>14</v>
      </c>
      <c r="B1982" t="s">
        <v>15</v>
      </c>
      <c r="C1982" t="s">
        <v>32</v>
      </c>
      <c r="D1982" t="s">
        <v>33</v>
      </c>
      <c r="E1982" t="s">
        <v>34</v>
      </c>
      <c r="F1982" t="s">
        <v>19</v>
      </c>
      <c r="G1982">
        <v>28</v>
      </c>
      <c r="H1982" t="s">
        <v>35</v>
      </c>
      <c r="I1982" t="s">
        <v>36</v>
      </c>
      <c r="J1982" t="s">
        <v>22</v>
      </c>
      <c r="K1982">
        <v>2015</v>
      </c>
      <c r="L1982">
        <v>3</v>
      </c>
      <c r="M1982">
        <v>3</v>
      </c>
      <c r="N1982">
        <v>49690.872000000003</v>
      </c>
    </row>
    <row r="1983" spans="1:14" x14ac:dyDescent="0.3">
      <c r="A1983" t="s">
        <v>14</v>
      </c>
      <c r="B1983" t="s">
        <v>15</v>
      </c>
      <c r="C1983" t="s">
        <v>32</v>
      </c>
      <c r="D1983" t="s">
        <v>33</v>
      </c>
      <c r="E1983" t="s">
        <v>34</v>
      </c>
      <c r="F1983" t="s">
        <v>19</v>
      </c>
      <c r="G1983">
        <v>28</v>
      </c>
      <c r="H1983" t="s">
        <v>35</v>
      </c>
      <c r="I1983" t="s">
        <v>36</v>
      </c>
      <c r="J1983" t="s">
        <v>23</v>
      </c>
      <c r="K1983">
        <v>2015</v>
      </c>
      <c r="L1983">
        <v>3</v>
      </c>
      <c r="M1983">
        <v>3</v>
      </c>
      <c r="N1983">
        <v>7918.47</v>
      </c>
    </row>
    <row r="1984" spans="1:14" x14ac:dyDescent="0.3">
      <c r="A1984" t="s">
        <v>14</v>
      </c>
      <c r="B1984" t="s">
        <v>15</v>
      </c>
      <c r="C1984" t="s">
        <v>32</v>
      </c>
      <c r="D1984" t="s">
        <v>33</v>
      </c>
      <c r="E1984" t="s">
        <v>34</v>
      </c>
      <c r="F1984" t="s">
        <v>19</v>
      </c>
      <c r="G1984">
        <v>28</v>
      </c>
      <c r="H1984" t="s">
        <v>35</v>
      </c>
      <c r="I1984" t="s">
        <v>36</v>
      </c>
      <c r="J1984" t="s">
        <v>24</v>
      </c>
      <c r="K1984">
        <v>2015</v>
      </c>
      <c r="L1984">
        <v>3</v>
      </c>
      <c r="M1984">
        <v>3</v>
      </c>
      <c r="N1984">
        <v>6633.585</v>
      </c>
    </row>
    <row r="1985" spans="1:14" x14ac:dyDescent="0.3">
      <c r="A1985" t="s">
        <v>14</v>
      </c>
      <c r="B1985" t="s">
        <v>15</v>
      </c>
      <c r="C1985" t="s">
        <v>32</v>
      </c>
      <c r="D1985" t="s">
        <v>33</v>
      </c>
      <c r="E1985" t="s">
        <v>34</v>
      </c>
      <c r="F1985" t="s">
        <v>19</v>
      </c>
      <c r="G1985">
        <v>28</v>
      </c>
      <c r="H1985" t="s">
        <v>35</v>
      </c>
      <c r="I1985" t="s">
        <v>36</v>
      </c>
      <c r="J1985" t="s">
        <v>25</v>
      </c>
      <c r="K1985">
        <v>2015</v>
      </c>
      <c r="L1985">
        <v>3</v>
      </c>
      <c r="M1985">
        <v>3</v>
      </c>
      <c r="N1985">
        <v>5631.4439999999995</v>
      </c>
    </row>
    <row r="1986" spans="1:14" x14ac:dyDescent="0.3">
      <c r="A1986" t="s">
        <v>14</v>
      </c>
      <c r="B1986" t="s">
        <v>37</v>
      </c>
      <c r="C1986" t="s">
        <v>38</v>
      </c>
      <c r="D1986" t="s">
        <v>39</v>
      </c>
      <c r="E1986" t="s">
        <v>40</v>
      </c>
      <c r="F1986" t="s">
        <v>19</v>
      </c>
      <c r="G1986">
        <v>36</v>
      </c>
      <c r="H1986" t="s">
        <v>41</v>
      </c>
      <c r="I1986" t="s">
        <v>42</v>
      </c>
      <c r="J1986" t="s">
        <v>22</v>
      </c>
      <c r="K1986">
        <v>2015</v>
      </c>
      <c r="L1986">
        <v>3</v>
      </c>
      <c r="M1986">
        <v>3</v>
      </c>
      <c r="N1986">
        <v>12793.515840000002</v>
      </c>
    </row>
    <row r="1987" spans="1:14" x14ac:dyDescent="0.3">
      <c r="A1987" t="s">
        <v>14</v>
      </c>
      <c r="B1987" t="s">
        <v>37</v>
      </c>
      <c r="C1987" t="s">
        <v>38</v>
      </c>
      <c r="D1987" t="s">
        <v>39</v>
      </c>
      <c r="E1987" t="s">
        <v>40</v>
      </c>
      <c r="F1987" t="s">
        <v>19</v>
      </c>
      <c r="G1987">
        <v>36</v>
      </c>
      <c r="H1987" t="s">
        <v>41</v>
      </c>
      <c r="I1987" t="s">
        <v>42</v>
      </c>
      <c r="J1987" t="s">
        <v>23</v>
      </c>
      <c r="K1987">
        <v>2015</v>
      </c>
      <c r="L1987">
        <v>3</v>
      </c>
      <c r="M1987">
        <v>3</v>
      </c>
      <c r="N1987">
        <v>12986.700300000002</v>
      </c>
    </row>
    <row r="1988" spans="1:14" x14ac:dyDescent="0.3">
      <c r="A1988" t="s">
        <v>14</v>
      </c>
      <c r="B1988" t="s">
        <v>37</v>
      </c>
      <c r="C1988" t="s">
        <v>38</v>
      </c>
      <c r="D1988" t="s">
        <v>39</v>
      </c>
      <c r="E1988" t="s">
        <v>40</v>
      </c>
      <c r="F1988" t="s">
        <v>19</v>
      </c>
      <c r="G1988">
        <v>36</v>
      </c>
      <c r="H1988" t="s">
        <v>41</v>
      </c>
      <c r="I1988" t="s">
        <v>42</v>
      </c>
      <c r="J1988" t="s">
        <v>24</v>
      </c>
      <c r="K1988">
        <v>2015</v>
      </c>
      <c r="L1988">
        <v>3</v>
      </c>
      <c r="M1988">
        <v>3</v>
      </c>
      <c r="N1988">
        <v>16182.208349999999</v>
      </c>
    </row>
    <row r="1989" spans="1:14" x14ac:dyDescent="0.3">
      <c r="A1989" t="s">
        <v>14</v>
      </c>
      <c r="B1989" t="s">
        <v>37</v>
      </c>
      <c r="C1989" t="s">
        <v>38</v>
      </c>
      <c r="D1989" t="s">
        <v>39</v>
      </c>
      <c r="E1989" t="s">
        <v>40</v>
      </c>
      <c r="F1989" t="s">
        <v>19</v>
      </c>
      <c r="G1989">
        <v>36</v>
      </c>
      <c r="H1989" t="s">
        <v>41</v>
      </c>
      <c r="I1989" t="s">
        <v>42</v>
      </c>
      <c r="J1989" t="s">
        <v>25</v>
      </c>
      <c r="K1989">
        <v>2015</v>
      </c>
      <c r="L1989">
        <v>3</v>
      </c>
      <c r="M1989">
        <v>3</v>
      </c>
      <c r="N1989">
        <v>19227.502979999997</v>
      </c>
    </row>
    <row r="1990" spans="1:14" x14ac:dyDescent="0.3">
      <c r="A1990" t="s">
        <v>14</v>
      </c>
      <c r="B1990" t="s">
        <v>37</v>
      </c>
      <c r="C1990" t="s">
        <v>43</v>
      </c>
      <c r="D1990" t="s">
        <v>44</v>
      </c>
      <c r="E1990" t="s">
        <v>45</v>
      </c>
      <c r="F1990" t="s">
        <v>29</v>
      </c>
      <c r="G1990">
        <v>32</v>
      </c>
      <c r="H1990" t="s">
        <v>46</v>
      </c>
      <c r="I1990" t="s">
        <v>47</v>
      </c>
      <c r="J1990" t="s">
        <v>22</v>
      </c>
      <c r="K1990">
        <v>2015</v>
      </c>
      <c r="L1990">
        <v>3</v>
      </c>
      <c r="M1990">
        <v>3</v>
      </c>
      <c r="N1990">
        <v>37850.077440000008</v>
      </c>
    </row>
    <row r="1991" spans="1:14" x14ac:dyDescent="0.3">
      <c r="A1991" t="s">
        <v>14</v>
      </c>
      <c r="B1991" t="s">
        <v>37</v>
      </c>
      <c r="C1991" t="s">
        <v>43</v>
      </c>
      <c r="D1991" t="s">
        <v>44</v>
      </c>
      <c r="E1991" t="s">
        <v>45</v>
      </c>
      <c r="F1991" t="s">
        <v>29</v>
      </c>
      <c r="G1991">
        <v>32</v>
      </c>
      <c r="H1991" t="s">
        <v>46</v>
      </c>
      <c r="I1991" t="s">
        <v>47</v>
      </c>
      <c r="J1991" t="s">
        <v>23</v>
      </c>
      <c r="K1991">
        <v>2015</v>
      </c>
      <c r="L1991">
        <v>3</v>
      </c>
      <c r="M1991">
        <v>3</v>
      </c>
      <c r="N1991">
        <v>2409.3417599999998</v>
      </c>
    </row>
    <row r="1992" spans="1:14" x14ac:dyDescent="0.3">
      <c r="A1992" t="s">
        <v>14</v>
      </c>
      <c r="B1992" t="s">
        <v>37</v>
      </c>
      <c r="C1992" t="s">
        <v>43</v>
      </c>
      <c r="D1992" t="s">
        <v>44</v>
      </c>
      <c r="E1992" t="s">
        <v>45</v>
      </c>
      <c r="F1992" t="s">
        <v>29</v>
      </c>
      <c r="G1992">
        <v>32</v>
      </c>
      <c r="H1992" t="s">
        <v>46</v>
      </c>
      <c r="I1992" t="s">
        <v>47</v>
      </c>
      <c r="J1992" t="s">
        <v>24</v>
      </c>
      <c r="K1992">
        <v>2015</v>
      </c>
      <c r="L1992">
        <v>3</v>
      </c>
      <c r="M1992">
        <v>3</v>
      </c>
      <c r="N1992">
        <v>11432.087100000001</v>
      </c>
    </row>
    <row r="1993" spans="1:14" x14ac:dyDescent="0.3">
      <c r="A1993" t="s">
        <v>14</v>
      </c>
      <c r="B1993" t="s">
        <v>37</v>
      </c>
      <c r="C1993" t="s">
        <v>43</v>
      </c>
      <c r="D1993" t="s">
        <v>44</v>
      </c>
      <c r="E1993" t="s">
        <v>45</v>
      </c>
      <c r="F1993" t="s">
        <v>29</v>
      </c>
      <c r="G1993">
        <v>32</v>
      </c>
      <c r="H1993" t="s">
        <v>46</v>
      </c>
      <c r="I1993" t="s">
        <v>47</v>
      </c>
      <c r="J1993" t="s">
        <v>25</v>
      </c>
      <c r="K1993">
        <v>2015</v>
      </c>
      <c r="L1993">
        <v>3</v>
      </c>
      <c r="M1993">
        <v>3</v>
      </c>
      <c r="N1993">
        <v>12763.695419999998</v>
      </c>
    </row>
    <row r="1994" spans="1:14" x14ac:dyDescent="0.3">
      <c r="A1994" t="s">
        <v>14</v>
      </c>
      <c r="B1994" t="s">
        <v>48</v>
      </c>
      <c r="C1994" t="s">
        <v>49</v>
      </c>
      <c r="D1994" t="s">
        <v>50</v>
      </c>
      <c r="E1994" t="s">
        <v>51</v>
      </c>
      <c r="F1994" t="s">
        <v>19</v>
      </c>
      <c r="G1994">
        <v>45</v>
      </c>
      <c r="H1994" t="s">
        <v>20</v>
      </c>
      <c r="I1994" t="s">
        <v>21</v>
      </c>
      <c r="J1994" t="s">
        <v>22</v>
      </c>
      <c r="K1994">
        <v>2015</v>
      </c>
      <c r="L1994">
        <v>3</v>
      </c>
      <c r="M1994">
        <v>3</v>
      </c>
      <c r="N1994">
        <v>142998.07200000001</v>
      </c>
    </row>
    <row r="1995" spans="1:14" x14ac:dyDescent="0.3">
      <c r="A1995" t="s">
        <v>14</v>
      </c>
      <c r="B1995" t="s">
        <v>48</v>
      </c>
      <c r="C1995" t="s">
        <v>49</v>
      </c>
      <c r="D1995" t="s">
        <v>50</v>
      </c>
      <c r="E1995" t="s">
        <v>51</v>
      </c>
      <c r="F1995" t="s">
        <v>19</v>
      </c>
      <c r="G1995">
        <v>45</v>
      </c>
      <c r="H1995" t="s">
        <v>20</v>
      </c>
      <c r="I1995" t="s">
        <v>21</v>
      </c>
      <c r="J1995" t="s">
        <v>23</v>
      </c>
      <c r="K1995">
        <v>2015</v>
      </c>
      <c r="L1995">
        <v>3</v>
      </c>
      <c r="M1995">
        <v>3</v>
      </c>
      <c r="N1995">
        <v>6324.4649999999992</v>
      </c>
    </row>
    <row r="1996" spans="1:14" x14ac:dyDescent="0.3">
      <c r="A1996" t="s">
        <v>14</v>
      </c>
      <c r="B1996" t="s">
        <v>48</v>
      </c>
      <c r="C1996" t="s">
        <v>49</v>
      </c>
      <c r="D1996" t="s">
        <v>50</v>
      </c>
      <c r="E1996" t="s">
        <v>51</v>
      </c>
      <c r="F1996" t="s">
        <v>19</v>
      </c>
      <c r="G1996">
        <v>45</v>
      </c>
      <c r="H1996" t="s">
        <v>20</v>
      </c>
      <c r="I1996" t="s">
        <v>21</v>
      </c>
      <c r="J1996" t="s">
        <v>24</v>
      </c>
      <c r="K1996">
        <v>2015</v>
      </c>
      <c r="L1996">
        <v>3</v>
      </c>
      <c r="M1996">
        <v>3</v>
      </c>
      <c r="N1996">
        <v>74861.324999999997</v>
      </c>
    </row>
    <row r="1997" spans="1:14" x14ac:dyDescent="0.3">
      <c r="A1997" t="s">
        <v>14</v>
      </c>
      <c r="B1997" t="s">
        <v>48</v>
      </c>
      <c r="C1997" t="s">
        <v>49</v>
      </c>
      <c r="D1997" t="s">
        <v>50</v>
      </c>
      <c r="E1997" t="s">
        <v>51</v>
      </c>
      <c r="F1997" t="s">
        <v>19</v>
      </c>
      <c r="G1997">
        <v>45</v>
      </c>
      <c r="H1997" t="s">
        <v>20</v>
      </c>
      <c r="I1997" t="s">
        <v>21</v>
      </c>
      <c r="J1997" t="s">
        <v>25</v>
      </c>
      <c r="K1997">
        <v>2015</v>
      </c>
      <c r="L1997">
        <v>3</v>
      </c>
      <c r="M1997">
        <v>3</v>
      </c>
      <c r="N1997">
        <v>27156.527999999998</v>
      </c>
    </row>
    <row r="1998" spans="1:14" x14ac:dyDescent="0.3">
      <c r="A1998" t="s">
        <v>14</v>
      </c>
      <c r="B1998" t="s">
        <v>48</v>
      </c>
      <c r="C1998" t="s">
        <v>52</v>
      </c>
      <c r="D1998" t="s">
        <v>53</v>
      </c>
      <c r="E1998" t="s">
        <v>54</v>
      </c>
      <c r="F1998" t="s">
        <v>19</v>
      </c>
      <c r="G1998">
        <v>38</v>
      </c>
      <c r="H1998" t="s">
        <v>41</v>
      </c>
      <c r="I1998" t="s">
        <v>42</v>
      </c>
      <c r="J1998" t="s">
        <v>22</v>
      </c>
      <c r="K1998">
        <v>2015</v>
      </c>
      <c r="L1998">
        <v>3</v>
      </c>
      <c r="M1998">
        <v>3</v>
      </c>
      <c r="N1998">
        <v>194205.81600000002</v>
      </c>
    </row>
    <row r="1999" spans="1:14" x14ac:dyDescent="0.3">
      <c r="A1999" t="s">
        <v>14</v>
      </c>
      <c r="B1999" t="s">
        <v>48</v>
      </c>
      <c r="C1999" t="s">
        <v>52</v>
      </c>
      <c r="D1999" t="s">
        <v>53</v>
      </c>
      <c r="E1999" t="s">
        <v>54</v>
      </c>
      <c r="F1999" t="s">
        <v>19</v>
      </c>
      <c r="G1999">
        <v>38</v>
      </c>
      <c r="H1999" t="s">
        <v>41</v>
      </c>
      <c r="I1999" t="s">
        <v>42</v>
      </c>
      <c r="J1999" t="s">
        <v>23</v>
      </c>
      <c r="K1999">
        <v>2015</v>
      </c>
      <c r="L1999">
        <v>3</v>
      </c>
      <c r="M1999">
        <v>3</v>
      </c>
      <c r="N1999">
        <v>37718.730000000003</v>
      </c>
    </row>
    <row r="2000" spans="1:14" x14ac:dyDescent="0.3">
      <c r="A2000" t="s">
        <v>14</v>
      </c>
      <c r="B2000" t="s">
        <v>48</v>
      </c>
      <c r="C2000" t="s">
        <v>52</v>
      </c>
      <c r="D2000" t="s">
        <v>53</v>
      </c>
      <c r="E2000" t="s">
        <v>54</v>
      </c>
      <c r="F2000" t="s">
        <v>19</v>
      </c>
      <c r="G2000">
        <v>38</v>
      </c>
      <c r="H2000" t="s">
        <v>41</v>
      </c>
      <c r="I2000" t="s">
        <v>42</v>
      </c>
      <c r="J2000" t="s">
        <v>24</v>
      </c>
      <c r="K2000">
        <v>2015</v>
      </c>
      <c r="L2000">
        <v>3</v>
      </c>
      <c r="M2000">
        <v>3</v>
      </c>
      <c r="N2000">
        <v>40031.334000000003</v>
      </c>
    </row>
    <row r="2001" spans="1:14" x14ac:dyDescent="0.3">
      <c r="A2001" t="s">
        <v>14</v>
      </c>
      <c r="B2001" t="s">
        <v>48</v>
      </c>
      <c r="C2001" t="s">
        <v>52</v>
      </c>
      <c r="D2001" t="s">
        <v>53</v>
      </c>
      <c r="E2001" t="s">
        <v>54</v>
      </c>
      <c r="F2001" t="s">
        <v>19</v>
      </c>
      <c r="G2001">
        <v>38</v>
      </c>
      <c r="H2001" t="s">
        <v>41</v>
      </c>
      <c r="I2001" t="s">
        <v>42</v>
      </c>
      <c r="J2001" t="s">
        <v>25</v>
      </c>
      <c r="K2001">
        <v>2015</v>
      </c>
      <c r="L2001">
        <v>3</v>
      </c>
      <c r="M2001">
        <v>3</v>
      </c>
      <c r="N2001">
        <v>42718.347000000009</v>
      </c>
    </row>
    <row r="2002" spans="1:14" x14ac:dyDescent="0.3">
      <c r="A2002" t="s">
        <v>14</v>
      </c>
      <c r="B2002" t="s">
        <v>48</v>
      </c>
      <c r="C2002" t="s">
        <v>55</v>
      </c>
      <c r="D2002" t="s">
        <v>56</v>
      </c>
      <c r="E2002" t="s">
        <v>57</v>
      </c>
      <c r="F2002" t="s">
        <v>29</v>
      </c>
      <c r="G2002">
        <v>29</v>
      </c>
      <c r="H2002" t="s">
        <v>35</v>
      </c>
      <c r="I2002" t="s">
        <v>36</v>
      </c>
      <c r="J2002" t="s">
        <v>22</v>
      </c>
      <c r="K2002">
        <v>2015</v>
      </c>
      <c r="L2002">
        <v>3</v>
      </c>
      <c r="M2002">
        <v>3</v>
      </c>
      <c r="N2002">
        <v>23048.424000000003</v>
      </c>
    </row>
    <row r="2003" spans="1:14" x14ac:dyDescent="0.3">
      <c r="A2003" t="s">
        <v>14</v>
      </c>
      <c r="B2003" t="s">
        <v>48</v>
      </c>
      <c r="C2003" t="s">
        <v>55</v>
      </c>
      <c r="D2003" t="s">
        <v>56</v>
      </c>
      <c r="E2003" t="s">
        <v>57</v>
      </c>
      <c r="F2003" t="s">
        <v>29</v>
      </c>
      <c r="G2003">
        <v>29</v>
      </c>
      <c r="H2003" t="s">
        <v>35</v>
      </c>
      <c r="I2003" t="s">
        <v>36</v>
      </c>
      <c r="J2003" t="s">
        <v>23</v>
      </c>
      <c r="K2003">
        <v>2015</v>
      </c>
      <c r="L2003">
        <v>3</v>
      </c>
      <c r="M2003">
        <v>3</v>
      </c>
      <c r="N2003">
        <v>10820.753999999999</v>
      </c>
    </row>
    <row r="2004" spans="1:14" x14ac:dyDescent="0.3">
      <c r="A2004" t="s">
        <v>14</v>
      </c>
      <c r="B2004" t="s">
        <v>48</v>
      </c>
      <c r="C2004" t="s">
        <v>55</v>
      </c>
      <c r="D2004" t="s">
        <v>56</v>
      </c>
      <c r="E2004" t="s">
        <v>57</v>
      </c>
      <c r="F2004" t="s">
        <v>29</v>
      </c>
      <c r="G2004">
        <v>29</v>
      </c>
      <c r="H2004" t="s">
        <v>35</v>
      </c>
      <c r="I2004" t="s">
        <v>36</v>
      </c>
      <c r="J2004" t="s">
        <v>24</v>
      </c>
      <c r="K2004">
        <v>2015</v>
      </c>
      <c r="L2004">
        <v>3</v>
      </c>
      <c r="M2004">
        <v>3</v>
      </c>
      <c r="N2004">
        <v>9534.1049999999996</v>
      </c>
    </row>
    <row r="2005" spans="1:14" x14ac:dyDescent="0.3">
      <c r="A2005" t="s">
        <v>14</v>
      </c>
      <c r="B2005" t="s">
        <v>48</v>
      </c>
      <c r="C2005" t="s">
        <v>55</v>
      </c>
      <c r="D2005" t="s">
        <v>56</v>
      </c>
      <c r="E2005" t="s">
        <v>57</v>
      </c>
      <c r="F2005" t="s">
        <v>29</v>
      </c>
      <c r="G2005">
        <v>29</v>
      </c>
      <c r="H2005" t="s">
        <v>35</v>
      </c>
      <c r="I2005" t="s">
        <v>36</v>
      </c>
      <c r="J2005" t="s">
        <v>25</v>
      </c>
      <c r="K2005">
        <v>2015</v>
      </c>
      <c r="L2005">
        <v>3</v>
      </c>
      <c r="M2005">
        <v>3</v>
      </c>
      <c r="N2005">
        <v>14120.946000000002</v>
      </c>
    </row>
    <row r="2006" spans="1:14" x14ac:dyDescent="0.3">
      <c r="A2006" t="s">
        <v>14</v>
      </c>
      <c r="B2006" t="s">
        <v>58</v>
      </c>
      <c r="C2006" t="s">
        <v>59</v>
      </c>
      <c r="D2006" t="s">
        <v>60</v>
      </c>
      <c r="E2006" t="s">
        <v>61</v>
      </c>
      <c r="F2006" t="s">
        <v>19</v>
      </c>
      <c r="G2006">
        <v>35</v>
      </c>
      <c r="H2006" t="s">
        <v>41</v>
      </c>
      <c r="I2006" t="s">
        <v>42</v>
      </c>
      <c r="J2006" t="s">
        <v>22</v>
      </c>
      <c r="K2006">
        <v>2015</v>
      </c>
      <c r="L2006">
        <v>3</v>
      </c>
      <c r="M2006">
        <v>3</v>
      </c>
      <c r="N2006">
        <v>118333.35360000002</v>
      </c>
    </row>
    <row r="2007" spans="1:14" x14ac:dyDescent="0.3">
      <c r="A2007" t="s">
        <v>14</v>
      </c>
      <c r="B2007" t="s">
        <v>58</v>
      </c>
      <c r="C2007" t="s">
        <v>59</v>
      </c>
      <c r="D2007" t="s">
        <v>60</v>
      </c>
      <c r="E2007" t="s">
        <v>61</v>
      </c>
      <c r="F2007" t="s">
        <v>19</v>
      </c>
      <c r="G2007">
        <v>35</v>
      </c>
      <c r="H2007" t="s">
        <v>41</v>
      </c>
      <c r="I2007" t="s">
        <v>42</v>
      </c>
      <c r="J2007" t="s">
        <v>23</v>
      </c>
      <c r="K2007">
        <v>2015</v>
      </c>
      <c r="L2007">
        <v>3</v>
      </c>
      <c r="M2007">
        <v>3</v>
      </c>
      <c r="N2007">
        <v>12912.48</v>
      </c>
    </row>
    <row r="2008" spans="1:14" x14ac:dyDescent="0.3">
      <c r="A2008" t="s">
        <v>14</v>
      </c>
      <c r="B2008" t="s">
        <v>58</v>
      </c>
      <c r="C2008" t="s">
        <v>59</v>
      </c>
      <c r="D2008" t="s">
        <v>60</v>
      </c>
      <c r="E2008" t="s">
        <v>61</v>
      </c>
      <c r="F2008" t="s">
        <v>19</v>
      </c>
      <c r="G2008">
        <v>35</v>
      </c>
      <c r="H2008" t="s">
        <v>41</v>
      </c>
      <c r="I2008" t="s">
        <v>42</v>
      </c>
      <c r="J2008" t="s">
        <v>24</v>
      </c>
      <c r="K2008">
        <v>2015</v>
      </c>
      <c r="L2008">
        <v>3</v>
      </c>
      <c r="M2008">
        <v>3</v>
      </c>
      <c r="N2008">
        <v>65412.427499999998</v>
      </c>
    </row>
    <row r="2009" spans="1:14" x14ac:dyDescent="0.3">
      <c r="A2009" t="s">
        <v>14</v>
      </c>
      <c r="B2009" t="s">
        <v>58</v>
      </c>
      <c r="C2009" t="s">
        <v>59</v>
      </c>
      <c r="D2009" t="s">
        <v>60</v>
      </c>
      <c r="E2009" t="s">
        <v>61</v>
      </c>
      <c r="F2009" t="s">
        <v>19</v>
      </c>
      <c r="G2009">
        <v>35</v>
      </c>
      <c r="H2009" t="s">
        <v>41</v>
      </c>
      <c r="I2009" t="s">
        <v>42</v>
      </c>
      <c r="J2009" t="s">
        <v>25</v>
      </c>
      <c r="K2009">
        <v>2015</v>
      </c>
      <c r="L2009">
        <v>3</v>
      </c>
      <c r="M2009">
        <v>3</v>
      </c>
      <c r="N2009">
        <v>28644.273000000001</v>
      </c>
    </row>
    <row r="2010" spans="1:14" x14ac:dyDescent="0.3">
      <c r="A2010" t="s">
        <v>14</v>
      </c>
      <c r="B2010" t="s">
        <v>58</v>
      </c>
      <c r="C2010" t="s">
        <v>62</v>
      </c>
      <c r="D2010" t="s">
        <v>63</v>
      </c>
      <c r="E2010" t="s">
        <v>61</v>
      </c>
      <c r="F2010" t="s">
        <v>19</v>
      </c>
      <c r="G2010">
        <v>32</v>
      </c>
      <c r="H2010" t="s">
        <v>46</v>
      </c>
      <c r="I2010" t="s">
        <v>47</v>
      </c>
      <c r="J2010" t="s">
        <v>22</v>
      </c>
      <c r="K2010">
        <v>2015</v>
      </c>
      <c r="L2010">
        <v>3</v>
      </c>
      <c r="M2010">
        <v>3</v>
      </c>
      <c r="N2010">
        <v>21819.268800000002</v>
      </c>
    </row>
    <row r="2011" spans="1:14" x14ac:dyDescent="0.3">
      <c r="A2011" t="s">
        <v>14</v>
      </c>
      <c r="B2011" t="s">
        <v>58</v>
      </c>
      <c r="C2011" t="s">
        <v>62</v>
      </c>
      <c r="D2011" t="s">
        <v>63</v>
      </c>
      <c r="E2011" t="s">
        <v>61</v>
      </c>
      <c r="F2011" t="s">
        <v>19</v>
      </c>
      <c r="G2011">
        <v>32</v>
      </c>
      <c r="H2011" t="s">
        <v>46</v>
      </c>
      <c r="I2011" t="s">
        <v>47</v>
      </c>
      <c r="J2011" t="s">
        <v>23</v>
      </c>
      <c r="K2011">
        <v>2015</v>
      </c>
      <c r="L2011">
        <v>3</v>
      </c>
      <c r="M2011">
        <v>3</v>
      </c>
      <c r="N2011">
        <v>660.88260000000002</v>
      </c>
    </row>
    <row r="2012" spans="1:14" x14ac:dyDescent="0.3">
      <c r="A2012" t="s">
        <v>14</v>
      </c>
      <c r="B2012" t="s">
        <v>58</v>
      </c>
      <c r="C2012" t="s">
        <v>62</v>
      </c>
      <c r="D2012" t="s">
        <v>63</v>
      </c>
      <c r="E2012" t="s">
        <v>61</v>
      </c>
      <c r="F2012" t="s">
        <v>19</v>
      </c>
      <c r="G2012">
        <v>32</v>
      </c>
      <c r="H2012" t="s">
        <v>46</v>
      </c>
      <c r="I2012" t="s">
        <v>47</v>
      </c>
      <c r="J2012" t="s">
        <v>24</v>
      </c>
      <c r="K2012">
        <v>2015</v>
      </c>
      <c r="L2012">
        <v>3</v>
      </c>
      <c r="M2012">
        <v>3</v>
      </c>
      <c r="N2012">
        <v>10323.699749999998</v>
      </c>
    </row>
    <row r="2013" spans="1:14" x14ac:dyDescent="0.3">
      <c r="A2013" t="s">
        <v>14</v>
      </c>
      <c r="B2013" t="s">
        <v>58</v>
      </c>
      <c r="C2013" t="s">
        <v>62</v>
      </c>
      <c r="D2013" t="s">
        <v>63</v>
      </c>
      <c r="E2013" t="s">
        <v>61</v>
      </c>
      <c r="F2013" t="s">
        <v>19</v>
      </c>
      <c r="G2013">
        <v>32</v>
      </c>
      <c r="H2013" t="s">
        <v>46</v>
      </c>
      <c r="I2013" t="s">
        <v>47</v>
      </c>
      <c r="J2013" t="s">
        <v>25</v>
      </c>
      <c r="K2013">
        <v>2015</v>
      </c>
      <c r="L2013">
        <v>3</v>
      </c>
      <c r="M2013">
        <v>3</v>
      </c>
      <c r="N2013">
        <v>7686.7622999999985</v>
      </c>
    </row>
    <row r="2014" spans="1:14" x14ac:dyDescent="0.3">
      <c r="A2014" t="s">
        <v>64</v>
      </c>
      <c r="B2014" t="s">
        <v>65</v>
      </c>
      <c r="C2014" t="s">
        <v>66</v>
      </c>
      <c r="D2014" t="s">
        <v>67</v>
      </c>
      <c r="E2014" t="s">
        <v>68</v>
      </c>
      <c r="F2014" t="s">
        <v>19</v>
      </c>
      <c r="G2014">
        <v>46</v>
      </c>
      <c r="H2014" t="s">
        <v>20</v>
      </c>
      <c r="I2014" t="s">
        <v>21</v>
      </c>
      <c r="J2014" t="s">
        <v>22</v>
      </c>
      <c r="K2014">
        <v>2015</v>
      </c>
      <c r="L2014">
        <v>3</v>
      </c>
      <c r="M2014">
        <v>3</v>
      </c>
      <c r="N2014">
        <v>205732.37999999998</v>
      </c>
    </row>
    <row r="2015" spans="1:14" x14ac:dyDescent="0.3">
      <c r="A2015" t="s">
        <v>64</v>
      </c>
      <c r="B2015" t="s">
        <v>65</v>
      </c>
      <c r="C2015" t="s">
        <v>66</v>
      </c>
      <c r="D2015" t="s">
        <v>67</v>
      </c>
      <c r="E2015" t="s">
        <v>68</v>
      </c>
      <c r="F2015" t="s">
        <v>19</v>
      </c>
      <c r="G2015">
        <v>46</v>
      </c>
      <c r="H2015" t="s">
        <v>20</v>
      </c>
      <c r="I2015" t="s">
        <v>21</v>
      </c>
      <c r="J2015" t="s">
        <v>23</v>
      </c>
      <c r="K2015">
        <v>2015</v>
      </c>
      <c r="L2015">
        <v>3</v>
      </c>
      <c r="M2015">
        <v>3</v>
      </c>
      <c r="N2015">
        <v>6692.91</v>
      </c>
    </row>
    <row r="2016" spans="1:14" x14ac:dyDescent="0.3">
      <c r="A2016" t="s">
        <v>64</v>
      </c>
      <c r="B2016" t="s">
        <v>65</v>
      </c>
      <c r="C2016" t="s">
        <v>66</v>
      </c>
      <c r="D2016" t="s">
        <v>67</v>
      </c>
      <c r="E2016" t="s">
        <v>68</v>
      </c>
      <c r="F2016" t="s">
        <v>19</v>
      </c>
      <c r="G2016">
        <v>46</v>
      </c>
      <c r="H2016" t="s">
        <v>20</v>
      </c>
      <c r="I2016" t="s">
        <v>21</v>
      </c>
      <c r="J2016" t="s">
        <v>24</v>
      </c>
      <c r="K2016">
        <v>2015</v>
      </c>
      <c r="L2016">
        <v>3</v>
      </c>
      <c r="M2016">
        <v>3</v>
      </c>
      <c r="N2016">
        <v>16676.703750000001</v>
      </c>
    </row>
    <row r="2017" spans="1:14" x14ac:dyDescent="0.3">
      <c r="A2017" t="s">
        <v>64</v>
      </c>
      <c r="B2017" t="s">
        <v>65</v>
      </c>
      <c r="C2017" t="s">
        <v>66</v>
      </c>
      <c r="D2017" t="s">
        <v>67</v>
      </c>
      <c r="E2017" t="s">
        <v>68</v>
      </c>
      <c r="F2017" t="s">
        <v>19</v>
      </c>
      <c r="G2017">
        <v>46</v>
      </c>
      <c r="H2017" t="s">
        <v>20</v>
      </c>
      <c r="I2017" t="s">
        <v>21</v>
      </c>
      <c r="J2017" t="s">
        <v>25</v>
      </c>
      <c r="K2017">
        <v>2015</v>
      </c>
      <c r="L2017">
        <v>3</v>
      </c>
      <c r="M2017">
        <v>3</v>
      </c>
      <c r="N2017">
        <v>83428.127999999997</v>
      </c>
    </row>
    <row r="2018" spans="1:14" x14ac:dyDescent="0.3">
      <c r="A2018" t="s">
        <v>64</v>
      </c>
      <c r="B2018" t="s">
        <v>65</v>
      </c>
      <c r="C2018" t="s">
        <v>69</v>
      </c>
      <c r="D2018" t="s">
        <v>70</v>
      </c>
      <c r="E2018" t="s">
        <v>71</v>
      </c>
      <c r="F2018" t="s">
        <v>29</v>
      </c>
      <c r="G2018">
        <v>38</v>
      </c>
      <c r="H2018" t="s">
        <v>41</v>
      </c>
      <c r="I2018" t="s">
        <v>42</v>
      </c>
      <c r="J2018" t="s">
        <v>22</v>
      </c>
      <c r="K2018">
        <v>2015</v>
      </c>
      <c r="L2018">
        <v>3</v>
      </c>
      <c r="M2018">
        <v>3</v>
      </c>
      <c r="N2018">
        <v>159098.68799999999</v>
      </c>
    </row>
    <row r="2019" spans="1:14" x14ac:dyDescent="0.3">
      <c r="A2019" t="s">
        <v>64</v>
      </c>
      <c r="B2019" t="s">
        <v>65</v>
      </c>
      <c r="C2019" t="s">
        <v>69</v>
      </c>
      <c r="D2019" t="s">
        <v>70</v>
      </c>
      <c r="E2019" t="s">
        <v>71</v>
      </c>
      <c r="F2019" t="s">
        <v>29</v>
      </c>
      <c r="G2019">
        <v>38</v>
      </c>
      <c r="H2019" t="s">
        <v>41</v>
      </c>
      <c r="I2019" t="s">
        <v>42</v>
      </c>
      <c r="J2019" t="s">
        <v>23</v>
      </c>
      <c r="K2019">
        <v>2015</v>
      </c>
      <c r="L2019">
        <v>3</v>
      </c>
      <c r="M2019">
        <v>3</v>
      </c>
      <c r="N2019">
        <v>37807.106400000004</v>
      </c>
    </row>
    <row r="2020" spans="1:14" x14ac:dyDescent="0.3">
      <c r="A2020" t="s">
        <v>64</v>
      </c>
      <c r="B2020" t="s">
        <v>65</v>
      </c>
      <c r="C2020" t="s">
        <v>69</v>
      </c>
      <c r="D2020" t="s">
        <v>70</v>
      </c>
      <c r="E2020" t="s">
        <v>71</v>
      </c>
      <c r="F2020" t="s">
        <v>29</v>
      </c>
      <c r="G2020">
        <v>38</v>
      </c>
      <c r="H2020" t="s">
        <v>41</v>
      </c>
      <c r="I2020" t="s">
        <v>42</v>
      </c>
      <c r="J2020" t="s">
        <v>24</v>
      </c>
      <c r="K2020">
        <v>2015</v>
      </c>
      <c r="L2020">
        <v>3</v>
      </c>
      <c r="M2020">
        <v>3</v>
      </c>
      <c r="N2020">
        <v>22839.610499999999</v>
      </c>
    </row>
    <row r="2021" spans="1:14" x14ac:dyDescent="0.3">
      <c r="A2021" t="s">
        <v>64</v>
      </c>
      <c r="B2021" t="s">
        <v>65</v>
      </c>
      <c r="C2021" t="s">
        <v>69</v>
      </c>
      <c r="D2021" t="s">
        <v>70</v>
      </c>
      <c r="E2021" t="s">
        <v>71</v>
      </c>
      <c r="F2021" t="s">
        <v>29</v>
      </c>
      <c r="G2021">
        <v>38</v>
      </c>
      <c r="H2021" t="s">
        <v>41</v>
      </c>
      <c r="I2021" t="s">
        <v>42</v>
      </c>
      <c r="J2021" t="s">
        <v>25</v>
      </c>
      <c r="K2021">
        <v>2015</v>
      </c>
      <c r="L2021">
        <v>3</v>
      </c>
      <c r="M2021">
        <v>3</v>
      </c>
      <c r="N2021">
        <v>67449.186000000002</v>
      </c>
    </row>
    <row r="2022" spans="1:14" x14ac:dyDescent="0.3">
      <c r="A2022" t="s">
        <v>64</v>
      </c>
      <c r="B2022" t="s">
        <v>65</v>
      </c>
      <c r="C2022" t="s">
        <v>72</v>
      </c>
      <c r="D2022" t="s">
        <v>73</v>
      </c>
      <c r="E2022" t="s">
        <v>74</v>
      </c>
      <c r="F2022" t="s">
        <v>19</v>
      </c>
      <c r="G2022">
        <v>25</v>
      </c>
      <c r="H2022" t="s">
        <v>35</v>
      </c>
      <c r="I2022" t="s">
        <v>36</v>
      </c>
      <c r="J2022" t="s">
        <v>22</v>
      </c>
      <c r="K2022">
        <v>2015</v>
      </c>
      <c r="L2022">
        <v>3</v>
      </c>
      <c r="M2022">
        <v>3</v>
      </c>
      <c r="N2022">
        <v>23508.072</v>
      </c>
    </row>
    <row r="2023" spans="1:14" x14ac:dyDescent="0.3">
      <c r="A2023" t="s">
        <v>64</v>
      </c>
      <c r="B2023" t="s">
        <v>65</v>
      </c>
      <c r="C2023" t="s">
        <v>72</v>
      </c>
      <c r="D2023" t="s">
        <v>73</v>
      </c>
      <c r="E2023" t="s">
        <v>74</v>
      </c>
      <c r="F2023" t="s">
        <v>19</v>
      </c>
      <c r="G2023">
        <v>25</v>
      </c>
      <c r="H2023" t="s">
        <v>35</v>
      </c>
      <c r="I2023" t="s">
        <v>36</v>
      </c>
      <c r="J2023" t="s">
        <v>23</v>
      </c>
      <c r="K2023">
        <v>2015</v>
      </c>
      <c r="L2023">
        <v>3</v>
      </c>
      <c r="M2023">
        <v>3</v>
      </c>
      <c r="N2023">
        <v>7732.2420000000002</v>
      </c>
    </row>
    <row r="2024" spans="1:14" x14ac:dyDescent="0.3">
      <c r="A2024" t="s">
        <v>64</v>
      </c>
      <c r="B2024" t="s">
        <v>65</v>
      </c>
      <c r="C2024" t="s">
        <v>72</v>
      </c>
      <c r="D2024" t="s">
        <v>73</v>
      </c>
      <c r="E2024" t="s">
        <v>74</v>
      </c>
      <c r="F2024" t="s">
        <v>19</v>
      </c>
      <c r="G2024">
        <v>25</v>
      </c>
      <c r="H2024" t="s">
        <v>35</v>
      </c>
      <c r="I2024" t="s">
        <v>36</v>
      </c>
      <c r="J2024" t="s">
        <v>24</v>
      </c>
      <c r="K2024">
        <v>2015</v>
      </c>
      <c r="L2024">
        <v>3</v>
      </c>
      <c r="M2024">
        <v>3</v>
      </c>
      <c r="N2024">
        <v>14426.37</v>
      </c>
    </row>
    <row r="2025" spans="1:14" x14ac:dyDescent="0.3">
      <c r="A2025" t="s">
        <v>64</v>
      </c>
      <c r="B2025" t="s">
        <v>65</v>
      </c>
      <c r="C2025" t="s">
        <v>72</v>
      </c>
      <c r="D2025" t="s">
        <v>73</v>
      </c>
      <c r="E2025" t="s">
        <v>74</v>
      </c>
      <c r="F2025" t="s">
        <v>19</v>
      </c>
      <c r="G2025">
        <v>25</v>
      </c>
      <c r="H2025" t="s">
        <v>35</v>
      </c>
      <c r="I2025" t="s">
        <v>36</v>
      </c>
      <c r="J2025" t="s">
        <v>25</v>
      </c>
      <c r="K2025">
        <v>2015</v>
      </c>
      <c r="L2025">
        <v>3</v>
      </c>
      <c r="M2025">
        <v>3</v>
      </c>
      <c r="N2025">
        <v>10031.364</v>
      </c>
    </row>
    <row r="2026" spans="1:14" x14ac:dyDescent="0.3">
      <c r="A2026" t="s">
        <v>64</v>
      </c>
      <c r="B2026" t="s">
        <v>75</v>
      </c>
      <c r="C2026" t="s">
        <v>76</v>
      </c>
      <c r="D2026" t="s">
        <v>77</v>
      </c>
      <c r="E2026" t="s">
        <v>78</v>
      </c>
      <c r="F2026" t="s">
        <v>19</v>
      </c>
      <c r="G2026">
        <v>32</v>
      </c>
      <c r="H2026" t="s">
        <v>46</v>
      </c>
      <c r="I2026" t="s">
        <v>47</v>
      </c>
      <c r="J2026" t="s">
        <v>22</v>
      </c>
      <c r="K2026">
        <v>2015</v>
      </c>
      <c r="L2026">
        <v>3</v>
      </c>
      <c r="M2026">
        <v>3</v>
      </c>
      <c r="N2026">
        <v>108548.32800000002</v>
      </c>
    </row>
    <row r="2027" spans="1:14" x14ac:dyDescent="0.3">
      <c r="A2027" t="s">
        <v>64</v>
      </c>
      <c r="B2027" t="s">
        <v>75</v>
      </c>
      <c r="C2027" t="s">
        <v>76</v>
      </c>
      <c r="D2027" t="s">
        <v>77</v>
      </c>
      <c r="E2027" t="s">
        <v>78</v>
      </c>
      <c r="F2027" t="s">
        <v>19</v>
      </c>
      <c r="G2027">
        <v>32</v>
      </c>
      <c r="H2027" t="s">
        <v>46</v>
      </c>
      <c r="I2027" t="s">
        <v>47</v>
      </c>
      <c r="J2027" t="s">
        <v>23</v>
      </c>
      <c r="K2027">
        <v>2015</v>
      </c>
      <c r="L2027">
        <v>3</v>
      </c>
      <c r="M2027">
        <v>3</v>
      </c>
      <c r="N2027">
        <v>20989.542000000001</v>
      </c>
    </row>
    <row r="2028" spans="1:14" x14ac:dyDescent="0.3">
      <c r="A2028" t="s">
        <v>64</v>
      </c>
      <c r="B2028" t="s">
        <v>75</v>
      </c>
      <c r="C2028" t="s">
        <v>76</v>
      </c>
      <c r="D2028" t="s">
        <v>77</v>
      </c>
      <c r="E2028" t="s">
        <v>78</v>
      </c>
      <c r="F2028" t="s">
        <v>19</v>
      </c>
      <c r="G2028">
        <v>32</v>
      </c>
      <c r="H2028" t="s">
        <v>46</v>
      </c>
      <c r="I2028" t="s">
        <v>47</v>
      </c>
      <c r="J2028" t="s">
        <v>24</v>
      </c>
      <c r="K2028">
        <v>2015</v>
      </c>
      <c r="L2028">
        <v>3</v>
      </c>
      <c r="M2028">
        <v>3</v>
      </c>
      <c r="N2028">
        <v>30163.297500000001</v>
      </c>
    </row>
    <row r="2029" spans="1:14" x14ac:dyDescent="0.3">
      <c r="A2029" t="s">
        <v>64</v>
      </c>
      <c r="B2029" t="s">
        <v>75</v>
      </c>
      <c r="C2029" t="s">
        <v>76</v>
      </c>
      <c r="D2029" t="s">
        <v>77</v>
      </c>
      <c r="E2029" t="s">
        <v>78</v>
      </c>
      <c r="F2029" t="s">
        <v>19</v>
      </c>
      <c r="G2029">
        <v>32</v>
      </c>
      <c r="H2029" t="s">
        <v>46</v>
      </c>
      <c r="I2029" t="s">
        <v>47</v>
      </c>
      <c r="J2029" t="s">
        <v>25</v>
      </c>
      <c r="K2029">
        <v>2015</v>
      </c>
      <c r="L2029">
        <v>3</v>
      </c>
      <c r="M2029">
        <v>3</v>
      </c>
      <c r="N2029">
        <v>17981.333999999999</v>
      </c>
    </row>
    <row r="2030" spans="1:14" x14ac:dyDescent="0.3">
      <c r="A2030" t="s">
        <v>79</v>
      </c>
      <c r="B2030" t="s">
        <v>80</v>
      </c>
      <c r="C2030" t="s">
        <v>81</v>
      </c>
      <c r="D2030" t="s">
        <v>82</v>
      </c>
      <c r="E2030" t="s">
        <v>83</v>
      </c>
      <c r="F2030" t="s">
        <v>19</v>
      </c>
      <c r="G2030">
        <v>32</v>
      </c>
      <c r="H2030" t="s">
        <v>46</v>
      </c>
      <c r="I2030" t="s">
        <v>47</v>
      </c>
      <c r="J2030" t="s">
        <v>22</v>
      </c>
      <c r="K2030">
        <v>2015</v>
      </c>
      <c r="L2030">
        <v>3</v>
      </c>
      <c r="M2030">
        <v>3</v>
      </c>
      <c r="N2030">
        <v>29255.352000000003</v>
      </c>
    </row>
    <row r="2031" spans="1:14" x14ac:dyDescent="0.3">
      <c r="A2031" t="s">
        <v>79</v>
      </c>
      <c r="B2031" t="s">
        <v>80</v>
      </c>
      <c r="C2031" t="s">
        <v>81</v>
      </c>
      <c r="D2031" t="s">
        <v>82</v>
      </c>
      <c r="E2031" t="s">
        <v>83</v>
      </c>
      <c r="F2031" t="s">
        <v>19</v>
      </c>
      <c r="G2031">
        <v>32</v>
      </c>
      <c r="H2031" t="s">
        <v>46</v>
      </c>
      <c r="I2031" t="s">
        <v>47</v>
      </c>
      <c r="J2031" t="s">
        <v>23</v>
      </c>
      <c r="K2031">
        <v>2015</v>
      </c>
      <c r="L2031">
        <v>3</v>
      </c>
      <c r="M2031">
        <v>3</v>
      </c>
      <c r="N2031">
        <v>24454.332000000006</v>
      </c>
    </row>
    <row r="2032" spans="1:14" x14ac:dyDescent="0.3">
      <c r="A2032" t="s">
        <v>79</v>
      </c>
      <c r="B2032" t="s">
        <v>80</v>
      </c>
      <c r="C2032" t="s">
        <v>81</v>
      </c>
      <c r="D2032" t="s">
        <v>82</v>
      </c>
      <c r="E2032" t="s">
        <v>83</v>
      </c>
      <c r="F2032" t="s">
        <v>19</v>
      </c>
      <c r="G2032">
        <v>32</v>
      </c>
      <c r="H2032" t="s">
        <v>46</v>
      </c>
      <c r="I2032" t="s">
        <v>47</v>
      </c>
      <c r="J2032" t="s">
        <v>24</v>
      </c>
      <c r="K2032">
        <v>2015</v>
      </c>
      <c r="L2032">
        <v>3</v>
      </c>
      <c r="M2032">
        <v>3</v>
      </c>
      <c r="N2032">
        <v>30947.5425</v>
      </c>
    </row>
    <row r="2033" spans="1:14" x14ac:dyDescent="0.3">
      <c r="A2033" t="s">
        <v>79</v>
      </c>
      <c r="B2033" t="s">
        <v>80</v>
      </c>
      <c r="C2033" t="s">
        <v>81</v>
      </c>
      <c r="D2033" t="s">
        <v>82</v>
      </c>
      <c r="E2033" t="s">
        <v>83</v>
      </c>
      <c r="F2033" t="s">
        <v>19</v>
      </c>
      <c r="G2033">
        <v>32</v>
      </c>
      <c r="H2033" t="s">
        <v>46</v>
      </c>
      <c r="I2033" t="s">
        <v>47</v>
      </c>
      <c r="J2033" t="s">
        <v>25</v>
      </c>
      <c r="K2033">
        <v>2015</v>
      </c>
      <c r="L2033">
        <v>3</v>
      </c>
      <c r="M2033">
        <v>3</v>
      </c>
      <c r="N2033">
        <v>4817.0430000000006</v>
      </c>
    </row>
    <row r="2034" spans="1:14" x14ac:dyDescent="0.3">
      <c r="A2034" t="s">
        <v>79</v>
      </c>
      <c r="B2034" t="s">
        <v>84</v>
      </c>
      <c r="C2034" t="s">
        <v>85</v>
      </c>
      <c r="D2034" t="s">
        <v>86</v>
      </c>
      <c r="E2034" t="s">
        <v>87</v>
      </c>
      <c r="F2034" t="s">
        <v>29</v>
      </c>
      <c r="G2034">
        <v>28</v>
      </c>
      <c r="H2034" t="s">
        <v>35</v>
      </c>
      <c r="I2034" t="s">
        <v>36</v>
      </c>
      <c r="J2034" t="s">
        <v>22</v>
      </c>
      <c r="K2034">
        <v>2015</v>
      </c>
      <c r="L2034">
        <v>3</v>
      </c>
      <c r="M2034">
        <v>3</v>
      </c>
      <c r="N2034">
        <v>32563.944000000003</v>
      </c>
    </row>
    <row r="2035" spans="1:14" x14ac:dyDescent="0.3">
      <c r="A2035" t="s">
        <v>79</v>
      </c>
      <c r="B2035" t="s">
        <v>84</v>
      </c>
      <c r="C2035" t="s">
        <v>85</v>
      </c>
      <c r="D2035" t="s">
        <v>86</v>
      </c>
      <c r="E2035" t="s">
        <v>87</v>
      </c>
      <c r="F2035" t="s">
        <v>29</v>
      </c>
      <c r="G2035">
        <v>28</v>
      </c>
      <c r="H2035" t="s">
        <v>35</v>
      </c>
      <c r="I2035" t="s">
        <v>36</v>
      </c>
      <c r="J2035" t="s">
        <v>23</v>
      </c>
      <c r="K2035">
        <v>2015</v>
      </c>
      <c r="L2035">
        <v>3</v>
      </c>
      <c r="M2035">
        <v>3</v>
      </c>
      <c r="N2035">
        <v>9822.8340000000007</v>
      </c>
    </row>
    <row r="2036" spans="1:14" x14ac:dyDescent="0.3">
      <c r="A2036" t="s">
        <v>79</v>
      </c>
      <c r="B2036" t="s">
        <v>84</v>
      </c>
      <c r="C2036" t="s">
        <v>85</v>
      </c>
      <c r="D2036" t="s">
        <v>86</v>
      </c>
      <c r="E2036" t="s">
        <v>87</v>
      </c>
      <c r="F2036" t="s">
        <v>29</v>
      </c>
      <c r="G2036">
        <v>28</v>
      </c>
      <c r="H2036" t="s">
        <v>35</v>
      </c>
      <c r="I2036" t="s">
        <v>36</v>
      </c>
      <c r="J2036" t="s">
        <v>24</v>
      </c>
      <c r="K2036">
        <v>2015</v>
      </c>
      <c r="L2036">
        <v>3</v>
      </c>
      <c r="M2036">
        <v>3</v>
      </c>
      <c r="N2036">
        <v>2671.83</v>
      </c>
    </row>
    <row r="2037" spans="1:14" x14ac:dyDescent="0.3">
      <c r="A2037" t="s">
        <v>79</v>
      </c>
      <c r="B2037" t="s">
        <v>84</v>
      </c>
      <c r="C2037" t="s">
        <v>85</v>
      </c>
      <c r="D2037" t="s">
        <v>86</v>
      </c>
      <c r="E2037" t="s">
        <v>87</v>
      </c>
      <c r="F2037" t="s">
        <v>29</v>
      </c>
      <c r="G2037">
        <v>28</v>
      </c>
      <c r="H2037" t="s">
        <v>35</v>
      </c>
      <c r="I2037" t="s">
        <v>36</v>
      </c>
      <c r="J2037" t="s">
        <v>25</v>
      </c>
      <c r="K2037">
        <v>2015</v>
      </c>
      <c r="L2037">
        <v>3</v>
      </c>
      <c r="M2037">
        <v>3</v>
      </c>
      <c r="N2037">
        <v>17601.57</v>
      </c>
    </row>
    <row r="2038" spans="1:14" x14ac:dyDescent="0.3">
      <c r="A2038" t="s">
        <v>79</v>
      </c>
      <c r="B2038" t="s">
        <v>88</v>
      </c>
      <c r="C2038" t="s">
        <v>89</v>
      </c>
      <c r="D2038" t="s">
        <v>90</v>
      </c>
      <c r="E2038" t="s">
        <v>91</v>
      </c>
      <c r="F2038" t="s">
        <v>19</v>
      </c>
      <c r="G2038">
        <v>27</v>
      </c>
      <c r="H2038" t="s">
        <v>20</v>
      </c>
      <c r="I2038" t="s">
        <v>21</v>
      </c>
      <c r="J2038" t="s">
        <v>22</v>
      </c>
      <c r="K2038">
        <v>2015</v>
      </c>
      <c r="L2038">
        <v>3</v>
      </c>
      <c r="M2038">
        <v>3</v>
      </c>
      <c r="N2038">
        <v>55740.182400000005</v>
      </c>
    </row>
    <row r="2039" spans="1:14" x14ac:dyDescent="0.3">
      <c r="A2039" t="s">
        <v>79</v>
      </c>
      <c r="B2039" t="s">
        <v>88</v>
      </c>
      <c r="C2039" t="s">
        <v>89</v>
      </c>
      <c r="D2039" t="s">
        <v>90</v>
      </c>
      <c r="E2039" t="s">
        <v>91</v>
      </c>
      <c r="F2039" t="s">
        <v>19</v>
      </c>
      <c r="G2039">
        <v>27</v>
      </c>
      <c r="H2039" t="s">
        <v>20</v>
      </c>
      <c r="I2039" t="s">
        <v>21</v>
      </c>
      <c r="J2039" t="s">
        <v>23</v>
      </c>
      <c r="K2039">
        <v>2015</v>
      </c>
      <c r="L2039">
        <v>3</v>
      </c>
      <c r="M2039">
        <v>3</v>
      </c>
      <c r="N2039">
        <v>6560.19</v>
      </c>
    </row>
    <row r="2040" spans="1:14" x14ac:dyDescent="0.3">
      <c r="A2040" t="s">
        <v>79</v>
      </c>
      <c r="B2040" t="s">
        <v>88</v>
      </c>
      <c r="C2040" t="s">
        <v>89</v>
      </c>
      <c r="D2040" t="s">
        <v>90</v>
      </c>
      <c r="E2040" t="s">
        <v>91</v>
      </c>
      <c r="F2040" t="s">
        <v>19</v>
      </c>
      <c r="G2040">
        <v>27</v>
      </c>
      <c r="H2040" t="s">
        <v>20</v>
      </c>
      <c r="I2040" t="s">
        <v>21</v>
      </c>
      <c r="J2040" t="s">
        <v>24</v>
      </c>
      <c r="K2040">
        <v>2015</v>
      </c>
      <c r="L2040">
        <v>3</v>
      </c>
      <c r="M2040">
        <v>3</v>
      </c>
      <c r="N2040">
        <v>12401.7075</v>
      </c>
    </row>
    <row r="2041" spans="1:14" x14ac:dyDescent="0.3">
      <c r="A2041" t="s">
        <v>79</v>
      </c>
      <c r="B2041" t="s">
        <v>88</v>
      </c>
      <c r="C2041" t="s">
        <v>89</v>
      </c>
      <c r="D2041" t="s">
        <v>90</v>
      </c>
      <c r="E2041" t="s">
        <v>91</v>
      </c>
      <c r="F2041" t="s">
        <v>19</v>
      </c>
      <c r="G2041">
        <v>27</v>
      </c>
      <c r="H2041" t="s">
        <v>20</v>
      </c>
      <c r="I2041" t="s">
        <v>21</v>
      </c>
      <c r="J2041" t="s">
        <v>25</v>
      </c>
      <c r="K2041">
        <v>2015</v>
      </c>
      <c r="L2041">
        <v>3</v>
      </c>
      <c r="M2041">
        <v>3</v>
      </c>
      <c r="N2041">
        <v>25282.303200000002</v>
      </c>
    </row>
    <row r="2042" spans="1:14" x14ac:dyDescent="0.3">
      <c r="A2042" t="s">
        <v>14</v>
      </c>
      <c r="B2042" t="s">
        <v>15</v>
      </c>
      <c r="C2042" t="s">
        <v>16</v>
      </c>
      <c r="D2042" t="s">
        <v>17</v>
      </c>
      <c r="E2042" t="s">
        <v>18</v>
      </c>
      <c r="F2042" t="s">
        <v>19</v>
      </c>
      <c r="G2042">
        <v>44</v>
      </c>
      <c r="H2042" t="s">
        <v>20</v>
      </c>
      <c r="I2042" t="s">
        <v>21</v>
      </c>
      <c r="J2042" t="s">
        <v>22</v>
      </c>
      <c r="K2042">
        <v>2015</v>
      </c>
      <c r="L2042">
        <v>4</v>
      </c>
      <c r="M2042">
        <v>4</v>
      </c>
      <c r="N2042">
        <v>127566.59200000003</v>
      </c>
    </row>
    <row r="2043" spans="1:14" x14ac:dyDescent="0.3">
      <c r="A2043" t="s">
        <v>14</v>
      </c>
      <c r="B2043" t="s">
        <v>15</v>
      </c>
      <c r="C2043" t="s">
        <v>16</v>
      </c>
      <c r="D2043" t="s">
        <v>17</v>
      </c>
      <c r="E2043" t="s">
        <v>18</v>
      </c>
      <c r="F2043" t="s">
        <v>19</v>
      </c>
      <c r="G2043">
        <v>44</v>
      </c>
      <c r="H2043" t="s">
        <v>20</v>
      </c>
      <c r="I2043" t="s">
        <v>21</v>
      </c>
      <c r="J2043" t="s">
        <v>23</v>
      </c>
      <c r="K2043">
        <v>2015</v>
      </c>
      <c r="L2043">
        <v>4</v>
      </c>
      <c r="M2043">
        <v>4</v>
      </c>
      <c r="N2043">
        <v>7775.7120000000014</v>
      </c>
    </row>
    <row r="2044" spans="1:14" x14ac:dyDescent="0.3">
      <c r="A2044" t="s">
        <v>14</v>
      </c>
      <c r="B2044" t="s">
        <v>15</v>
      </c>
      <c r="C2044" t="s">
        <v>16</v>
      </c>
      <c r="D2044" t="s">
        <v>17</v>
      </c>
      <c r="E2044" t="s">
        <v>18</v>
      </c>
      <c r="F2044" t="s">
        <v>19</v>
      </c>
      <c r="G2044">
        <v>44</v>
      </c>
      <c r="H2044" t="s">
        <v>20</v>
      </c>
      <c r="I2044" t="s">
        <v>21</v>
      </c>
      <c r="J2044" t="s">
        <v>24</v>
      </c>
      <c r="K2044">
        <v>2015</v>
      </c>
      <c r="L2044">
        <v>4</v>
      </c>
      <c r="M2044">
        <v>4</v>
      </c>
      <c r="N2044">
        <v>24732.94</v>
      </c>
    </row>
    <row r="2045" spans="1:14" x14ac:dyDescent="0.3">
      <c r="A2045" t="s">
        <v>14</v>
      </c>
      <c r="B2045" t="s">
        <v>15</v>
      </c>
      <c r="C2045" t="s">
        <v>16</v>
      </c>
      <c r="D2045" t="s">
        <v>17</v>
      </c>
      <c r="E2045" t="s">
        <v>18</v>
      </c>
      <c r="F2045" t="s">
        <v>19</v>
      </c>
      <c r="G2045">
        <v>44</v>
      </c>
      <c r="H2045" t="s">
        <v>20</v>
      </c>
      <c r="I2045" t="s">
        <v>21</v>
      </c>
      <c r="J2045" t="s">
        <v>25</v>
      </c>
      <c r="K2045">
        <v>2015</v>
      </c>
      <c r="L2045">
        <v>4</v>
      </c>
      <c r="M2045">
        <v>4</v>
      </c>
      <c r="N2045">
        <v>6224.3280000000004</v>
      </c>
    </row>
    <row r="2046" spans="1:14" x14ac:dyDescent="0.3">
      <c r="A2046" t="s">
        <v>14</v>
      </c>
      <c r="B2046" t="s">
        <v>15</v>
      </c>
      <c r="C2046" t="s">
        <v>26</v>
      </c>
      <c r="D2046" t="s">
        <v>27</v>
      </c>
      <c r="E2046" t="s">
        <v>28</v>
      </c>
      <c r="F2046" t="s">
        <v>29</v>
      </c>
      <c r="G2046">
        <v>35</v>
      </c>
      <c r="H2046" t="s">
        <v>30</v>
      </c>
      <c r="I2046" t="s">
        <v>31</v>
      </c>
      <c r="J2046" t="s">
        <v>22</v>
      </c>
      <c r="K2046">
        <v>2015</v>
      </c>
      <c r="L2046">
        <v>4</v>
      </c>
      <c r="M2046">
        <v>4</v>
      </c>
      <c r="N2046">
        <v>123134.72</v>
      </c>
    </row>
    <row r="2047" spans="1:14" x14ac:dyDescent="0.3">
      <c r="A2047" t="s">
        <v>14</v>
      </c>
      <c r="B2047" t="s">
        <v>15</v>
      </c>
      <c r="C2047" t="s">
        <v>26</v>
      </c>
      <c r="D2047" t="s">
        <v>27</v>
      </c>
      <c r="E2047" t="s">
        <v>28</v>
      </c>
      <c r="F2047" t="s">
        <v>29</v>
      </c>
      <c r="G2047">
        <v>35</v>
      </c>
      <c r="H2047" t="s">
        <v>30</v>
      </c>
      <c r="I2047" t="s">
        <v>31</v>
      </c>
      <c r="J2047" t="s">
        <v>23</v>
      </c>
      <c r="K2047">
        <v>2015</v>
      </c>
      <c r="L2047">
        <v>4</v>
      </c>
      <c r="M2047">
        <v>4</v>
      </c>
      <c r="N2047">
        <v>27775.360000000004</v>
      </c>
    </row>
    <row r="2048" spans="1:14" x14ac:dyDescent="0.3">
      <c r="A2048" t="s">
        <v>14</v>
      </c>
      <c r="B2048" t="s">
        <v>15</v>
      </c>
      <c r="C2048" t="s">
        <v>26</v>
      </c>
      <c r="D2048" t="s">
        <v>27</v>
      </c>
      <c r="E2048" t="s">
        <v>28</v>
      </c>
      <c r="F2048" t="s">
        <v>29</v>
      </c>
      <c r="G2048">
        <v>35</v>
      </c>
      <c r="H2048" t="s">
        <v>30</v>
      </c>
      <c r="I2048" t="s">
        <v>31</v>
      </c>
      <c r="J2048" t="s">
        <v>24</v>
      </c>
      <c r="K2048">
        <v>2015</v>
      </c>
      <c r="L2048">
        <v>4</v>
      </c>
      <c r="M2048">
        <v>4</v>
      </c>
      <c r="N2048">
        <v>33958.400000000001</v>
      </c>
    </row>
    <row r="2049" spans="1:14" x14ac:dyDescent="0.3">
      <c r="A2049" t="s">
        <v>14</v>
      </c>
      <c r="B2049" t="s">
        <v>15</v>
      </c>
      <c r="C2049" t="s">
        <v>26</v>
      </c>
      <c r="D2049" t="s">
        <v>27</v>
      </c>
      <c r="E2049" t="s">
        <v>28</v>
      </c>
      <c r="F2049" t="s">
        <v>29</v>
      </c>
      <c r="G2049">
        <v>35</v>
      </c>
      <c r="H2049" t="s">
        <v>30</v>
      </c>
      <c r="I2049" t="s">
        <v>31</v>
      </c>
      <c r="J2049" t="s">
        <v>25</v>
      </c>
      <c r="K2049">
        <v>2015</v>
      </c>
      <c r="L2049">
        <v>4</v>
      </c>
      <c r="M2049">
        <v>4</v>
      </c>
      <c r="N2049">
        <v>11089.92</v>
      </c>
    </row>
    <row r="2050" spans="1:14" x14ac:dyDescent="0.3">
      <c r="A2050" t="s">
        <v>14</v>
      </c>
      <c r="B2050" t="s">
        <v>15</v>
      </c>
      <c r="C2050" t="s">
        <v>32</v>
      </c>
      <c r="D2050" t="s">
        <v>33</v>
      </c>
      <c r="E2050" t="s">
        <v>34</v>
      </c>
      <c r="F2050" t="s">
        <v>19</v>
      </c>
      <c r="G2050">
        <v>28</v>
      </c>
      <c r="H2050" t="s">
        <v>35</v>
      </c>
      <c r="I2050" t="s">
        <v>36</v>
      </c>
      <c r="J2050" t="s">
        <v>22</v>
      </c>
      <c r="K2050">
        <v>2015</v>
      </c>
      <c r="L2050">
        <v>4</v>
      </c>
      <c r="M2050">
        <v>4</v>
      </c>
      <c r="N2050">
        <v>2805.5039999999999</v>
      </c>
    </row>
    <row r="2051" spans="1:14" x14ac:dyDescent="0.3">
      <c r="A2051" t="s">
        <v>14</v>
      </c>
      <c r="B2051" t="s">
        <v>15</v>
      </c>
      <c r="C2051" t="s">
        <v>32</v>
      </c>
      <c r="D2051" t="s">
        <v>33</v>
      </c>
      <c r="E2051" t="s">
        <v>34</v>
      </c>
      <c r="F2051" t="s">
        <v>19</v>
      </c>
      <c r="G2051">
        <v>28</v>
      </c>
      <c r="H2051" t="s">
        <v>35</v>
      </c>
      <c r="I2051" t="s">
        <v>36</v>
      </c>
      <c r="J2051" t="s">
        <v>23</v>
      </c>
      <c r="K2051">
        <v>2015</v>
      </c>
      <c r="L2051">
        <v>4</v>
      </c>
      <c r="M2051">
        <v>4</v>
      </c>
      <c r="N2051">
        <v>2904</v>
      </c>
    </row>
    <row r="2052" spans="1:14" x14ac:dyDescent="0.3">
      <c r="A2052" t="s">
        <v>14</v>
      </c>
      <c r="B2052" t="s">
        <v>15</v>
      </c>
      <c r="C2052" t="s">
        <v>32</v>
      </c>
      <c r="D2052" t="s">
        <v>33</v>
      </c>
      <c r="E2052" t="s">
        <v>34</v>
      </c>
      <c r="F2052" t="s">
        <v>19</v>
      </c>
      <c r="G2052">
        <v>28</v>
      </c>
      <c r="H2052" t="s">
        <v>35</v>
      </c>
      <c r="I2052" t="s">
        <v>36</v>
      </c>
      <c r="J2052" t="s">
        <v>24</v>
      </c>
      <c r="K2052">
        <v>2015</v>
      </c>
      <c r="L2052">
        <v>4</v>
      </c>
      <c r="M2052">
        <v>4</v>
      </c>
      <c r="N2052">
        <v>10719.12</v>
      </c>
    </row>
    <row r="2053" spans="1:14" x14ac:dyDescent="0.3">
      <c r="A2053" t="s">
        <v>14</v>
      </c>
      <c r="B2053" t="s">
        <v>15</v>
      </c>
      <c r="C2053" t="s">
        <v>32</v>
      </c>
      <c r="D2053" t="s">
        <v>33</v>
      </c>
      <c r="E2053" t="s">
        <v>34</v>
      </c>
      <c r="F2053" t="s">
        <v>19</v>
      </c>
      <c r="G2053">
        <v>28</v>
      </c>
      <c r="H2053" t="s">
        <v>35</v>
      </c>
      <c r="I2053" t="s">
        <v>36</v>
      </c>
      <c r="J2053" t="s">
        <v>25</v>
      </c>
      <c r="K2053">
        <v>2015</v>
      </c>
      <c r="L2053">
        <v>4</v>
      </c>
      <c r="M2053">
        <v>4</v>
      </c>
      <c r="N2053">
        <v>5136.192</v>
      </c>
    </row>
    <row r="2054" spans="1:14" x14ac:dyDescent="0.3">
      <c r="A2054" t="s">
        <v>14</v>
      </c>
      <c r="B2054" t="s">
        <v>37</v>
      </c>
      <c r="C2054" t="s">
        <v>38</v>
      </c>
      <c r="D2054" t="s">
        <v>39</v>
      </c>
      <c r="E2054" t="s">
        <v>40</v>
      </c>
      <c r="F2054" t="s">
        <v>19</v>
      </c>
      <c r="G2054">
        <v>36</v>
      </c>
      <c r="H2054" t="s">
        <v>41</v>
      </c>
      <c r="I2054" t="s">
        <v>42</v>
      </c>
      <c r="J2054" t="s">
        <v>22</v>
      </c>
      <c r="K2054">
        <v>2015</v>
      </c>
      <c r="L2054">
        <v>4</v>
      </c>
      <c r="M2054">
        <v>4</v>
      </c>
      <c r="N2054">
        <v>40190.975999999995</v>
      </c>
    </row>
    <row r="2055" spans="1:14" x14ac:dyDescent="0.3">
      <c r="A2055" t="s">
        <v>14</v>
      </c>
      <c r="B2055" t="s">
        <v>37</v>
      </c>
      <c r="C2055" t="s">
        <v>38</v>
      </c>
      <c r="D2055" t="s">
        <v>39</v>
      </c>
      <c r="E2055" t="s">
        <v>40</v>
      </c>
      <c r="F2055" t="s">
        <v>19</v>
      </c>
      <c r="G2055">
        <v>36</v>
      </c>
      <c r="H2055" t="s">
        <v>41</v>
      </c>
      <c r="I2055" t="s">
        <v>42</v>
      </c>
      <c r="J2055" t="s">
        <v>23</v>
      </c>
      <c r="K2055">
        <v>2015</v>
      </c>
      <c r="L2055">
        <v>4</v>
      </c>
      <c r="M2055">
        <v>4</v>
      </c>
      <c r="N2055">
        <v>7221.5337599999993</v>
      </c>
    </row>
    <row r="2056" spans="1:14" x14ac:dyDescent="0.3">
      <c r="A2056" t="s">
        <v>14</v>
      </c>
      <c r="B2056" t="s">
        <v>37</v>
      </c>
      <c r="C2056" t="s">
        <v>38</v>
      </c>
      <c r="D2056" t="s">
        <v>39</v>
      </c>
      <c r="E2056" t="s">
        <v>40</v>
      </c>
      <c r="F2056" t="s">
        <v>19</v>
      </c>
      <c r="G2056">
        <v>36</v>
      </c>
      <c r="H2056" t="s">
        <v>41</v>
      </c>
      <c r="I2056" t="s">
        <v>42</v>
      </c>
      <c r="J2056" t="s">
        <v>24</v>
      </c>
      <c r="K2056">
        <v>2015</v>
      </c>
      <c r="L2056">
        <v>4</v>
      </c>
      <c r="M2056">
        <v>4</v>
      </c>
      <c r="N2056">
        <v>4017.3336000000004</v>
      </c>
    </row>
    <row r="2057" spans="1:14" x14ac:dyDescent="0.3">
      <c r="A2057" t="s">
        <v>14</v>
      </c>
      <c r="B2057" t="s">
        <v>37</v>
      </c>
      <c r="C2057" t="s">
        <v>38</v>
      </c>
      <c r="D2057" t="s">
        <v>39</v>
      </c>
      <c r="E2057" t="s">
        <v>40</v>
      </c>
      <c r="F2057" t="s">
        <v>19</v>
      </c>
      <c r="G2057">
        <v>36</v>
      </c>
      <c r="H2057" t="s">
        <v>41</v>
      </c>
      <c r="I2057" t="s">
        <v>42</v>
      </c>
      <c r="J2057" t="s">
        <v>25</v>
      </c>
      <c r="K2057">
        <v>2015</v>
      </c>
      <c r="L2057">
        <v>4</v>
      </c>
      <c r="M2057">
        <v>4</v>
      </c>
      <c r="N2057">
        <v>5749.86384</v>
      </c>
    </row>
    <row r="2058" spans="1:14" x14ac:dyDescent="0.3">
      <c r="A2058" t="s">
        <v>14</v>
      </c>
      <c r="B2058" t="s">
        <v>37</v>
      </c>
      <c r="C2058" t="s">
        <v>43</v>
      </c>
      <c r="D2058" t="s">
        <v>44</v>
      </c>
      <c r="E2058" t="s">
        <v>45</v>
      </c>
      <c r="F2058" t="s">
        <v>29</v>
      </c>
      <c r="G2058">
        <v>32</v>
      </c>
      <c r="H2058" t="s">
        <v>46</v>
      </c>
      <c r="I2058" t="s">
        <v>47</v>
      </c>
      <c r="J2058" t="s">
        <v>22</v>
      </c>
      <c r="K2058">
        <v>2015</v>
      </c>
      <c r="L2058">
        <v>4</v>
      </c>
      <c r="M2058">
        <v>4</v>
      </c>
      <c r="N2058">
        <v>2708.7513600000002</v>
      </c>
    </row>
    <row r="2059" spans="1:14" x14ac:dyDescent="0.3">
      <c r="A2059" t="s">
        <v>14</v>
      </c>
      <c r="B2059" t="s">
        <v>37</v>
      </c>
      <c r="C2059" t="s">
        <v>43</v>
      </c>
      <c r="D2059" t="s">
        <v>44</v>
      </c>
      <c r="E2059" t="s">
        <v>45</v>
      </c>
      <c r="F2059" t="s">
        <v>29</v>
      </c>
      <c r="G2059">
        <v>32</v>
      </c>
      <c r="H2059" t="s">
        <v>46</v>
      </c>
      <c r="I2059" t="s">
        <v>47</v>
      </c>
      <c r="J2059" t="s">
        <v>23</v>
      </c>
      <c r="K2059">
        <v>2015</v>
      </c>
      <c r="L2059">
        <v>4</v>
      </c>
      <c r="M2059">
        <v>4</v>
      </c>
      <c r="N2059">
        <v>4118.0697599999994</v>
      </c>
    </row>
    <row r="2060" spans="1:14" x14ac:dyDescent="0.3">
      <c r="A2060" t="s">
        <v>14</v>
      </c>
      <c r="B2060" t="s">
        <v>37</v>
      </c>
      <c r="C2060" t="s">
        <v>43</v>
      </c>
      <c r="D2060" t="s">
        <v>44</v>
      </c>
      <c r="E2060" t="s">
        <v>45</v>
      </c>
      <c r="F2060" t="s">
        <v>29</v>
      </c>
      <c r="G2060">
        <v>32</v>
      </c>
      <c r="H2060" t="s">
        <v>46</v>
      </c>
      <c r="I2060" t="s">
        <v>47</v>
      </c>
      <c r="J2060" t="s">
        <v>24</v>
      </c>
      <c r="K2060">
        <v>2015</v>
      </c>
      <c r="L2060">
        <v>4</v>
      </c>
      <c r="M2060">
        <v>4</v>
      </c>
      <c r="N2060">
        <v>4485.1463999999996</v>
      </c>
    </row>
    <row r="2061" spans="1:14" x14ac:dyDescent="0.3">
      <c r="A2061" t="s">
        <v>14</v>
      </c>
      <c r="B2061" t="s">
        <v>37</v>
      </c>
      <c r="C2061" t="s">
        <v>43</v>
      </c>
      <c r="D2061" t="s">
        <v>44</v>
      </c>
      <c r="E2061" t="s">
        <v>45</v>
      </c>
      <c r="F2061" t="s">
        <v>29</v>
      </c>
      <c r="G2061">
        <v>32</v>
      </c>
      <c r="H2061" t="s">
        <v>46</v>
      </c>
      <c r="I2061" t="s">
        <v>47</v>
      </c>
      <c r="J2061" t="s">
        <v>25</v>
      </c>
      <c r="K2061">
        <v>2015</v>
      </c>
      <c r="L2061">
        <v>4</v>
      </c>
      <c r="M2061">
        <v>4</v>
      </c>
      <c r="N2061">
        <v>9349.9056</v>
      </c>
    </row>
    <row r="2062" spans="1:14" x14ac:dyDescent="0.3">
      <c r="A2062" t="s">
        <v>14</v>
      </c>
      <c r="B2062" t="s">
        <v>48</v>
      </c>
      <c r="C2062" t="s">
        <v>49</v>
      </c>
      <c r="D2062" t="s">
        <v>50</v>
      </c>
      <c r="E2062" t="s">
        <v>51</v>
      </c>
      <c r="F2062" t="s">
        <v>19</v>
      </c>
      <c r="G2062">
        <v>45</v>
      </c>
      <c r="H2062" t="s">
        <v>20</v>
      </c>
      <c r="I2062" t="s">
        <v>21</v>
      </c>
      <c r="J2062" t="s">
        <v>22</v>
      </c>
      <c r="K2062">
        <v>2015</v>
      </c>
      <c r="L2062">
        <v>4</v>
      </c>
      <c r="M2062">
        <v>4</v>
      </c>
      <c r="N2062">
        <v>161162.04800000001</v>
      </c>
    </row>
    <row r="2063" spans="1:14" x14ac:dyDescent="0.3">
      <c r="A2063" t="s">
        <v>14</v>
      </c>
      <c r="B2063" t="s">
        <v>48</v>
      </c>
      <c r="C2063" t="s">
        <v>49</v>
      </c>
      <c r="D2063" t="s">
        <v>50</v>
      </c>
      <c r="E2063" t="s">
        <v>51</v>
      </c>
      <c r="F2063" t="s">
        <v>19</v>
      </c>
      <c r="G2063">
        <v>45</v>
      </c>
      <c r="H2063" t="s">
        <v>20</v>
      </c>
      <c r="I2063" t="s">
        <v>21</v>
      </c>
      <c r="J2063" t="s">
        <v>23</v>
      </c>
      <c r="K2063">
        <v>2015</v>
      </c>
      <c r="L2063">
        <v>4</v>
      </c>
      <c r="M2063">
        <v>4</v>
      </c>
      <c r="N2063">
        <v>15054.016000000001</v>
      </c>
    </row>
    <row r="2064" spans="1:14" x14ac:dyDescent="0.3">
      <c r="A2064" t="s">
        <v>14</v>
      </c>
      <c r="B2064" t="s">
        <v>48</v>
      </c>
      <c r="C2064" t="s">
        <v>49</v>
      </c>
      <c r="D2064" t="s">
        <v>50</v>
      </c>
      <c r="E2064" t="s">
        <v>51</v>
      </c>
      <c r="F2064" t="s">
        <v>19</v>
      </c>
      <c r="G2064">
        <v>45</v>
      </c>
      <c r="H2064" t="s">
        <v>20</v>
      </c>
      <c r="I2064" t="s">
        <v>21</v>
      </c>
      <c r="J2064" t="s">
        <v>24</v>
      </c>
      <c r="K2064">
        <v>2015</v>
      </c>
      <c r="L2064">
        <v>4</v>
      </c>
      <c r="M2064">
        <v>4</v>
      </c>
      <c r="N2064">
        <v>45936</v>
      </c>
    </row>
    <row r="2065" spans="1:14" x14ac:dyDescent="0.3">
      <c r="A2065" t="s">
        <v>14</v>
      </c>
      <c r="B2065" t="s">
        <v>48</v>
      </c>
      <c r="C2065" t="s">
        <v>49</v>
      </c>
      <c r="D2065" t="s">
        <v>50</v>
      </c>
      <c r="E2065" t="s">
        <v>51</v>
      </c>
      <c r="F2065" t="s">
        <v>19</v>
      </c>
      <c r="G2065">
        <v>45</v>
      </c>
      <c r="H2065" t="s">
        <v>20</v>
      </c>
      <c r="I2065" t="s">
        <v>21</v>
      </c>
      <c r="J2065" t="s">
        <v>25</v>
      </c>
      <c r="K2065">
        <v>2015</v>
      </c>
      <c r="L2065">
        <v>4</v>
      </c>
      <c r="M2065">
        <v>4</v>
      </c>
      <c r="N2065">
        <v>64528.247999999992</v>
      </c>
    </row>
    <row r="2066" spans="1:14" x14ac:dyDescent="0.3">
      <c r="A2066" t="s">
        <v>14</v>
      </c>
      <c r="B2066" t="s">
        <v>48</v>
      </c>
      <c r="C2066" t="s">
        <v>52</v>
      </c>
      <c r="D2066" t="s">
        <v>53</v>
      </c>
      <c r="E2066" t="s">
        <v>54</v>
      </c>
      <c r="F2066" t="s">
        <v>19</v>
      </c>
      <c r="G2066">
        <v>38</v>
      </c>
      <c r="H2066" t="s">
        <v>41</v>
      </c>
      <c r="I2066" t="s">
        <v>42</v>
      </c>
      <c r="J2066" t="s">
        <v>22</v>
      </c>
      <c r="K2066">
        <v>2015</v>
      </c>
      <c r="L2066">
        <v>4</v>
      </c>
      <c r="M2066">
        <v>4</v>
      </c>
      <c r="N2066">
        <v>71282.534400000004</v>
      </c>
    </row>
    <row r="2067" spans="1:14" x14ac:dyDescent="0.3">
      <c r="A2067" t="s">
        <v>14</v>
      </c>
      <c r="B2067" t="s">
        <v>48</v>
      </c>
      <c r="C2067" t="s">
        <v>52</v>
      </c>
      <c r="D2067" t="s">
        <v>53</v>
      </c>
      <c r="E2067" t="s">
        <v>54</v>
      </c>
      <c r="F2067" t="s">
        <v>19</v>
      </c>
      <c r="G2067">
        <v>38</v>
      </c>
      <c r="H2067" t="s">
        <v>41</v>
      </c>
      <c r="I2067" t="s">
        <v>42</v>
      </c>
      <c r="J2067" t="s">
        <v>23</v>
      </c>
      <c r="K2067">
        <v>2015</v>
      </c>
      <c r="L2067">
        <v>4</v>
      </c>
      <c r="M2067">
        <v>4</v>
      </c>
      <c r="N2067">
        <v>14444.236800000001</v>
      </c>
    </row>
    <row r="2068" spans="1:14" x14ac:dyDescent="0.3">
      <c r="A2068" t="s">
        <v>14</v>
      </c>
      <c r="B2068" t="s">
        <v>48</v>
      </c>
      <c r="C2068" t="s">
        <v>52</v>
      </c>
      <c r="D2068" t="s">
        <v>53</v>
      </c>
      <c r="E2068" t="s">
        <v>54</v>
      </c>
      <c r="F2068" t="s">
        <v>19</v>
      </c>
      <c r="G2068">
        <v>38</v>
      </c>
      <c r="H2068" t="s">
        <v>41</v>
      </c>
      <c r="I2068" t="s">
        <v>42</v>
      </c>
      <c r="J2068" t="s">
        <v>24</v>
      </c>
      <c r="K2068">
        <v>2015</v>
      </c>
      <c r="L2068">
        <v>4</v>
      </c>
      <c r="M2068">
        <v>4</v>
      </c>
      <c r="N2068">
        <v>23656.248</v>
      </c>
    </row>
    <row r="2069" spans="1:14" x14ac:dyDescent="0.3">
      <c r="A2069" t="s">
        <v>14</v>
      </c>
      <c r="B2069" t="s">
        <v>48</v>
      </c>
      <c r="C2069" t="s">
        <v>52</v>
      </c>
      <c r="D2069" t="s">
        <v>53</v>
      </c>
      <c r="E2069" t="s">
        <v>54</v>
      </c>
      <c r="F2069" t="s">
        <v>19</v>
      </c>
      <c r="G2069">
        <v>38</v>
      </c>
      <c r="H2069" t="s">
        <v>41</v>
      </c>
      <c r="I2069" t="s">
        <v>42</v>
      </c>
      <c r="J2069" t="s">
        <v>25</v>
      </c>
      <c r="K2069">
        <v>2015</v>
      </c>
      <c r="L2069">
        <v>4</v>
      </c>
      <c r="M2069">
        <v>4</v>
      </c>
      <c r="N2069">
        <v>21062.764800000001</v>
      </c>
    </row>
    <row r="2070" spans="1:14" x14ac:dyDescent="0.3">
      <c r="A2070" t="s">
        <v>14</v>
      </c>
      <c r="B2070" t="s">
        <v>48</v>
      </c>
      <c r="C2070" t="s">
        <v>55</v>
      </c>
      <c r="D2070" t="s">
        <v>56</v>
      </c>
      <c r="E2070" t="s">
        <v>57</v>
      </c>
      <c r="F2070" t="s">
        <v>29</v>
      </c>
      <c r="G2070">
        <v>29</v>
      </c>
      <c r="H2070" t="s">
        <v>35</v>
      </c>
      <c r="I2070" t="s">
        <v>36</v>
      </c>
      <c r="J2070" t="s">
        <v>22</v>
      </c>
      <c r="K2070">
        <v>2015</v>
      </c>
      <c r="L2070">
        <v>4</v>
      </c>
      <c r="M2070">
        <v>4</v>
      </c>
      <c r="N2070">
        <v>15718.272000000001</v>
      </c>
    </row>
    <row r="2071" spans="1:14" x14ac:dyDescent="0.3">
      <c r="A2071" t="s">
        <v>14</v>
      </c>
      <c r="B2071" t="s">
        <v>48</v>
      </c>
      <c r="C2071" t="s">
        <v>55</v>
      </c>
      <c r="D2071" t="s">
        <v>56</v>
      </c>
      <c r="E2071" t="s">
        <v>57</v>
      </c>
      <c r="F2071" t="s">
        <v>29</v>
      </c>
      <c r="G2071">
        <v>29</v>
      </c>
      <c r="H2071" t="s">
        <v>35</v>
      </c>
      <c r="I2071" t="s">
        <v>36</v>
      </c>
      <c r="J2071" t="s">
        <v>23</v>
      </c>
      <c r="K2071">
        <v>2015</v>
      </c>
      <c r="L2071">
        <v>4</v>
      </c>
      <c r="M2071">
        <v>4</v>
      </c>
      <c r="N2071">
        <v>1232.4480000000001</v>
      </c>
    </row>
    <row r="2072" spans="1:14" x14ac:dyDescent="0.3">
      <c r="A2072" t="s">
        <v>14</v>
      </c>
      <c r="B2072" t="s">
        <v>48</v>
      </c>
      <c r="C2072" t="s">
        <v>55</v>
      </c>
      <c r="D2072" t="s">
        <v>56</v>
      </c>
      <c r="E2072" t="s">
        <v>57</v>
      </c>
      <c r="F2072" t="s">
        <v>29</v>
      </c>
      <c r="G2072">
        <v>29</v>
      </c>
      <c r="H2072" t="s">
        <v>35</v>
      </c>
      <c r="I2072" t="s">
        <v>36</v>
      </c>
      <c r="J2072" t="s">
        <v>24</v>
      </c>
      <c r="K2072">
        <v>2015</v>
      </c>
      <c r="L2072">
        <v>4</v>
      </c>
      <c r="M2072">
        <v>4</v>
      </c>
      <c r="N2072">
        <v>3588.2400000000002</v>
      </c>
    </row>
    <row r="2073" spans="1:14" x14ac:dyDescent="0.3">
      <c r="A2073" t="s">
        <v>14</v>
      </c>
      <c r="B2073" t="s">
        <v>48</v>
      </c>
      <c r="C2073" t="s">
        <v>55</v>
      </c>
      <c r="D2073" t="s">
        <v>56</v>
      </c>
      <c r="E2073" t="s">
        <v>57</v>
      </c>
      <c r="F2073" t="s">
        <v>29</v>
      </c>
      <c r="G2073">
        <v>29</v>
      </c>
      <c r="H2073" t="s">
        <v>35</v>
      </c>
      <c r="I2073" t="s">
        <v>36</v>
      </c>
      <c r="J2073" t="s">
        <v>25</v>
      </c>
      <c r="K2073">
        <v>2015</v>
      </c>
      <c r="L2073">
        <v>4</v>
      </c>
      <c r="M2073">
        <v>4</v>
      </c>
      <c r="N2073">
        <v>12354.624</v>
      </c>
    </row>
    <row r="2074" spans="1:14" x14ac:dyDescent="0.3">
      <c r="A2074" t="s">
        <v>14</v>
      </c>
      <c r="B2074" t="s">
        <v>58</v>
      </c>
      <c r="C2074" t="s">
        <v>59</v>
      </c>
      <c r="D2074" t="s">
        <v>60</v>
      </c>
      <c r="E2074" t="s">
        <v>61</v>
      </c>
      <c r="F2074" t="s">
        <v>19</v>
      </c>
      <c r="G2074">
        <v>35</v>
      </c>
      <c r="H2074" t="s">
        <v>41</v>
      </c>
      <c r="I2074" t="s">
        <v>42</v>
      </c>
      <c r="J2074" t="s">
        <v>22</v>
      </c>
      <c r="K2074">
        <v>2015</v>
      </c>
      <c r="L2074">
        <v>4</v>
      </c>
      <c r="M2074">
        <v>4</v>
      </c>
      <c r="N2074">
        <v>21182.515200000002</v>
      </c>
    </row>
    <row r="2075" spans="1:14" x14ac:dyDescent="0.3">
      <c r="A2075" t="s">
        <v>14</v>
      </c>
      <c r="B2075" t="s">
        <v>58</v>
      </c>
      <c r="C2075" t="s">
        <v>59</v>
      </c>
      <c r="D2075" t="s">
        <v>60</v>
      </c>
      <c r="E2075" t="s">
        <v>61</v>
      </c>
      <c r="F2075" t="s">
        <v>19</v>
      </c>
      <c r="G2075">
        <v>35</v>
      </c>
      <c r="H2075" t="s">
        <v>41</v>
      </c>
      <c r="I2075" t="s">
        <v>42</v>
      </c>
      <c r="J2075" t="s">
        <v>23</v>
      </c>
      <c r="K2075">
        <v>2015</v>
      </c>
      <c r="L2075">
        <v>4</v>
      </c>
      <c r="M2075">
        <v>4</v>
      </c>
      <c r="N2075">
        <v>18435.110400000001</v>
      </c>
    </row>
    <row r="2076" spans="1:14" x14ac:dyDescent="0.3">
      <c r="A2076" t="s">
        <v>14</v>
      </c>
      <c r="B2076" t="s">
        <v>58</v>
      </c>
      <c r="C2076" t="s">
        <v>59</v>
      </c>
      <c r="D2076" t="s">
        <v>60</v>
      </c>
      <c r="E2076" t="s">
        <v>61</v>
      </c>
      <c r="F2076" t="s">
        <v>19</v>
      </c>
      <c r="G2076">
        <v>35</v>
      </c>
      <c r="H2076" t="s">
        <v>41</v>
      </c>
      <c r="I2076" t="s">
        <v>42</v>
      </c>
      <c r="J2076" t="s">
        <v>24</v>
      </c>
      <c r="K2076">
        <v>2015</v>
      </c>
      <c r="L2076">
        <v>4</v>
      </c>
      <c r="M2076">
        <v>4</v>
      </c>
      <c r="N2076">
        <v>22706.207999999999</v>
      </c>
    </row>
    <row r="2077" spans="1:14" x14ac:dyDescent="0.3">
      <c r="A2077" t="s">
        <v>14</v>
      </c>
      <c r="B2077" t="s">
        <v>58</v>
      </c>
      <c r="C2077" t="s">
        <v>59</v>
      </c>
      <c r="D2077" t="s">
        <v>60</v>
      </c>
      <c r="E2077" t="s">
        <v>61</v>
      </c>
      <c r="F2077" t="s">
        <v>19</v>
      </c>
      <c r="G2077">
        <v>35</v>
      </c>
      <c r="H2077" t="s">
        <v>41</v>
      </c>
      <c r="I2077" t="s">
        <v>42</v>
      </c>
      <c r="J2077" t="s">
        <v>25</v>
      </c>
      <c r="K2077">
        <v>2015</v>
      </c>
      <c r="L2077">
        <v>4</v>
      </c>
      <c r="M2077">
        <v>4</v>
      </c>
      <c r="N2077">
        <v>57976.128000000004</v>
      </c>
    </row>
    <row r="2078" spans="1:14" x14ac:dyDescent="0.3">
      <c r="A2078" t="s">
        <v>14</v>
      </c>
      <c r="B2078" t="s">
        <v>58</v>
      </c>
      <c r="C2078" t="s">
        <v>62</v>
      </c>
      <c r="D2078" t="s">
        <v>63</v>
      </c>
      <c r="E2078" t="s">
        <v>61</v>
      </c>
      <c r="F2078" t="s">
        <v>19</v>
      </c>
      <c r="G2078">
        <v>32</v>
      </c>
      <c r="H2078" t="s">
        <v>46</v>
      </c>
      <c r="I2078" t="s">
        <v>47</v>
      </c>
      <c r="J2078" t="s">
        <v>22</v>
      </c>
      <c r="K2078">
        <v>2015</v>
      </c>
      <c r="L2078">
        <v>4</v>
      </c>
      <c r="M2078">
        <v>4</v>
      </c>
      <c r="N2078">
        <v>11940.096</v>
      </c>
    </row>
    <row r="2079" spans="1:14" x14ac:dyDescent="0.3">
      <c r="A2079" t="s">
        <v>14</v>
      </c>
      <c r="B2079" t="s">
        <v>58</v>
      </c>
      <c r="C2079" t="s">
        <v>62</v>
      </c>
      <c r="D2079" t="s">
        <v>63</v>
      </c>
      <c r="E2079" t="s">
        <v>61</v>
      </c>
      <c r="F2079" t="s">
        <v>19</v>
      </c>
      <c r="G2079">
        <v>32</v>
      </c>
      <c r="H2079" t="s">
        <v>46</v>
      </c>
      <c r="I2079" t="s">
        <v>47</v>
      </c>
      <c r="J2079" t="s">
        <v>23</v>
      </c>
      <c r="K2079">
        <v>2015</v>
      </c>
      <c r="L2079">
        <v>4</v>
      </c>
      <c r="M2079">
        <v>4</v>
      </c>
      <c r="N2079">
        <v>4482.3072000000002</v>
      </c>
    </row>
    <row r="2080" spans="1:14" x14ac:dyDescent="0.3">
      <c r="A2080" t="s">
        <v>14</v>
      </c>
      <c r="B2080" t="s">
        <v>58</v>
      </c>
      <c r="C2080" t="s">
        <v>62</v>
      </c>
      <c r="D2080" t="s">
        <v>63</v>
      </c>
      <c r="E2080" t="s">
        <v>61</v>
      </c>
      <c r="F2080" t="s">
        <v>19</v>
      </c>
      <c r="G2080">
        <v>32</v>
      </c>
      <c r="H2080" t="s">
        <v>46</v>
      </c>
      <c r="I2080" t="s">
        <v>47</v>
      </c>
      <c r="J2080" t="s">
        <v>24</v>
      </c>
      <c r="K2080">
        <v>2015</v>
      </c>
      <c r="L2080">
        <v>4</v>
      </c>
      <c r="M2080">
        <v>4</v>
      </c>
      <c r="N2080">
        <v>3654.5879999999997</v>
      </c>
    </row>
    <row r="2081" spans="1:14" x14ac:dyDescent="0.3">
      <c r="A2081" t="s">
        <v>14</v>
      </c>
      <c r="B2081" t="s">
        <v>58</v>
      </c>
      <c r="C2081" t="s">
        <v>62</v>
      </c>
      <c r="D2081" t="s">
        <v>63</v>
      </c>
      <c r="E2081" t="s">
        <v>61</v>
      </c>
      <c r="F2081" t="s">
        <v>19</v>
      </c>
      <c r="G2081">
        <v>32</v>
      </c>
      <c r="H2081" t="s">
        <v>46</v>
      </c>
      <c r="I2081" t="s">
        <v>47</v>
      </c>
      <c r="J2081" t="s">
        <v>25</v>
      </c>
      <c r="K2081">
        <v>2015</v>
      </c>
      <c r="L2081">
        <v>4</v>
      </c>
      <c r="M2081">
        <v>4</v>
      </c>
      <c r="N2081">
        <v>9486.7919999999995</v>
      </c>
    </row>
    <row r="2082" spans="1:14" x14ac:dyDescent="0.3">
      <c r="A2082" t="s">
        <v>64</v>
      </c>
      <c r="B2082" t="s">
        <v>65</v>
      </c>
      <c r="C2082" t="s">
        <v>66</v>
      </c>
      <c r="D2082" t="s">
        <v>67</v>
      </c>
      <c r="E2082" t="s">
        <v>68</v>
      </c>
      <c r="F2082" t="s">
        <v>19</v>
      </c>
      <c r="G2082">
        <v>46</v>
      </c>
      <c r="H2082" t="s">
        <v>20</v>
      </c>
      <c r="I2082" t="s">
        <v>21</v>
      </c>
      <c r="J2082" t="s">
        <v>22</v>
      </c>
      <c r="K2082">
        <v>2015</v>
      </c>
      <c r="L2082">
        <v>4</v>
      </c>
      <c r="M2082">
        <v>4</v>
      </c>
      <c r="N2082">
        <v>43677.248000000007</v>
      </c>
    </row>
    <row r="2083" spans="1:14" x14ac:dyDescent="0.3">
      <c r="A2083" t="s">
        <v>64</v>
      </c>
      <c r="B2083" t="s">
        <v>65</v>
      </c>
      <c r="C2083" t="s">
        <v>66</v>
      </c>
      <c r="D2083" t="s">
        <v>67</v>
      </c>
      <c r="E2083" t="s">
        <v>68</v>
      </c>
      <c r="F2083" t="s">
        <v>19</v>
      </c>
      <c r="G2083">
        <v>46</v>
      </c>
      <c r="H2083" t="s">
        <v>20</v>
      </c>
      <c r="I2083" t="s">
        <v>21</v>
      </c>
      <c r="J2083" t="s">
        <v>23</v>
      </c>
      <c r="K2083">
        <v>2015</v>
      </c>
      <c r="L2083">
        <v>4</v>
      </c>
      <c r="M2083">
        <v>4</v>
      </c>
      <c r="N2083">
        <v>46103.040000000001</v>
      </c>
    </row>
    <row r="2084" spans="1:14" x14ac:dyDescent="0.3">
      <c r="A2084" t="s">
        <v>64</v>
      </c>
      <c r="B2084" t="s">
        <v>65</v>
      </c>
      <c r="C2084" t="s">
        <v>66</v>
      </c>
      <c r="D2084" t="s">
        <v>67</v>
      </c>
      <c r="E2084" t="s">
        <v>68</v>
      </c>
      <c r="F2084" t="s">
        <v>19</v>
      </c>
      <c r="G2084">
        <v>46</v>
      </c>
      <c r="H2084" t="s">
        <v>20</v>
      </c>
      <c r="I2084" t="s">
        <v>21</v>
      </c>
      <c r="J2084" t="s">
        <v>24</v>
      </c>
      <c r="K2084">
        <v>2015</v>
      </c>
      <c r="L2084">
        <v>4</v>
      </c>
      <c r="M2084">
        <v>4</v>
      </c>
      <c r="N2084">
        <v>44124.08</v>
      </c>
    </row>
    <row r="2085" spans="1:14" x14ac:dyDescent="0.3">
      <c r="A2085" t="s">
        <v>64</v>
      </c>
      <c r="B2085" t="s">
        <v>65</v>
      </c>
      <c r="C2085" t="s">
        <v>66</v>
      </c>
      <c r="D2085" t="s">
        <v>67</v>
      </c>
      <c r="E2085" t="s">
        <v>68</v>
      </c>
      <c r="F2085" t="s">
        <v>19</v>
      </c>
      <c r="G2085">
        <v>46</v>
      </c>
      <c r="H2085" t="s">
        <v>20</v>
      </c>
      <c r="I2085" t="s">
        <v>21</v>
      </c>
      <c r="J2085" t="s">
        <v>25</v>
      </c>
      <c r="K2085">
        <v>2015</v>
      </c>
      <c r="L2085">
        <v>4</v>
      </c>
      <c r="M2085">
        <v>4</v>
      </c>
      <c r="N2085">
        <v>5890.9439999999995</v>
      </c>
    </row>
    <row r="2086" spans="1:14" x14ac:dyDescent="0.3">
      <c r="A2086" t="s">
        <v>64</v>
      </c>
      <c r="B2086" t="s">
        <v>65</v>
      </c>
      <c r="C2086" t="s">
        <v>69</v>
      </c>
      <c r="D2086" t="s">
        <v>70</v>
      </c>
      <c r="E2086" t="s">
        <v>71</v>
      </c>
      <c r="F2086" t="s">
        <v>29</v>
      </c>
      <c r="G2086">
        <v>38</v>
      </c>
      <c r="H2086" t="s">
        <v>41</v>
      </c>
      <c r="I2086" t="s">
        <v>42</v>
      </c>
      <c r="J2086" t="s">
        <v>22</v>
      </c>
      <c r="K2086">
        <v>2015</v>
      </c>
      <c r="L2086">
        <v>4</v>
      </c>
      <c r="M2086">
        <v>4</v>
      </c>
      <c r="N2086">
        <v>157393.152</v>
      </c>
    </row>
    <row r="2087" spans="1:14" x14ac:dyDescent="0.3">
      <c r="A2087" t="s">
        <v>64</v>
      </c>
      <c r="B2087" t="s">
        <v>65</v>
      </c>
      <c r="C2087" t="s">
        <v>69</v>
      </c>
      <c r="D2087" t="s">
        <v>70</v>
      </c>
      <c r="E2087" t="s">
        <v>71</v>
      </c>
      <c r="F2087" t="s">
        <v>29</v>
      </c>
      <c r="G2087">
        <v>38</v>
      </c>
      <c r="H2087" t="s">
        <v>41</v>
      </c>
      <c r="I2087" t="s">
        <v>42</v>
      </c>
      <c r="J2087" t="s">
        <v>23</v>
      </c>
      <c r="K2087">
        <v>2015</v>
      </c>
      <c r="L2087">
        <v>4</v>
      </c>
      <c r="M2087">
        <v>4</v>
      </c>
      <c r="N2087">
        <v>24854.860800000002</v>
      </c>
    </row>
    <row r="2088" spans="1:14" x14ac:dyDescent="0.3">
      <c r="A2088" t="s">
        <v>64</v>
      </c>
      <c r="B2088" t="s">
        <v>65</v>
      </c>
      <c r="C2088" t="s">
        <v>69</v>
      </c>
      <c r="D2088" t="s">
        <v>70</v>
      </c>
      <c r="E2088" t="s">
        <v>71</v>
      </c>
      <c r="F2088" t="s">
        <v>29</v>
      </c>
      <c r="G2088">
        <v>38</v>
      </c>
      <c r="H2088" t="s">
        <v>41</v>
      </c>
      <c r="I2088" t="s">
        <v>42</v>
      </c>
      <c r="J2088" t="s">
        <v>24</v>
      </c>
      <c r="K2088">
        <v>2015</v>
      </c>
      <c r="L2088">
        <v>4</v>
      </c>
      <c r="M2088">
        <v>4</v>
      </c>
      <c r="N2088">
        <v>2611.7280000000001</v>
      </c>
    </row>
    <row r="2089" spans="1:14" x14ac:dyDescent="0.3">
      <c r="A2089" t="s">
        <v>64</v>
      </c>
      <c r="B2089" t="s">
        <v>65</v>
      </c>
      <c r="C2089" t="s">
        <v>69</v>
      </c>
      <c r="D2089" t="s">
        <v>70</v>
      </c>
      <c r="E2089" t="s">
        <v>71</v>
      </c>
      <c r="F2089" t="s">
        <v>29</v>
      </c>
      <c r="G2089">
        <v>38</v>
      </c>
      <c r="H2089" t="s">
        <v>41</v>
      </c>
      <c r="I2089" t="s">
        <v>42</v>
      </c>
      <c r="J2089" t="s">
        <v>25</v>
      </c>
      <c r="K2089">
        <v>2015</v>
      </c>
      <c r="L2089">
        <v>4</v>
      </c>
      <c r="M2089">
        <v>4</v>
      </c>
      <c r="N2089">
        <v>17927.481600000003</v>
      </c>
    </row>
    <row r="2090" spans="1:14" x14ac:dyDescent="0.3">
      <c r="A2090" t="s">
        <v>64</v>
      </c>
      <c r="B2090" t="s">
        <v>65</v>
      </c>
      <c r="C2090" t="s">
        <v>72</v>
      </c>
      <c r="D2090" t="s">
        <v>73</v>
      </c>
      <c r="E2090" t="s">
        <v>74</v>
      </c>
      <c r="F2090" t="s">
        <v>19</v>
      </c>
      <c r="G2090">
        <v>25</v>
      </c>
      <c r="H2090" t="s">
        <v>35</v>
      </c>
      <c r="I2090" t="s">
        <v>36</v>
      </c>
      <c r="J2090" t="s">
        <v>22</v>
      </c>
      <c r="K2090">
        <v>2015</v>
      </c>
      <c r="L2090">
        <v>4</v>
      </c>
      <c r="M2090">
        <v>4</v>
      </c>
      <c r="N2090">
        <v>5918.2079999999996</v>
      </c>
    </row>
    <row r="2091" spans="1:14" x14ac:dyDescent="0.3">
      <c r="A2091" t="s">
        <v>64</v>
      </c>
      <c r="B2091" t="s">
        <v>65</v>
      </c>
      <c r="C2091" t="s">
        <v>72</v>
      </c>
      <c r="D2091" t="s">
        <v>73</v>
      </c>
      <c r="E2091" t="s">
        <v>74</v>
      </c>
      <c r="F2091" t="s">
        <v>19</v>
      </c>
      <c r="G2091">
        <v>25</v>
      </c>
      <c r="H2091" t="s">
        <v>35</v>
      </c>
      <c r="I2091" t="s">
        <v>36</v>
      </c>
      <c r="J2091" t="s">
        <v>23</v>
      </c>
      <c r="K2091">
        <v>2015</v>
      </c>
      <c r="L2091">
        <v>4</v>
      </c>
      <c r="M2091">
        <v>4</v>
      </c>
      <c r="N2091">
        <v>3869.6640000000002</v>
      </c>
    </row>
    <row r="2092" spans="1:14" x14ac:dyDescent="0.3">
      <c r="A2092" t="s">
        <v>64</v>
      </c>
      <c r="B2092" t="s">
        <v>65</v>
      </c>
      <c r="C2092" t="s">
        <v>72</v>
      </c>
      <c r="D2092" t="s">
        <v>73</v>
      </c>
      <c r="E2092" t="s">
        <v>74</v>
      </c>
      <c r="F2092" t="s">
        <v>19</v>
      </c>
      <c r="G2092">
        <v>25</v>
      </c>
      <c r="H2092" t="s">
        <v>35</v>
      </c>
      <c r="I2092" t="s">
        <v>36</v>
      </c>
      <c r="J2092" t="s">
        <v>24</v>
      </c>
      <c r="K2092">
        <v>2015</v>
      </c>
      <c r="L2092">
        <v>4</v>
      </c>
      <c r="M2092">
        <v>4</v>
      </c>
      <c r="N2092">
        <v>2952.84</v>
      </c>
    </row>
    <row r="2093" spans="1:14" x14ac:dyDescent="0.3">
      <c r="A2093" t="s">
        <v>64</v>
      </c>
      <c r="B2093" t="s">
        <v>65</v>
      </c>
      <c r="C2093" t="s">
        <v>72</v>
      </c>
      <c r="D2093" t="s">
        <v>73</v>
      </c>
      <c r="E2093" t="s">
        <v>74</v>
      </c>
      <c r="F2093" t="s">
        <v>19</v>
      </c>
      <c r="G2093">
        <v>25</v>
      </c>
      <c r="H2093" t="s">
        <v>35</v>
      </c>
      <c r="I2093" t="s">
        <v>36</v>
      </c>
      <c r="J2093" t="s">
        <v>25</v>
      </c>
      <c r="K2093">
        <v>2015</v>
      </c>
      <c r="L2093">
        <v>4</v>
      </c>
      <c r="M2093">
        <v>4</v>
      </c>
      <c r="N2093">
        <v>3791.3759999999997</v>
      </c>
    </row>
    <row r="2094" spans="1:14" x14ac:dyDescent="0.3">
      <c r="A2094" t="s">
        <v>64</v>
      </c>
      <c r="B2094" t="s">
        <v>75</v>
      </c>
      <c r="C2094" t="s">
        <v>76</v>
      </c>
      <c r="D2094" t="s">
        <v>77</v>
      </c>
      <c r="E2094" t="s">
        <v>78</v>
      </c>
      <c r="F2094" t="s">
        <v>19</v>
      </c>
      <c r="G2094">
        <v>32</v>
      </c>
      <c r="H2094" t="s">
        <v>46</v>
      </c>
      <c r="I2094" t="s">
        <v>47</v>
      </c>
      <c r="J2094" t="s">
        <v>22</v>
      </c>
      <c r="K2094">
        <v>2015</v>
      </c>
      <c r="L2094">
        <v>4</v>
      </c>
      <c r="M2094">
        <v>4</v>
      </c>
      <c r="N2094">
        <v>25777.919999999998</v>
      </c>
    </row>
    <row r="2095" spans="1:14" x14ac:dyDescent="0.3">
      <c r="A2095" t="s">
        <v>64</v>
      </c>
      <c r="B2095" t="s">
        <v>75</v>
      </c>
      <c r="C2095" t="s">
        <v>76</v>
      </c>
      <c r="D2095" t="s">
        <v>77</v>
      </c>
      <c r="E2095" t="s">
        <v>78</v>
      </c>
      <c r="F2095" t="s">
        <v>19</v>
      </c>
      <c r="G2095">
        <v>32</v>
      </c>
      <c r="H2095" t="s">
        <v>46</v>
      </c>
      <c r="I2095" t="s">
        <v>47</v>
      </c>
      <c r="J2095" t="s">
        <v>23</v>
      </c>
      <c r="K2095">
        <v>2015</v>
      </c>
      <c r="L2095">
        <v>4</v>
      </c>
      <c r="M2095">
        <v>4</v>
      </c>
      <c r="N2095">
        <v>21895.552000000003</v>
      </c>
    </row>
    <row r="2096" spans="1:14" x14ac:dyDescent="0.3">
      <c r="A2096" t="s">
        <v>64</v>
      </c>
      <c r="B2096" t="s">
        <v>75</v>
      </c>
      <c r="C2096" t="s">
        <v>76</v>
      </c>
      <c r="D2096" t="s">
        <v>77</v>
      </c>
      <c r="E2096" t="s">
        <v>78</v>
      </c>
      <c r="F2096" t="s">
        <v>19</v>
      </c>
      <c r="G2096">
        <v>32</v>
      </c>
      <c r="H2096" t="s">
        <v>46</v>
      </c>
      <c r="I2096" t="s">
        <v>47</v>
      </c>
      <c r="J2096" t="s">
        <v>24</v>
      </c>
      <c r="K2096">
        <v>2015</v>
      </c>
      <c r="L2096">
        <v>4</v>
      </c>
      <c r="M2096">
        <v>4</v>
      </c>
      <c r="N2096">
        <v>20739.88</v>
      </c>
    </row>
    <row r="2097" spans="1:14" x14ac:dyDescent="0.3">
      <c r="A2097" t="s">
        <v>64</v>
      </c>
      <c r="B2097" t="s">
        <v>75</v>
      </c>
      <c r="C2097" t="s">
        <v>76</v>
      </c>
      <c r="D2097" t="s">
        <v>77</v>
      </c>
      <c r="E2097" t="s">
        <v>78</v>
      </c>
      <c r="F2097" t="s">
        <v>19</v>
      </c>
      <c r="G2097">
        <v>32</v>
      </c>
      <c r="H2097" t="s">
        <v>46</v>
      </c>
      <c r="I2097" t="s">
        <v>47</v>
      </c>
      <c r="J2097" t="s">
        <v>25</v>
      </c>
      <c r="K2097">
        <v>2015</v>
      </c>
      <c r="L2097">
        <v>4</v>
      </c>
      <c r="M2097">
        <v>4</v>
      </c>
      <c r="N2097">
        <v>28082.207999999999</v>
      </c>
    </row>
    <row r="2098" spans="1:14" x14ac:dyDescent="0.3">
      <c r="A2098" t="s">
        <v>79</v>
      </c>
      <c r="B2098" t="s">
        <v>80</v>
      </c>
      <c r="C2098" t="s">
        <v>81</v>
      </c>
      <c r="D2098" t="s">
        <v>82</v>
      </c>
      <c r="E2098" t="s">
        <v>83</v>
      </c>
      <c r="F2098" t="s">
        <v>19</v>
      </c>
      <c r="G2098">
        <v>32</v>
      </c>
      <c r="H2098" t="s">
        <v>46</v>
      </c>
      <c r="I2098" t="s">
        <v>47</v>
      </c>
      <c r="J2098" t="s">
        <v>22</v>
      </c>
      <c r="K2098">
        <v>2015</v>
      </c>
      <c r="L2098">
        <v>4</v>
      </c>
      <c r="M2098">
        <v>4</v>
      </c>
      <c r="N2098">
        <v>66074.623999999996</v>
      </c>
    </row>
    <row r="2099" spans="1:14" x14ac:dyDescent="0.3">
      <c r="A2099" t="s">
        <v>79</v>
      </c>
      <c r="B2099" t="s">
        <v>80</v>
      </c>
      <c r="C2099" t="s">
        <v>81</v>
      </c>
      <c r="D2099" t="s">
        <v>82</v>
      </c>
      <c r="E2099" t="s">
        <v>83</v>
      </c>
      <c r="F2099" t="s">
        <v>19</v>
      </c>
      <c r="G2099">
        <v>32</v>
      </c>
      <c r="H2099" t="s">
        <v>46</v>
      </c>
      <c r="I2099" t="s">
        <v>47</v>
      </c>
      <c r="J2099" t="s">
        <v>23</v>
      </c>
      <c r="K2099">
        <v>2015</v>
      </c>
      <c r="L2099">
        <v>4</v>
      </c>
      <c r="M2099">
        <v>4</v>
      </c>
      <c r="N2099">
        <v>2802.4639999999999</v>
      </c>
    </row>
    <row r="2100" spans="1:14" x14ac:dyDescent="0.3">
      <c r="A2100" t="s">
        <v>79</v>
      </c>
      <c r="B2100" t="s">
        <v>80</v>
      </c>
      <c r="C2100" t="s">
        <v>81</v>
      </c>
      <c r="D2100" t="s">
        <v>82</v>
      </c>
      <c r="E2100" t="s">
        <v>83</v>
      </c>
      <c r="F2100" t="s">
        <v>19</v>
      </c>
      <c r="G2100">
        <v>32</v>
      </c>
      <c r="H2100" t="s">
        <v>46</v>
      </c>
      <c r="I2100" t="s">
        <v>47</v>
      </c>
      <c r="J2100" t="s">
        <v>24</v>
      </c>
      <c r="K2100">
        <v>2015</v>
      </c>
      <c r="L2100">
        <v>4</v>
      </c>
      <c r="M2100">
        <v>4</v>
      </c>
      <c r="N2100">
        <v>24304.560000000001</v>
      </c>
    </row>
    <row r="2101" spans="1:14" x14ac:dyDescent="0.3">
      <c r="A2101" t="s">
        <v>79</v>
      </c>
      <c r="B2101" t="s">
        <v>80</v>
      </c>
      <c r="C2101" t="s">
        <v>81</v>
      </c>
      <c r="D2101" t="s">
        <v>82</v>
      </c>
      <c r="E2101" t="s">
        <v>83</v>
      </c>
      <c r="F2101" t="s">
        <v>19</v>
      </c>
      <c r="G2101">
        <v>32</v>
      </c>
      <c r="H2101" t="s">
        <v>46</v>
      </c>
      <c r="I2101" t="s">
        <v>47</v>
      </c>
      <c r="J2101" t="s">
        <v>25</v>
      </c>
      <c r="K2101">
        <v>2015</v>
      </c>
      <c r="L2101">
        <v>4</v>
      </c>
      <c r="M2101">
        <v>4</v>
      </c>
      <c r="N2101">
        <v>9599.52</v>
      </c>
    </row>
    <row r="2102" spans="1:14" x14ac:dyDescent="0.3">
      <c r="A2102" t="s">
        <v>79</v>
      </c>
      <c r="B2102" t="s">
        <v>84</v>
      </c>
      <c r="C2102" t="s">
        <v>85</v>
      </c>
      <c r="D2102" t="s">
        <v>86</v>
      </c>
      <c r="E2102" t="s">
        <v>87</v>
      </c>
      <c r="F2102" t="s">
        <v>29</v>
      </c>
      <c r="G2102">
        <v>28</v>
      </c>
      <c r="H2102" t="s">
        <v>35</v>
      </c>
      <c r="I2102" t="s">
        <v>36</v>
      </c>
      <c r="J2102" t="s">
        <v>22</v>
      </c>
      <c r="K2102">
        <v>2015</v>
      </c>
      <c r="L2102">
        <v>4</v>
      </c>
      <c r="M2102">
        <v>4</v>
      </c>
      <c r="N2102">
        <v>7411.5840000000007</v>
      </c>
    </row>
    <row r="2103" spans="1:14" x14ac:dyDescent="0.3">
      <c r="A2103" t="s">
        <v>79</v>
      </c>
      <c r="B2103" t="s">
        <v>84</v>
      </c>
      <c r="C2103" t="s">
        <v>85</v>
      </c>
      <c r="D2103" t="s">
        <v>86</v>
      </c>
      <c r="E2103" t="s">
        <v>87</v>
      </c>
      <c r="F2103" t="s">
        <v>29</v>
      </c>
      <c r="G2103">
        <v>28</v>
      </c>
      <c r="H2103" t="s">
        <v>35</v>
      </c>
      <c r="I2103" t="s">
        <v>36</v>
      </c>
      <c r="J2103" t="s">
        <v>23</v>
      </c>
      <c r="K2103">
        <v>2015</v>
      </c>
      <c r="L2103">
        <v>4</v>
      </c>
      <c r="M2103">
        <v>4</v>
      </c>
      <c r="N2103">
        <v>9066.7199999999993</v>
      </c>
    </row>
    <row r="2104" spans="1:14" x14ac:dyDescent="0.3">
      <c r="A2104" t="s">
        <v>79</v>
      </c>
      <c r="B2104" t="s">
        <v>84</v>
      </c>
      <c r="C2104" t="s">
        <v>85</v>
      </c>
      <c r="D2104" t="s">
        <v>86</v>
      </c>
      <c r="E2104" t="s">
        <v>87</v>
      </c>
      <c r="F2104" t="s">
        <v>29</v>
      </c>
      <c r="G2104">
        <v>28</v>
      </c>
      <c r="H2104" t="s">
        <v>35</v>
      </c>
      <c r="I2104" t="s">
        <v>36</v>
      </c>
      <c r="J2104" t="s">
        <v>24</v>
      </c>
      <c r="K2104">
        <v>2015</v>
      </c>
      <c r="L2104">
        <v>4</v>
      </c>
      <c r="M2104">
        <v>4</v>
      </c>
      <c r="N2104">
        <v>2962.68</v>
      </c>
    </row>
    <row r="2105" spans="1:14" x14ac:dyDescent="0.3">
      <c r="A2105" t="s">
        <v>79</v>
      </c>
      <c r="B2105" t="s">
        <v>84</v>
      </c>
      <c r="C2105" t="s">
        <v>85</v>
      </c>
      <c r="D2105" t="s">
        <v>86</v>
      </c>
      <c r="E2105" t="s">
        <v>87</v>
      </c>
      <c r="F2105" t="s">
        <v>29</v>
      </c>
      <c r="G2105">
        <v>28</v>
      </c>
      <c r="H2105" t="s">
        <v>35</v>
      </c>
      <c r="I2105" t="s">
        <v>36</v>
      </c>
      <c r="J2105" t="s">
        <v>25</v>
      </c>
      <c r="K2105">
        <v>2015</v>
      </c>
      <c r="L2105">
        <v>4</v>
      </c>
      <c r="M2105">
        <v>4</v>
      </c>
      <c r="N2105">
        <v>9253.8719999999994</v>
      </c>
    </row>
    <row r="2106" spans="1:14" x14ac:dyDescent="0.3">
      <c r="A2106" t="s">
        <v>79</v>
      </c>
      <c r="B2106" t="s">
        <v>88</v>
      </c>
      <c r="C2106" t="s">
        <v>89</v>
      </c>
      <c r="D2106" t="s">
        <v>90</v>
      </c>
      <c r="E2106" t="s">
        <v>91</v>
      </c>
      <c r="F2106" t="s">
        <v>19</v>
      </c>
      <c r="G2106">
        <v>27</v>
      </c>
      <c r="H2106" t="s">
        <v>20</v>
      </c>
      <c r="I2106" t="s">
        <v>21</v>
      </c>
      <c r="J2106" t="s">
        <v>22</v>
      </c>
      <c r="K2106">
        <v>2015</v>
      </c>
      <c r="L2106">
        <v>4</v>
      </c>
      <c r="M2106">
        <v>4</v>
      </c>
      <c r="N2106">
        <v>26538.624</v>
      </c>
    </row>
    <row r="2107" spans="1:14" x14ac:dyDescent="0.3">
      <c r="A2107" t="s">
        <v>79</v>
      </c>
      <c r="B2107" t="s">
        <v>88</v>
      </c>
      <c r="C2107" t="s">
        <v>89</v>
      </c>
      <c r="D2107" t="s">
        <v>90</v>
      </c>
      <c r="E2107" t="s">
        <v>91</v>
      </c>
      <c r="F2107" t="s">
        <v>19</v>
      </c>
      <c r="G2107">
        <v>27</v>
      </c>
      <c r="H2107" t="s">
        <v>20</v>
      </c>
      <c r="I2107" t="s">
        <v>21</v>
      </c>
      <c r="J2107" t="s">
        <v>23</v>
      </c>
      <c r="K2107">
        <v>2015</v>
      </c>
      <c r="L2107">
        <v>4</v>
      </c>
      <c r="M2107">
        <v>4</v>
      </c>
      <c r="N2107">
        <v>15155.424000000001</v>
      </c>
    </row>
    <row r="2108" spans="1:14" x14ac:dyDescent="0.3">
      <c r="A2108" t="s">
        <v>79</v>
      </c>
      <c r="B2108" t="s">
        <v>88</v>
      </c>
      <c r="C2108" t="s">
        <v>89</v>
      </c>
      <c r="D2108" t="s">
        <v>90</v>
      </c>
      <c r="E2108" t="s">
        <v>91</v>
      </c>
      <c r="F2108" t="s">
        <v>19</v>
      </c>
      <c r="G2108">
        <v>27</v>
      </c>
      <c r="H2108" t="s">
        <v>20</v>
      </c>
      <c r="I2108" t="s">
        <v>21</v>
      </c>
      <c r="J2108" t="s">
        <v>24</v>
      </c>
      <c r="K2108">
        <v>2015</v>
      </c>
      <c r="L2108">
        <v>4</v>
      </c>
      <c r="M2108">
        <v>4</v>
      </c>
      <c r="N2108">
        <v>14091.192000000001</v>
      </c>
    </row>
    <row r="2109" spans="1:14" x14ac:dyDescent="0.3">
      <c r="A2109" t="s">
        <v>79</v>
      </c>
      <c r="B2109" t="s">
        <v>88</v>
      </c>
      <c r="C2109" t="s">
        <v>89</v>
      </c>
      <c r="D2109" t="s">
        <v>90</v>
      </c>
      <c r="E2109" t="s">
        <v>91</v>
      </c>
      <c r="F2109" t="s">
        <v>19</v>
      </c>
      <c r="G2109">
        <v>27</v>
      </c>
      <c r="H2109" t="s">
        <v>20</v>
      </c>
      <c r="I2109" t="s">
        <v>21</v>
      </c>
      <c r="J2109" t="s">
        <v>25</v>
      </c>
      <c r="K2109">
        <v>2015</v>
      </c>
      <c r="L2109">
        <v>4</v>
      </c>
      <c r="M2109">
        <v>4</v>
      </c>
      <c r="N2109">
        <v>8097.4080000000013</v>
      </c>
    </row>
    <row r="2110" spans="1:14" x14ac:dyDescent="0.3">
      <c r="A2110" t="s">
        <v>14</v>
      </c>
      <c r="B2110" t="s">
        <v>15</v>
      </c>
      <c r="C2110" t="s">
        <v>16</v>
      </c>
      <c r="D2110" t="s">
        <v>17</v>
      </c>
      <c r="E2110" t="s">
        <v>18</v>
      </c>
      <c r="F2110" t="s">
        <v>19</v>
      </c>
      <c r="G2110">
        <v>44</v>
      </c>
      <c r="H2110" t="s">
        <v>20</v>
      </c>
      <c r="I2110" t="s">
        <v>21</v>
      </c>
      <c r="J2110" t="s">
        <v>22</v>
      </c>
      <c r="K2110">
        <v>2015</v>
      </c>
      <c r="L2110">
        <v>4</v>
      </c>
      <c r="M2110">
        <v>4</v>
      </c>
      <c r="N2110">
        <v>173662.20800000001</v>
      </c>
    </row>
    <row r="2111" spans="1:14" x14ac:dyDescent="0.3">
      <c r="A2111" t="s">
        <v>14</v>
      </c>
      <c r="B2111" t="s">
        <v>15</v>
      </c>
      <c r="C2111" t="s">
        <v>16</v>
      </c>
      <c r="D2111" t="s">
        <v>17</v>
      </c>
      <c r="E2111" t="s">
        <v>18</v>
      </c>
      <c r="F2111" t="s">
        <v>19</v>
      </c>
      <c r="G2111">
        <v>44</v>
      </c>
      <c r="H2111" t="s">
        <v>20</v>
      </c>
      <c r="I2111" t="s">
        <v>21</v>
      </c>
      <c r="J2111" t="s">
        <v>23</v>
      </c>
      <c r="K2111">
        <v>2015</v>
      </c>
      <c r="L2111">
        <v>4</v>
      </c>
      <c r="M2111">
        <v>4</v>
      </c>
      <c r="N2111">
        <v>16361.104000000003</v>
      </c>
    </row>
    <row r="2112" spans="1:14" x14ac:dyDescent="0.3">
      <c r="A2112" t="s">
        <v>14</v>
      </c>
      <c r="B2112" t="s">
        <v>15</v>
      </c>
      <c r="C2112" t="s">
        <v>16</v>
      </c>
      <c r="D2112" t="s">
        <v>17</v>
      </c>
      <c r="E2112" t="s">
        <v>18</v>
      </c>
      <c r="F2112" t="s">
        <v>19</v>
      </c>
      <c r="G2112">
        <v>44</v>
      </c>
      <c r="H2112" t="s">
        <v>20</v>
      </c>
      <c r="I2112" t="s">
        <v>21</v>
      </c>
      <c r="J2112" t="s">
        <v>24</v>
      </c>
      <c r="K2112">
        <v>2015</v>
      </c>
      <c r="L2112">
        <v>4</v>
      </c>
      <c r="M2112">
        <v>4</v>
      </c>
      <c r="N2112">
        <v>33488.04</v>
      </c>
    </row>
    <row r="2113" spans="1:14" x14ac:dyDescent="0.3">
      <c r="A2113" t="s">
        <v>14</v>
      </c>
      <c r="B2113" t="s">
        <v>15</v>
      </c>
      <c r="C2113" t="s">
        <v>16</v>
      </c>
      <c r="D2113" t="s">
        <v>17</v>
      </c>
      <c r="E2113" t="s">
        <v>18</v>
      </c>
      <c r="F2113" t="s">
        <v>19</v>
      </c>
      <c r="G2113">
        <v>44</v>
      </c>
      <c r="H2113" t="s">
        <v>20</v>
      </c>
      <c r="I2113" t="s">
        <v>21</v>
      </c>
      <c r="J2113" t="s">
        <v>25</v>
      </c>
      <c r="K2113">
        <v>2015</v>
      </c>
      <c r="L2113">
        <v>4</v>
      </c>
      <c r="M2113">
        <v>4</v>
      </c>
      <c r="N2113">
        <v>12186.960000000001</v>
      </c>
    </row>
    <row r="2114" spans="1:14" x14ac:dyDescent="0.3">
      <c r="A2114" t="s">
        <v>14</v>
      </c>
      <c r="B2114" t="s">
        <v>15</v>
      </c>
      <c r="C2114" t="s">
        <v>26</v>
      </c>
      <c r="D2114" t="s">
        <v>27</v>
      </c>
      <c r="E2114" t="s">
        <v>28</v>
      </c>
      <c r="F2114" t="s">
        <v>29</v>
      </c>
      <c r="G2114">
        <v>35</v>
      </c>
      <c r="H2114" t="s">
        <v>30</v>
      </c>
      <c r="I2114" t="s">
        <v>31</v>
      </c>
      <c r="J2114" t="s">
        <v>22</v>
      </c>
      <c r="K2114">
        <v>2015</v>
      </c>
      <c r="L2114">
        <v>4</v>
      </c>
      <c r="M2114">
        <v>4</v>
      </c>
      <c r="N2114">
        <v>116072.96000000002</v>
      </c>
    </row>
    <row r="2115" spans="1:14" x14ac:dyDescent="0.3">
      <c r="A2115" t="s">
        <v>14</v>
      </c>
      <c r="B2115" t="s">
        <v>15</v>
      </c>
      <c r="C2115" t="s">
        <v>26</v>
      </c>
      <c r="D2115" t="s">
        <v>27</v>
      </c>
      <c r="E2115" t="s">
        <v>28</v>
      </c>
      <c r="F2115" t="s">
        <v>29</v>
      </c>
      <c r="G2115">
        <v>35</v>
      </c>
      <c r="H2115" t="s">
        <v>30</v>
      </c>
      <c r="I2115" t="s">
        <v>31</v>
      </c>
      <c r="J2115" t="s">
        <v>23</v>
      </c>
      <c r="K2115">
        <v>2015</v>
      </c>
      <c r="L2115">
        <v>4</v>
      </c>
      <c r="M2115">
        <v>4</v>
      </c>
      <c r="N2115">
        <v>16709.440000000002</v>
      </c>
    </row>
    <row r="2116" spans="1:14" x14ac:dyDescent="0.3">
      <c r="A2116" t="s">
        <v>14</v>
      </c>
      <c r="B2116" t="s">
        <v>15</v>
      </c>
      <c r="C2116" t="s">
        <v>26</v>
      </c>
      <c r="D2116" t="s">
        <v>27</v>
      </c>
      <c r="E2116" t="s">
        <v>28</v>
      </c>
      <c r="F2116" t="s">
        <v>29</v>
      </c>
      <c r="G2116">
        <v>35</v>
      </c>
      <c r="H2116" t="s">
        <v>30</v>
      </c>
      <c r="I2116" t="s">
        <v>31</v>
      </c>
      <c r="J2116" t="s">
        <v>24</v>
      </c>
      <c r="K2116">
        <v>2015</v>
      </c>
      <c r="L2116">
        <v>4</v>
      </c>
      <c r="M2116">
        <v>4</v>
      </c>
      <c r="N2116">
        <v>32114.800000000003</v>
      </c>
    </row>
    <row r="2117" spans="1:14" x14ac:dyDescent="0.3">
      <c r="A2117" t="s">
        <v>14</v>
      </c>
      <c r="B2117" t="s">
        <v>15</v>
      </c>
      <c r="C2117" t="s">
        <v>26</v>
      </c>
      <c r="D2117" t="s">
        <v>27</v>
      </c>
      <c r="E2117" t="s">
        <v>28</v>
      </c>
      <c r="F2117" t="s">
        <v>29</v>
      </c>
      <c r="G2117">
        <v>35</v>
      </c>
      <c r="H2117" t="s">
        <v>30</v>
      </c>
      <c r="I2117" t="s">
        <v>31</v>
      </c>
      <c r="J2117" t="s">
        <v>25</v>
      </c>
      <c r="K2117">
        <v>2015</v>
      </c>
      <c r="L2117">
        <v>4</v>
      </c>
      <c r="M2117">
        <v>4</v>
      </c>
      <c r="N2117">
        <v>12080.16</v>
      </c>
    </row>
    <row r="2118" spans="1:14" x14ac:dyDescent="0.3">
      <c r="A2118" t="s">
        <v>14</v>
      </c>
      <c r="B2118" t="s">
        <v>15</v>
      </c>
      <c r="C2118" t="s">
        <v>32</v>
      </c>
      <c r="D2118" t="s">
        <v>33</v>
      </c>
      <c r="E2118" t="s">
        <v>34</v>
      </c>
      <c r="F2118" t="s">
        <v>19</v>
      </c>
      <c r="G2118">
        <v>28</v>
      </c>
      <c r="H2118" t="s">
        <v>35</v>
      </c>
      <c r="I2118" t="s">
        <v>36</v>
      </c>
      <c r="J2118" t="s">
        <v>22</v>
      </c>
      <c r="K2118">
        <v>2015</v>
      </c>
      <c r="L2118">
        <v>4</v>
      </c>
      <c r="M2118">
        <v>4</v>
      </c>
      <c r="N2118">
        <v>6473.8560000000007</v>
      </c>
    </row>
    <row r="2119" spans="1:14" x14ac:dyDescent="0.3">
      <c r="A2119" t="s">
        <v>14</v>
      </c>
      <c r="B2119" t="s">
        <v>15</v>
      </c>
      <c r="C2119" t="s">
        <v>32</v>
      </c>
      <c r="D2119" t="s">
        <v>33</v>
      </c>
      <c r="E2119" t="s">
        <v>34</v>
      </c>
      <c r="F2119" t="s">
        <v>19</v>
      </c>
      <c r="G2119">
        <v>28</v>
      </c>
      <c r="H2119" t="s">
        <v>35</v>
      </c>
      <c r="I2119" t="s">
        <v>36</v>
      </c>
      <c r="J2119" t="s">
        <v>23</v>
      </c>
      <c r="K2119">
        <v>2015</v>
      </c>
      <c r="L2119">
        <v>4</v>
      </c>
      <c r="M2119">
        <v>4</v>
      </c>
      <c r="N2119">
        <v>1754.3999999999999</v>
      </c>
    </row>
    <row r="2120" spans="1:14" x14ac:dyDescent="0.3">
      <c r="A2120" t="s">
        <v>14</v>
      </c>
      <c r="B2120" t="s">
        <v>15</v>
      </c>
      <c r="C2120" t="s">
        <v>32</v>
      </c>
      <c r="D2120" t="s">
        <v>33</v>
      </c>
      <c r="E2120" t="s">
        <v>34</v>
      </c>
      <c r="F2120" t="s">
        <v>19</v>
      </c>
      <c r="G2120">
        <v>28</v>
      </c>
      <c r="H2120" t="s">
        <v>35</v>
      </c>
      <c r="I2120" t="s">
        <v>36</v>
      </c>
      <c r="J2120" t="s">
        <v>24</v>
      </c>
      <c r="K2120">
        <v>2015</v>
      </c>
      <c r="L2120">
        <v>4</v>
      </c>
      <c r="M2120">
        <v>4</v>
      </c>
      <c r="N2120">
        <v>11985.72</v>
      </c>
    </row>
    <row r="2121" spans="1:14" x14ac:dyDescent="0.3">
      <c r="A2121" t="s">
        <v>14</v>
      </c>
      <c r="B2121" t="s">
        <v>15</v>
      </c>
      <c r="C2121" t="s">
        <v>32</v>
      </c>
      <c r="D2121" t="s">
        <v>33</v>
      </c>
      <c r="E2121" t="s">
        <v>34</v>
      </c>
      <c r="F2121" t="s">
        <v>19</v>
      </c>
      <c r="G2121">
        <v>28</v>
      </c>
      <c r="H2121" t="s">
        <v>35</v>
      </c>
      <c r="I2121" t="s">
        <v>36</v>
      </c>
      <c r="J2121" t="s">
        <v>25</v>
      </c>
      <c r="K2121">
        <v>2015</v>
      </c>
      <c r="L2121">
        <v>4</v>
      </c>
      <c r="M2121">
        <v>4</v>
      </c>
      <c r="N2121">
        <v>735.12</v>
      </c>
    </row>
    <row r="2122" spans="1:14" x14ac:dyDescent="0.3">
      <c r="A2122" t="s">
        <v>14</v>
      </c>
      <c r="B2122" t="s">
        <v>37</v>
      </c>
      <c r="C2122" t="s">
        <v>38</v>
      </c>
      <c r="D2122" t="s">
        <v>39</v>
      </c>
      <c r="E2122" t="s">
        <v>40</v>
      </c>
      <c r="F2122" t="s">
        <v>19</v>
      </c>
      <c r="G2122">
        <v>36</v>
      </c>
      <c r="H2122" t="s">
        <v>41</v>
      </c>
      <c r="I2122" t="s">
        <v>42</v>
      </c>
      <c r="J2122" t="s">
        <v>22</v>
      </c>
      <c r="K2122">
        <v>2015</v>
      </c>
      <c r="L2122">
        <v>4</v>
      </c>
      <c r="M2122">
        <v>4</v>
      </c>
      <c r="N2122">
        <v>52732.59264000001</v>
      </c>
    </row>
    <row r="2123" spans="1:14" x14ac:dyDescent="0.3">
      <c r="A2123" t="s">
        <v>14</v>
      </c>
      <c r="B2123" t="s">
        <v>37</v>
      </c>
      <c r="C2123" t="s">
        <v>38</v>
      </c>
      <c r="D2123" t="s">
        <v>39</v>
      </c>
      <c r="E2123" t="s">
        <v>40</v>
      </c>
      <c r="F2123" t="s">
        <v>19</v>
      </c>
      <c r="G2123">
        <v>36</v>
      </c>
      <c r="H2123" t="s">
        <v>41</v>
      </c>
      <c r="I2123" t="s">
        <v>42</v>
      </c>
      <c r="J2123" t="s">
        <v>23</v>
      </c>
      <c r="K2123">
        <v>2015</v>
      </c>
      <c r="L2123">
        <v>4</v>
      </c>
      <c r="M2123">
        <v>4</v>
      </c>
      <c r="N2123">
        <v>7196.9788800000006</v>
      </c>
    </row>
    <row r="2124" spans="1:14" x14ac:dyDescent="0.3">
      <c r="A2124" t="s">
        <v>14</v>
      </c>
      <c r="B2124" t="s">
        <v>37</v>
      </c>
      <c r="C2124" t="s">
        <v>38</v>
      </c>
      <c r="D2124" t="s">
        <v>39</v>
      </c>
      <c r="E2124" t="s">
        <v>40</v>
      </c>
      <c r="F2124" t="s">
        <v>19</v>
      </c>
      <c r="G2124">
        <v>36</v>
      </c>
      <c r="H2124" t="s">
        <v>41</v>
      </c>
      <c r="I2124" t="s">
        <v>42</v>
      </c>
      <c r="J2124" t="s">
        <v>24</v>
      </c>
      <c r="K2124">
        <v>2015</v>
      </c>
      <c r="L2124">
        <v>4</v>
      </c>
      <c r="M2124">
        <v>4</v>
      </c>
      <c r="N2124">
        <v>5428.71</v>
      </c>
    </row>
    <row r="2125" spans="1:14" x14ac:dyDescent="0.3">
      <c r="A2125" t="s">
        <v>14</v>
      </c>
      <c r="B2125" t="s">
        <v>37</v>
      </c>
      <c r="C2125" t="s">
        <v>38</v>
      </c>
      <c r="D2125" t="s">
        <v>39</v>
      </c>
      <c r="E2125" t="s">
        <v>40</v>
      </c>
      <c r="F2125" t="s">
        <v>19</v>
      </c>
      <c r="G2125">
        <v>36</v>
      </c>
      <c r="H2125" t="s">
        <v>41</v>
      </c>
      <c r="I2125" t="s">
        <v>42</v>
      </c>
      <c r="J2125" t="s">
        <v>25</v>
      </c>
      <c r="K2125">
        <v>2015</v>
      </c>
      <c r="L2125">
        <v>4</v>
      </c>
      <c r="M2125">
        <v>4</v>
      </c>
      <c r="N2125">
        <v>10234.516319999999</v>
      </c>
    </row>
    <row r="2126" spans="1:14" x14ac:dyDescent="0.3">
      <c r="A2126" t="s">
        <v>14</v>
      </c>
      <c r="B2126" t="s">
        <v>37</v>
      </c>
      <c r="C2126" t="s">
        <v>43</v>
      </c>
      <c r="D2126" t="s">
        <v>44</v>
      </c>
      <c r="E2126" t="s">
        <v>45</v>
      </c>
      <c r="F2126" t="s">
        <v>29</v>
      </c>
      <c r="G2126">
        <v>32</v>
      </c>
      <c r="H2126" t="s">
        <v>46</v>
      </c>
      <c r="I2126" t="s">
        <v>47</v>
      </c>
      <c r="J2126" t="s">
        <v>22</v>
      </c>
      <c r="K2126">
        <v>2015</v>
      </c>
      <c r="L2126">
        <v>4</v>
      </c>
      <c r="M2126">
        <v>4</v>
      </c>
      <c r="N2126">
        <v>23366.837759999999</v>
      </c>
    </row>
    <row r="2127" spans="1:14" x14ac:dyDescent="0.3">
      <c r="A2127" t="s">
        <v>14</v>
      </c>
      <c r="B2127" t="s">
        <v>37</v>
      </c>
      <c r="C2127" t="s">
        <v>43</v>
      </c>
      <c r="D2127" t="s">
        <v>44</v>
      </c>
      <c r="E2127" t="s">
        <v>45</v>
      </c>
      <c r="F2127" t="s">
        <v>29</v>
      </c>
      <c r="G2127">
        <v>32</v>
      </c>
      <c r="H2127" t="s">
        <v>46</v>
      </c>
      <c r="I2127" t="s">
        <v>47</v>
      </c>
      <c r="J2127" t="s">
        <v>23</v>
      </c>
      <c r="K2127">
        <v>2015</v>
      </c>
      <c r="L2127">
        <v>4</v>
      </c>
      <c r="M2127">
        <v>4</v>
      </c>
      <c r="N2127">
        <v>8453.1820800000005</v>
      </c>
    </row>
    <row r="2128" spans="1:14" x14ac:dyDescent="0.3">
      <c r="A2128" t="s">
        <v>14</v>
      </c>
      <c r="B2128" t="s">
        <v>37</v>
      </c>
      <c r="C2128" t="s">
        <v>43</v>
      </c>
      <c r="D2128" t="s">
        <v>44</v>
      </c>
      <c r="E2128" t="s">
        <v>45</v>
      </c>
      <c r="F2128" t="s">
        <v>29</v>
      </c>
      <c r="G2128">
        <v>32</v>
      </c>
      <c r="H2128" t="s">
        <v>46</v>
      </c>
      <c r="I2128" t="s">
        <v>47</v>
      </c>
      <c r="J2128" t="s">
        <v>24</v>
      </c>
      <c r="K2128">
        <v>2015</v>
      </c>
      <c r="L2128">
        <v>4</v>
      </c>
      <c r="M2128">
        <v>4</v>
      </c>
      <c r="N2128">
        <v>3185.6664000000001</v>
      </c>
    </row>
    <row r="2129" spans="1:14" x14ac:dyDescent="0.3">
      <c r="A2129" t="s">
        <v>14</v>
      </c>
      <c r="B2129" t="s">
        <v>37</v>
      </c>
      <c r="C2129" t="s">
        <v>43</v>
      </c>
      <c r="D2129" t="s">
        <v>44</v>
      </c>
      <c r="E2129" t="s">
        <v>45</v>
      </c>
      <c r="F2129" t="s">
        <v>29</v>
      </c>
      <c r="G2129">
        <v>32</v>
      </c>
      <c r="H2129" t="s">
        <v>46</v>
      </c>
      <c r="I2129" t="s">
        <v>47</v>
      </c>
      <c r="J2129" t="s">
        <v>25</v>
      </c>
      <c r="K2129">
        <v>2015</v>
      </c>
      <c r="L2129">
        <v>4</v>
      </c>
      <c r="M2129">
        <v>4</v>
      </c>
      <c r="N2129">
        <v>13919.512319999998</v>
      </c>
    </row>
    <row r="2130" spans="1:14" x14ac:dyDescent="0.3">
      <c r="A2130" t="s">
        <v>14</v>
      </c>
      <c r="B2130" t="s">
        <v>48</v>
      </c>
      <c r="C2130" t="s">
        <v>49</v>
      </c>
      <c r="D2130" t="s">
        <v>50</v>
      </c>
      <c r="E2130" t="s">
        <v>51</v>
      </c>
      <c r="F2130" t="s">
        <v>19</v>
      </c>
      <c r="G2130">
        <v>45</v>
      </c>
      <c r="H2130" t="s">
        <v>20</v>
      </c>
      <c r="I2130" t="s">
        <v>21</v>
      </c>
      <c r="J2130" t="s">
        <v>22</v>
      </c>
      <c r="K2130">
        <v>2015</v>
      </c>
      <c r="L2130">
        <v>4</v>
      </c>
      <c r="M2130">
        <v>4</v>
      </c>
      <c r="N2130">
        <v>179920.64000000001</v>
      </c>
    </row>
    <row r="2131" spans="1:14" x14ac:dyDescent="0.3">
      <c r="A2131" t="s">
        <v>14</v>
      </c>
      <c r="B2131" t="s">
        <v>48</v>
      </c>
      <c r="C2131" t="s">
        <v>49</v>
      </c>
      <c r="D2131" t="s">
        <v>50</v>
      </c>
      <c r="E2131" t="s">
        <v>51</v>
      </c>
      <c r="F2131" t="s">
        <v>19</v>
      </c>
      <c r="G2131">
        <v>45</v>
      </c>
      <c r="H2131" t="s">
        <v>20</v>
      </c>
      <c r="I2131" t="s">
        <v>21</v>
      </c>
      <c r="J2131" t="s">
        <v>23</v>
      </c>
      <c r="K2131">
        <v>2015</v>
      </c>
      <c r="L2131">
        <v>4</v>
      </c>
      <c r="M2131">
        <v>4</v>
      </c>
      <c r="N2131">
        <v>7937.648000000001</v>
      </c>
    </row>
    <row r="2132" spans="1:14" x14ac:dyDescent="0.3">
      <c r="A2132" t="s">
        <v>14</v>
      </c>
      <c r="B2132" t="s">
        <v>48</v>
      </c>
      <c r="C2132" t="s">
        <v>49</v>
      </c>
      <c r="D2132" t="s">
        <v>50</v>
      </c>
      <c r="E2132" t="s">
        <v>51</v>
      </c>
      <c r="F2132" t="s">
        <v>19</v>
      </c>
      <c r="G2132">
        <v>45</v>
      </c>
      <c r="H2132" t="s">
        <v>20</v>
      </c>
      <c r="I2132" t="s">
        <v>21</v>
      </c>
      <c r="J2132" t="s">
        <v>24</v>
      </c>
      <c r="K2132">
        <v>2015</v>
      </c>
      <c r="L2132">
        <v>4</v>
      </c>
      <c r="M2132">
        <v>4</v>
      </c>
      <c r="N2132">
        <v>37803.24</v>
      </c>
    </row>
    <row r="2133" spans="1:14" x14ac:dyDescent="0.3">
      <c r="A2133" t="s">
        <v>14</v>
      </c>
      <c r="B2133" t="s">
        <v>48</v>
      </c>
      <c r="C2133" t="s">
        <v>49</v>
      </c>
      <c r="D2133" t="s">
        <v>50</v>
      </c>
      <c r="E2133" t="s">
        <v>51</v>
      </c>
      <c r="F2133" t="s">
        <v>19</v>
      </c>
      <c r="G2133">
        <v>45</v>
      </c>
      <c r="H2133" t="s">
        <v>20</v>
      </c>
      <c r="I2133" t="s">
        <v>21</v>
      </c>
      <c r="J2133" t="s">
        <v>25</v>
      </c>
      <c r="K2133">
        <v>2015</v>
      </c>
      <c r="L2133">
        <v>4</v>
      </c>
      <c r="M2133">
        <v>4</v>
      </c>
      <c r="N2133">
        <v>18147.504000000001</v>
      </c>
    </row>
    <row r="2134" spans="1:14" x14ac:dyDescent="0.3">
      <c r="A2134" t="s">
        <v>14</v>
      </c>
      <c r="B2134" t="s">
        <v>48</v>
      </c>
      <c r="C2134" t="s">
        <v>52</v>
      </c>
      <c r="D2134" t="s">
        <v>53</v>
      </c>
      <c r="E2134" t="s">
        <v>54</v>
      </c>
      <c r="F2134" t="s">
        <v>19</v>
      </c>
      <c r="G2134">
        <v>38</v>
      </c>
      <c r="H2134" t="s">
        <v>41</v>
      </c>
      <c r="I2134" t="s">
        <v>42</v>
      </c>
      <c r="J2134" t="s">
        <v>22</v>
      </c>
      <c r="K2134">
        <v>2015</v>
      </c>
      <c r="L2134">
        <v>4</v>
      </c>
      <c r="M2134">
        <v>4</v>
      </c>
      <c r="N2134">
        <v>96253.516800000012</v>
      </c>
    </row>
    <row r="2135" spans="1:14" x14ac:dyDescent="0.3">
      <c r="A2135" t="s">
        <v>14</v>
      </c>
      <c r="B2135" t="s">
        <v>48</v>
      </c>
      <c r="C2135" t="s">
        <v>52</v>
      </c>
      <c r="D2135" t="s">
        <v>53</v>
      </c>
      <c r="E2135" t="s">
        <v>54</v>
      </c>
      <c r="F2135" t="s">
        <v>19</v>
      </c>
      <c r="G2135">
        <v>38</v>
      </c>
      <c r="H2135" t="s">
        <v>41</v>
      </c>
      <c r="I2135" t="s">
        <v>42</v>
      </c>
      <c r="J2135" t="s">
        <v>23</v>
      </c>
      <c r="K2135">
        <v>2015</v>
      </c>
      <c r="L2135">
        <v>4</v>
      </c>
      <c r="M2135">
        <v>4</v>
      </c>
      <c r="N2135">
        <v>16142.918400000002</v>
      </c>
    </row>
    <row r="2136" spans="1:14" x14ac:dyDescent="0.3">
      <c r="A2136" t="s">
        <v>14</v>
      </c>
      <c r="B2136" t="s">
        <v>48</v>
      </c>
      <c r="C2136" t="s">
        <v>52</v>
      </c>
      <c r="D2136" t="s">
        <v>53</v>
      </c>
      <c r="E2136" t="s">
        <v>54</v>
      </c>
      <c r="F2136" t="s">
        <v>19</v>
      </c>
      <c r="G2136">
        <v>38</v>
      </c>
      <c r="H2136" t="s">
        <v>41</v>
      </c>
      <c r="I2136" t="s">
        <v>42</v>
      </c>
      <c r="J2136" t="s">
        <v>24</v>
      </c>
      <c r="K2136">
        <v>2015</v>
      </c>
      <c r="L2136">
        <v>4</v>
      </c>
      <c r="M2136">
        <v>4</v>
      </c>
      <c r="N2136">
        <v>34434.792000000001</v>
      </c>
    </row>
    <row r="2137" spans="1:14" x14ac:dyDescent="0.3">
      <c r="A2137" t="s">
        <v>14</v>
      </c>
      <c r="B2137" t="s">
        <v>48</v>
      </c>
      <c r="C2137" t="s">
        <v>52</v>
      </c>
      <c r="D2137" t="s">
        <v>53</v>
      </c>
      <c r="E2137" t="s">
        <v>54</v>
      </c>
      <c r="F2137" t="s">
        <v>19</v>
      </c>
      <c r="G2137">
        <v>38</v>
      </c>
      <c r="H2137" t="s">
        <v>41</v>
      </c>
      <c r="I2137" t="s">
        <v>42</v>
      </c>
      <c r="J2137" t="s">
        <v>25</v>
      </c>
      <c r="K2137">
        <v>2015</v>
      </c>
      <c r="L2137">
        <v>4</v>
      </c>
      <c r="M2137">
        <v>4</v>
      </c>
      <c r="N2137">
        <v>33701.875200000002</v>
      </c>
    </row>
    <row r="2138" spans="1:14" x14ac:dyDescent="0.3">
      <c r="A2138" t="s">
        <v>14</v>
      </c>
      <c r="B2138" t="s">
        <v>48</v>
      </c>
      <c r="C2138" t="s">
        <v>55</v>
      </c>
      <c r="D2138" t="s">
        <v>56</v>
      </c>
      <c r="E2138" t="s">
        <v>57</v>
      </c>
      <c r="F2138" t="s">
        <v>29</v>
      </c>
      <c r="G2138">
        <v>29</v>
      </c>
      <c r="H2138" t="s">
        <v>35</v>
      </c>
      <c r="I2138" t="s">
        <v>36</v>
      </c>
      <c r="J2138" t="s">
        <v>22</v>
      </c>
      <c r="K2138">
        <v>2015</v>
      </c>
      <c r="L2138">
        <v>4</v>
      </c>
      <c r="M2138">
        <v>4</v>
      </c>
      <c r="N2138">
        <v>9488.6400000000012</v>
      </c>
    </row>
    <row r="2139" spans="1:14" x14ac:dyDescent="0.3">
      <c r="A2139" t="s">
        <v>14</v>
      </c>
      <c r="B2139" t="s">
        <v>48</v>
      </c>
      <c r="C2139" t="s">
        <v>55</v>
      </c>
      <c r="D2139" t="s">
        <v>56</v>
      </c>
      <c r="E2139" t="s">
        <v>57</v>
      </c>
      <c r="F2139" t="s">
        <v>29</v>
      </c>
      <c r="G2139">
        <v>29</v>
      </c>
      <c r="H2139" t="s">
        <v>35</v>
      </c>
      <c r="I2139" t="s">
        <v>36</v>
      </c>
      <c r="J2139" t="s">
        <v>23</v>
      </c>
      <c r="K2139">
        <v>2015</v>
      </c>
      <c r="L2139">
        <v>4</v>
      </c>
      <c r="M2139">
        <v>4</v>
      </c>
      <c r="N2139">
        <v>2895.4560000000006</v>
      </c>
    </row>
    <row r="2140" spans="1:14" x14ac:dyDescent="0.3">
      <c r="A2140" t="s">
        <v>14</v>
      </c>
      <c r="B2140" t="s">
        <v>48</v>
      </c>
      <c r="C2140" t="s">
        <v>55</v>
      </c>
      <c r="D2140" t="s">
        <v>56</v>
      </c>
      <c r="E2140" t="s">
        <v>57</v>
      </c>
      <c r="F2140" t="s">
        <v>29</v>
      </c>
      <c r="G2140">
        <v>29</v>
      </c>
      <c r="H2140" t="s">
        <v>35</v>
      </c>
      <c r="I2140" t="s">
        <v>36</v>
      </c>
      <c r="J2140" t="s">
        <v>24</v>
      </c>
      <c r="K2140">
        <v>2015</v>
      </c>
      <c r="L2140">
        <v>4</v>
      </c>
      <c r="M2140">
        <v>4</v>
      </c>
      <c r="N2140">
        <v>8448.9599999999991</v>
      </c>
    </row>
    <row r="2141" spans="1:14" x14ac:dyDescent="0.3">
      <c r="A2141" t="s">
        <v>14</v>
      </c>
      <c r="B2141" t="s">
        <v>48</v>
      </c>
      <c r="C2141" t="s">
        <v>55</v>
      </c>
      <c r="D2141" t="s">
        <v>56</v>
      </c>
      <c r="E2141" t="s">
        <v>57</v>
      </c>
      <c r="F2141" t="s">
        <v>29</v>
      </c>
      <c r="G2141">
        <v>29</v>
      </c>
      <c r="H2141" t="s">
        <v>35</v>
      </c>
      <c r="I2141" t="s">
        <v>36</v>
      </c>
      <c r="J2141" t="s">
        <v>25</v>
      </c>
      <c r="K2141">
        <v>2015</v>
      </c>
      <c r="L2141">
        <v>4</v>
      </c>
      <c r="M2141">
        <v>4</v>
      </c>
      <c r="N2141">
        <v>1092.3839999999998</v>
      </c>
    </row>
    <row r="2142" spans="1:14" x14ac:dyDescent="0.3">
      <c r="A2142" t="s">
        <v>14</v>
      </c>
      <c r="B2142" t="s">
        <v>58</v>
      </c>
      <c r="C2142" t="s">
        <v>59</v>
      </c>
      <c r="D2142" t="s">
        <v>60</v>
      </c>
      <c r="E2142" t="s">
        <v>61</v>
      </c>
      <c r="F2142" t="s">
        <v>19</v>
      </c>
      <c r="G2142">
        <v>35</v>
      </c>
      <c r="H2142" t="s">
        <v>41</v>
      </c>
      <c r="I2142" t="s">
        <v>42</v>
      </c>
      <c r="J2142" t="s">
        <v>22</v>
      </c>
      <c r="K2142">
        <v>2015</v>
      </c>
      <c r="L2142">
        <v>4</v>
      </c>
      <c r="M2142">
        <v>4</v>
      </c>
      <c r="N2142">
        <v>143914.98240000004</v>
      </c>
    </row>
    <row r="2143" spans="1:14" x14ac:dyDescent="0.3">
      <c r="A2143" t="s">
        <v>14</v>
      </c>
      <c r="B2143" t="s">
        <v>58</v>
      </c>
      <c r="C2143" t="s">
        <v>59</v>
      </c>
      <c r="D2143" t="s">
        <v>60</v>
      </c>
      <c r="E2143" t="s">
        <v>61</v>
      </c>
      <c r="F2143" t="s">
        <v>19</v>
      </c>
      <c r="G2143">
        <v>35</v>
      </c>
      <c r="H2143" t="s">
        <v>41</v>
      </c>
      <c r="I2143" t="s">
        <v>42</v>
      </c>
      <c r="J2143" t="s">
        <v>23</v>
      </c>
      <c r="K2143">
        <v>2015</v>
      </c>
      <c r="L2143">
        <v>4</v>
      </c>
      <c r="M2143">
        <v>4</v>
      </c>
      <c r="N2143">
        <v>16186.464000000002</v>
      </c>
    </row>
    <row r="2144" spans="1:14" x14ac:dyDescent="0.3">
      <c r="A2144" t="s">
        <v>14</v>
      </c>
      <c r="B2144" t="s">
        <v>58</v>
      </c>
      <c r="C2144" t="s">
        <v>59</v>
      </c>
      <c r="D2144" t="s">
        <v>60</v>
      </c>
      <c r="E2144" t="s">
        <v>61</v>
      </c>
      <c r="F2144" t="s">
        <v>19</v>
      </c>
      <c r="G2144">
        <v>35</v>
      </c>
      <c r="H2144" t="s">
        <v>41</v>
      </c>
      <c r="I2144" t="s">
        <v>42</v>
      </c>
      <c r="J2144" t="s">
        <v>24</v>
      </c>
      <c r="K2144">
        <v>2015</v>
      </c>
      <c r="L2144">
        <v>4</v>
      </c>
      <c r="M2144">
        <v>4</v>
      </c>
      <c r="N2144">
        <v>27458.424000000003</v>
      </c>
    </row>
    <row r="2145" spans="1:14" x14ac:dyDescent="0.3">
      <c r="A2145" t="s">
        <v>14</v>
      </c>
      <c r="B2145" t="s">
        <v>58</v>
      </c>
      <c r="C2145" t="s">
        <v>59</v>
      </c>
      <c r="D2145" t="s">
        <v>60</v>
      </c>
      <c r="E2145" t="s">
        <v>61</v>
      </c>
      <c r="F2145" t="s">
        <v>19</v>
      </c>
      <c r="G2145">
        <v>35</v>
      </c>
      <c r="H2145" t="s">
        <v>41</v>
      </c>
      <c r="I2145" t="s">
        <v>42</v>
      </c>
      <c r="J2145" t="s">
        <v>25</v>
      </c>
      <c r="K2145">
        <v>2015</v>
      </c>
      <c r="L2145">
        <v>4</v>
      </c>
      <c r="M2145">
        <v>4</v>
      </c>
      <c r="N2145">
        <v>57431.808000000005</v>
      </c>
    </row>
    <row r="2146" spans="1:14" x14ac:dyDescent="0.3">
      <c r="A2146" t="s">
        <v>14</v>
      </c>
      <c r="B2146" t="s">
        <v>58</v>
      </c>
      <c r="C2146" t="s">
        <v>62</v>
      </c>
      <c r="D2146" t="s">
        <v>63</v>
      </c>
      <c r="E2146" t="s">
        <v>61</v>
      </c>
      <c r="F2146" t="s">
        <v>19</v>
      </c>
      <c r="G2146">
        <v>32</v>
      </c>
      <c r="H2146" t="s">
        <v>46</v>
      </c>
      <c r="I2146" t="s">
        <v>47</v>
      </c>
      <c r="J2146" t="s">
        <v>22</v>
      </c>
      <c r="K2146">
        <v>2015</v>
      </c>
      <c r="L2146">
        <v>4</v>
      </c>
      <c r="M2146">
        <v>4</v>
      </c>
      <c r="N2146">
        <v>15842.265600000002</v>
      </c>
    </row>
    <row r="2147" spans="1:14" x14ac:dyDescent="0.3">
      <c r="A2147" t="s">
        <v>14</v>
      </c>
      <c r="B2147" t="s">
        <v>58</v>
      </c>
      <c r="C2147" t="s">
        <v>62</v>
      </c>
      <c r="D2147" t="s">
        <v>63</v>
      </c>
      <c r="E2147" t="s">
        <v>61</v>
      </c>
      <c r="F2147" t="s">
        <v>19</v>
      </c>
      <c r="G2147">
        <v>32</v>
      </c>
      <c r="H2147" t="s">
        <v>46</v>
      </c>
      <c r="I2147" t="s">
        <v>47</v>
      </c>
      <c r="J2147" t="s">
        <v>23</v>
      </c>
      <c r="K2147">
        <v>2015</v>
      </c>
      <c r="L2147">
        <v>4</v>
      </c>
      <c r="M2147">
        <v>4</v>
      </c>
      <c r="N2147">
        <v>5613.0816000000013</v>
      </c>
    </row>
    <row r="2148" spans="1:14" x14ac:dyDescent="0.3">
      <c r="A2148" t="s">
        <v>14</v>
      </c>
      <c r="B2148" t="s">
        <v>58</v>
      </c>
      <c r="C2148" t="s">
        <v>62</v>
      </c>
      <c r="D2148" t="s">
        <v>63</v>
      </c>
      <c r="E2148" t="s">
        <v>61</v>
      </c>
      <c r="F2148" t="s">
        <v>19</v>
      </c>
      <c r="G2148">
        <v>32</v>
      </c>
      <c r="H2148" t="s">
        <v>46</v>
      </c>
      <c r="I2148" t="s">
        <v>47</v>
      </c>
      <c r="J2148" t="s">
        <v>24</v>
      </c>
      <c r="K2148">
        <v>2015</v>
      </c>
      <c r="L2148">
        <v>4</v>
      </c>
      <c r="M2148">
        <v>4</v>
      </c>
      <c r="N2148">
        <v>7751.3519999999999</v>
      </c>
    </row>
    <row r="2149" spans="1:14" x14ac:dyDescent="0.3">
      <c r="A2149" t="s">
        <v>14</v>
      </c>
      <c r="B2149" t="s">
        <v>58</v>
      </c>
      <c r="C2149" t="s">
        <v>62</v>
      </c>
      <c r="D2149" t="s">
        <v>63</v>
      </c>
      <c r="E2149" t="s">
        <v>61</v>
      </c>
      <c r="F2149" t="s">
        <v>19</v>
      </c>
      <c r="G2149">
        <v>32</v>
      </c>
      <c r="H2149" t="s">
        <v>46</v>
      </c>
      <c r="I2149" t="s">
        <v>47</v>
      </c>
      <c r="J2149" t="s">
        <v>25</v>
      </c>
      <c r="K2149">
        <v>2015</v>
      </c>
      <c r="L2149">
        <v>4</v>
      </c>
      <c r="M2149">
        <v>4</v>
      </c>
      <c r="N2149">
        <v>5512.449599999999</v>
      </c>
    </row>
    <row r="2150" spans="1:14" x14ac:dyDescent="0.3">
      <c r="A2150" t="s">
        <v>64</v>
      </c>
      <c r="B2150" t="s">
        <v>65</v>
      </c>
      <c r="C2150" t="s">
        <v>66</v>
      </c>
      <c r="D2150" t="s">
        <v>67</v>
      </c>
      <c r="E2150" t="s">
        <v>68</v>
      </c>
      <c r="F2150" t="s">
        <v>19</v>
      </c>
      <c r="G2150">
        <v>46</v>
      </c>
      <c r="H2150" t="s">
        <v>20</v>
      </c>
      <c r="I2150" t="s">
        <v>21</v>
      </c>
      <c r="J2150" t="s">
        <v>22</v>
      </c>
      <c r="K2150">
        <v>2015</v>
      </c>
      <c r="L2150">
        <v>4</v>
      </c>
      <c r="M2150">
        <v>4</v>
      </c>
      <c r="N2150">
        <v>137301.31200000001</v>
      </c>
    </row>
    <row r="2151" spans="1:14" x14ac:dyDescent="0.3">
      <c r="A2151" t="s">
        <v>64</v>
      </c>
      <c r="B2151" t="s">
        <v>65</v>
      </c>
      <c r="C2151" t="s">
        <v>66</v>
      </c>
      <c r="D2151" t="s">
        <v>67</v>
      </c>
      <c r="E2151" t="s">
        <v>68</v>
      </c>
      <c r="F2151" t="s">
        <v>19</v>
      </c>
      <c r="G2151">
        <v>46</v>
      </c>
      <c r="H2151" t="s">
        <v>20</v>
      </c>
      <c r="I2151" t="s">
        <v>21</v>
      </c>
      <c r="J2151" t="s">
        <v>23</v>
      </c>
      <c r="K2151">
        <v>2015</v>
      </c>
      <c r="L2151">
        <v>4</v>
      </c>
      <c r="M2151">
        <v>4</v>
      </c>
      <c r="N2151">
        <v>38804.32</v>
      </c>
    </row>
    <row r="2152" spans="1:14" x14ac:dyDescent="0.3">
      <c r="A2152" t="s">
        <v>64</v>
      </c>
      <c r="B2152" t="s">
        <v>65</v>
      </c>
      <c r="C2152" t="s">
        <v>66</v>
      </c>
      <c r="D2152" t="s">
        <v>67</v>
      </c>
      <c r="E2152" t="s">
        <v>68</v>
      </c>
      <c r="F2152" t="s">
        <v>19</v>
      </c>
      <c r="G2152">
        <v>46</v>
      </c>
      <c r="H2152" t="s">
        <v>20</v>
      </c>
      <c r="I2152" t="s">
        <v>21</v>
      </c>
      <c r="J2152" t="s">
        <v>24</v>
      </c>
      <c r="K2152">
        <v>2015</v>
      </c>
      <c r="L2152">
        <v>4</v>
      </c>
      <c r="M2152">
        <v>4</v>
      </c>
      <c r="N2152">
        <v>48477.560000000005</v>
      </c>
    </row>
    <row r="2153" spans="1:14" x14ac:dyDescent="0.3">
      <c r="A2153" t="s">
        <v>64</v>
      </c>
      <c r="B2153" t="s">
        <v>65</v>
      </c>
      <c r="C2153" t="s">
        <v>66</v>
      </c>
      <c r="D2153" t="s">
        <v>67</v>
      </c>
      <c r="E2153" t="s">
        <v>68</v>
      </c>
      <c r="F2153" t="s">
        <v>19</v>
      </c>
      <c r="G2153">
        <v>46</v>
      </c>
      <c r="H2153" t="s">
        <v>20</v>
      </c>
      <c r="I2153" t="s">
        <v>21</v>
      </c>
      <c r="J2153" t="s">
        <v>25</v>
      </c>
      <c r="K2153">
        <v>2015</v>
      </c>
      <c r="L2153">
        <v>4</v>
      </c>
      <c r="M2153">
        <v>4</v>
      </c>
      <c r="N2153">
        <v>54326.975999999995</v>
      </c>
    </row>
    <row r="2154" spans="1:14" x14ac:dyDescent="0.3">
      <c r="A2154" t="s">
        <v>64</v>
      </c>
      <c r="B2154" t="s">
        <v>65</v>
      </c>
      <c r="C2154" t="s">
        <v>69</v>
      </c>
      <c r="D2154" t="s">
        <v>70</v>
      </c>
      <c r="E2154" t="s">
        <v>71</v>
      </c>
      <c r="F2154" t="s">
        <v>29</v>
      </c>
      <c r="G2154">
        <v>38</v>
      </c>
      <c r="H2154" t="s">
        <v>41</v>
      </c>
      <c r="I2154" t="s">
        <v>42</v>
      </c>
      <c r="J2154" t="s">
        <v>22</v>
      </c>
      <c r="K2154">
        <v>2015</v>
      </c>
      <c r="L2154">
        <v>4</v>
      </c>
      <c r="M2154">
        <v>4</v>
      </c>
      <c r="N2154">
        <v>109204.30080000003</v>
      </c>
    </row>
    <row r="2155" spans="1:14" x14ac:dyDescent="0.3">
      <c r="A2155" t="s">
        <v>64</v>
      </c>
      <c r="B2155" t="s">
        <v>65</v>
      </c>
      <c r="C2155" t="s">
        <v>69</v>
      </c>
      <c r="D2155" t="s">
        <v>70</v>
      </c>
      <c r="E2155" t="s">
        <v>71</v>
      </c>
      <c r="F2155" t="s">
        <v>29</v>
      </c>
      <c r="G2155">
        <v>38</v>
      </c>
      <c r="H2155" t="s">
        <v>41</v>
      </c>
      <c r="I2155" t="s">
        <v>42</v>
      </c>
      <c r="J2155" t="s">
        <v>23</v>
      </c>
      <c r="K2155">
        <v>2015</v>
      </c>
      <c r="L2155">
        <v>4</v>
      </c>
      <c r="M2155">
        <v>4</v>
      </c>
      <c r="N2155">
        <v>27143.827200000003</v>
      </c>
    </row>
    <row r="2156" spans="1:14" x14ac:dyDescent="0.3">
      <c r="A2156" t="s">
        <v>64</v>
      </c>
      <c r="B2156" t="s">
        <v>65</v>
      </c>
      <c r="C2156" t="s">
        <v>69</v>
      </c>
      <c r="D2156" t="s">
        <v>70</v>
      </c>
      <c r="E2156" t="s">
        <v>71</v>
      </c>
      <c r="F2156" t="s">
        <v>29</v>
      </c>
      <c r="G2156">
        <v>38</v>
      </c>
      <c r="H2156" t="s">
        <v>41</v>
      </c>
      <c r="I2156" t="s">
        <v>42</v>
      </c>
      <c r="J2156" t="s">
        <v>24</v>
      </c>
      <c r="K2156">
        <v>2015</v>
      </c>
      <c r="L2156">
        <v>4</v>
      </c>
      <c r="M2156">
        <v>4</v>
      </c>
      <c r="N2156">
        <v>45168.984000000004</v>
      </c>
    </row>
    <row r="2157" spans="1:14" x14ac:dyDescent="0.3">
      <c r="A2157" t="s">
        <v>64</v>
      </c>
      <c r="B2157" t="s">
        <v>65</v>
      </c>
      <c r="C2157" t="s">
        <v>69</v>
      </c>
      <c r="D2157" t="s">
        <v>70</v>
      </c>
      <c r="E2157" t="s">
        <v>71</v>
      </c>
      <c r="F2157" t="s">
        <v>29</v>
      </c>
      <c r="G2157">
        <v>38</v>
      </c>
      <c r="H2157" t="s">
        <v>41</v>
      </c>
      <c r="I2157" t="s">
        <v>42</v>
      </c>
      <c r="J2157" t="s">
        <v>25</v>
      </c>
      <c r="K2157">
        <v>2015</v>
      </c>
      <c r="L2157">
        <v>4</v>
      </c>
      <c r="M2157">
        <v>4</v>
      </c>
      <c r="N2157">
        <v>36718.617599999998</v>
      </c>
    </row>
    <row r="2158" spans="1:14" x14ac:dyDescent="0.3">
      <c r="A2158" t="s">
        <v>64</v>
      </c>
      <c r="B2158" t="s">
        <v>65</v>
      </c>
      <c r="C2158" t="s">
        <v>72</v>
      </c>
      <c r="D2158" t="s">
        <v>73</v>
      </c>
      <c r="E2158" t="s">
        <v>74</v>
      </c>
      <c r="F2158" t="s">
        <v>19</v>
      </c>
      <c r="G2158">
        <v>25</v>
      </c>
      <c r="H2158" t="s">
        <v>35</v>
      </c>
      <c r="I2158" t="s">
        <v>36</v>
      </c>
      <c r="J2158" t="s">
        <v>22</v>
      </c>
      <c r="K2158">
        <v>2015</v>
      </c>
      <c r="L2158">
        <v>4</v>
      </c>
      <c r="M2158">
        <v>4</v>
      </c>
      <c r="N2158">
        <v>27529.344000000001</v>
      </c>
    </row>
    <row r="2159" spans="1:14" x14ac:dyDescent="0.3">
      <c r="A2159" t="s">
        <v>64</v>
      </c>
      <c r="B2159" t="s">
        <v>65</v>
      </c>
      <c r="C2159" t="s">
        <v>72</v>
      </c>
      <c r="D2159" t="s">
        <v>73</v>
      </c>
      <c r="E2159" t="s">
        <v>74</v>
      </c>
      <c r="F2159" t="s">
        <v>19</v>
      </c>
      <c r="G2159">
        <v>25</v>
      </c>
      <c r="H2159" t="s">
        <v>35</v>
      </c>
      <c r="I2159" t="s">
        <v>36</v>
      </c>
      <c r="J2159" t="s">
        <v>23</v>
      </c>
      <c r="K2159">
        <v>2015</v>
      </c>
      <c r="L2159">
        <v>4</v>
      </c>
      <c r="M2159">
        <v>4</v>
      </c>
      <c r="N2159">
        <v>4563.9360000000006</v>
      </c>
    </row>
    <row r="2160" spans="1:14" x14ac:dyDescent="0.3">
      <c r="A2160" t="s">
        <v>64</v>
      </c>
      <c r="B2160" t="s">
        <v>65</v>
      </c>
      <c r="C2160" t="s">
        <v>72</v>
      </c>
      <c r="D2160" t="s">
        <v>73</v>
      </c>
      <c r="E2160" t="s">
        <v>74</v>
      </c>
      <c r="F2160" t="s">
        <v>19</v>
      </c>
      <c r="G2160">
        <v>25</v>
      </c>
      <c r="H2160" t="s">
        <v>35</v>
      </c>
      <c r="I2160" t="s">
        <v>36</v>
      </c>
      <c r="J2160" t="s">
        <v>24</v>
      </c>
      <c r="K2160">
        <v>2015</v>
      </c>
      <c r="L2160">
        <v>4</v>
      </c>
      <c r="M2160">
        <v>4</v>
      </c>
      <c r="N2160">
        <v>8083.92</v>
      </c>
    </row>
    <row r="2161" spans="1:14" x14ac:dyDescent="0.3">
      <c r="A2161" t="s">
        <v>64</v>
      </c>
      <c r="B2161" t="s">
        <v>65</v>
      </c>
      <c r="C2161" t="s">
        <v>72</v>
      </c>
      <c r="D2161" t="s">
        <v>73</v>
      </c>
      <c r="E2161" t="s">
        <v>74</v>
      </c>
      <c r="F2161" t="s">
        <v>19</v>
      </c>
      <c r="G2161">
        <v>25</v>
      </c>
      <c r="H2161" t="s">
        <v>35</v>
      </c>
      <c r="I2161" t="s">
        <v>36</v>
      </c>
      <c r="J2161" t="s">
        <v>25</v>
      </c>
      <c r="K2161">
        <v>2015</v>
      </c>
      <c r="L2161">
        <v>4</v>
      </c>
      <c r="M2161">
        <v>4</v>
      </c>
      <c r="N2161">
        <v>3429.7919999999999</v>
      </c>
    </row>
    <row r="2162" spans="1:14" x14ac:dyDescent="0.3">
      <c r="A2162" t="s">
        <v>64</v>
      </c>
      <c r="B2162" t="s">
        <v>75</v>
      </c>
      <c r="C2162" t="s">
        <v>76</v>
      </c>
      <c r="D2162" t="s">
        <v>77</v>
      </c>
      <c r="E2162" t="s">
        <v>78</v>
      </c>
      <c r="F2162" t="s">
        <v>19</v>
      </c>
      <c r="G2162">
        <v>32</v>
      </c>
      <c r="H2162" t="s">
        <v>46</v>
      </c>
      <c r="I2162" t="s">
        <v>47</v>
      </c>
      <c r="J2162" t="s">
        <v>22</v>
      </c>
      <c r="K2162">
        <v>2015</v>
      </c>
      <c r="L2162">
        <v>4</v>
      </c>
      <c r="M2162">
        <v>4</v>
      </c>
      <c r="N2162">
        <v>45467.520000000004</v>
      </c>
    </row>
    <row r="2163" spans="1:14" x14ac:dyDescent="0.3">
      <c r="A2163" t="s">
        <v>64</v>
      </c>
      <c r="B2163" t="s">
        <v>75</v>
      </c>
      <c r="C2163" t="s">
        <v>76</v>
      </c>
      <c r="D2163" t="s">
        <v>77</v>
      </c>
      <c r="E2163" t="s">
        <v>78</v>
      </c>
      <c r="F2163" t="s">
        <v>19</v>
      </c>
      <c r="G2163">
        <v>32</v>
      </c>
      <c r="H2163" t="s">
        <v>46</v>
      </c>
      <c r="I2163" t="s">
        <v>47</v>
      </c>
      <c r="J2163" t="s">
        <v>23</v>
      </c>
      <c r="K2163">
        <v>2015</v>
      </c>
      <c r="L2163">
        <v>4</v>
      </c>
      <c r="M2163">
        <v>4</v>
      </c>
      <c r="N2163">
        <v>5014.4639999999999</v>
      </c>
    </row>
    <row r="2164" spans="1:14" x14ac:dyDescent="0.3">
      <c r="A2164" t="s">
        <v>64</v>
      </c>
      <c r="B2164" t="s">
        <v>75</v>
      </c>
      <c r="C2164" t="s">
        <v>76</v>
      </c>
      <c r="D2164" t="s">
        <v>77</v>
      </c>
      <c r="E2164" t="s">
        <v>78</v>
      </c>
      <c r="F2164" t="s">
        <v>19</v>
      </c>
      <c r="G2164">
        <v>32</v>
      </c>
      <c r="H2164" t="s">
        <v>46</v>
      </c>
      <c r="I2164" t="s">
        <v>47</v>
      </c>
      <c r="J2164" t="s">
        <v>24</v>
      </c>
      <c r="K2164">
        <v>2015</v>
      </c>
      <c r="L2164">
        <v>4</v>
      </c>
      <c r="M2164">
        <v>4</v>
      </c>
      <c r="N2164">
        <v>13047.44</v>
      </c>
    </row>
    <row r="2165" spans="1:14" x14ac:dyDescent="0.3">
      <c r="A2165" t="s">
        <v>64</v>
      </c>
      <c r="B2165" t="s">
        <v>75</v>
      </c>
      <c r="C2165" t="s">
        <v>76</v>
      </c>
      <c r="D2165" t="s">
        <v>77</v>
      </c>
      <c r="E2165" t="s">
        <v>78</v>
      </c>
      <c r="F2165" t="s">
        <v>19</v>
      </c>
      <c r="G2165">
        <v>32</v>
      </c>
      <c r="H2165" t="s">
        <v>46</v>
      </c>
      <c r="I2165" t="s">
        <v>47</v>
      </c>
      <c r="J2165" t="s">
        <v>25</v>
      </c>
      <c r="K2165">
        <v>2015</v>
      </c>
      <c r="L2165">
        <v>4</v>
      </c>
      <c r="M2165">
        <v>4</v>
      </c>
      <c r="N2165">
        <v>31422.383999999998</v>
      </c>
    </row>
    <row r="2166" spans="1:14" x14ac:dyDescent="0.3">
      <c r="A2166" t="s">
        <v>79</v>
      </c>
      <c r="B2166" t="s">
        <v>80</v>
      </c>
      <c r="C2166" t="s">
        <v>81</v>
      </c>
      <c r="D2166" t="s">
        <v>82</v>
      </c>
      <c r="E2166" t="s">
        <v>83</v>
      </c>
      <c r="F2166" t="s">
        <v>19</v>
      </c>
      <c r="G2166">
        <v>32</v>
      </c>
      <c r="H2166" t="s">
        <v>46</v>
      </c>
      <c r="I2166" t="s">
        <v>47</v>
      </c>
      <c r="J2166" t="s">
        <v>22</v>
      </c>
      <c r="K2166">
        <v>2015</v>
      </c>
      <c r="L2166">
        <v>4</v>
      </c>
      <c r="M2166">
        <v>4</v>
      </c>
      <c r="N2166">
        <v>52398.976000000002</v>
      </c>
    </row>
    <row r="2167" spans="1:14" x14ac:dyDescent="0.3">
      <c r="A2167" t="s">
        <v>79</v>
      </c>
      <c r="B2167" t="s">
        <v>80</v>
      </c>
      <c r="C2167" t="s">
        <v>81</v>
      </c>
      <c r="D2167" t="s">
        <v>82</v>
      </c>
      <c r="E2167" t="s">
        <v>83</v>
      </c>
      <c r="F2167" t="s">
        <v>19</v>
      </c>
      <c r="G2167">
        <v>32</v>
      </c>
      <c r="H2167" t="s">
        <v>46</v>
      </c>
      <c r="I2167" t="s">
        <v>47</v>
      </c>
      <c r="J2167" t="s">
        <v>23</v>
      </c>
      <c r="K2167">
        <v>2015</v>
      </c>
      <c r="L2167">
        <v>4</v>
      </c>
      <c r="M2167">
        <v>4</v>
      </c>
      <c r="N2167">
        <v>17822.784</v>
      </c>
    </row>
    <row r="2168" spans="1:14" x14ac:dyDescent="0.3">
      <c r="A2168" t="s">
        <v>79</v>
      </c>
      <c r="B2168" t="s">
        <v>80</v>
      </c>
      <c r="C2168" t="s">
        <v>81</v>
      </c>
      <c r="D2168" t="s">
        <v>82</v>
      </c>
      <c r="E2168" t="s">
        <v>83</v>
      </c>
      <c r="F2168" t="s">
        <v>19</v>
      </c>
      <c r="G2168">
        <v>32</v>
      </c>
      <c r="H2168" t="s">
        <v>46</v>
      </c>
      <c r="I2168" t="s">
        <v>47</v>
      </c>
      <c r="J2168" t="s">
        <v>24</v>
      </c>
      <c r="K2168">
        <v>2015</v>
      </c>
      <c r="L2168">
        <v>4</v>
      </c>
      <c r="M2168">
        <v>4</v>
      </c>
      <c r="N2168">
        <v>1536.64</v>
      </c>
    </row>
    <row r="2169" spans="1:14" x14ac:dyDescent="0.3">
      <c r="A2169" t="s">
        <v>79</v>
      </c>
      <c r="B2169" t="s">
        <v>80</v>
      </c>
      <c r="C2169" t="s">
        <v>81</v>
      </c>
      <c r="D2169" t="s">
        <v>82</v>
      </c>
      <c r="E2169" t="s">
        <v>83</v>
      </c>
      <c r="F2169" t="s">
        <v>19</v>
      </c>
      <c r="G2169">
        <v>32</v>
      </c>
      <c r="H2169" t="s">
        <v>46</v>
      </c>
      <c r="I2169" t="s">
        <v>47</v>
      </c>
      <c r="J2169" t="s">
        <v>25</v>
      </c>
      <c r="K2169">
        <v>2015</v>
      </c>
      <c r="L2169">
        <v>4</v>
      </c>
      <c r="M2169">
        <v>4</v>
      </c>
      <c r="N2169">
        <v>28861.727999999999</v>
      </c>
    </row>
    <row r="2170" spans="1:14" x14ac:dyDescent="0.3">
      <c r="A2170" t="s">
        <v>79</v>
      </c>
      <c r="B2170" t="s">
        <v>84</v>
      </c>
      <c r="C2170" t="s">
        <v>85</v>
      </c>
      <c r="D2170" t="s">
        <v>86</v>
      </c>
      <c r="E2170" t="s">
        <v>87</v>
      </c>
      <c r="F2170" t="s">
        <v>29</v>
      </c>
      <c r="G2170">
        <v>28</v>
      </c>
      <c r="H2170" t="s">
        <v>35</v>
      </c>
      <c r="I2170" t="s">
        <v>36</v>
      </c>
      <c r="J2170" t="s">
        <v>22</v>
      </c>
      <c r="K2170">
        <v>2015</v>
      </c>
      <c r="L2170">
        <v>4</v>
      </c>
      <c r="M2170">
        <v>4</v>
      </c>
      <c r="N2170">
        <v>11777.279999999999</v>
      </c>
    </row>
    <row r="2171" spans="1:14" x14ac:dyDescent="0.3">
      <c r="A2171" t="s">
        <v>79</v>
      </c>
      <c r="B2171" t="s">
        <v>84</v>
      </c>
      <c r="C2171" t="s">
        <v>85</v>
      </c>
      <c r="D2171" t="s">
        <v>86</v>
      </c>
      <c r="E2171" t="s">
        <v>87</v>
      </c>
      <c r="F2171" t="s">
        <v>29</v>
      </c>
      <c r="G2171">
        <v>28</v>
      </c>
      <c r="H2171" t="s">
        <v>35</v>
      </c>
      <c r="I2171" t="s">
        <v>36</v>
      </c>
      <c r="J2171" t="s">
        <v>23</v>
      </c>
      <c r="K2171">
        <v>2015</v>
      </c>
      <c r="L2171">
        <v>4</v>
      </c>
      <c r="M2171">
        <v>4</v>
      </c>
      <c r="N2171">
        <v>9570.9120000000003</v>
      </c>
    </row>
    <row r="2172" spans="1:14" x14ac:dyDescent="0.3">
      <c r="A2172" t="s">
        <v>79</v>
      </c>
      <c r="B2172" t="s">
        <v>84</v>
      </c>
      <c r="C2172" t="s">
        <v>85</v>
      </c>
      <c r="D2172" t="s">
        <v>86</v>
      </c>
      <c r="E2172" t="s">
        <v>87</v>
      </c>
      <c r="F2172" t="s">
        <v>29</v>
      </c>
      <c r="G2172">
        <v>28</v>
      </c>
      <c r="H2172" t="s">
        <v>35</v>
      </c>
      <c r="I2172" t="s">
        <v>36</v>
      </c>
      <c r="J2172" t="s">
        <v>24</v>
      </c>
      <c r="K2172">
        <v>2015</v>
      </c>
      <c r="L2172">
        <v>4</v>
      </c>
      <c r="M2172">
        <v>4</v>
      </c>
      <c r="N2172">
        <v>8582.6400000000012</v>
      </c>
    </row>
    <row r="2173" spans="1:14" x14ac:dyDescent="0.3">
      <c r="A2173" t="s">
        <v>79</v>
      </c>
      <c r="B2173" t="s">
        <v>84</v>
      </c>
      <c r="C2173" t="s">
        <v>85</v>
      </c>
      <c r="D2173" t="s">
        <v>86</v>
      </c>
      <c r="E2173" t="s">
        <v>87</v>
      </c>
      <c r="F2173" t="s">
        <v>29</v>
      </c>
      <c r="G2173">
        <v>28</v>
      </c>
      <c r="H2173" t="s">
        <v>35</v>
      </c>
      <c r="I2173" t="s">
        <v>36</v>
      </c>
      <c r="J2173" t="s">
        <v>25</v>
      </c>
      <c r="K2173">
        <v>2015</v>
      </c>
      <c r="L2173">
        <v>4</v>
      </c>
      <c r="M2173">
        <v>4</v>
      </c>
      <c r="N2173">
        <v>12978.432000000001</v>
      </c>
    </row>
    <row r="2174" spans="1:14" x14ac:dyDescent="0.3">
      <c r="A2174" t="s">
        <v>79</v>
      </c>
      <c r="B2174" t="s">
        <v>88</v>
      </c>
      <c r="C2174" t="s">
        <v>89</v>
      </c>
      <c r="D2174" t="s">
        <v>90</v>
      </c>
      <c r="E2174" t="s">
        <v>91</v>
      </c>
      <c r="F2174" t="s">
        <v>19</v>
      </c>
      <c r="G2174">
        <v>27</v>
      </c>
      <c r="H2174" t="s">
        <v>20</v>
      </c>
      <c r="I2174" t="s">
        <v>21</v>
      </c>
      <c r="J2174" t="s">
        <v>22</v>
      </c>
      <c r="K2174">
        <v>2015</v>
      </c>
      <c r="L2174">
        <v>4</v>
      </c>
      <c r="M2174">
        <v>4</v>
      </c>
      <c r="N2174">
        <v>28142.208000000002</v>
      </c>
    </row>
    <row r="2175" spans="1:14" x14ac:dyDescent="0.3">
      <c r="A2175" t="s">
        <v>79</v>
      </c>
      <c r="B2175" t="s">
        <v>88</v>
      </c>
      <c r="C2175" t="s">
        <v>89</v>
      </c>
      <c r="D2175" t="s">
        <v>90</v>
      </c>
      <c r="E2175" t="s">
        <v>91</v>
      </c>
      <c r="F2175" t="s">
        <v>19</v>
      </c>
      <c r="G2175">
        <v>27</v>
      </c>
      <c r="H2175" t="s">
        <v>20</v>
      </c>
      <c r="I2175" t="s">
        <v>21</v>
      </c>
      <c r="J2175" t="s">
        <v>23</v>
      </c>
      <c r="K2175">
        <v>2015</v>
      </c>
      <c r="L2175">
        <v>4</v>
      </c>
      <c r="M2175">
        <v>4</v>
      </c>
      <c r="N2175">
        <v>12970.713600000003</v>
      </c>
    </row>
    <row r="2176" spans="1:14" x14ac:dyDescent="0.3">
      <c r="A2176" t="s">
        <v>79</v>
      </c>
      <c r="B2176" t="s">
        <v>88</v>
      </c>
      <c r="C2176" t="s">
        <v>89</v>
      </c>
      <c r="D2176" t="s">
        <v>90</v>
      </c>
      <c r="E2176" t="s">
        <v>91</v>
      </c>
      <c r="F2176" t="s">
        <v>19</v>
      </c>
      <c r="G2176">
        <v>27</v>
      </c>
      <c r="H2176" t="s">
        <v>20</v>
      </c>
      <c r="I2176" t="s">
        <v>21</v>
      </c>
      <c r="J2176" t="s">
        <v>24</v>
      </c>
      <c r="K2176">
        <v>2015</v>
      </c>
      <c r="L2176">
        <v>4</v>
      </c>
      <c r="M2176">
        <v>4</v>
      </c>
      <c r="N2176">
        <v>18853.559999999998</v>
      </c>
    </row>
    <row r="2177" spans="1:14" x14ac:dyDescent="0.3">
      <c r="A2177" t="s">
        <v>79</v>
      </c>
      <c r="B2177" t="s">
        <v>88</v>
      </c>
      <c r="C2177" t="s">
        <v>89</v>
      </c>
      <c r="D2177" t="s">
        <v>90</v>
      </c>
      <c r="E2177" t="s">
        <v>91</v>
      </c>
      <c r="F2177" t="s">
        <v>19</v>
      </c>
      <c r="G2177">
        <v>27</v>
      </c>
      <c r="H2177" t="s">
        <v>20</v>
      </c>
      <c r="I2177" t="s">
        <v>21</v>
      </c>
      <c r="J2177" t="s">
        <v>25</v>
      </c>
      <c r="K2177">
        <v>2015</v>
      </c>
      <c r="L2177">
        <v>4</v>
      </c>
      <c r="M2177">
        <v>4</v>
      </c>
      <c r="N2177">
        <v>10245.1392</v>
      </c>
    </row>
    <row r="2178" spans="1:14" x14ac:dyDescent="0.3">
      <c r="A2178" t="s">
        <v>14</v>
      </c>
      <c r="B2178" t="s">
        <v>15</v>
      </c>
      <c r="C2178" t="s">
        <v>16</v>
      </c>
      <c r="D2178" t="s">
        <v>17</v>
      </c>
      <c r="E2178" t="s">
        <v>18</v>
      </c>
      <c r="F2178" t="s">
        <v>19</v>
      </c>
      <c r="G2178">
        <v>44</v>
      </c>
      <c r="H2178" t="s">
        <v>20</v>
      </c>
      <c r="I2178" t="s">
        <v>21</v>
      </c>
      <c r="J2178" t="s">
        <v>22</v>
      </c>
      <c r="K2178">
        <v>2015</v>
      </c>
      <c r="L2178">
        <v>5</v>
      </c>
      <c r="M2178">
        <v>5</v>
      </c>
      <c r="N2178">
        <v>116655.16799999999</v>
      </c>
    </row>
    <row r="2179" spans="1:14" x14ac:dyDescent="0.3">
      <c r="A2179" t="s">
        <v>14</v>
      </c>
      <c r="B2179" t="s">
        <v>15</v>
      </c>
      <c r="C2179" t="s">
        <v>16</v>
      </c>
      <c r="D2179" t="s">
        <v>17</v>
      </c>
      <c r="E2179" t="s">
        <v>18</v>
      </c>
      <c r="F2179" t="s">
        <v>19</v>
      </c>
      <c r="G2179">
        <v>44</v>
      </c>
      <c r="H2179" t="s">
        <v>20</v>
      </c>
      <c r="I2179" t="s">
        <v>21</v>
      </c>
      <c r="J2179" t="s">
        <v>23</v>
      </c>
      <c r="K2179">
        <v>2015</v>
      </c>
      <c r="L2179">
        <v>5</v>
      </c>
      <c r="M2179">
        <v>5</v>
      </c>
      <c r="N2179">
        <v>18688.585999999999</v>
      </c>
    </row>
    <row r="2180" spans="1:14" x14ac:dyDescent="0.3">
      <c r="A2180" t="s">
        <v>14</v>
      </c>
      <c r="B2180" t="s">
        <v>15</v>
      </c>
      <c r="C2180" t="s">
        <v>16</v>
      </c>
      <c r="D2180" t="s">
        <v>17</v>
      </c>
      <c r="E2180" t="s">
        <v>18</v>
      </c>
      <c r="F2180" t="s">
        <v>19</v>
      </c>
      <c r="G2180">
        <v>44</v>
      </c>
      <c r="H2180" t="s">
        <v>20</v>
      </c>
      <c r="I2180" t="s">
        <v>21</v>
      </c>
      <c r="J2180" t="s">
        <v>24</v>
      </c>
      <c r="K2180">
        <v>2015</v>
      </c>
      <c r="L2180">
        <v>5</v>
      </c>
      <c r="M2180">
        <v>5</v>
      </c>
      <c r="N2180">
        <v>23773.837499999998</v>
      </c>
    </row>
    <row r="2181" spans="1:14" x14ac:dyDescent="0.3">
      <c r="A2181" t="s">
        <v>14</v>
      </c>
      <c r="B2181" t="s">
        <v>15</v>
      </c>
      <c r="C2181" t="s">
        <v>16</v>
      </c>
      <c r="D2181" t="s">
        <v>17</v>
      </c>
      <c r="E2181" t="s">
        <v>18</v>
      </c>
      <c r="F2181" t="s">
        <v>19</v>
      </c>
      <c r="G2181">
        <v>44</v>
      </c>
      <c r="H2181" t="s">
        <v>20</v>
      </c>
      <c r="I2181" t="s">
        <v>21</v>
      </c>
      <c r="J2181" t="s">
        <v>25</v>
      </c>
      <c r="K2181">
        <v>2015</v>
      </c>
      <c r="L2181">
        <v>5</v>
      </c>
      <c r="M2181">
        <v>5</v>
      </c>
      <c r="N2181">
        <v>56188.166999999987</v>
      </c>
    </row>
    <row r="2182" spans="1:14" x14ac:dyDescent="0.3">
      <c r="A2182" t="s">
        <v>14</v>
      </c>
      <c r="B2182" t="s">
        <v>15</v>
      </c>
      <c r="C2182" t="s">
        <v>26</v>
      </c>
      <c r="D2182" t="s">
        <v>27</v>
      </c>
      <c r="E2182" t="s">
        <v>28</v>
      </c>
      <c r="F2182" t="s">
        <v>29</v>
      </c>
      <c r="G2182">
        <v>35</v>
      </c>
      <c r="H2182" t="s">
        <v>30</v>
      </c>
      <c r="I2182" t="s">
        <v>31</v>
      </c>
      <c r="J2182" t="s">
        <v>22</v>
      </c>
      <c r="K2182">
        <v>2015</v>
      </c>
      <c r="L2182">
        <v>5</v>
      </c>
      <c r="M2182">
        <v>5</v>
      </c>
      <c r="N2182">
        <v>36802.080000000002</v>
      </c>
    </row>
    <row r="2183" spans="1:14" x14ac:dyDescent="0.3">
      <c r="A2183" t="s">
        <v>14</v>
      </c>
      <c r="B2183" t="s">
        <v>15</v>
      </c>
      <c r="C2183" t="s">
        <v>26</v>
      </c>
      <c r="D2183" t="s">
        <v>27</v>
      </c>
      <c r="E2183" t="s">
        <v>28</v>
      </c>
      <c r="F2183" t="s">
        <v>29</v>
      </c>
      <c r="G2183">
        <v>35</v>
      </c>
      <c r="H2183" t="s">
        <v>30</v>
      </c>
      <c r="I2183" t="s">
        <v>31</v>
      </c>
      <c r="J2183" t="s">
        <v>23</v>
      </c>
      <c r="K2183">
        <v>2015</v>
      </c>
      <c r="L2183">
        <v>5</v>
      </c>
      <c r="M2183">
        <v>5</v>
      </c>
      <c r="N2183">
        <v>16479.960000000003</v>
      </c>
    </row>
    <row r="2184" spans="1:14" x14ac:dyDescent="0.3">
      <c r="A2184" t="s">
        <v>14</v>
      </c>
      <c r="B2184" t="s">
        <v>15</v>
      </c>
      <c r="C2184" t="s">
        <v>26</v>
      </c>
      <c r="D2184" t="s">
        <v>27</v>
      </c>
      <c r="E2184" t="s">
        <v>28</v>
      </c>
      <c r="F2184" t="s">
        <v>29</v>
      </c>
      <c r="G2184">
        <v>35</v>
      </c>
      <c r="H2184" t="s">
        <v>30</v>
      </c>
      <c r="I2184" t="s">
        <v>31</v>
      </c>
      <c r="J2184" t="s">
        <v>24</v>
      </c>
      <c r="K2184">
        <v>2015</v>
      </c>
      <c r="L2184">
        <v>5</v>
      </c>
      <c r="M2184">
        <v>5</v>
      </c>
      <c r="N2184">
        <v>17003.349999999999</v>
      </c>
    </row>
    <row r="2185" spans="1:14" x14ac:dyDescent="0.3">
      <c r="A2185" t="s">
        <v>14</v>
      </c>
      <c r="B2185" t="s">
        <v>15</v>
      </c>
      <c r="C2185" t="s">
        <v>26</v>
      </c>
      <c r="D2185" t="s">
        <v>27</v>
      </c>
      <c r="E2185" t="s">
        <v>28</v>
      </c>
      <c r="F2185" t="s">
        <v>29</v>
      </c>
      <c r="G2185">
        <v>35</v>
      </c>
      <c r="H2185" t="s">
        <v>30</v>
      </c>
      <c r="I2185" t="s">
        <v>31</v>
      </c>
      <c r="J2185" t="s">
        <v>25</v>
      </c>
      <c r="K2185">
        <v>2015</v>
      </c>
      <c r="L2185">
        <v>5</v>
      </c>
      <c r="M2185">
        <v>5</v>
      </c>
      <c r="N2185">
        <v>21337.679999999997</v>
      </c>
    </row>
    <row r="2186" spans="1:14" x14ac:dyDescent="0.3">
      <c r="A2186" t="s">
        <v>14</v>
      </c>
      <c r="B2186" t="s">
        <v>15</v>
      </c>
      <c r="C2186" t="s">
        <v>32</v>
      </c>
      <c r="D2186" t="s">
        <v>33</v>
      </c>
      <c r="E2186" t="s">
        <v>34</v>
      </c>
      <c r="F2186" t="s">
        <v>19</v>
      </c>
      <c r="G2186">
        <v>28</v>
      </c>
      <c r="H2186" t="s">
        <v>35</v>
      </c>
      <c r="I2186" t="s">
        <v>36</v>
      </c>
      <c r="J2186" t="s">
        <v>22</v>
      </c>
      <c r="K2186">
        <v>2015</v>
      </c>
      <c r="L2186">
        <v>5</v>
      </c>
      <c r="M2186">
        <v>5</v>
      </c>
      <c r="N2186">
        <v>25937.183999999997</v>
      </c>
    </row>
    <row r="2187" spans="1:14" x14ac:dyDescent="0.3">
      <c r="A2187" t="s">
        <v>14</v>
      </c>
      <c r="B2187" t="s">
        <v>15</v>
      </c>
      <c r="C2187" t="s">
        <v>32</v>
      </c>
      <c r="D2187" t="s">
        <v>33</v>
      </c>
      <c r="E2187" t="s">
        <v>34</v>
      </c>
      <c r="F2187" t="s">
        <v>19</v>
      </c>
      <c r="G2187">
        <v>28</v>
      </c>
      <c r="H2187" t="s">
        <v>35</v>
      </c>
      <c r="I2187" t="s">
        <v>36</v>
      </c>
      <c r="J2187" t="s">
        <v>23</v>
      </c>
      <c r="K2187">
        <v>2015</v>
      </c>
      <c r="L2187">
        <v>5</v>
      </c>
      <c r="M2187">
        <v>5</v>
      </c>
      <c r="N2187">
        <v>8298.9480000000003</v>
      </c>
    </row>
    <row r="2188" spans="1:14" x14ac:dyDescent="0.3">
      <c r="A2188" t="s">
        <v>14</v>
      </c>
      <c r="B2188" t="s">
        <v>15</v>
      </c>
      <c r="C2188" t="s">
        <v>32</v>
      </c>
      <c r="D2188" t="s">
        <v>33</v>
      </c>
      <c r="E2188" t="s">
        <v>34</v>
      </c>
      <c r="F2188" t="s">
        <v>19</v>
      </c>
      <c r="G2188">
        <v>28</v>
      </c>
      <c r="H2188" t="s">
        <v>35</v>
      </c>
      <c r="I2188" t="s">
        <v>36</v>
      </c>
      <c r="J2188" t="s">
        <v>24</v>
      </c>
      <c r="K2188">
        <v>2015</v>
      </c>
      <c r="L2188">
        <v>5</v>
      </c>
      <c r="M2188">
        <v>5</v>
      </c>
      <c r="N2188">
        <v>3431.5049999999997</v>
      </c>
    </row>
    <row r="2189" spans="1:14" x14ac:dyDescent="0.3">
      <c r="A2189" t="s">
        <v>14</v>
      </c>
      <c r="B2189" t="s">
        <v>15</v>
      </c>
      <c r="C2189" t="s">
        <v>32</v>
      </c>
      <c r="D2189" t="s">
        <v>33</v>
      </c>
      <c r="E2189" t="s">
        <v>34</v>
      </c>
      <c r="F2189" t="s">
        <v>19</v>
      </c>
      <c r="G2189">
        <v>28</v>
      </c>
      <c r="H2189" t="s">
        <v>35</v>
      </c>
      <c r="I2189" t="s">
        <v>36</v>
      </c>
      <c r="J2189" t="s">
        <v>25</v>
      </c>
      <c r="K2189">
        <v>2015</v>
      </c>
      <c r="L2189">
        <v>5</v>
      </c>
      <c r="M2189">
        <v>5</v>
      </c>
      <c r="N2189">
        <v>8017.3799999999992</v>
      </c>
    </row>
    <row r="2190" spans="1:14" x14ac:dyDescent="0.3">
      <c r="A2190" t="s">
        <v>14</v>
      </c>
      <c r="B2190" t="s">
        <v>37</v>
      </c>
      <c r="C2190" t="s">
        <v>38</v>
      </c>
      <c r="D2190" t="s">
        <v>39</v>
      </c>
      <c r="E2190" t="s">
        <v>40</v>
      </c>
      <c r="F2190" t="s">
        <v>19</v>
      </c>
      <c r="G2190">
        <v>36</v>
      </c>
      <c r="H2190" t="s">
        <v>41</v>
      </c>
      <c r="I2190" t="s">
        <v>42</v>
      </c>
      <c r="J2190" t="s">
        <v>22</v>
      </c>
      <c r="K2190">
        <v>2015</v>
      </c>
      <c r="L2190">
        <v>5</v>
      </c>
      <c r="M2190">
        <v>5</v>
      </c>
      <c r="N2190">
        <v>16786.365119999999</v>
      </c>
    </row>
    <row r="2191" spans="1:14" x14ac:dyDescent="0.3">
      <c r="A2191" t="s">
        <v>14</v>
      </c>
      <c r="B2191" t="s">
        <v>37</v>
      </c>
      <c r="C2191" t="s">
        <v>38</v>
      </c>
      <c r="D2191" t="s">
        <v>39</v>
      </c>
      <c r="E2191" t="s">
        <v>40</v>
      </c>
      <c r="F2191" t="s">
        <v>19</v>
      </c>
      <c r="G2191">
        <v>36</v>
      </c>
      <c r="H2191" t="s">
        <v>41</v>
      </c>
      <c r="I2191" t="s">
        <v>42</v>
      </c>
      <c r="J2191" t="s">
        <v>23</v>
      </c>
      <c r="K2191">
        <v>2015</v>
      </c>
      <c r="L2191">
        <v>5</v>
      </c>
      <c r="M2191">
        <v>5</v>
      </c>
      <c r="N2191">
        <v>8068.5536400000001</v>
      </c>
    </row>
    <row r="2192" spans="1:14" x14ac:dyDescent="0.3">
      <c r="A2192" t="s">
        <v>14</v>
      </c>
      <c r="B2192" t="s">
        <v>37</v>
      </c>
      <c r="C2192" t="s">
        <v>38</v>
      </c>
      <c r="D2192" t="s">
        <v>39</v>
      </c>
      <c r="E2192" t="s">
        <v>40</v>
      </c>
      <c r="F2192" t="s">
        <v>19</v>
      </c>
      <c r="G2192">
        <v>36</v>
      </c>
      <c r="H2192" t="s">
        <v>41</v>
      </c>
      <c r="I2192" t="s">
        <v>42</v>
      </c>
      <c r="J2192" t="s">
        <v>24</v>
      </c>
      <c r="K2192">
        <v>2015</v>
      </c>
      <c r="L2192">
        <v>5</v>
      </c>
      <c r="M2192">
        <v>5</v>
      </c>
      <c r="N2192">
        <v>1229.2433999999996</v>
      </c>
    </row>
    <row r="2193" spans="1:14" x14ac:dyDescent="0.3">
      <c r="A2193" t="s">
        <v>14</v>
      </c>
      <c r="B2193" t="s">
        <v>37</v>
      </c>
      <c r="C2193" t="s">
        <v>38</v>
      </c>
      <c r="D2193" t="s">
        <v>39</v>
      </c>
      <c r="E2193" t="s">
        <v>40</v>
      </c>
      <c r="F2193" t="s">
        <v>19</v>
      </c>
      <c r="G2193">
        <v>36</v>
      </c>
      <c r="H2193" t="s">
        <v>41</v>
      </c>
      <c r="I2193" t="s">
        <v>42</v>
      </c>
      <c r="J2193" t="s">
        <v>25</v>
      </c>
      <c r="K2193">
        <v>2015</v>
      </c>
      <c r="L2193">
        <v>5</v>
      </c>
      <c r="M2193">
        <v>5</v>
      </c>
      <c r="N2193">
        <v>6653.4728399999995</v>
      </c>
    </row>
    <row r="2194" spans="1:14" x14ac:dyDescent="0.3">
      <c r="A2194" t="s">
        <v>14</v>
      </c>
      <c r="B2194" t="s">
        <v>37</v>
      </c>
      <c r="C2194" t="s">
        <v>43</v>
      </c>
      <c r="D2194" t="s">
        <v>44</v>
      </c>
      <c r="E2194" t="s">
        <v>45</v>
      </c>
      <c r="F2194" t="s">
        <v>29</v>
      </c>
      <c r="G2194">
        <v>32</v>
      </c>
      <c r="H2194" t="s">
        <v>46</v>
      </c>
      <c r="I2194" t="s">
        <v>47</v>
      </c>
      <c r="J2194" t="s">
        <v>22</v>
      </c>
      <c r="K2194">
        <v>2015</v>
      </c>
      <c r="L2194">
        <v>5</v>
      </c>
      <c r="M2194">
        <v>5</v>
      </c>
      <c r="N2194">
        <v>4591.8095999999996</v>
      </c>
    </row>
    <row r="2195" spans="1:14" x14ac:dyDescent="0.3">
      <c r="A2195" t="s">
        <v>14</v>
      </c>
      <c r="B2195" t="s">
        <v>37</v>
      </c>
      <c r="C2195" t="s">
        <v>43</v>
      </c>
      <c r="D2195" t="s">
        <v>44</v>
      </c>
      <c r="E2195" t="s">
        <v>45</v>
      </c>
      <c r="F2195" t="s">
        <v>29</v>
      </c>
      <c r="G2195">
        <v>32</v>
      </c>
      <c r="H2195" t="s">
        <v>46</v>
      </c>
      <c r="I2195" t="s">
        <v>47</v>
      </c>
      <c r="J2195" t="s">
        <v>23</v>
      </c>
      <c r="K2195">
        <v>2015</v>
      </c>
      <c r="L2195">
        <v>5</v>
      </c>
      <c r="M2195">
        <v>5</v>
      </c>
      <c r="N2195">
        <v>1135.3574399999998</v>
      </c>
    </row>
    <row r="2196" spans="1:14" x14ac:dyDescent="0.3">
      <c r="A2196" t="s">
        <v>14</v>
      </c>
      <c r="B2196" t="s">
        <v>37</v>
      </c>
      <c r="C2196" t="s">
        <v>43</v>
      </c>
      <c r="D2196" t="s">
        <v>44</v>
      </c>
      <c r="E2196" t="s">
        <v>45</v>
      </c>
      <c r="F2196" t="s">
        <v>29</v>
      </c>
      <c r="G2196">
        <v>32</v>
      </c>
      <c r="H2196" t="s">
        <v>46</v>
      </c>
      <c r="I2196" t="s">
        <v>47</v>
      </c>
      <c r="J2196" t="s">
        <v>24</v>
      </c>
      <c r="K2196">
        <v>2015</v>
      </c>
      <c r="L2196">
        <v>5</v>
      </c>
      <c r="M2196">
        <v>5</v>
      </c>
      <c r="N2196">
        <v>4821.8939999999993</v>
      </c>
    </row>
    <row r="2197" spans="1:14" x14ac:dyDescent="0.3">
      <c r="A2197" t="s">
        <v>14</v>
      </c>
      <c r="B2197" t="s">
        <v>37</v>
      </c>
      <c r="C2197" t="s">
        <v>43</v>
      </c>
      <c r="D2197" t="s">
        <v>44</v>
      </c>
      <c r="E2197" t="s">
        <v>45</v>
      </c>
      <c r="F2197" t="s">
        <v>29</v>
      </c>
      <c r="G2197">
        <v>32</v>
      </c>
      <c r="H2197" t="s">
        <v>46</v>
      </c>
      <c r="I2197" t="s">
        <v>47</v>
      </c>
      <c r="J2197" t="s">
        <v>25</v>
      </c>
      <c r="K2197">
        <v>2015</v>
      </c>
      <c r="L2197">
        <v>5</v>
      </c>
      <c r="M2197">
        <v>5</v>
      </c>
      <c r="N2197">
        <v>11697.754319999998</v>
      </c>
    </row>
    <row r="2198" spans="1:14" x14ac:dyDescent="0.3">
      <c r="A2198" t="s">
        <v>14</v>
      </c>
      <c r="B2198" t="s">
        <v>48</v>
      </c>
      <c r="C2198" t="s">
        <v>49</v>
      </c>
      <c r="D2198" t="s">
        <v>50</v>
      </c>
      <c r="E2198" t="s">
        <v>51</v>
      </c>
      <c r="F2198" t="s">
        <v>19</v>
      </c>
      <c r="G2198">
        <v>45</v>
      </c>
      <c r="H2198" t="s">
        <v>20</v>
      </c>
      <c r="I2198" t="s">
        <v>21</v>
      </c>
      <c r="J2198" t="s">
        <v>22</v>
      </c>
      <c r="K2198">
        <v>2015</v>
      </c>
      <c r="L2198">
        <v>5</v>
      </c>
      <c r="M2198">
        <v>5</v>
      </c>
      <c r="N2198">
        <v>156020.92799999999</v>
      </c>
    </row>
    <row r="2199" spans="1:14" x14ac:dyDescent="0.3">
      <c r="A2199" t="s">
        <v>14</v>
      </c>
      <c r="B2199" t="s">
        <v>48</v>
      </c>
      <c r="C2199" t="s">
        <v>49</v>
      </c>
      <c r="D2199" t="s">
        <v>50</v>
      </c>
      <c r="E2199" t="s">
        <v>51</v>
      </c>
      <c r="F2199" t="s">
        <v>19</v>
      </c>
      <c r="G2199">
        <v>45</v>
      </c>
      <c r="H2199" t="s">
        <v>20</v>
      </c>
      <c r="I2199" t="s">
        <v>21</v>
      </c>
      <c r="J2199" t="s">
        <v>23</v>
      </c>
      <c r="K2199">
        <v>2015</v>
      </c>
      <c r="L2199">
        <v>5</v>
      </c>
      <c r="M2199">
        <v>5</v>
      </c>
      <c r="N2199">
        <v>28638.022000000001</v>
      </c>
    </row>
    <row r="2200" spans="1:14" x14ac:dyDescent="0.3">
      <c r="A2200" t="s">
        <v>14</v>
      </c>
      <c r="B2200" t="s">
        <v>48</v>
      </c>
      <c r="C2200" t="s">
        <v>49</v>
      </c>
      <c r="D2200" t="s">
        <v>50</v>
      </c>
      <c r="E2200" t="s">
        <v>51</v>
      </c>
      <c r="F2200" t="s">
        <v>19</v>
      </c>
      <c r="G2200">
        <v>45</v>
      </c>
      <c r="H2200" t="s">
        <v>20</v>
      </c>
      <c r="I2200" t="s">
        <v>21</v>
      </c>
      <c r="J2200" t="s">
        <v>24</v>
      </c>
      <c r="K2200">
        <v>2015</v>
      </c>
      <c r="L2200">
        <v>5</v>
      </c>
      <c r="M2200">
        <v>5</v>
      </c>
      <c r="N2200">
        <v>37623.512499999997</v>
      </c>
    </row>
    <row r="2201" spans="1:14" x14ac:dyDescent="0.3">
      <c r="A2201" t="s">
        <v>14</v>
      </c>
      <c r="B2201" t="s">
        <v>48</v>
      </c>
      <c r="C2201" t="s">
        <v>49</v>
      </c>
      <c r="D2201" t="s">
        <v>50</v>
      </c>
      <c r="E2201" t="s">
        <v>51</v>
      </c>
      <c r="F2201" t="s">
        <v>19</v>
      </c>
      <c r="G2201">
        <v>45</v>
      </c>
      <c r="H2201" t="s">
        <v>20</v>
      </c>
      <c r="I2201" t="s">
        <v>21</v>
      </c>
      <c r="J2201" t="s">
        <v>25</v>
      </c>
      <c r="K2201">
        <v>2015</v>
      </c>
      <c r="L2201">
        <v>5</v>
      </c>
      <c r="M2201">
        <v>5</v>
      </c>
      <c r="N2201">
        <v>20047.670999999995</v>
      </c>
    </row>
    <row r="2202" spans="1:14" x14ac:dyDescent="0.3">
      <c r="A2202" t="s">
        <v>14</v>
      </c>
      <c r="B2202" t="s">
        <v>48</v>
      </c>
      <c r="C2202" t="s">
        <v>52</v>
      </c>
      <c r="D2202" t="s">
        <v>53</v>
      </c>
      <c r="E2202" t="s">
        <v>54</v>
      </c>
      <c r="F2202" t="s">
        <v>19</v>
      </c>
      <c r="G2202">
        <v>38</v>
      </c>
      <c r="H2202" t="s">
        <v>41</v>
      </c>
      <c r="I2202" t="s">
        <v>42</v>
      </c>
      <c r="J2202" t="s">
        <v>22</v>
      </c>
      <c r="K2202">
        <v>2015</v>
      </c>
      <c r="L2202">
        <v>5</v>
      </c>
      <c r="M2202">
        <v>5</v>
      </c>
      <c r="N2202">
        <v>136777.73760000002</v>
      </c>
    </row>
    <row r="2203" spans="1:14" x14ac:dyDescent="0.3">
      <c r="A2203" t="s">
        <v>14</v>
      </c>
      <c r="B2203" t="s">
        <v>48</v>
      </c>
      <c r="C2203" t="s">
        <v>52</v>
      </c>
      <c r="D2203" t="s">
        <v>53</v>
      </c>
      <c r="E2203" t="s">
        <v>54</v>
      </c>
      <c r="F2203" t="s">
        <v>19</v>
      </c>
      <c r="G2203">
        <v>38</v>
      </c>
      <c r="H2203" t="s">
        <v>41</v>
      </c>
      <c r="I2203" t="s">
        <v>42</v>
      </c>
      <c r="J2203" t="s">
        <v>23</v>
      </c>
      <c r="K2203">
        <v>2015</v>
      </c>
      <c r="L2203">
        <v>5</v>
      </c>
      <c r="M2203">
        <v>5</v>
      </c>
      <c r="N2203">
        <v>18625.017599999999</v>
      </c>
    </row>
    <row r="2204" spans="1:14" x14ac:dyDescent="0.3">
      <c r="A2204" t="s">
        <v>14</v>
      </c>
      <c r="B2204" t="s">
        <v>48</v>
      </c>
      <c r="C2204" t="s">
        <v>52</v>
      </c>
      <c r="D2204" t="s">
        <v>53</v>
      </c>
      <c r="E2204" t="s">
        <v>54</v>
      </c>
      <c r="F2204" t="s">
        <v>19</v>
      </c>
      <c r="G2204">
        <v>38</v>
      </c>
      <c r="H2204" t="s">
        <v>41</v>
      </c>
      <c r="I2204" t="s">
        <v>42</v>
      </c>
      <c r="J2204" t="s">
        <v>24</v>
      </c>
      <c r="K2204">
        <v>2015</v>
      </c>
      <c r="L2204">
        <v>5</v>
      </c>
      <c r="M2204">
        <v>5</v>
      </c>
      <c r="N2204">
        <v>31379.355</v>
      </c>
    </row>
    <row r="2205" spans="1:14" x14ac:dyDescent="0.3">
      <c r="A2205" t="s">
        <v>14</v>
      </c>
      <c r="B2205" t="s">
        <v>48</v>
      </c>
      <c r="C2205" t="s">
        <v>52</v>
      </c>
      <c r="D2205" t="s">
        <v>53</v>
      </c>
      <c r="E2205" t="s">
        <v>54</v>
      </c>
      <c r="F2205" t="s">
        <v>19</v>
      </c>
      <c r="G2205">
        <v>38</v>
      </c>
      <c r="H2205" t="s">
        <v>41</v>
      </c>
      <c r="I2205" t="s">
        <v>42</v>
      </c>
      <c r="J2205" t="s">
        <v>25</v>
      </c>
      <c r="K2205">
        <v>2015</v>
      </c>
      <c r="L2205">
        <v>5</v>
      </c>
      <c r="M2205">
        <v>5</v>
      </c>
      <c r="N2205">
        <v>44641.724399999992</v>
      </c>
    </row>
    <row r="2206" spans="1:14" x14ac:dyDescent="0.3">
      <c r="A2206" t="s">
        <v>14</v>
      </c>
      <c r="B2206" t="s">
        <v>48</v>
      </c>
      <c r="C2206" t="s">
        <v>55</v>
      </c>
      <c r="D2206" t="s">
        <v>56</v>
      </c>
      <c r="E2206" t="s">
        <v>57</v>
      </c>
      <c r="F2206" t="s">
        <v>29</v>
      </c>
      <c r="G2206">
        <v>29</v>
      </c>
      <c r="H2206" t="s">
        <v>35</v>
      </c>
      <c r="I2206" t="s">
        <v>36</v>
      </c>
      <c r="J2206" t="s">
        <v>22</v>
      </c>
      <c r="K2206">
        <v>2015</v>
      </c>
      <c r="L2206">
        <v>5</v>
      </c>
      <c r="M2206">
        <v>5</v>
      </c>
      <c r="N2206">
        <v>10849.103999999999</v>
      </c>
    </row>
    <row r="2207" spans="1:14" x14ac:dyDescent="0.3">
      <c r="A2207" t="s">
        <v>14</v>
      </c>
      <c r="B2207" t="s">
        <v>48</v>
      </c>
      <c r="C2207" t="s">
        <v>55</v>
      </c>
      <c r="D2207" t="s">
        <v>56</v>
      </c>
      <c r="E2207" t="s">
        <v>57</v>
      </c>
      <c r="F2207" t="s">
        <v>29</v>
      </c>
      <c r="G2207">
        <v>29</v>
      </c>
      <c r="H2207" t="s">
        <v>35</v>
      </c>
      <c r="I2207" t="s">
        <v>36</v>
      </c>
      <c r="J2207" t="s">
        <v>23</v>
      </c>
      <c r="K2207">
        <v>2015</v>
      </c>
      <c r="L2207">
        <v>5</v>
      </c>
      <c r="M2207">
        <v>5</v>
      </c>
      <c r="N2207">
        <v>3859.1279999999992</v>
      </c>
    </row>
    <row r="2208" spans="1:14" x14ac:dyDescent="0.3">
      <c r="A2208" t="s">
        <v>14</v>
      </c>
      <c r="B2208" t="s">
        <v>48</v>
      </c>
      <c r="C2208" t="s">
        <v>55</v>
      </c>
      <c r="D2208" t="s">
        <v>56</v>
      </c>
      <c r="E2208" t="s">
        <v>57</v>
      </c>
      <c r="F2208" t="s">
        <v>29</v>
      </c>
      <c r="G2208">
        <v>29</v>
      </c>
      <c r="H2208" t="s">
        <v>35</v>
      </c>
      <c r="I2208" t="s">
        <v>36</v>
      </c>
      <c r="J2208" t="s">
        <v>24</v>
      </c>
      <c r="K2208">
        <v>2015</v>
      </c>
      <c r="L2208">
        <v>5</v>
      </c>
      <c r="M2208">
        <v>5</v>
      </c>
      <c r="N2208">
        <v>1537.62</v>
      </c>
    </row>
    <row r="2209" spans="1:14" x14ac:dyDescent="0.3">
      <c r="A2209" t="s">
        <v>14</v>
      </c>
      <c r="B2209" t="s">
        <v>48</v>
      </c>
      <c r="C2209" t="s">
        <v>55</v>
      </c>
      <c r="D2209" t="s">
        <v>56</v>
      </c>
      <c r="E2209" t="s">
        <v>57</v>
      </c>
      <c r="F2209" t="s">
        <v>29</v>
      </c>
      <c r="G2209">
        <v>29</v>
      </c>
      <c r="H2209" t="s">
        <v>35</v>
      </c>
      <c r="I2209" t="s">
        <v>36</v>
      </c>
      <c r="J2209" t="s">
        <v>25</v>
      </c>
      <c r="K2209">
        <v>2015</v>
      </c>
      <c r="L2209">
        <v>5</v>
      </c>
      <c r="M2209">
        <v>5</v>
      </c>
      <c r="N2209">
        <v>8076.5999999999995</v>
      </c>
    </row>
    <row r="2210" spans="1:14" x14ac:dyDescent="0.3">
      <c r="A2210" t="s">
        <v>14</v>
      </c>
      <c r="B2210" t="s">
        <v>58</v>
      </c>
      <c r="C2210" t="s">
        <v>59</v>
      </c>
      <c r="D2210" t="s">
        <v>60</v>
      </c>
      <c r="E2210" t="s">
        <v>61</v>
      </c>
      <c r="F2210" t="s">
        <v>19</v>
      </c>
      <c r="G2210">
        <v>35</v>
      </c>
      <c r="H2210" t="s">
        <v>41</v>
      </c>
      <c r="I2210" t="s">
        <v>42</v>
      </c>
      <c r="J2210" t="s">
        <v>22</v>
      </c>
      <c r="K2210">
        <v>2015</v>
      </c>
      <c r="L2210">
        <v>5</v>
      </c>
      <c r="M2210">
        <v>5</v>
      </c>
      <c r="N2210">
        <v>139810.40640000001</v>
      </c>
    </row>
    <row r="2211" spans="1:14" x14ac:dyDescent="0.3">
      <c r="A2211" t="s">
        <v>14</v>
      </c>
      <c r="B2211" t="s">
        <v>58</v>
      </c>
      <c r="C2211" t="s">
        <v>59</v>
      </c>
      <c r="D2211" t="s">
        <v>60</v>
      </c>
      <c r="E2211" t="s">
        <v>61</v>
      </c>
      <c r="F2211" t="s">
        <v>19</v>
      </c>
      <c r="G2211">
        <v>35</v>
      </c>
      <c r="H2211" t="s">
        <v>41</v>
      </c>
      <c r="I2211" t="s">
        <v>42</v>
      </c>
      <c r="J2211" t="s">
        <v>23</v>
      </c>
      <c r="K2211">
        <v>2015</v>
      </c>
      <c r="L2211">
        <v>5</v>
      </c>
      <c r="M2211">
        <v>5</v>
      </c>
      <c r="N2211">
        <v>15546.132</v>
      </c>
    </row>
    <row r="2212" spans="1:14" x14ac:dyDescent="0.3">
      <c r="A2212" t="s">
        <v>14</v>
      </c>
      <c r="B2212" t="s">
        <v>58</v>
      </c>
      <c r="C2212" t="s">
        <v>59</v>
      </c>
      <c r="D2212" t="s">
        <v>60</v>
      </c>
      <c r="E2212" t="s">
        <v>61</v>
      </c>
      <c r="F2212" t="s">
        <v>19</v>
      </c>
      <c r="G2212">
        <v>35</v>
      </c>
      <c r="H2212" t="s">
        <v>41</v>
      </c>
      <c r="I2212" t="s">
        <v>42</v>
      </c>
      <c r="J2212" t="s">
        <v>24</v>
      </c>
      <c r="K2212">
        <v>2015</v>
      </c>
      <c r="L2212">
        <v>5</v>
      </c>
      <c r="M2212">
        <v>5</v>
      </c>
      <c r="N2212">
        <v>5267.3039999999992</v>
      </c>
    </row>
    <row r="2213" spans="1:14" x14ac:dyDescent="0.3">
      <c r="A2213" t="s">
        <v>14</v>
      </c>
      <c r="B2213" t="s">
        <v>58</v>
      </c>
      <c r="C2213" t="s">
        <v>59</v>
      </c>
      <c r="D2213" t="s">
        <v>60</v>
      </c>
      <c r="E2213" t="s">
        <v>61</v>
      </c>
      <c r="F2213" t="s">
        <v>19</v>
      </c>
      <c r="G2213">
        <v>35</v>
      </c>
      <c r="H2213" t="s">
        <v>41</v>
      </c>
      <c r="I2213" t="s">
        <v>42</v>
      </c>
      <c r="J2213" t="s">
        <v>25</v>
      </c>
      <c r="K2213">
        <v>2015</v>
      </c>
      <c r="L2213">
        <v>5</v>
      </c>
      <c r="M2213">
        <v>5</v>
      </c>
      <c r="N2213">
        <v>5880.4704000000002</v>
      </c>
    </row>
    <row r="2214" spans="1:14" x14ac:dyDescent="0.3">
      <c r="A2214" t="s">
        <v>14</v>
      </c>
      <c r="B2214" t="s">
        <v>58</v>
      </c>
      <c r="C2214" t="s">
        <v>62</v>
      </c>
      <c r="D2214" t="s">
        <v>63</v>
      </c>
      <c r="E2214" t="s">
        <v>61</v>
      </c>
      <c r="F2214" t="s">
        <v>19</v>
      </c>
      <c r="G2214">
        <v>32</v>
      </c>
      <c r="H2214" t="s">
        <v>46</v>
      </c>
      <c r="I2214" t="s">
        <v>47</v>
      </c>
      <c r="J2214" t="s">
        <v>22</v>
      </c>
      <c r="K2214">
        <v>2015</v>
      </c>
      <c r="L2214">
        <v>5</v>
      </c>
      <c r="M2214">
        <v>5</v>
      </c>
      <c r="N2214">
        <v>4133.6399999999994</v>
      </c>
    </row>
    <row r="2215" spans="1:14" x14ac:dyDescent="0.3">
      <c r="A2215" t="s">
        <v>14</v>
      </c>
      <c r="B2215" t="s">
        <v>58</v>
      </c>
      <c r="C2215" t="s">
        <v>62</v>
      </c>
      <c r="D2215" t="s">
        <v>63</v>
      </c>
      <c r="E2215" t="s">
        <v>61</v>
      </c>
      <c r="F2215" t="s">
        <v>19</v>
      </c>
      <c r="G2215">
        <v>32</v>
      </c>
      <c r="H2215" t="s">
        <v>46</v>
      </c>
      <c r="I2215" t="s">
        <v>47</v>
      </c>
      <c r="J2215" t="s">
        <v>23</v>
      </c>
      <c r="K2215">
        <v>2015</v>
      </c>
      <c r="L2215">
        <v>5</v>
      </c>
      <c r="M2215">
        <v>5</v>
      </c>
      <c r="N2215">
        <v>1627.1723999999997</v>
      </c>
    </row>
    <row r="2216" spans="1:14" x14ac:dyDescent="0.3">
      <c r="A2216" t="s">
        <v>14</v>
      </c>
      <c r="B2216" t="s">
        <v>58</v>
      </c>
      <c r="C2216" t="s">
        <v>62</v>
      </c>
      <c r="D2216" t="s">
        <v>63</v>
      </c>
      <c r="E2216" t="s">
        <v>61</v>
      </c>
      <c r="F2216" t="s">
        <v>19</v>
      </c>
      <c r="G2216">
        <v>32</v>
      </c>
      <c r="H2216" t="s">
        <v>46</v>
      </c>
      <c r="I2216" t="s">
        <v>47</v>
      </c>
      <c r="J2216" t="s">
        <v>24</v>
      </c>
      <c r="K2216">
        <v>2015</v>
      </c>
      <c r="L2216">
        <v>5</v>
      </c>
      <c r="M2216">
        <v>5</v>
      </c>
      <c r="N2216">
        <v>7018.5149999999994</v>
      </c>
    </row>
    <row r="2217" spans="1:14" x14ac:dyDescent="0.3">
      <c r="A2217" t="s">
        <v>14</v>
      </c>
      <c r="B2217" t="s">
        <v>58</v>
      </c>
      <c r="C2217" t="s">
        <v>62</v>
      </c>
      <c r="D2217" t="s">
        <v>63</v>
      </c>
      <c r="E2217" t="s">
        <v>61</v>
      </c>
      <c r="F2217" t="s">
        <v>19</v>
      </c>
      <c r="G2217">
        <v>32</v>
      </c>
      <c r="H2217" t="s">
        <v>46</v>
      </c>
      <c r="I2217" t="s">
        <v>47</v>
      </c>
      <c r="J2217" t="s">
        <v>25</v>
      </c>
      <c r="K2217">
        <v>2015</v>
      </c>
      <c r="L2217">
        <v>5</v>
      </c>
      <c r="M2217">
        <v>5</v>
      </c>
      <c r="N2217">
        <v>474.07499999999999</v>
      </c>
    </row>
    <row r="2218" spans="1:14" x14ac:dyDescent="0.3">
      <c r="A2218" t="s">
        <v>64</v>
      </c>
      <c r="B2218" t="s">
        <v>65</v>
      </c>
      <c r="C2218" t="s">
        <v>66</v>
      </c>
      <c r="D2218" t="s">
        <v>67</v>
      </c>
      <c r="E2218" t="s">
        <v>68</v>
      </c>
      <c r="F2218" t="s">
        <v>19</v>
      </c>
      <c r="G2218">
        <v>46</v>
      </c>
      <c r="H2218" t="s">
        <v>20</v>
      </c>
      <c r="I2218" t="s">
        <v>21</v>
      </c>
      <c r="J2218" t="s">
        <v>22</v>
      </c>
      <c r="K2218">
        <v>2015</v>
      </c>
      <c r="L2218">
        <v>5</v>
      </c>
      <c r="M2218">
        <v>5</v>
      </c>
      <c r="N2218">
        <v>129372.712</v>
      </c>
    </row>
    <row r="2219" spans="1:14" x14ac:dyDescent="0.3">
      <c r="A2219" t="s">
        <v>64</v>
      </c>
      <c r="B2219" t="s">
        <v>65</v>
      </c>
      <c r="C2219" t="s">
        <v>66</v>
      </c>
      <c r="D2219" t="s">
        <v>67</v>
      </c>
      <c r="E2219" t="s">
        <v>68</v>
      </c>
      <c r="F2219" t="s">
        <v>19</v>
      </c>
      <c r="G2219">
        <v>46</v>
      </c>
      <c r="H2219" t="s">
        <v>20</v>
      </c>
      <c r="I2219" t="s">
        <v>21</v>
      </c>
      <c r="J2219" t="s">
        <v>23</v>
      </c>
      <c r="K2219">
        <v>2015</v>
      </c>
      <c r="L2219">
        <v>5</v>
      </c>
      <c r="M2219">
        <v>5</v>
      </c>
      <c r="N2219">
        <v>9067.6039999999994</v>
      </c>
    </row>
    <row r="2220" spans="1:14" x14ac:dyDescent="0.3">
      <c r="A2220" t="s">
        <v>64</v>
      </c>
      <c r="B2220" t="s">
        <v>65</v>
      </c>
      <c r="C2220" t="s">
        <v>66</v>
      </c>
      <c r="D2220" t="s">
        <v>67</v>
      </c>
      <c r="E2220" t="s">
        <v>68</v>
      </c>
      <c r="F2220" t="s">
        <v>19</v>
      </c>
      <c r="G2220">
        <v>46</v>
      </c>
      <c r="H2220" t="s">
        <v>20</v>
      </c>
      <c r="I2220" t="s">
        <v>21</v>
      </c>
      <c r="J2220" t="s">
        <v>24</v>
      </c>
      <c r="K2220">
        <v>2015</v>
      </c>
      <c r="L2220">
        <v>5</v>
      </c>
      <c r="M2220">
        <v>5</v>
      </c>
      <c r="N2220">
        <v>45829.787499999991</v>
      </c>
    </row>
    <row r="2221" spans="1:14" x14ac:dyDescent="0.3">
      <c r="A2221" t="s">
        <v>64</v>
      </c>
      <c r="B2221" t="s">
        <v>65</v>
      </c>
      <c r="C2221" t="s">
        <v>66</v>
      </c>
      <c r="D2221" t="s">
        <v>67</v>
      </c>
      <c r="E2221" t="s">
        <v>68</v>
      </c>
      <c r="F2221" t="s">
        <v>19</v>
      </c>
      <c r="G2221">
        <v>46</v>
      </c>
      <c r="H2221" t="s">
        <v>20</v>
      </c>
      <c r="I2221" t="s">
        <v>21</v>
      </c>
      <c r="J2221" t="s">
        <v>25</v>
      </c>
      <c r="K2221">
        <v>2015</v>
      </c>
      <c r="L2221">
        <v>5</v>
      </c>
      <c r="M2221">
        <v>5</v>
      </c>
      <c r="N2221">
        <v>46221.272999999994</v>
      </c>
    </row>
    <row r="2222" spans="1:14" x14ac:dyDescent="0.3">
      <c r="A2222" t="s">
        <v>64</v>
      </c>
      <c r="B2222" t="s">
        <v>65</v>
      </c>
      <c r="C2222" t="s">
        <v>69</v>
      </c>
      <c r="D2222" t="s">
        <v>70</v>
      </c>
      <c r="E2222" t="s">
        <v>71</v>
      </c>
      <c r="F2222" t="s">
        <v>29</v>
      </c>
      <c r="G2222">
        <v>38</v>
      </c>
      <c r="H2222" t="s">
        <v>41</v>
      </c>
      <c r="I2222" t="s">
        <v>42</v>
      </c>
      <c r="J2222" t="s">
        <v>22</v>
      </c>
      <c r="K2222">
        <v>2015</v>
      </c>
      <c r="L2222">
        <v>5</v>
      </c>
      <c r="M2222">
        <v>5</v>
      </c>
      <c r="N2222">
        <v>39467.030400000003</v>
      </c>
    </row>
    <row r="2223" spans="1:14" x14ac:dyDescent="0.3">
      <c r="A2223" t="s">
        <v>64</v>
      </c>
      <c r="B2223" t="s">
        <v>65</v>
      </c>
      <c r="C2223" t="s">
        <v>69</v>
      </c>
      <c r="D2223" t="s">
        <v>70</v>
      </c>
      <c r="E2223" t="s">
        <v>71</v>
      </c>
      <c r="F2223" t="s">
        <v>29</v>
      </c>
      <c r="G2223">
        <v>38</v>
      </c>
      <c r="H2223" t="s">
        <v>41</v>
      </c>
      <c r="I2223" t="s">
        <v>42</v>
      </c>
      <c r="J2223" t="s">
        <v>23</v>
      </c>
      <c r="K2223">
        <v>2015</v>
      </c>
      <c r="L2223">
        <v>5</v>
      </c>
      <c r="M2223">
        <v>5</v>
      </c>
      <c r="N2223">
        <v>4451.9832000000006</v>
      </c>
    </row>
    <row r="2224" spans="1:14" x14ac:dyDescent="0.3">
      <c r="A2224" t="s">
        <v>64</v>
      </c>
      <c r="B2224" t="s">
        <v>65</v>
      </c>
      <c r="C2224" t="s">
        <v>69</v>
      </c>
      <c r="D2224" t="s">
        <v>70</v>
      </c>
      <c r="E2224" t="s">
        <v>71</v>
      </c>
      <c r="F2224" t="s">
        <v>29</v>
      </c>
      <c r="G2224">
        <v>38</v>
      </c>
      <c r="H2224" t="s">
        <v>41</v>
      </c>
      <c r="I2224" t="s">
        <v>42</v>
      </c>
      <c r="J2224" t="s">
        <v>24</v>
      </c>
      <c r="K2224">
        <v>2015</v>
      </c>
      <c r="L2224">
        <v>5</v>
      </c>
      <c r="M2224">
        <v>5</v>
      </c>
      <c r="N2224">
        <v>22044.266999999996</v>
      </c>
    </row>
    <row r="2225" spans="1:14" x14ac:dyDescent="0.3">
      <c r="A2225" t="s">
        <v>64</v>
      </c>
      <c r="B2225" t="s">
        <v>65</v>
      </c>
      <c r="C2225" t="s">
        <v>69</v>
      </c>
      <c r="D2225" t="s">
        <v>70</v>
      </c>
      <c r="E2225" t="s">
        <v>71</v>
      </c>
      <c r="F2225" t="s">
        <v>29</v>
      </c>
      <c r="G2225">
        <v>38</v>
      </c>
      <c r="H2225" t="s">
        <v>41</v>
      </c>
      <c r="I2225" t="s">
        <v>42</v>
      </c>
      <c r="J2225" t="s">
        <v>25</v>
      </c>
      <c r="K2225">
        <v>2015</v>
      </c>
      <c r="L2225">
        <v>5</v>
      </c>
      <c r="M2225">
        <v>5</v>
      </c>
      <c r="N2225">
        <v>7151.6087999999991</v>
      </c>
    </row>
    <row r="2226" spans="1:14" x14ac:dyDescent="0.3">
      <c r="A2226" t="s">
        <v>64</v>
      </c>
      <c r="B2226" t="s">
        <v>65</v>
      </c>
      <c r="C2226" t="s">
        <v>72</v>
      </c>
      <c r="D2226" t="s">
        <v>73</v>
      </c>
      <c r="E2226" t="s">
        <v>74</v>
      </c>
      <c r="F2226" t="s">
        <v>19</v>
      </c>
      <c r="G2226">
        <v>25</v>
      </c>
      <c r="H2226" t="s">
        <v>35</v>
      </c>
      <c r="I2226" t="s">
        <v>36</v>
      </c>
      <c r="J2226" t="s">
        <v>22</v>
      </c>
      <c r="K2226">
        <v>2015</v>
      </c>
      <c r="L2226">
        <v>5</v>
      </c>
      <c r="M2226">
        <v>5</v>
      </c>
      <c r="N2226">
        <v>24525.648000000001</v>
      </c>
    </row>
    <row r="2227" spans="1:14" x14ac:dyDescent="0.3">
      <c r="A2227" t="s">
        <v>64</v>
      </c>
      <c r="B2227" t="s">
        <v>65</v>
      </c>
      <c r="C2227" t="s">
        <v>72</v>
      </c>
      <c r="D2227" t="s">
        <v>73</v>
      </c>
      <c r="E2227" t="s">
        <v>74</v>
      </c>
      <c r="F2227" t="s">
        <v>19</v>
      </c>
      <c r="G2227">
        <v>25</v>
      </c>
      <c r="H2227" t="s">
        <v>35</v>
      </c>
      <c r="I2227" t="s">
        <v>36</v>
      </c>
      <c r="J2227" t="s">
        <v>23</v>
      </c>
      <c r="K2227">
        <v>2015</v>
      </c>
      <c r="L2227">
        <v>5</v>
      </c>
      <c r="M2227">
        <v>5</v>
      </c>
      <c r="N2227">
        <v>3811.0799999999995</v>
      </c>
    </row>
    <row r="2228" spans="1:14" x14ac:dyDescent="0.3">
      <c r="A2228" t="s">
        <v>64</v>
      </c>
      <c r="B2228" t="s">
        <v>65</v>
      </c>
      <c r="C2228" t="s">
        <v>72</v>
      </c>
      <c r="D2228" t="s">
        <v>73</v>
      </c>
      <c r="E2228" t="s">
        <v>74</v>
      </c>
      <c r="F2228" t="s">
        <v>19</v>
      </c>
      <c r="G2228">
        <v>25</v>
      </c>
      <c r="H2228" t="s">
        <v>35</v>
      </c>
      <c r="I2228" t="s">
        <v>36</v>
      </c>
      <c r="J2228" t="s">
        <v>24</v>
      </c>
      <c r="K2228">
        <v>2015</v>
      </c>
      <c r="L2228">
        <v>5</v>
      </c>
      <c r="M2228">
        <v>5</v>
      </c>
      <c r="N2228">
        <v>3308.3399999999997</v>
      </c>
    </row>
    <row r="2229" spans="1:14" x14ac:dyDescent="0.3">
      <c r="A2229" t="s">
        <v>64</v>
      </c>
      <c r="B2229" t="s">
        <v>65</v>
      </c>
      <c r="C2229" t="s">
        <v>72</v>
      </c>
      <c r="D2229" t="s">
        <v>73</v>
      </c>
      <c r="E2229" t="s">
        <v>74</v>
      </c>
      <c r="F2229" t="s">
        <v>19</v>
      </c>
      <c r="G2229">
        <v>25</v>
      </c>
      <c r="H2229" t="s">
        <v>35</v>
      </c>
      <c r="I2229" t="s">
        <v>36</v>
      </c>
      <c r="J2229" t="s">
        <v>25</v>
      </c>
      <c r="K2229">
        <v>2015</v>
      </c>
      <c r="L2229">
        <v>5</v>
      </c>
      <c r="M2229">
        <v>5</v>
      </c>
      <c r="N2229">
        <v>10534.985999999999</v>
      </c>
    </row>
    <row r="2230" spans="1:14" x14ac:dyDescent="0.3">
      <c r="A2230" t="s">
        <v>64</v>
      </c>
      <c r="B2230" t="s">
        <v>75</v>
      </c>
      <c r="C2230" t="s">
        <v>76</v>
      </c>
      <c r="D2230" t="s">
        <v>77</v>
      </c>
      <c r="E2230" t="s">
        <v>78</v>
      </c>
      <c r="F2230" t="s">
        <v>19</v>
      </c>
      <c r="G2230">
        <v>32</v>
      </c>
      <c r="H2230" t="s">
        <v>46</v>
      </c>
      <c r="I2230" t="s">
        <v>47</v>
      </c>
      <c r="J2230" t="s">
        <v>22</v>
      </c>
      <c r="K2230">
        <v>2015</v>
      </c>
      <c r="L2230">
        <v>5</v>
      </c>
      <c r="M2230">
        <v>5</v>
      </c>
      <c r="N2230">
        <v>76552.895999999979</v>
      </c>
    </row>
    <row r="2231" spans="1:14" x14ac:dyDescent="0.3">
      <c r="A2231" t="s">
        <v>64</v>
      </c>
      <c r="B2231" t="s">
        <v>75</v>
      </c>
      <c r="C2231" t="s">
        <v>76</v>
      </c>
      <c r="D2231" t="s">
        <v>77</v>
      </c>
      <c r="E2231" t="s">
        <v>78</v>
      </c>
      <c r="F2231" t="s">
        <v>19</v>
      </c>
      <c r="G2231">
        <v>32</v>
      </c>
      <c r="H2231" t="s">
        <v>46</v>
      </c>
      <c r="I2231" t="s">
        <v>47</v>
      </c>
      <c r="J2231" t="s">
        <v>23</v>
      </c>
      <c r="K2231">
        <v>2015</v>
      </c>
      <c r="L2231">
        <v>5</v>
      </c>
      <c r="M2231">
        <v>5</v>
      </c>
      <c r="N2231">
        <v>6460.3559999999998</v>
      </c>
    </row>
    <row r="2232" spans="1:14" x14ac:dyDescent="0.3">
      <c r="A2232" t="s">
        <v>64</v>
      </c>
      <c r="B2232" t="s">
        <v>75</v>
      </c>
      <c r="C2232" t="s">
        <v>76</v>
      </c>
      <c r="D2232" t="s">
        <v>77</v>
      </c>
      <c r="E2232" t="s">
        <v>78</v>
      </c>
      <c r="F2232" t="s">
        <v>19</v>
      </c>
      <c r="G2232">
        <v>32</v>
      </c>
      <c r="H2232" t="s">
        <v>46</v>
      </c>
      <c r="I2232" t="s">
        <v>47</v>
      </c>
      <c r="J2232" t="s">
        <v>24</v>
      </c>
      <c r="K2232">
        <v>2015</v>
      </c>
      <c r="L2232">
        <v>5</v>
      </c>
      <c r="M2232">
        <v>5</v>
      </c>
      <c r="N2232">
        <v>3278.5899999999997</v>
      </c>
    </row>
    <row r="2233" spans="1:14" x14ac:dyDescent="0.3">
      <c r="A2233" t="s">
        <v>64</v>
      </c>
      <c r="B2233" t="s">
        <v>75</v>
      </c>
      <c r="C2233" t="s">
        <v>76</v>
      </c>
      <c r="D2233" t="s">
        <v>77</v>
      </c>
      <c r="E2233" t="s">
        <v>78</v>
      </c>
      <c r="F2233" t="s">
        <v>19</v>
      </c>
      <c r="G2233">
        <v>32</v>
      </c>
      <c r="H2233" t="s">
        <v>46</v>
      </c>
      <c r="I2233" t="s">
        <v>47</v>
      </c>
      <c r="J2233" t="s">
        <v>25</v>
      </c>
      <c r="K2233">
        <v>2015</v>
      </c>
      <c r="L2233">
        <v>5</v>
      </c>
      <c r="M2233">
        <v>5</v>
      </c>
      <c r="N2233">
        <v>25590.053999999993</v>
      </c>
    </row>
    <row r="2234" spans="1:14" x14ac:dyDescent="0.3">
      <c r="A2234" t="s">
        <v>79</v>
      </c>
      <c r="B2234" t="s">
        <v>80</v>
      </c>
      <c r="C2234" t="s">
        <v>81</v>
      </c>
      <c r="D2234" t="s">
        <v>82</v>
      </c>
      <c r="E2234" t="s">
        <v>83</v>
      </c>
      <c r="F2234" t="s">
        <v>19</v>
      </c>
      <c r="G2234">
        <v>32</v>
      </c>
      <c r="H2234" t="s">
        <v>46</v>
      </c>
      <c r="I2234" t="s">
        <v>47</v>
      </c>
      <c r="J2234" t="s">
        <v>22</v>
      </c>
      <c r="K2234">
        <v>2015</v>
      </c>
      <c r="L2234">
        <v>5</v>
      </c>
      <c r="M2234">
        <v>5</v>
      </c>
      <c r="N2234">
        <v>49892.191999999995</v>
      </c>
    </row>
    <row r="2235" spans="1:14" x14ac:dyDescent="0.3">
      <c r="A2235" t="s">
        <v>79</v>
      </c>
      <c r="B2235" t="s">
        <v>80</v>
      </c>
      <c r="C2235" t="s">
        <v>81</v>
      </c>
      <c r="D2235" t="s">
        <v>82</v>
      </c>
      <c r="E2235" t="s">
        <v>83</v>
      </c>
      <c r="F2235" t="s">
        <v>19</v>
      </c>
      <c r="G2235">
        <v>32</v>
      </c>
      <c r="H2235" t="s">
        <v>46</v>
      </c>
      <c r="I2235" t="s">
        <v>47</v>
      </c>
      <c r="J2235" t="s">
        <v>23</v>
      </c>
      <c r="K2235">
        <v>2015</v>
      </c>
      <c r="L2235">
        <v>5</v>
      </c>
      <c r="M2235">
        <v>5</v>
      </c>
      <c r="N2235">
        <v>19396.944</v>
      </c>
    </row>
    <row r="2236" spans="1:14" x14ac:dyDescent="0.3">
      <c r="A2236" t="s">
        <v>79</v>
      </c>
      <c r="B2236" t="s">
        <v>80</v>
      </c>
      <c r="C2236" t="s">
        <v>81</v>
      </c>
      <c r="D2236" t="s">
        <v>82</v>
      </c>
      <c r="E2236" t="s">
        <v>83</v>
      </c>
      <c r="F2236" t="s">
        <v>19</v>
      </c>
      <c r="G2236">
        <v>32</v>
      </c>
      <c r="H2236" t="s">
        <v>46</v>
      </c>
      <c r="I2236" t="s">
        <v>47</v>
      </c>
      <c r="J2236" t="s">
        <v>24</v>
      </c>
      <c r="K2236">
        <v>2015</v>
      </c>
      <c r="L2236">
        <v>5</v>
      </c>
      <c r="M2236">
        <v>5</v>
      </c>
      <c r="N2236">
        <v>17081.399999999998</v>
      </c>
    </row>
    <row r="2237" spans="1:14" x14ac:dyDescent="0.3">
      <c r="A2237" t="s">
        <v>79</v>
      </c>
      <c r="B2237" t="s">
        <v>80</v>
      </c>
      <c r="C2237" t="s">
        <v>81</v>
      </c>
      <c r="D2237" t="s">
        <v>82</v>
      </c>
      <c r="E2237" t="s">
        <v>83</v>
      </c>
      <c r="F2237" t="s">
        <v>19</v>
      </c>
      <c r="G2237">
        <v>32</v>
      </c>
      <c r="H2237" t="s">
        <v>46</v>
      </c>
      <c r="I2237" t="s">
        <v>47</v>
      </c>
      <c r="J2237" t="s">
        <v>25</v>
      </c>
      <c r="K2237">
        <v>2015</v>
      </c>
      <c r="L2237">
        <v>5</v>
      </c>
      <c r="M2237">
        <v>5</v>
      </c>
      <c r="N2237">
        <v>12694.625999999997</v>
      </c>
    </row>
    <row r="2238" spans="1:14" x14ac:dyDescent="0.3">
      <c r="A2238" t="s">
        <v>79</v>
      </c>
      <c r="B2238" t="s">
        <v>84</v>
      </c>
      <c r="C2238" t="s">
        <v>85</v>
      </c>
      <c r="D2238" t="s">
        <v>86</v>
      </c>
      <c r="E2238" t="s">
        <v>87</v>
      </c>
      <c r="F2238" t="s">
        <v>29</v>
      </c>
      <c r="G2238">
        <v>28</v>
      </c>
      <c r="H2238" t="s">
        <v>35</v>
      </c>
      <c r="I2238" t="s">
        <v>36</v>
      </c>
      <c r="J2238" t="s">
        <v>22</v>
      </c>
      <c r="K2238">
        <v>2015</v>
      </c>
      <c r="L2238">
        <v>5</v>
      </c>
      <c r="M2238">
        <v>5</v>
      </c>
      <c r="N2238">
        <v>23308.655999999999</v>
      </c>
    </row>
    <row r="2239" spans="1:14" x14ac:dyDescent="0.3">
      <c r="A2239" t="s">
        <v>79</v>
      </c>
      <c r="B2239" t="s">
        <v>84</v>
      </c>
      <c r="C2239" t="s">
        <v>85</v>
      </c>
      <c r="D2239" t="s">
        <v>86</v>
      </c>
      <c r="E2239" t="s">
        <v>87</v>
      </c>
      <c r="F2239" t="s">
        <v>29</v>
      </c>
      <c r="G2239">
        <v>28</v>
      </c>
      <c r="H2239" t="s">
        <v>35</v>
      </c>
      <c r="I2239" t="s">
        <v>36</v>
      </c>
      <c r="J2239" t="s">
        <v>23</v>
      </c>
      <c r="K2239">
        <v>2015</v>
      </c>
      <c r="L2239">
        <v>5</v>
      </c>
      <c r="M2239">
        <v>5</v>
      </c>
      <c r="N2239">
        <v>3256.9320000000002</v>
      </c>
    </row>
    <row r="2240" spans="1:14" x14ac:dyDescent="0.3">
      <c r="A2240" t="s">
        <v>79</v>
      </c>
      <c r="B2240" t="s">
        <v>84</v>
      </c>
      <c r="C2240" t="s">
        <v>85</v>
      </c>
      <c r="D2240" t="s">
        <v>86</v>
      </c>
      <c r="E2240" t="s">
        <v>87</v>
      </c>
      <c r="F2240" t="s">
        <v>29</v>
      </c>
      <c r="G2240">
        <v>28</v>
      </c>
      <c r="H2240" t="s">
        <v>35</v>
      </c>
      <c r="I2240" t="s">
        <v>36</v>
      </c>
      <c r="J2240" t="s">
        <v>24</v>
      </c>
      <c r="K2240">
        <v>2015</v>
      </c>
      <c r="L2240">
        <v>5</v>
      </c>
      <c r="M2240">
        <v>5</v>
      </c>
      <c r="N2240">
        <v>7627.0949999999993</v>
      </c>
    </row>
    <row r="2241" spans="1:14" x14ac:dyDescent="0.3">
      <c r="A2241" t="s">
        <v>79</v>
      </c>
      <c r="B2241" t="s">
        <v>84</v>
      </c>
      <c r="C2241" t="s">
        <v>85</v>
      </c>
      <c r="D2241" t="s">
        <v>86</v>
      </c>
      <c r="E2241" t="s">
        <v>87</v>
      </c>
      <c r="F2241" t="s">
        <v>29</v>
      </c>
      <c r="G2241">
        <v>28</v>
      </c>
      <c r="H2241" t="s">
        <v>35</v>
      </c>
      <c r="I2241" t="s">
        <v>36</v>
      </c>
      <c r="J2241" t="s">
        <v>25</v>
      </c>
      <c r="K2241">
        <v>2015</v>
      </c>
      <c r="L2241">
        <v>5</v>
      </c>
      <c r="M2241">
        <v>5</v>
      </c>
      <c r="N2241">
        <v>7987.1399999999994</v>
      </c>
    </row>
    <row r="2242" spans="1:14" x14ac:dyDescent="0.3">
      <c r="A2242" t="s">
        <v>79</v>
      </c>
      <c r="B2242" t="s">
        <v>88</v>
      </c>
      <c r="C2242" t="s">
        <v>89</v>
      </c>
      <c r="D2242" t="s">
        <v>90</v>
      </c>
      <c r="E2242" t="s">
        <v>91</v>
      </c>
      <c r="F2242" t="s">
        <v>19</v>
      </c>
      <c r="G2242">
        <v>27</v>
      </c>
      <c r="H2242" t="s">
        <v>20</v>
      </c>
      <c r="I2242" t="s">
        <v>21</v>
      </c>
      <c r="J2242" t="s">
        <v>22</v>
      </c>
      <c r="K2242">
        <v>2015</v>
      </c>
      <c r="L2242">
        <v>5</v>
      </c>
      <c r="M2242">
        <v>5</v>
      </c>
      <c r="N2242">
        <v>27794.1888</v>
      </c>
    </row>
    <row r="2243" spans="1:14" x14ac:dyDescent="0.3">
      <c r="A2243" t="s">
        <v>79</v>
      </c>
      <c r="B2243" t="s">
        <v>88</v>
      </c>
      <c r="C2243" t="s">
        <v>89</v>
      </c>
      <c r="D2243" t="s">
        <v>90</v>
      </c>
      <c r="E2243" t="s">
        <v>91</v>
      </c>
      <c r="F2243" t="s">
        <v>19</v>
      </c>
      <c r="G2243">
        <v>27</v>
      </c>
      <c r="H2243" t="s">
        <v>20</v>
      </c>
      <c r="I2243" t="s">
        <v>21</v>
      </c>
      <c r="J2243" t="s">
        <v>23</v>
      </c>
      <c r="K2243">
        <v>2015</v>
      </c>
      <c r="L2243">
        <v>5</v>
      </c>
      <c r="M2243">
        <v>5</v>
      </c>
      <c r="N2243">
        <v>11635.293599999999</v>
      </c>
    </row>
    <row r="2244" spans="1:14" x14ac:dyDescent="0.3">
      <c r="A2244" t="s">
        <v>79</v>
      </c>
      <c r="B2244" t="s">
        <v>88</v>
      </c>
      <c r="C2244" t="s">
        <v>89</v>
      </c>
      <c r="D2244" t="s">
        <v>90</v>
      </c>
      <c r="E2244" t="s">
        <v>91</v>
      </c>
      <c r="F2244" t="s">
        <v>19</v>
      </c>
      <c r="G2244">
        <v>27</v>
      </c>
      <c r="H2244" t="s">
        <v>20</v>
      </c>
      <c r="I2244" t="s">
        <v>21</v>
      </c>
      <c r="J2244" t="s">
        <v>24</v>
      </c>
      <c r="K2244">
        <v>2015</v>
      </c>
      <c r="L2244">
        <v>5</v>
      </c>
      <c r="M2244">
        <v>5</v>
      </c>
      <c r="N2244">
        <v>15267.42</v>
      </c>
    </row>
    <row r="2245" spans="1:14" x14ac:dyDescent="0.3">
      <c r="A2245" t="s">
        <v>79</v>
      </c>
      <c r="B2245" t="s">
        <v>88</v>
      </c>
      <c r="C2245" t="s">
        <v>89</v>
      </c>
      <c r="D2245" t="s">
        <v>90</v>
      </c>
      <c r="E2245" t="s">
        <v>91</v>
      </c>
      <c r="F2245" t="s">
        <v>19</v>
      </c>
      <c r="G2245">
        <v>27</v>
      </c>
      <c r="H2245" t="s">
        <v>20</v>
      </c>
      <c r="I2245" t="s">
        <v>21</v>
      </c>
      <c r="J2245" t="s">
        <v>25</v>
      </c>
      <c r="K2245">
        <v>2015</v>
      </c>
      <c r="L2245">
        <v>5</v>
      </c>
      <c r="M2245">
        <v>5</v>
      </c>
      <c r="N2245">
        <v>7171.1891999999989</v>
      </c>
    </row>
    <row r="2246" spans="1:14" x14ac:dyDescent="0.3">
      <c r="A2246" t="s">
        <v>14</v>
      </c>
      <c r="B2246" t="s">
        <v>15</v>
      </c>
      <c r="C2246" t="s">
        <v>16</v>
      </c>
      <c r="D2246" t="s">
        <v>17</v>
      </c>
      <c r="E2246" t="s">
        <v>18</v>
      </c>
      <c r="F2246" t="s">
        <v>19</v>
      </c>
      <c r="G2246">
        <v>44</v>
      </c>
      <c r="H2246" t="s">
        <v>20</v>
      </c>
      <c r="I2246" t="s">
        <v>21</v>
      </c>
      <c r="J2246" t="s">
        <v>22</v>
      </c>
      <c r="K2246">
        <v>2015</v>
      </c>
      <c r="L2246">
        <v>5</v>
      </c>
      <c r="M2246">
        <v>5</v>
      </c>
      <c r="N2246">
        <v>123693.58399999999</v>
      </c>
    </row>
    <row r="2247" spans="1:14" x14ac:dyDescent="0.3">
      <c r="A2247" t="s">
        <v>14</v>
      </c>
      <c r="B2247" t="s">
        <v>15</v>
      </c>
      <c r="C2247" t="s">
        <v>16</v>
      </c>
      <c r="D2247" t="s">
        <v>17</v>
      </c>
      <c r="E2247" t="s">
        <v>18</v>
      </c>
      <c r="F2247" t="s">
        <v>19</v>
      </c>
      <c r="G2247">
        <v>44</v>
      </c>
      <c r="H2247" t="s">
        <v>20</v>
      </c>
      <c r="I2247" t="s">
        <v>21</v>
      </c>
      <c r="J2247" t="s">
        <v>23</v>
      </c>
      <c r="K2247">
        <v>2015</v>
      </c>
      <c r="L2247">
        <v>5</v>
      </c>
      <c r="M2247">
        <v>5</v>
      </c>
      <c r="N2247">
        <v>29566.95</v>
      </c>
    </row>
    <row r="2248" spans="1:14" x14ac:dyDescent="0.3">
      <c r="A2248" t="s">
        <v>14</v>
      </c>
      <c r="B2248" t="s">
        <v>15</v>
      </c>
      <c r="C2248" t="s">
        <v>16</v>
      </c>
      <c r="D2248" t="s">
        <v>17</v>
      </c>
      <c r="E2248" t="s">
        <v>18</v>
      </c>
      <c r="F2248" t="s">
        <v>19</v>
      </c>
      <c r="G2248">
        <v>44</v>
      </c>
      <c r="H2248" t="s">
        <v>20</v>
      </c>
      <c r="I2248" t="s">
        <v>21</v>
      </c>
      <c r="J2248" t="s">
        <v>24</v>
      </c>
      <c r="K2248">
        <v>2015</v>
      </c>
      <c r="L2248">
        <v>5</v>
      </c>
      <c r="M2248">
        <v>5</v>
      </c>
      <c r="N2248">
        <v>46238.32499999999</v>
      </c>
    </row>
    <row r="2249" spans="1:14" x14ac:dyDescent="0.3">
      <c r="A2249" t="s">
        <v>14</v>
      </c>
      <c r="B2249" t="s">
        <v>15</v>
      </c>
      <c r="C2249" t="s">
        <v>16</v>
      </c>
      <c r="D2249" t="s">
        <v>17</v>
      </c>
      <c r="E2249" t="s">
        <v>18</v>
      </c>
      <c r="F2249" t="s">
        <v>19</v>
      </c>
      <c r="G2249">
        <v>44</v>
      </c>
      <c r="H2249" t="s">
        <v>20</v>
      </c>
      <c r="I2249" t="s">
        <v>21</v>
      </c>
      <c r="J2249" t="s">
        <v>25</v>
      </c>
      <c r="K2249">
        <v>2015</v>
      </c>
      <c r="L2249">
        <v>5</v>
      </c>
      <c r="M2249">
        <v>5</v>
      </c>
      <c r="N2249">
        <v>58934.147999999994</v>
      </c>
    </row>
    <row r="2250" spans="1:14" x14ac:dyDescent="0.3">
      <c r="A2250" t="s">
        <v>14</v>
      </c>
      <c r="B2250" t="s">
        <v>15</v>
      </c>
      <c r="C2250" t="s">
        <v>26</v>
      </c>
      <c r="D2250" t="s">
        <v>27</v>
      </c>
      <c r="E2250" t="s">
        <v>28</v>
      </c>
      <c r="F2250" t="s">
        <v>29</v>
      </c>
      <c r="G2250">
        <v>35</v>
      </c>
      <c r="H2250" t="s">
        <v>30</v>
      </c>
      <c r="I2250" t="s">
        <v>31</v>
      </c>
      <c r="J2250" t="s">
        <v>22</v>
      </c>
      <c r="K2250">
        <v>2015</v>
      </c>
      <c r="L2250">
        <v>5</v>
      </c>
      <c r="M2250">
        <v>5</v>
      </c>
      <c r="N2250">
        <v>48466.880000000005</v>
      </c>
    </row>
    <row r="2251" spans="1:14" x14ac:dyDescent="0.3">
      <c r="A2251" t="s">
        <v>14</v>
      </c>
      <c r="B2251" t="s">
        <v>15</v>
      </c>
      <c r="C2251" t="s">
        <v>26</v>
      </c>
      <c r="D2251" t="s">
        <v>27</v>
      </c>
      <c r="E2251" t="s">
        <v>28</v>
      </c>
      <c r="F2251" t="s">
        <v>29</v>
      </c>
      <c r="G2251">
        <v>35</v>
      </c>
      <c r="H2251" t="s">
        <v>30</v>
      </c>
      <c r="I2251" t="s">
        <v>31</v>
      </c>
      <c r="J2251" t="s">
        <v>23</v>
      </c>
      <c r="K2251">
        <v>2015</v>
      </c>
      <c r="L2251">
        <v>5</v>
      </c>
      <c r="M2251">
        <v>5</v>
      </c>
      <c r="N2251">
        <v>2743.16</v>
      </c>
    </row>
    <row r="2252" spans="1:14" x14ac:dyDescent="0.3">
      <c r="A2252" t="s">
        <v>14</v>
      </c>
      <c r="B2252" t="s">
        <v>15</v>
      </c>
      <c r="C2252" t="s">
        <v>26</v>
      </c>
      <c r="D2252" t="s">
        <v>27</v>
      </c>
      <c r="E2252" t="s">
        <v>28</v>
      </c>
      <c r="F2252" t="s">
        <v>29</v>
      </c>
      <c r="G2252">
        <v>35</v>
      </c>
      <c r="H2252" t="s">
        <v>30</v>
      </c>
      <c r="I2252" t="s">
        <v>31</v>
      </c>
      <c r="J2252" t="s">
        <v>24</v>
      </c>
      <c r="K2252">
        <v>2015</v>
      </c>
      <c r="L2252">
        <v>5</v>
      </c>
      <c r="M2252">
        <v>5</v>
      </c>
      <c r="N2252">
        <v>11242.349999999999</v>
      </c>
    </row>
    <row r="2253" spans="1:14" x14ac:dyDescent="0.3">
      <c r="A2253" t="s">
        <v>14</v>
      </c>
      <c r="B2253" t="s">
        <v>15</v>
      </c>
      <c r="C2253" t="s">
        <v>26</v>
      </c>
      <c r="D2253" t="s">
        <v>27</v>
      </c>
      <c r="E2253" t="s">
        <v>28</v>
      </c>
      <c r="F2253" t="s">
        <v>29</v>
      </c>
      <c r="G2253">
        <v>35</v>
      </c>
      <c r="H2253" t="s">
        <v>30</v>
      </c>
      <c r="I2253" t="s">
        <v>31</v>
      </c>
      <c r="J2253" t="s">
        <v>25</v>
      </c>
      <c r="K2253">
        <v>2015</v>
      </c>
      <c r="L2253">
        <v>5</v>
      </c>
      <c r="M2253">
        <v>5</v>
      </c>
      <c r="N2253">
        <v>14823.059999999998</v>
      </c>
    </row>
    <row r="2254" spans="1:14" x14ac:dyDescent="0.3">
      <c r="A2254" t="s">
        <v>14</v>
      </c>
      <c r="B2254" t="s">
        <v>15</v>
      </c>
      <c r="C2254" t="s">
        <v>32</v>
      </c>
      <c r="D2254" t="s">
        <v>33</v>
      </c>
      <c r="E2254" t="s">
        <v>34</v>
      </c>
      <c r="F2254" t="s">
        <v>19</v>
      </c>
      <c r="G2254">
        <v>28</v>
      </c>
      <c r="H2254" t="s">
        <v>35</v>
      </c>
      <c r="I2254" t="s">
        <v>36</v>
      </c>
      <c r="J2254" t="s">
        <v>22</v>
      </c>
      <c r="K2254">
        <v>2015</v>
      </c>
      <c r="L2254">
        <v>5</v>
      </c>
      <c r="M2254">
        <v>5</v>
      </c>
      <c r="N2254">
        <v>14043.791999999998</v>
      </c>
    </row>
    <row r="2255" spans="1:14" x14ac:dyDescent="0.3">
      <c r="A2255" t="s">
        <v>14</v>
      </c>
      <c r="B2255" t="s">
        <v>15</v>
      </c>
      <c r="C2255" t="s">
        <v>32</v>
      </c>
      <c r="D2255" t="s">
        <v>33</v>
      </c>
      <c r="E2255" t="s">
        <v>34</v>
      </c>
      <c r="F2255" t="s">
        <v>19</v>
      </c>
      <c r="G2255">
        <v>28</v>
      </c>
      <c r="H2255" t="s">
        <v>35</v>
      </c>
      <c r="I2255" t="s">
        <v>36</v>
      </c>
      <c r="J2255" t="s">
        <v>23</v>
      </c>
      <c r="K2255">
        <v>2015</v>
      </c>
      <c r="L2255">
        <v>5</v>
      </c>
      <c r="M2255">
        <v>5</v>
      </c>
      <c r="N2255">
        <v>3131.7719999999999</v>
      </c>
    </row>
    <row r="2256" spans="1:14" x14ac:dyDescent="0.3">
      <c r="A2256" t="s">
        <v>14</v>
      </c>
      <c r="B2256" t="s">
        <v>15</v>
      </c>
      <c r="C2256" t="s">
        <v>32</v>
      </c>
      <c r="D2256" t="s">
        <v>33</v>
      </c>
      <c r="E2256" t="s">
        <v>34</v>
      </c>
      <c r="F2256" t="s">
        <v>19</v>
      </c>
      <c r="G2256">
        <v>28</v>
      </c>
      <c r="H2256" t="s">
        <v>35</v>
      </c>
      <c r="I2256" t="s">
        <v>36</v>
      </c>
      <c r="J2256" t="s">
        <v>24</v>
      </c>
      <c r="K2256">
        <v>2015</v>
      </c>
      <c r="L2256">
        <v>5</v>
      </c>
      <c r="M2256">
        <v>5</v>
      </c>
      <c r="N2256">
        <v>5206.8449999999993</v>
      </c>
    </row>
    <row r="2257" spans="1:14" x14ac:dyDescent="0.3">
      <c r="A2257" t="s">
        <v>14</v>
      </c>
      <c r="B2257" t="s">
        <v>15</v>
      </c>
      <c r="C2257" t="s">
        <v>32</v>
      </c>
      <c r="D2257" t="s">
        <v>33</v>
      </c>
      <c r="E2257" t="s">
        <v>34</v>
      </c>
      <c r="F2257" t="s">
        <v>19</v>
      </c>
      <c r="G2257">
        <v>28</v>
      </c>
      <c r="H2257" t="s">
        <v>35</v>
      </c>
      <c r="I2257" t="s">
        <v>36</v>
      </c>
      <c r="J2257" t="s">
        <v>25</v>
      </c>
      <c r="K2257">
        <v>2015</v>
      </c>
      <c r="L2257">
        <v>5</v>
      </c>
      <c r="M2257">
        <v>5</v>
      </c>
      <c r="N2257">
        <v>6294.0779999999995</v>
      </c>
    </row>
    <row r="2258" spans="1:14" x14ac:dyDescent="0.3">
      <c r="A2258" t="s">
        <v>14</v>
      </c>
      <c r="B2258" t="s">
        <v>37</v>
      </c>
      <c r="C2258" t="s">
        <v>38</v>
      </c>
      <c r="D2258" t="s">
        <v>39</v>
      </c>
      <c r="E2258" t="s">
        <v>40</v>
      </c>
      <c r="F2258" t="s">
        <v>19</v>
      </c>
      <c r="G2258">
        <v>36</v>
      </c>
      <c r="H2258" t="s">
        <v>41</v>
      </c>
      <c r="I2258" t="s">
        <v>42</v>
      </c>
      <c r="J2258" t="s">
        <v>22</v>
      </c>
      <c r="K2258">
        <v>2015</v>
      </c>
      <c r="L2258">
        <v>5</v>
      </c>
      <c r="M2258">
        <v>5</v>
      </c>
      <c r="N2258">
        <v>12488.273279999999</v>
      </c>
    </row>
    <row r="2259" spans="1:14" x14ac:dyDescent="0.3">
      <c r="A2259" t="s">
        <v>14</v>
      </c>
      <c r="B2259" t="s">
        <v>37</v>
      </c>
      <c r="C2259" t="s">
        <v>38</v>
      </c>
      <c r="D2259" t="s">
        <v>39</v>
      </c>
      <c r="E2259" t="s">
        <v>40</v>
      </c>
      <c r="F2259" t="s">
        <v>19</v>
      </c>
      <c r="G2259">
        <v>36</v>
      </c>
      <c r="H2259" t="s">
        <v>41</v>
      </c>
      <c r="I2259" t="s">
        <v>42</v>
      </c>
      <c r="J2259" t="s">
        <v>23</v>
      </c>
      <c r="K2259">
        <v>2015</v>
      </c>
      <c r="L2259">
        <v>5</v>
      </c>
      <c r="M2259">
        <v>5</v>
      </c>
      <c r="N2259">
        <v>3172.5716400000001</v>
      </c>
    </row>
    <row r="2260" spans="1:14" x14ac:dyDescent="0.3">
      <c r="A2260" t="s">
        <v>14</v>
      </c>
      <c r="B2260" t="s">
        <v>37</v>
      </c>
      <c r="C2260" t="s">
        <v>38</v>
      </c>
      <c r="D2260" t="s">
        <v>39</v>
      </c>
      <c r="E2260" t="s">
        <v>40</v>
      </c>
      <c r="F2260" t="s">
        <v>19</v>
      </c>
      <c r="G2260">
        <v>36</v>
      </c>
      <c r="H2260" t="s">
        <v>41</v>
      </c>
      <c r="I2260" t="s">
        <v>42</v>
      </c>
      <c r="J2260" t="s">
        <v>24</v>
      </c>
      <c r="K2260">
        <v>2015</v>
      </c>
      <c r="L2260">
        <v>5</v>
      </c>
      <c r="M2260">
        <v>5</v>
      </c>
      <c r="N2260">
        <v>2867.9773499999997</v>
      </c>
    </row>
    <row r="2261" spans="1:14" x14ac:dyDescent="0.3">
      <c r="A2261" t="s">
        <v>14</v>
      </c>
      <c r="B2261" t="s">
        <v>37</v>
      </c>
      <c r="C2261" t="s">
        <v>38</v>
      </c>
      <c r="D2261" t="s">
        <v>39</v>
      </c>
      <c r="E2261" t="s">
        <v>40</v>
      </c>
      <c r="F2261" t="s">
        <v>19</v>
      </c>
      <c r="G2261">
        <v>36</v>
      </c>
      <c r="H2261" t="s">
        <v>41</v>
      </c>
      <c r="I2261" t="s">
        <v>42</v>
      </c>
      <c r="J2261" t="s">
        <v>25</v>
      </c>
      <c r="K2261">
        <v>2015</v>
      </c>
      <c r="L2261">
        <v>5</v>
      </c>
      <c r="M2261">
        <v>5</v>
      </c>
      <c r="N2261">
        <v>2659.2035399999991</v>
      </c>
    </row>
    <row r="2262" spans="1:14" x14ac:dyDescent="0.3">
      <c r="A2262" t="s">
        <v>14</v>
      </c>
      <c r="B2262" t="s">
        <v>37</v>
      </c>
      <c r="C2262" t="s">
        <v>43</v>
      </c>
      <c r="D2262" t="s">
        <v>44</v>
      </c>
      <c r="E2262" t="s">
        <v>45</v>
      </c>
      <c r="F2262" t="s">
        <v>29</v>
      </c>
      <c r="G2262">
        <v>32</v>
      </c>
      <c r="H2262" t="s">
        <v>46</v>
      </c>
      <c r="I2262" t="s">
        <v>47</v>
      </c>
      <c r="J2262" t="s">
        <v>22</v>
      </c>
      <c r="K2262">
        <v>2015</v>
      </c>
      <c r="L2262">
        <v>5</v>
      </c>
      <c r="M2262">
        <v>5</v>
      </c>
      <c r="N2262">
        <v>32897.047679999996</v>
      </c>
    </row>
    <row r="2263" spans="1:14" x14ac:dyDescent="0.3">
      <c r="A2263" t="s">
        <v>14</v>
      </c>
      <c r="B2263" t="s">
        <v>37</v>
      </c>
      <c r="C2263" t="s">
        <v>43</v>
      </c>
      <c r="D2263" t="s">
        <v>44</v>
      </c>
      <c r="E2263" t="s">
        <v>45</v>
      </c>
      <c r="F2263" t="s">
        <v>29</v>
      </c>
      <c r="G2263">
        <v>32</v>
      </c>
      <c r="H2263" t="s">
        <v>46</v>
      </c>
      <c r="I2263" t="s">
        <v>47</v>
      </c>
      <c r="J2263" t="s">
        <v>23</v>
      </c>
      <c r="K2263">
        <v>2015</v>
      </c>
      <c r="L2263">
        <v>5</v>
      </c>
      <c r="M2263">
        <v>5</v>
      </c>
      <c r="N2263">
        <v>6795.1043999999993</v>
      </c>
    </row>
    <row r="2264" spans="1:14" x14ac:dyDescent="0.3">
      <c r="A2264" t="s">
        <v>14</v>
      </c>
      <c r="B2264" t="s">
        <v>37</v>
      </c>
      <c r="C2264" t="s">
        <v>43</v>
      </c>
      <c r="D2264" t="s">
        <v>44</v>
      </c>
      <c r="E2264" t="s">
        <v>45</v>
      </c>
      <c r="F2264" t="s">
        <v>29</v>
      </c>
      <c r="G2264">
        <v>32</v>
      </c>
      <c r="H2264" t="s">
        <v>46</v>
      </c>
      <c r="I2264" t="s">
        <v>47</v>
      </c>
      <c r="J2264" t="s">
        <v>24</v>
      </c>
      <c r="K2264">
        <v>2015</v>
      </c>
      <c r="L2264">
        <v>5</v>
      </c>
      <c r="M2264">
        <v>5</v>
      </c>
      <c r="N2264">
        <v>8664.3857999999982</v>
      </c>
    </row>
    <row r="2265" spans="1:14" x14ac:dyDescent="0.3">
      <c r="A2265" t="s">
        <v>14</v>
      </c>
      <c r="B2265" t="s">
        <v>37</v>
      </c>
      <c r="C2265" t="s">
        <v>43</v>
      </c>
      <c r="D2265" t="s">
        <v>44</v>
      </c>
      <c r="E2265" t="s">
        <v>45</v>
      </c>
      <c r="F2265" t="s">
        <v>29</v>
      </c>
      <c r="G2265">
        <v>32</v>
      </c>
      <c r="H2265" t="s">
        <v>46</v>
      </c>
      <c r="I2265" t="s">
        <v>47</v>
      </c>
      <c r="J2265" t="s">
        <v>25</v>
      </c>
      <c r="K2265">
        <v>2015</v>
      </c>
      <c r="L2265">
        <v>5</v>
      </c>
      <c r="M2265">
        <v>5</v>
      </c>
      <c r="N2265">
        <v>6269.2030799999975</v>
      </c>
    </row>
    <row r="2266" spans="1:14" x14ac:dyDescent="0.3">
      <c r="A2266" t="s">
        <v>14</v>
      </c>
      <c r="B2266" t="s">
        <v>48</v>
      </c>
      <c r="C2266" t="s">
        <v>49</v>
      </c>
      <c r="D2266" t="s">
        <v>50</v>
      </c>
      <c r="E2266" t="s">
        <v>51</v>
      </c>
      <c r="F2266" t="s">
        <v>19</v>
      </c>
      <c r="G2266">
        <v>45</v>
      </c>
      <c r="H2266" t="s">
        <v>20</v>
      </c>
      <c r="I2266" t="s">
        <v>21</v>
      </c>
      <c r="J2266" t="s">
        <v>22</v>
      </c>
      <c r="K2266">
        <v>2015</v>
      </c>
      <c r="L2266">
        <v>5</v>
      </c>
      <c r="M2266">
        <v>5</v>
      </c>
      <c r="N2266">
        <v>115565.46399999999</v>
      </c>
    </row>
    <row r="2267" spans="1:14" x14ac:dyDescent="0.3">
      <c r="A2267" t="s">
        <v>14</v>
      </c>
      <c r="B2267" t="s">
        <v>48</v>
      </c>
      <c r="C2267" t="s">
        <v>49</v>
      </c>
      <c r="D2267" t="s">
        <v>50</v>
      </c>
      <c r="E2267" t="s">
        <v>51</v>
      </c>
      <c r="F2267" t="s">
        <v>19</v>
      </c>
      <c r="G2267">
        <v>45</v>
      </c>
      <c r="H2267" t="s">
        <v>20</v>
      </c>
      <c r="I2267" t="s">
        <v>21</v>
      </c>
      <c r="J2267" t="s">
        <v>23</v>
      </c>
      <c r="K2267">
        <v>2015</v>
      </c>
      <c r="L2267">
        <v>5</v>
      </c>
      <c r="M2267">
        <v>5</v>
      </c>
      <c r="N2267">
        <v>8427.3420000000006</v>
      </c>
    </row>
    <row r="2268" spans="1:14" x14ac:dyDescent="0.3">
      <c r="A2268" t="s">
        <v>14</v>
      </c>
      <c r="B2268" t="s">
        <v>48</v>
      </c>
      <c r="C2268" t="s">
        <v>49</v>
      </c>
      <c r="D2268" t="s">
        <v>50</v>
      </c>
      <c r="E2268" t="s">
        <v>51</v>
      </c>
      <c r="F2268" t="s">
        <v>19</v>
      </c>
      <c r="G2268">
        <v>45</v>
      </c>
      <c r="H2268" t="s">
        <v>20</v>
      </c>
      <c r="I2268" t="s">
        <v>21</v>
      </c>
      <c r="J2268" t="s">
        <v>24</v>
      </c>
      <c r="K2268">
        <v>2015</v>
      </c>
      <c r="L2268">
        <v>5</v>
      </c>
      <c r="M2268">
        <v>5</v>
      </c>
      <c r="N2268">
        <v>38643.079999999994</v>
      </c>
    </row>
    <row r="2269" spans="1:14" x14ac:dyDescent="0.3">
      <c r="A2269" t="s">
        <v>14</v>
      </c>
      <c r="B2269" t="s">
        <v>48</v>
      </c>
      <c r="C2269" t="s">
        <v>49</v>
      </c>
      <c r="D2269" t="s">
        <v>50</v>
      </c>
      <c r="E2269" t="s">
        <v>51</v>
      </c>
      <c r="F2269" t="s">
        <v>19</v>
      </c>
      <c r="G2269">
        <v>45</v>
      </c>
      <c r="H2269" t="s">
        <v>20</v>
      </c>
      <c r="I2269" t="s">
        <v>21</v>
      </c>
      <c r="J2269" t="s">
        <v>25</v>
      </c>
      <c r="K2269">
        <v>2015</v>
      </c>
      <c r="L2269">
        <v>5</v>
      </c>
      <c r="M2269">
        <v>5</v>
      </c>
      <c r="N2269">
        <v>20509.292999999998</v>
      </c>
    </row>
    <row r="2270" spans="1:14" x14ac:dyDescent="0.3">
      <c r="A2270" t="s">
        <v>14</v>
      </c>
      <c r="B2270" t="s">
        <v>48</v>
      </c>
      <c r="C2270" t="s">
        <v>52</v>
      </c>
      <c r="D2270" t="s">
        <v>53</v>
      </c>
      <c r="E2270" t="s">
        <v>54</v>
      </c>
      <c r="F2270" t="s">
        <v>19</v>
      </c>
      <c r="G2270">
        <v>38</v>
      </c>
      <c r="H2270" t="s">
        <v>41</v>
      </c>
      <c r="I2270" t="s">
        <v>42</v>
      </c>
      <c r="J2270" t="s">
        <v>22</v>
      </c>
      <c r="K2270">
        <v>2015</v>
      </c>
      <c r="L2270">
        <v>5</v>
      </c>
      <c r="M2270">
        <v>5</v>
      </c>
      <c r="N2270">
        <v>112922.8128</v>
      </c>
    </row>
    <row r="2271" spans="1:14" x14ac:dyDescent="0.3">
      <c r="A2271" t="s">
        <v>14</v>
      </c>
      <c r="B2271" t="s">
        <v>48</v>
      </c>
      <c r="C2271" t="s">
        <v>52</v>
      </c>
      <c r="D2271" t="s">
        <v>53</v>
      </c>
      <c r="E2271" t="s">
        <v>54</v>
      </c>
      <c r="F2271" t="s">
        <v>19</v>
      </c>
      <c r="G2271">
        <v>38</v>
      </c>
      <c r="H2271" t="s">
        <v>41</v>
      </c>
      <c r="I2271" t="s">
        <v>42</v>
      </c>
      <c r="J2271" t="s">
        <v>23</v>
      </c>
      <c r="K2271">
        <v>2015</v>
      </c>
      <c r="L2271">
        <v>5</v>
      </c>
      <c r="M2271">
        <v>5</v>
      </c>
      <c r="N2271">
        <v>11382.7392</v>
      </c>
    </row>
    <row r="2272" spans="1:14" x14ac:dyDescent="0.3">
      <c r="A2272" t="s">
        <v>14</v>
      </c>
      <c r="B2272" t="s">
        <v>48</v>
      </c>
      <c r="C2272" t="s">
        <v>52</v>
      </c>
      <c r="D2272" t="s">
        <v>53</v>
      </c>
      <c r="E2272" t="s">
        <v>54</v>
      </c>
      <c r="F2272" t="s">
        <v>19</v>
      </c>
      <c r="G2272">
        <v>38</v>
      </c>
      <c r="H2272" t="s">
        <v>41</v>
      </c>
      <c r="I2272" t="s">
        <v>42</v>
      </c>
      <c r="J2272" t="s">
        <v>24</v>
      </c>
      <c r="K2272">
        <v>2015</v>
      </c>
      <c r="L2272">
        <v>5</v>
      </c>
      <c r="M2272">
        <v>5</v>
      </c>
      <c r="N2272">
        <v>15999.038999999999</v>
      </c>
    </row>
    <row r="2273" spans="1:14" x14ac:dyDescent="0.3">
      <c r="A2273" t="s">
        <v>14</v>
      </c>
      <c r="B2273" t="s">
        <v>48</v>
      </c>
      <c r="C2273" t="s">
        <v>52</v>
      </c>
      <c r="D2273" t="s">
        <v>53</v>
      </c>
      <c r="E2273" t="s">
        <v>54</v>
      </c>
      <c r="F2273" t="s">
        <v>19</v>
      </c>
      <c r="G2273">
        <v>38</v>
      </c>
      <c r="H2273" t="s">
        <v>41</v>
      </c>
      <c r="I2273" t="s">
        <v>42</v>
      </c>
      <c r="J2273" t="s">
        <v>25</v>
      </c>
      <c r="K2273">
        <v>2015</v>
      </c>
      <c r="L2273">
        <v>5</v>
      </c>
      <c r="M2273">
        <v>5</v>
      </c>
      <c r="N2273">
        <v>5710.5971999999992</v>
      </c>
    </row>
    <row r="2274" spans="1:14" x14ac:dyDescent="0.3">
      <c r="A2274" t="s">
        <v>14</v>
      </c>
      <c r="B2274" t="s">
        <v>48</v>
      </c>
      <c r="C2274" t="s">
        <v>55</v>
      </c>
      <c r="D2274" t="s">
        <v>56</v>
      </c>
      <c r="E2274" t="s">
        <v>57</v>
      </c>
      <c r="F2274" t="s">
        <v>29</v>
      </c>
      <c r="G2274">
        <v>29</v>
      </c>
      <c r="H2274" t="s">
        <v>35</v>
      </c>
      <c r="I2274" t="s">
        <v>36</v>
      </c>
      <c r="J2274" t="s">
        <v>22</v>
      </c>
      <c r="K2274">
        <v>2015</v>
      </c>
      <c r="L2274">
        <v>5</v>
      </c>
      <c r="M2274">
        <v>5</v>
      </c>
      <c r="N2274">
        <v>4156.9919999999993</v>
      </c>
    </row>
    <row r="2275" spans="1:14" x14ac:dyDescent="0.3">
      <c r="A2275" t="s">
        <v>14</v>
      </c>
      <c r="B2275" t="s">
        <v>48</v>
      </c>
      <c r="C2275" t="s">
        <v>55</v>
      </c>
      <c r="D2275" t="s">
        <v>56</v>
      </c>
      <c r="E2275" t="s">
        <v>57</v>
      </c>
      <c r="F2275" t="s">
        <v>29</v>
      </c>
      <c r="G2275">
        <v>29</v>
      </c>
      <c r="H2275" t="s">
        <v>35</v>
      </c>
      <c r="I2275" t="s">
        <v>36</v>
      </c>
      <c r="J2275" t="s">
        <v>23</v>
      </c>
      <c r="K2275">
        <v>2015</v>
      </c>
      <c r="L2275">
        <v>5</v>
      </c>
      <c r="M2275">
        <v>5</v>
      </c>
      <c r="N2275">
        <v>619.07999999999993</v>
      </c>
    </row>
    <row r="2276" spans="1:14" x14ac:dyDescent="0.3">
      <c r="A2276" t="s">
        <v>14</v>
      </c>
      <c r="B2276" t="s">
        <v>48</v>
      </c>
      <c r="C2276" t="s">
        <v>55</v>
      </c>
      <c r="D2276" t="s">
        <v>56</v>
      </c>
      <c r="E2276" t="s">
        <v>57</v>
      </c>
      <c r="F2276" t="s">
        <v>29</v>
      </c>
      <c r="G2276">
        <v>29</v>
      </c>
      <c r="H2276" t="s">
        <v>35</v>
      </c>
      <c r="I2276" t="s">
        <v>36</v>
      </c>
      <c r="J2276" t="s">
        <v>24</v>
      </c>
      <c r="K2276">
        <v>2015</v>
      </c>
      <c r="L2276">
        <v>5</v>
      </c>
      <c r="M2276">
        <v>5</v>
      </c>
      <c r="N2276">
        <v>7167.9299999999994</v>
      </c>
    </row>
    <row r="2277" spans="1:14" x14ac:dyDescent="0.3">
      <c r="A2277" t="s">
        <v>14</v>
      </c>
      <c r="B2277" t="s">
        <v>48</v>
      </c>
      <c r="C2277" t="s">
        <v>55</v>
      </c>
      <c r="D2277" t="s">
        <v>56</v>
      </c>
      <c r="E2277" t="s">
        <v>57</v>
      </c>
      <c r="F2277" t="s">
        <v>29</v>
      </c>
      <c r="G2277">
        <v>29</v>
      </c>
      <c r="H2277" t="s">
        <v>35</v>
      </c>
      <c r="I2277" t="s">
        <v>36</v>
      </c>
      <c r="J2277" t="s">
        <v>25</v>
      </c>
      <c r="K2277">
        <v>2015</v>
      </c>
      <c r="L2277">
        <v>5</v>
      </c>
      <c r="M2277">
        <v>5</v>
      </c>
      <c r="N2277">
        <v>1170.4139999999998</v>
      </c>
    </row>
    <row r="2278" spans="1:14" x14ac:dyDescent="0.3">
      <c r="A2278" t="s">
        <v>14</v>
      </c>
      <c r="B2278" t="s">
        <v>58</v>
      </c>
      <c r="C2278" t="s">
        <v>59</v>
      </c>
      <c r="D2278" t="s">
        <v>60</v>
      </c>
      <c r="E2278" t="s">
        <v>61</v>
      </c>
      <c r="F2278" t="s">
        <v>19</v>
      </c>
      <c r="G2278">
        <v>35</v>
      </c>
      <c r="H2278" t="s">
        <v>41</v>
      </c>
      <c r="I2278" t="s">
        <v>42</v>
      </c>
      <c r="J2278" t="s">
        <v>22</v>
      </c>
      <c r="K2278">
        <v>2015</v>
      </c>
      <c r="L2278">
        <v>5</v>
      </c>
      <c r="M2278">
        <v>5</v>
      </c>
      <c r="N2278">
        <v>49058.9568</v>
      </c>
    </row>
    <row r="2279" spans="1:14" x14ac:dyDescent="0.3">
      <c r="A2279" t="s">
        <v>14</v>
      </c>
      <c r="B2279" t="s">
        <v>58</v>
      </c>
      <c r="C2279" t="s">
        <v>59</v>
      </c>
      <c r="D2279" t="s">
        <v>60</v>
      </c>
      <c r="E2279" t="s">
        <v>61</v>
      </c>
      <c r="F2279" t="s">
        <v>19</v>
      </c>
      <c r="G2279">
        <v>35</v>
      </c>
      <c r="H2279" t="s">
        <v>41</v>
      </c>
      <c r="I2279" t="s">
        <v>42</v>
      </c>
      <c r="J2279" t="s">
        <v>23</v>
      </c>
      <c r="K2279">
        <v>2015</v>
      </c>
      <c r="L2279">
        <v>5</v>
      </c>
      <c r="M2279">
        <v>5</v>
      </c>
      <c r="N2279">
        <v>30200.385600000001</v>
      </c>
    </row>
    <row r="2280" spans="1:14" x14ac:dyDescent="0.3">
      <c r="A2280" t="s">
        <v>14</v>
      </c>
      <c r="B2280" t="s">
        <v>58</v>
      </c>
      <c r="C2280" t="s">
        <v>59</v>
      </c>
      <c r="D2280" t="s">
        <v>60</v>
      </c>
      <c r="E2280" t="s">
        <v>61</v>
      </c>
      <c r="F2280" t="s">
        <v>19</v>
      </c>
      <c r="G2280">
        <v>35</v>
      </c>
      <c r="H2280" t="s">
        <v>41</v>
      </c>
      <c r="I2280" t="s">
        <v>42</v>
      </c>
      <c r="J2280" t="s">
        <v>24</v>
      </c>
      <c r="K2280">
        <v>2015</v>
      </c>
      <c r="L2280">
        <v>5</v>
      </c>
      <c r="M2280">
        <v>5</v>
      </c>
      <c r="N2280">
        <v>36928.457999999999</v>
      </c>
    </row>
    <row r="2281" spans="1:14" x14ac:dyDescent="0.3">
      <c r="A2281" t="s">
        <v>14</v>
      </c>
      <c r="B2281" t="s">
        <v>58</v>
      </c>
      <c r="C2281" t="s">
        <v>59</v>
      </c>
      <c r="D2281" t="s">
        <v>60</v>
      </c>
      <c r="E2281" t="s">
        <v>61</v>
      </c>
      <c r="F2281" t="s">
        <v>19</v>
      </c>
      <c r="G2281">
        <v>35</v>
      </c>
      <c r="H2281" t="s">
        <v>41</v>
      </c>
      <c r="I2281" t="s">
        <v>42</v>
      </c>
      <c r="J2281" t="s">
        <v>25</v>
      </c>
      <c r="K2281">
        <v>2015</v>
      </c>
      <c r="L2281">
        <v>5</v>
      </c>
      <c r="M2281">
        <v>5</v>
      </c>
      <c r="N2281">
        <v>3426.57</v>
      </c>
    </row>
    <row r="2282" spans="1:14" x14ac:dyDescent="0.3">
      <c r="A2282" t="s">
        <v>14</v>
      </c>
      <c r="B2282" t="s">
        <v>58</v>
      </c>
      <c r="C2282" t="s">
        <v>62</v>
      </c>
      <c r="D2282" t="s">
        <v>63</v>
      </c>
      <c r="E2282" t="s">
        <v>61</v>
      </c>
      <c r="F2282" t="s">
        <v>19</v>
      </c>
      <c r="G2282">
        <v>32</v>
      </c>
      <c r="H2282" t="s">
        <v>46</v>
      </c>
      <c r="I2282" t="s">
        <v>47</v>
      </c>
      <c r="J2282" t="s">
        <v>22</v>
      </c>
      <c r="K2282">
        <v>2015</v>
      </c>
      <c r="L2282">
        <v>5</v>
      </c>
      <c r="M2282">
        <v>5</v>
      </c>
      <c r="N2282">
        <v>3385.9391999999998</v>
      </c>
    </row>
    <row r="2283" spans="1:14" x14ac:dyDescent="0.3">
      <c r="A2283" t="s">
        <v>14</v>
      </c>
      <c r="B2283" t="s">
        <v>58</v>
      </c>
      <c r="C2283" t="s">
        <v>62</v>
      </c>
      <c r="D2283" t="s">
        <v>63</v>
      </c>
      <c r="E2283" t="s">
        <v>61</v>
      </c>
      <c r="F2283" t="s">
        <v>19</v>
      </c>
      <c r="G2283">
        <v>32</v>
      </c>
      <c r="H2283" t="s">
        <v>46</v>
      </c>
      <c r="I2283" t="s">
        <v>47</v>
      </c>
      <c r="J2283" t="s">
        <v>23</v>
      </c>
      <c r="K2283">
        <v>2015</v>
      </c>
      <c r="L2283">
        <v>5</v>
      </c>
      <c r="M2283">
        <v>5</v>
      </c>
      <c r="N2283">
        <v>608.10959999999989</v>
      </c>
    </row>
    <row r="2284" spans="1:14" x14ac:dyDescent="0.3">
      <c r="A2284" t="s">
        <v>14</v>
      </c>
      <c r="B2284" t="s">
        <v>58</v>
      </c>
      <c r="C2284" t="s">
        <v>62</v>
      </c>
      <c r="D2284" t="s">
        <v>63</v>
      </c>
      <c r="E2284" t="s">
        <v>61</v>
      </c>
      <c r="F2284" t="s">
        <v>19</v>
      </c>
      <c r="G2284">
        <v>32</v>
      </c>
      <c r="H2284" t="s">
        <v>46</v>
      </c>
      <c r="I2284" t="s">
        <v>47</v>
      </c>
      <c r="J2284" t="s">
        <v>24</v>
      </c>
      <c r="K2284">
        <v>2015</v>
      </c>
      <c r="L2284">
        <v>5</v>
      </c>
      <c r="M2284">
        <v>5</v>
      </c>
      <c r="N2284">
        <v>2511.5684999999994</v>
      </c>
    </row>
    <row r="2285" spans="1:14" x14ac:dyDescent="0.3">
      <c r="A2285" t="s">
        <v>14</v>
      </c>
      <c r="B2285" t="s">
        <v>58</v>
      </c>
      <c r="C2285" t="s">
        <v>62</v>
      </c>
      <c r="D2285" t="s">
        <v>63</v>
      </c>
      <c r="E2285" t="s">
        <v>61</v>
      </c>
      <c r="F2285" t="s">
        <v>19</v>
      </c>
      <c r="G2285">
        <v>32</v>
      </c>
      <c r="H2285" t="s">
        <v>46</v>
      </c>
      <c r="I2285" t="s">
        <v>47</v>
      </c>
      <c r="J2285" t="s">
        <v>25</v>
      </c>
      <c r="K2285">
        <v>2015</v>
      </c>
      <c r="L2285">
        <v>5</v>
      </c>
      <c r="M2285">
        <v>5</v>
      </c>
      <c r="N2285">
        <v>8711.866799999998</v>
      </c>
    </row>
    <row r="2286" spans="1:14" x14ac:dyDescent="0.3">
      <c r="A2286" t="s">
        <v>64</v>
      </c>
      <c r="B2286" t="s">
        <v>65</v>
      </c>
      <c r="C2286" t="s">
        <v>66</v>
      </c>
      <c r="D2286" t="s">
        <v>67</v>
      </c>
      <c r="E2286" t="s">
        <v>68</v>
      </c>
      <c r="F2286" t="s">
        <v>19</v>
      </c>
      <c r="G2286">
        <v>46</v>
      </c>
      <c r="H2286" t="s">
        <v>20</v>
      </c>
      <c r="I2286" t="s">
        <v>21</v>
      </c>
      <c r="J2286" t="s">
        <v>22</v>
      </c>
      <c r="K2286">
        <v>2015</v>
      </c>
      <c r="L2286">
        <v>5</v>
      </c>
      <c r="M2286">
        <v>5</v>
      </c>
      <c r="N2286">
        <v>70052.864000000001</v>
      </c>
    </row>
    <row r="2287" spans="1:14" x14ac:dyDescent="0.3">
      <c r="A2287" t="s">
        <v>64</v>
      </c>
      <c r="B2287" t="s">
        <v>65</v>
      </c>
      <c r="C2287" t="s">
        <v>66</v>
      </c>
      <c r="D2287" t="s">
        <v>67</v>
      </c>
      <c r="E2287" t="s">
        <v>68</v>
      </c>
      <c r="F2287" t="s">
        <v>19</v>
      </c>
      <c r="G2287">
        <v>46</v>
      </c>
      <c r="H2287" t="s">
        <v>20</v>
      </c>
      <c r="I2287" t="s">
        <v>21</v>
      </c>
      <c r="J2287" t="s">
        <v>23</v>
      </c>
      <c r="K2287">
        <v>2015</v>
      </c>
      <c r="L2287">
        <v>5</v>
      </c>
      <c r="M2287">
        <v>5</v>
      </c>
      <c r="N2287">
        <v>16264.359999999999</v>
      </c>
    </row>
    <row r="2288" spans="1:14" x14ac:dyDescent="0.3">
      <c r="A2288" t="s">
        <v>64</v>
      </c>
      <c r="B2288" t="s">
        <v>65</v>
      </c>
      <c r="C2288" t="s">
        <v>66</v>
      </c>
      <c r="D2288" t="s">
        <v>67</v>
      </c>
      <c r="E2288" t="s">
        <v>68</v>
      </c>
      <c r="F2288" t="s">
        <v>19</v>
      </c>
      <c r="G2288">
        <v>46</v>
      </c>
      <c r="H2288" t="s">
        <v>20</v>
      </c>
      <c r="I2288" t="s">
        <v>21</v>
      </c>
      <c r="J2288" t="s">
        <v>24</v>
      </c>
      <c r="K2288">
        <v>2015</v>
      </c>
      <c r="L2288">
        <v>5</v>
      </c>
      <c r="M2288">
        <v>5</v>
      </c>
      <c r="N2288">
        <v>15245.807499999997</v>
      </c>
    </row>
    <row r="2289" spans="1:14" x14ac:dyDescent="0.3">
      <c r="A2289" t="s">
        <v>64</v>
      </c>
      <c r="B2289" t="s">
        <v>65</v>
      </c>
      <c r="C2289" t="s">
        <v>66</v>
      </c>
      <c r="D2289" t="s">
        <v>67</v>
      </c>
      <c r="E2289" t="s">
        <v>68</v>
      </c>
      <c r="F2289" t="s">
        <v>19</v>
      </c>
      <c r="G2289">
        <v>46</v>
      </c>
      <c r="H2289" t="s">
        <v>20</v>
      </c>
      <c r="I2289" t="s">
        <v>21</v>
      </c>
      <c r="J2289" t="s">
        <v>25</v>
      </c>
      <c r="K2289">
        <v>2015</v>
      </c>
      <c r="L2289">
        <v>5</v>
      </c>
      <c r="M2289">
        <v>5</v>
      </c>
      <c r="N2289">
        <v>18227.978999999996</v>
      </c>
    </row>
    <row r="2290" spans="1:14" x14ac:dyDescent="0.3">
      <c r="A2290" t="s">
        <v>64</v>
      </c>
      <c r="B2290" t="s">
        <v>65</v>
      </c>
      <c r="C2290" t="s">
        <v>69</v>
      </c>
      <c r="D2290" t="s">
        <v>70</v>
      </c>
      <c r="E2290" t="s">
        <v>71</v>
      </c>
      <c r="F2290" t="s">
        <v>29</v>
      </c>
      <c r="G2290">
        <v>38</v>
      </c>
      <c r="H2290" t="s">
        <v>41</v>
      </c>
      <c r="I2290" t="s">
        <v>42</v>
      </c>
      <c r="J2290" t="s">
        <v>22</v>
      </c>
      <c r="K2290">
        <v>2015</v>
      </c>
      <c r="L2290">
        <v>5</v>
      </c>
      <c r="M2290">
        <v>5</v>
      </c>
      <c r="N2290">
        <v>107290.7136</v>
      </c>
    </row>
    <row r="2291" spans="1:14" x14ac:dyDescent="0.3">
      <c r="A2291" t="s">
        <v>64</v>
      </c>
      <c r="B2291" t="s">
        <v>65</v>
      </c>
      <c r="C2291" t="s">
        <v>69</v>
      </c>
      <c r="D2291" t="s">
        <v>70</v>
      </c>
      <c r="E2291" t="s">
        <v>71</v>
      </c>
      <c r="F2291" t="s">
        <v>29</v>
      </c>
      <c r="G2291">
        <v>38</v>
      </c>
      <c r="H2291" t="s">
        <v>41</v>
      </c>
      <c r="I2291" t="s">
        <v>42</v>
      </c>
      <c r="J2291" t="s">
        <v>23</v>
      </c>
      <c r="K2291">
        <v>2015</v>
      </c>
      <c r="L2291">
        <v>5</v>
      </c>
      <c r="M2291">
        <v>5</v>
      </c>
      <c r="N2291">
        <v>7560.1512000000002</v>
      </c>
    </row>
    <row r="2292" spans="1:14" x14ac:dyDescent="0.3">
      <c r="A2292" t="s">
        <v>64</v>
      </c>
      <c r="B2292" t="s">
        <v>65</v>
      </c>
      <c r="C2292" t="s">
        <v>69</v>
      </c>
      <c r="D2292" t="s">
        <v>70</v>
      </c>
      <c r="E2292" t="s">
        <v>71</v>
      </c>
      <c r="F2292" t="s">
        <v>29</v>
      </c>
      <c r="G2292">
        <v>38</v>
      </c>
      <c r="H2292" t="s">
        <v>41</v>
      </c>
      <c r="I2292" t="s">
        <v>42</v>
      </c>
      <c r="J2292" t="s">
        <v>24</v>
      </c>
      <c r="K2292">
        <v>2015</v>
      </c>
      <c r="L2292">
        <v>5</v>
      </c>
      <c r="M2292">
        <v>5</v>
      </c>
      <c r="N2292">
        <v>37167.038999999997</v>
      </c>
    </row>
    <row r="2293" spans="1:14" x14ac:dyDescent="0.3">
      <c r="A2293" t="s">
        <v>64</v>
      </c>
      <c r="B2293" t="s">
        <v>65</v>
      </c>
      <c r="C2293" t="s">
        <v>69</v>
      </c>
      <c r="D2293" t="s">
        <v>70</v>
      </c>
      <c r="E2293" t="s">
        <v>71</v>
      </c>
      <c r="F2293" t="s">
        <v>29</v>
      </c>
      <c r="G2293">
        <v>38</v>
      </c>
      <c r="H2293" t="s">
        <v>41</v>
      </c>
      <c r="I2293" t="s">
        <v>42</v>
      </c>
      <c r="J2293" t="s">
        <v>25</v>
      </c>
      <c r="K2293">
        <v>2015</v>
      </c>
      <c r="L2293">
        <v>5</v>
      </c>
      <c r="M2293">
        <v>5</v>
      </c>
      <c r="N2293">
        <v>37966.395599999996</v>
      </c>
    </row>
    <row r="2294" spans="1:14" x14ac:dyDescent="0.3">
      <c r="A2294" t="s">
        <v>64</v>
      </c>
      <c r="B2294" t="s">
        <v>65</v>
      </c>
      <c r="C2294" t="s">
        <v>72</v>
      </c>
      <c r="D2294" t="s">
        <v>73</v>
      </c>
      <c r="E2294" t="s">
        <v>74</v>
      </c>
      <c r="F2294" t="s">
        <v>19</v>
      </c>
      <c r="G2294">
        <v>25</v>
      </c>
      <c r="H2294" t="s">
        <v>35</v>
      </c>
      <c r="I2294" t="s">
        <v>36</v>
      </c>
      <c r="J2294" t="s">
        <v>22</v>
      </c>
      <c r="K2294">
        <v>2015</v>
      </c>
      <c r="L2294">
        <v>5</v>
      </c>
      <c r="M2294">
        <v>5</v>
      </c>
      <c r="N2294">
        <v>10119.648000000001</v>
      </c>
    </row>
    <row r="2295" spans="1:14" x14ac:dyDescent="0.3">
      <c r="A2295" t="s">
        <v>64</v>
      </c>
      <c r="B2295" t="s">
        <v>65</v>
      </c>
      <c r="C2295" t="s">
        <v>72</v>
      </c>
      <c r="D2295" t="s">
        <v>73</v>
      </c>
      <c r="E2295" t="s">
        <v>74</v>
      </c>
      <c r="F2295" t="s">
        <v>19</v>
      </c>
      <c r="G2295">
        <v>25</v>
      </c>
      <c r="H2295" t="s">
        <v>35</v>
      </c>
      <c r="I2295" t="s">
        <v>36</v>
      </c>
      <c r="J2295" t="s">
        <v>23</v>
      </c>
      <c r="K2295">
        <v>2015</v>
      </c>
      <c r="L2295">
        <v>5</v>
      </c>
      <c r="M2295">
        <v>5</v>
      </c>
      <c r="N2295">
        <v>7898.6879999999992</v>
      </c>
    </row>
    <row r="2296" spans="1:14" x14ac:dyDescent="0.3">
      <c r="A2296" t="s">
        <v>64</v>
      </c>
      <c r="B2296" t="s">
        <v>65</v>
      </c>
      <c r="C2296" t="s">
        <v>72</v>
      </c>
      <c r="D2296" t="s">
        <v>73</v>
      </c>
      <c r="E2296" t="s">
        <v>74</v>
      </c>
      <c r="F2296" t="s">
        <v>19</v>
      </c>
      <c r="G2296">
        <v>25</v>
      </c>
      <c r="H2296" t="s">
        <v>35</v>
      </c>
      <c r="I2296" t="s">
        <v>36</v>
      </c>
      <c r="J2296" t="s">
        <v>24</v>
      </c>
      <c r="K2296">
        <v>2015</v>
      </c>
      <c r="L2296">
        <v>5</v>
      </c>
      <c r="M2296">
        <v>5</v>
      </c>
      <c r="N2296">
        <v>888.6149999999999</v>
      </c>
    </row>
    <row r="2297" spans="1:14" x14ac:dyDescent="0.3">
      <c r="A2297" t="s">
        <v>64</v>
      </c>
      <c r="B2297" t="s">
        <v>65</v>
      </c>
      <c r="C2297" t="s">
        <v>72</v>
      </c>
      <c r="D2297" t="s">
        <v>73</v>
      </c>
      <c r="E2297" t="s">
        <v>74</v>
      </c>
      <c r="F2297" t="s">
        <v>19</v>
      </c>
      <c r="G2297">
        <v>25</v>
      </c>
      <c r="H2297" t="s">
        <v>35</v>
      </c>
      <c r="I2297" t="s">
        <v>36</v>
      </c>
      <c r="J2297" t="s">
        <v>25</v>
      </c>
      <c r="K2297">
        <v>2015</v>
      </c>
      <c r="L2297">
        <v>5</v>
      </c>
      <c r="M2297">
        <v>5</v>
      </c>
      <c r="N2297">
        <v>1579.7879999999998</v>
      </c>
    </row>
    <row r="2298" spans="1:14" x14ac:dyDescent="0.3">
      <c r="A2298" t="s">
        <v>64</v>
      </c>
      <c r="B2298" t="s">
        <v>75</v>
      </c>
      <c r="C2298" t="s">
        <v>76</v>
      </c>
      <c r="D2298" t="s">
        <v>77</v>
      </c>
      <c r="E2298" t="s">
        <v>78</v>
      </c>
      <c r="F2298" t="s">
        <v>19</v>
      </c>
      <c r="G2298">
        <v>32</v>
      </c>
      <c r="H2298" t="s">
        <v>46</v>
      </c>
      <c r="I2298" t="s">
        <v>47</v>
      </c>
      <c r="J2298" t="s">
        <v>22</v>
      </c>
      <c r="K2298">
        <v>2015</v>
      </c>
      <c r="L2298">
        <v>5</v>
      </c>
      <c r="M2298">
        <v>5</v>
      </c>
      <c r="N2298">
        <v>74214.223999999987</v>
      </c>
    </row>
    <row r="2299" spans="1:14" x14ac:dyDescent="0.3">
      <c r="A2299" t="s">
        <v>64</v>
      </c>
      <c r="B2299" t="s">
        <v>75</v>
      </c>
      <c r="C2299" t="s">
        <v>76</v>
      </c>
      <c r="D2299" t="s">
        <v>77</v>
      </c>
      <c r="E2299" t="s">
        <v>78</v>
      </c>
      <c r="F2299" t="s">
        <v>19</v>
      </c>
      <c r="G2299">
        <v>32</v>
      </c>
      <c r="H2299" t="s">
        <v>46</v>
      </c>
      <c r="I2299" t="s">
        <v>47</v>
      </c>
      <c r="J2299" t="s">
        <v>23</v>
      </c>
      <c r="K2299">
        <v>2015</v>
      </c>
      <c r="L2299">
        <v>5</v>
      </c>
      <c r="M2299">
        <v>5</v>
      </c>
      <c r="N2299">
        <v>9178.6799999999985</v>
      </c>
    </row>
    <row r="2300" spans="1:14" x14ac:dyDescent="0.3">
      <c r="A2300" t="s">
        <v>64</v>
      </c>
      <c r="B2300" t="s">
        <v>75</v>
      </c>
      <c r="C2300" t="s">
        <v>76</v>
      </c>
      <c r="D2300" t="s">
        <v>77</v>
      </c>
      <c r="E2300" t="s">
        <v>78</v>
      </c>
      <c r="F2300" t="s">
        <v>19</v>
      </c>
      <c r="G2300">
        <v>32</v>
      </c>
      <c r="H2300" t="s">
        <v>46</v>
      </c>
      <c r="I2300" t="s">
        <v>47</v>
      </c>
      <c r="J2300" t="s">
        <v>24</v>
      </c>
      <c r="K2300">
        <v>2015</v>
      </c>
      <c r="L2300">
        <v>5</v>
      </c>
      <c r="M2300">
        <v>5</v>
      </c>
      <c r="N2300">
        <v>3708.809999999999</v>
      </c>
    </row>
    <row r="2301" spans="1:14" x14ac:dyDescent="0.3">
      <c r="A2301" t="s">
        <v>64</v>
      </c>
      <c r="B2301" t="s">
        <v>75</v>
      </c>
      <c r="C2301" t="s">
        <v>76</v>
      </c>
      <c r="D2301" t="s">
        <v>77</v>
      </c>
      <c r="E2301" t="s">
        <v>78</v>
      </c>
      <c r="F2301" t="s">
        <v>19</v>
      </c>
      <c r="G2301">
        <v>32</v>
      </c>
      <c r="H2301" t="s">
        <v>46</v>
      </c>
      <c r="I2301" t="s">
        <v>47</v>
      </c>
      <c r="J2301" t="s">
        <v>25</v>
      </c>
      <c r="K2301">
        <v>2015</v>
      </c>
      <c r="L2301">
        <v>5</v>
      </c>
      <c r="M2301">
        <v>5</v>
      </c>
      <c r="N2301">
        <v>11918.759999999998</v>
      </c>
    </row>
    <row r="2302" spans="1:14" x14ac:dyDescent="0.3">
      <c r="A2302" t="s">
        <v>79</v>
      </c>
      <c r="B2302" t="s">
        <v>80</v>
      </c>
      <c r="C2302" t="s">
        <v>81</v>
      </c>
      <c r="D2302" t="s">
        <v>82</v>
      </c>
      <c r="E2302" t="s">
        <v>83</v>
      </c>
      <c r="F2302" t="s">
        <v>19</v>
      </c>
      <c r="G2302">
        <v>32</v>
      </c>
      <c r="H2302" t="s">
        <v>46</v>
      </c>
      <c r="I2302" t="s">
        <v>47</v>
      </c>
      <c r="J2302" t="s">
        <v>22</v>
      </c>
      <c r="K2302">
        <v>2015</v>
      </c>
      <c r="L2302">
        <v>5</v>
      </c>
      <c r="M2302">
        <v>5</v>
      </c>
      <c r="N2302">
        <v>22395.743999999999</v>
      </c>
    </row>
    <row r="2303" spans="1:14" x14ac:dyDescent="0.3">
      <c r="A2303" t="s">
        <v>79</v>
      </c>
      <c r="B2303" t="s">
        <v>80</v>
      </c>
      <c r="C2303" t="s">
        <v>81</v>
      </c>
      <c r="D2303" t="s">
        <v>82</v>
      </c>
      <c r="E2303" t="s">
        <v>83</v>
      </c>
      <c r="F2303" t="s">
        <v>19</v>
      </c>
      <c r="G2303">
        <v>32</v>
      </c>
      <c r="H2303" t="s">
        <v>46</v>
      </c>
      <c r="I2303" t="s">
        <v>47</v>
      </c>
      <c r="J2303" t="s">
        <v>23</v>
      </c>
      <c r="K2303">
        <v>2015</v>
      </c>
      <c r="L2303">
        <v>5</v>
      </c>
      <c r="M2303">
        <v>5</v>
      </c>
      <c r="N2303">
        <v>13245.876</v>
      </c>
    </row>
    <row r="2304" spans="1:14" x14ac:dyDescent="0.3">
      <c r="A2304" t="s">
        <v>79</v>
      </c>
      <c r="B2304" t="s">
        <v>80</v>
      </c>
      <c r="C2304" t="s">
        <v>81</v>
      </c>
      <c r="D2304" t="s">
        <v>82</v>
      </c>
      <c r="E2304" t="s">
        <v>83</v>
      </c>
      <c r="F2304" t="s">
        <v>19</v>
      </c>
      <c r="G2304">
        <v>32</v>
      </c>
      <c r="H2304" t="s">
        <v>46</v>
      </c>
      <c r="I2304" t="s">
        <v>47</v>
      </c>
      <c r="J2304" t="s">
        <v>24</v>
      </c>
      <c r="K2304">
        <v>2015</v>
      </c>
      <c r="L2304">
        <v>5</v>
      </c>
      <c r="M2304">
        <v>5</v>
      </c>
      <c r="N2304">
        <v>22053.674999999996</v>
      </c>
    </row>
    <row r="2305" spans="1:14" x14ac:dyDescent="0.3">
      <c r="A2305" t="s">
        <v>79</v>
      </c>
      <c r="B2305" t="s">
        <v>80</v>
      </c>
      <c r="C2305" t="s">
        <v>81</v>
      </c>
      <c r="D2305" t="s">
        <v>82</v>
      </c>
      <c r="E2305" t="s">
        <v>83</v>
      </c>
      <c r="F2305" t="s">
        <v>19</v>
      </c>
      <c r="G2305">
        <v>32</v>
      </c>
      <c r="H2305" t="s">
        <v>46</v>
      </c>
      <c r="I2305" t="s">
        <v>47</v>
      </c>
      <c r="J2305" t="s">
        <v>25</v>
      </c>
      <c r="K2305">
        <v>2015</v>
      </c>
      <c r="L2305">
        <v>5</v>
      </c>
      <c r="M2305">
        <v>5</v>
      </c>
      <c r="N2305">
        <v>13798.595999999998</v>
      </c>
    </row>
    <row r="2306" spans="1:14" x14ac:dyDescent="0.3">
      <c r="A2306" t="s">
        <v>79</v>
      </c>
      <c r="B2306" t="s">
        <v>84</v>
      </c>
      <c r="C2306" t="s">
        <v>85</v>
      </c>
      <c r="D2306" t="s">
        <v>86</v>
      </c>
      <c r="E2306" t="s">
        <v>87</v>
      </c>
      <c r="F2306" t="s">
        <v>29</v>
      </c>
      <c r="G2306">
        <v>28</v>
      </c>
      <c r="H2306" t="s">
        <v>35</v>
      </c>
      <c r="I2306" t="s">
        <v>36</v>
      </c>
      <c r="J2306" t="s">
        <v>22</v>
      </c>
      <c r="K2306">
        <v>2015</v>
      </c>
      <c r="L2306">
        <v>5</v>
      </c>
      <c r="M2306">
        <v>5</v>
      </c>
      <c r="N2306">
        <v>14474.88</v>
      </c>
    </row>
    <row r="2307" spans="1:14" x14ac:dyDescent="0.3">
      <c r="A2307" t="s">
        <v>79</v>
      </c>
      <c r="B2307" t="s">
        <v>84</v>
      </c>
      <c r="C2307" t="s">
        <v>85</v>
      </c>
      <c r="D2307" t="s">
        <v>86</v>
      </c>
      <c r="E2307" t="s">
        <v>87</v>
      </c>
      <c r="F2307" t="s">
        <v>29</v>
      </c>
      <c r="G2307">
        <v>28</v>
      </c>
      <c r="H2307" t="s">
        <v>35</v>
      </c>
      <c r="I2307" t="s">
        <v>36</v>
      </c>
      <c r="J2307" t="s">
        <v>23</v>
      </c>
      <c r="K2307">
        <v>2015</v>
      </c>
      <c r="L2307">
        <v>5</v>
      </c>
      <c r="M2307">
        <v>5</v>
      </c>
      <c r="N2307">
        <v>5132.4839999999995</v>
      </c>
    </row>
    <row r="2308" spans="1:14" x14ac:dyDescent="0.3">
      <c r="A2308" t="s">
        <v>79</v>
      </c>
      <c r="B2308" t="s">
        <v>84</v>
      </c>
      <c r="C2308" t="s">
        <v>85</v>
      </c>
      <c r="D2308" t="s">
        <v>86</v>
      </c>
      <c r="E2308" t="s">
        <v>87</v>
      </c>
      <c r="F2308" t="s">
        <v>29</v>
      </c>
      <c r="G2308">
        <v>28</v>
      </c>
      <c r="H2308" t="s">
        <v>35</v>
      </c>
      <c r="I2308" t="s">
        <v>36</v>
      </c>
      <c r="J2308" t="s">
        <v>24</v>
      </c>
      <c r="K2308">
        <v>2015</v>
      </c>
      <c r="L2308">
        <v>5</v>
      </c>
      <c r="M2308">
        <v>5</v>
      </c>
      <c r="N2308">
        <v>9391.409999999998</v>
      </c>
    </row>
    <row r="2309" spans="1:14" x14ac:dyDescent="0.3">
      <c r="A2309" t="s">
        <v>79</v>
      </c>
      <c r="B2309" t="s">
        <v>84</v>
      </c>
      <c r="C2309" t="s">
        <v>85</v>
      </c>
      <c r="D2309" t="s">
        <v>86</v>
      </c>
      <c r="E2309" t="s">
        <v>87</v>
      </c>
      <c r="F2309" t="s">
        <v>29</v>
      </c>
      <c r="G2309">
        <v>28</v>
      </c>
      <c r="H2309" t="s">
        <v>35</v>
      </c>
      <c r="I2309" t="s">
        <v>36</v>
      </c>
      <c r="J2309" t="s">
        <v>25</v>
      </c>
      <c r="K2309">
        <v>2015</v>
      </c>
      <c r="L2309">
        <v>5</v>
      </c>
      <c r="M2309">
        <v>5</v>
      </c>
      <c r="N2309">
        <v>5774.7059999999992</v>
      </c>
    </row>
    <row r="2310" spans="1:14" x14ac:dyDescent="0.3">
      <c r="A2310" t="s">
        <v>79</v>
      </c>
      <c r="B2310" t="s">
        <v>88</v>
      </c>
      <c r="C2310" t="s">
        <v>89</v>
      </c>
      <c r="D2310" t="s">
        <v>90</v>
      </c>
      <c r="E2310" t="s">
        <v>91</v>
      </c>
      <c r="F2310" t="s">
        <v>19</v>
      </c>
      <c r="G2310">
        <v>27</v>
      </c>
      <c r="H2310" t="s">
        <v>20</v>
      </c>
      <c r="I2310" t="s">
        <v>21</v>
      </c>
      <c r="J2310" t="s">
        <v>22</v>
      </c>
      <c r="K2310">
        <v>2015</v>
      </c>
      <c r="L2310">
        <v>5</v>
      </c>
      <c r="M2310">
        <v>5</v>
      </c>
      <c r="N2310">
        <v>57967.055999999997</v>
      </c>
    </row>
    <row r="2311" spans="1:14" x14ac:dyDescent="0.3">
      <c r="A2311" t="s">
        <v>79</v>
      </c>
      <c r="B2311" t="s">
        <v>88</v>
      </c>
      <c r="C2311" t="s">
        <v>89</v>
      </c>
      <c r="D2311" t="s">
        <v>90</v>
      </c>
      <c r="E2311" t="s">
        <v>91</v>
      </c>
      <c r="F2311" t="s">
        <v>19</v>
      </c>
      <c r="G2311">
        <v>27</v>
      </c>
      <c r="H2311" t="s">
        <v>20</v>
      </c>
      <c r="I2311" t="s">
        <v>21</v>
      </c>
      <c r="J2311" t="s">
        <v>23</v>
      </c>
      <c r="K2311">
        <v>2015</v>
      </c>
      <c r="L2311">
        <v>5</v>
      </c>
      <c r="M2311">
        <v>5</v>
      </c>
      <c r="N2311">
        <v>8407.3248000000003</v>
      </c>
    </row>
    <row r="2312" spans="1:14" x14ac:dyDescent="0.3">
      <c r="A2312" t="s">
        <v>79</v>
      </c>
      <c r="B2312" t="s">
        <v>88</v>
      </c>
      <c r="C2312" t="s">
        <v>89</v>
      </c>
      <c r="D2312" t="s">
        <v>90</v>
      </c>
      <c r="E2312" t="s">
        <v>91</v>
      </c>
      <c r="F2312" t="s">
        <v>19</v>
      </c>
      <c r="G2312">
        <v>27</v>
      </c>
      <c r="H2312" t="s">
        <v>20</v>
      </c>
      <c r="I2312" t="s">
        <v>21</v>
      </c>
      <c r="J2312" t="s">
        <v>24</v>
      </c>
      <c r="K2312">
        <v>2015</v>
      </c>
      <c r="L2312">
        <v>5</v>
      </c>
      <c r="M2312">
        <v>5</v>
      </c>
      <c r="N2312">
        <v>12055.932000000001</v>
      </c>
    </row>
    <row r="2313" spans="1:14" x14ac:dyDescent="0.3">
      <c r="A2313" t="s">
        <v>79</v>
      </c>
      <c r="B2313" t="s">
        <v>88</v>
      </c>
      <c r="C2313" t="s">
        <v>89</v>
      </c>
      <c r="D2313" t="s">
        <v>90</v>
      </c>
      <c r="E2313" t="s">
        <v>91</v>
      </c>
      <c r="F2313" t="s">
        <v>19</v>
      </c>
      <c r="G2313">
        <v>27</v>
      </c>
      <c r="H2313" t="s">
        <v>20</v>
      </c>
      <c r="I2313" t="s">
        <v>21</v>
      </c>
      <c r="J2313" t="s">
        <v>25</v>
      </c>
      <c r="K2313">
        <v>2015</v>
      </c>
      <c r="L2313">
        <v>5</v>
      </c>
      <c r="M2313">
        <v>5</v>
      </c>
      <c r="N2313">
        <v>9328.5107999999982</v>
      </c>
    </row>
    <row r="2314" spans="1:14" x14ac:dyDescent="0.3">
      <c r="A2314" t="s">
        <v>14</v>
      </c>
      <c r="B2314" t="s">
        <v>15</v>
      </c>
      <c r="C2314" t="s">
        <v>16</v>
      </c>
      <c r="D2314" t="s">
        <v>17</v>
      </c>
      <c r="E2314" t="s">
        <v>18</v>
      </c>
      <c r="F2314" t="s">
        <v>19</v>
      </c>
      <c r="G2314">
        <v>44</v>
      </c>
      <c r="H2314" t="s">
        <v>20</v>
      </c>
      <c r="I2314" t="s">
        <v>21</v>
      </c>
      <c r="J2314" t="s">
        <v>22</v>
      </c>
      <c r="K2314">
        <v>2015</v>
      </c>
      <c r="L2314">
        <v>6</v>
      </c>
      <c r="M2314">
        <v>6</v>
      </c>
      <c r="N2314">
        <v>262469.95200000005</v>
      </c>
    </row>
    <row r="2315" spans="1:14" x14ac:dyDescent="0.3">
      <c r="A2315" t="s">
        <v>14</v>
      </c>
      <c r="B2315" t="s">
        <v>15</v>
      </c>
      <c r="C2315" t="s">
        <v>16</v>
      </c>
      <c r="D2315" t="s">
        <v>17</v>
      </c>
      <c r="E2315" t="s">
        <v>18</v>
      </c>
      <c r="F2315" t="s">
        <v>19</v>
      </c>
      <c r="G2315">
        <v>44</v>
      </c>
      <c r="H2315" t="s">
        <v>20</v>
      </c>
      <c r="I2315" t="s">
        <v>21</v>
      </c>
      <c r="J2315" t="s">
        <v>23</v>
      </c>
      <c r="K2315">
        <v>2015</v>
      </c>
      <c r="L2315">
        <v>6</v>
      </c>
      <c r="M2315">
        <v>6</v>
      </c>
      <c r="N2315">
        <v>31006.799999999999</v>
      </c>
    </row>
    <row r="2316" spans="1:14" x14ac:dyDescent="0.3">
      <c r="A2316" t="s">
        <v>14</v>
      </c>
      <c r="B2316" t="s">
        <v>15</v>
      </c>
      <c r="C2316" t="s">
        <v>16</v>
      </c>
      <c r="D2316" t="s">
        <v>17</v>
      </c>
      <c r="E2316" t="s">
        <v>18</v>
      </c>
      <c r="F2316" t="s">
        <v>19</v>
      </c>
      <c r="G2316">
        <v>44</v>
      </c>
      <c r="H2316" t="s">
        <v>20</v>
      </c>
      <c r="I2316" t="s">
        <v>21</v>
      </c>
      <c r="J2316" t="s">
        <v>24</v>
      </c>
      <c r="K2316">
        <v>2015</v>
      </c>
      <c r="L2316">
        <v>6</v>
      </c>
      <c r="M2316">
        <v>6</v>
      </c>
      <c r="N2316">
        <v>113852.11499999999</v>
      </c>
    </row>
    <row r="2317" spans="1:14" x14ac:dyDescent="0.3">
      <c r="A2317" t="s">
        <v>14</v>
      </c>
      <c r="B2317" t="s">
        <v>15</v>
      </c>
      <c r="C2317" t="s">
        <v>16</v>
      </c>
      <c r="D2317" t="s">
        <v>17</v>
      </c>
      <c r="E2317" t="s">
        <v>18</v>
      </c>
      <c r="F2317" t="s">
        <v>19</v>
      </c>
      <c r="G2317">
        <v>44</v>
      </c>
      <c r="H2317" t="s">
        <v>20</v>
      </c>
      <c r="I2317" t="s">
        <v>21</v>
      </c>
      <c r="J2317" t="s">
        <v>25</v>
      </c>
      <c r="K2317">
        <v>2015</v>
      </c>
      <c r="L2317">
        <v>6</v>
      </c>
      <c r="M2317">
        <v>6</v>
      </c>
      <c r="N2317">
        <v>146161.04399999999</v>
      </c>
    </row>
    <row r="2318" spans="1:14" x14ac:dyDescent="0.3">
      <c r="A2318" t="s">
        <v>14</v>
      </c>
      <c r="B2318" t="s">
        <v>15</v>
      </c>
      <c r="C2318" t="s">
        <v>26</v>
      </c>
      <c r="D2318" t="s">
        <v>27</v>
      </c>
      <c r="E2318" t="s">
        <v>28</v>
      </c>
      <c r="F2318" t="s">
        <v>29</v>
      </c>
      <c r="G2318">
        <v>35</v>
      </c>
      <c r="H2318" t="s">
        <v>30</v>
      </c>
      <c r="I2318" t="s">
        <v>31</v>
      </c>
      <c r="J2318" t="s">
        <v>22</v>
      </c>
      <c r="K2318">
        <v>2015</v>
      </c>
      <c r="L2318">
        <v>6</v>
      </c>
      <c r="M2318">
        <v>6</v>
      </c>
      <c r="N2318">
        <v>226575.36000000002</v>
      </c>
    </row>
    <row r="2319" spans="1:14" x14ac:dyDescent="0.3">
      <c r="A2319" t="s">
        <v>14</v>
      </c>
      <c r="B2319" t="s">
        <v>15</v>
      </c>
      <c r="C2319" t="s">
        <v>26</v>
      </c>
      <c r="D2319" t="s">
        <v>27</v>
      </c>
      <c r="E2319" t="s">
        <v>28</v>
      </c>
      <c r="F2319" t="s">
        <v>29</v>
      </c>
      <c r="G2319">
        <v>35</v>
      </c>
      <c r="H2319" t="s">
        <v>30</v>
      </c>
      <c r="I2319" t="s">
        <v>31</v>
      </c>
      <c r="J2319" t="s">
        <v>23</v>
      </c>
      <c r="K2319">
        <v>2015</v>
      </c>
      <c r="L2319">
        <v>6</v>
      </c>
      <c r="M2319">
        <v>6</v>
      </c>
      <c r="N2319">
        <v>14089.68</v>
      </c>
    </row>
    <row r="2320" spans="1:14" x14ac:dyDescent="0.3">
      <c r="A2320" t="s">
        <v>14</v>
      </c>
      <c r="B2320" t="s">
        <v>15</v>
      </c>
      <c r="C2320" t="s">
        <v>26</v>
      </c>
      <c r="D2320" t="s">
        <v>27</v>
      </c>
      <c r="E2320" t="s">
        <v>28</v>
      </c>
      <c r="F2320" t="s">
        <v>29</v>
      </c>
      <c r="G2320">
        <v>35</v>
      </c>
      <c r="H2320" t="s">
        <v>30</v>
      </c>
      <c r="I2320" t="s">
        <v>31</v>
      </c>
      <c r="J2320" t="s">
        <v>24</v>
      </c>
      <c r="K2320">
        <v>2015</v>
      </c>
      <c r="L2320">
        <v>6</v>
      </c>
      <c r="M2320">
        <v>6</v>
      </c>
      <c r="N2320">
        <v>47131.200000000004</v>
      </c>
    </row>
    <row r="2321" spans="1:14" x14ac:dyDescent="0.3">
      <c r="A2321" t="s">
        <v>14</v>
      </c>
      <c r="B2321" t="s">
        <v>15</v>
      </c>
      <c r="C2321" t="s">
        <v>26</v>
      </c>
      <c r="D2321" t="s">
        <v>27</v>
      </c>
      <c r="E2321" t="s">
        <v>28</v>
      </c>
      <c r="F2321" t="s">
        <v>29</v>
      </c>
      <c r="G2321">
        <v>35</v>
      </c>
      <c r="H2321" t="s">
        <v>30</v>
      </c>
      <c r="I2321" t="s">
        <v>31</v>
      </c>
      <c r="J2321" t="s">
        <v>25</v>
      </c>
      <c r="K2321">
        <v>2015</v>
      </c>
      <c r="L2321">
        <v>6</v>
      </c>
      <c r="M2321">
        <v>6</v>
      </c>
      <c r="N2321">
        <v>67961.16</v>
      </c>
    </row>
    <row r="2322" spans="1:14" x14ac:dyDescent="0.3">
      <c r="A2322" t="s">
        <v>14</v>
      </c>
      <c r="B2322" t="s">
        <v>15</v>
      </c>
      <c r="C2322" t="s">
        <v>32</v>
      </c>
      <c r="D2322" t="s">
        <v>33</v>
      </c>
      <c r="E2322" t="s">
        <v>34</v>
      </c>
      <c r="F2322" t="s">
        <v>19</v>
      </c>
      <c r="G2322">
        <v>28</v>
      </c>
      <c r="H2322" t="s">
        <v>35</v>
      </c>
      <c r="I2322" t="s">
        <v>36</v>
      </c>
      <c r="J2322" t="s">
        <v>22</v>
      </c>
      <c r="K2322">
        <v>2015</v>
      </c>
      <c r="L2322">
        <v>6</v>
      </c>
      <c r="M2322">
        <v>6</v>
      </c>
      <c r="N2322">
        <v>46276.704000000005</v>
      </c>
    </row>
    <row r="2323" spans="1:14" x14ac:dyDescent="0.3">
      <c r="A2323" t="s">
        <v>14</v>
      </c>
      <c r="B2323" t="s">
        <v>15</v>
      </c>
      <c r="C2323" t="s">
        <v>32</v>
      </c>
      <c r="D2323" t="s">
        <v>33</v>
      </c>
      <c r="E2323" t="s">
        <v>34</v>
      </c>
      <c r="F2323" t="s">
        <v>19</v>
      </c>
      <c r="G2323">
        <v>28</v>
      </c>
      <c r="H2323" t="s">
        <v>35</v>
      </c>
      <c r="I2323" t="s">
        <v>36</v>
      </c>
      <c r="J2323" t="s">
        <v>23</v>
      </c>
      <c r="K2323">
        <v>2015</v>
      </c>
      <c r="L2323">
        <v>6</v>
      </c>
      <c r="M2323">
        <v>6</v>
      </c>
      <c r="N2323">
        <v>9743.9760000000006</v>
      </c>
    </row>
    <row r="2324" spans="1:14" x14ac:dyDescent="0.3">
      <c r="A2324" t="s">
        <v>14</v>
      </c>
      <c r="B2324" t="s">
        <v>15</v>
      </c>
      <c r="C2324" t="s">
        <v>32</v>
      </c>
      <c r="D2324" t="s">
        <v>33</v>
      </c>
      <c r="E2324" t="s">
        <v>34</v>
      </c>
      <c r="F2324" t="s">
        <v>19</v>
      </c>
      <c r="G2324">
        <v>28</v>
      </c>
      <c r="H2324" t="s">
        <v>35</v>
      </c>
      <c r="I2324" t="s">
        <v>36</v>
      </c>
      <c r="J2324" t="s">
        <v>24</v>
      </c>
      <c r="K2324">
        <v>2015</v>
      </c>
      <c r="L2324">
        <v>6</v>
      </c>
      <c r="M2324">
        <v>6</v>
      </c>
      <c r="N2324">
        <v>19890.359999999997</v>
      </c>
    </row>
    <row r="2325" spans="1:14" x14ac:dyDescent="0.3">
      <c r="A2325" t="s">
        <v>14</v>
      </c>
      <c r="B2325" t="s">
        <v>15</v>
      </c>
      <c r="C2325" t="s">
        <v>32</v>
      </c>
      <c r="D2325" t="s">
        <v>33</v>
      </c>
      <c r="E2325" t="s">
        <v>34</v>
      </c>
      <c r="F2325" t="s">
        <v>19</v>
      </c>
      <c r="G2325">
        <v>28</v>
      </c>
      <c r="H2325" t="s">
        <v>35</v>
      </c>
      <c r="I2325" t="s">
        <v>36</v>
      </c>
      <c r="J2325" t="s">
        <v>25</v>
      </c>
      <c r="K2325">
        <v>2015</v>
      </c>
      <c r="L2325">
        <v>6</v>
      </c>
      <c r="M2325">
        <v>6</v>
      </c>
      <c r="N2325">
        <v>15586.991999999998</v>
      </c>
    </row>
    <row r="2326" spans="1:14" x14ac:dyDescent="0.3">
      <c r="A2326" t="s">
        <v>14</v>
      </c>
      <c r="B2326" t="s">
        <v>37</v>
      </c>
      <c r="C2326" t="s">
        <v>38</v>
      </c>
      <c r="D2326" t="s">
        <v>39</v>
      </c>
      <c r="E2326" t="s">
        <v>40</v>
      </c>
      <c r="F2326" t="s">
        <v>19</v>
      </c>
      <c r="G2326">
        <v>36</v>
      </c>
      <c r="H2326" t="s">
        <v>41</v>
      </c>
      <c r="I2326" t="s">
        <v>42</v>
      </c>
      <c r="J2326" t="s">
        <v>22</v>
      </c>
      <c r="K2326">
        <v>2015</v>
      </c>
      <c r="L2326">
        <v>6</v>
      </c>
      <c r="M2326">
        <v>6</v>
      </c>
      <c r="N2326">
        <v>58400.818559999992</v>
      </c>
    </row>
    <row r="2327" spans="1:14" x14ac:dyDescent="0.3">
      <c r="A2327" t="s">
        <v>14</v>
      </c>
      <c r="B2327" t="s">
        <v>37</v>
      </c>
      <c r="C2327" t="s">
        <v>38</v>
      </c>
      <c r="D2327" t="s">
        <v>39</v>
      </c>
      <c r="E2327" t="s">
        <v>40</v>
      </c>
      <c r="F2327" t="s">
        <v>19</v>
      </c>
      <c r="G2327">
        <v>36</v>
      </c>
      <c r="H2327" t="s">
        <v>41</v>
      </c>
      <c r="I2327" t="s">
        <v>42</v>
      </c>
      <c r="J2327" t="s">
        <v>23</v>
      </c>
      <c r="K2327">
        <v>2015</v>
      </c>
      <c r="L2327">
        <v>6</v>
      </c>
      <c r="M2327">
        <v>6</v>
      </c>
      <c r="N2327">
        <v>27334.979279999996</v>
      </c>
    </row>
    <row r="2328" spans="1:14" x14ac:dyDescent="0.3">
      <c r="A2328" t="s">
        <v>14</v>
      </c>
      <c r="B2328" t="s">
        <v>37</v>
      </c>
      <c r="C2328" t="s">
        <v>38</v>
      </c>
      <c r="D2328" t="s">
        <v>39</v>
      </c>
      <c r="E2328" t="s">
        <v>40</v>
      </c>
      <c r="F2328" t="s">
        <v>19</v>
      </c>
      <c r="G2328">
        <v>36</v>
      </c>
      <c r="H2328" t="s">
        <v>41</v>
      </c>
      <c r="I2328" t="s">
        <v>42</v>
      </c>
      <c r="J2328" t="s">
        <v>24</v>
      </c>
      <c r="K2328">
        <v>2015</v>
      </c>
      <c r="L2328">
        <v>6</v>
      </c>
      <c r="M2328">
        <v>6</v>
      </c>
      <c r="N2328">
        <v>18961.500599999999</v>
      </c>
    </row>
    <row r="2329" spans="1:14" x14ac:dyDescent="0.3">
      <c r="A2329" t="s">
        <v>14</v>
      </c>
      <c r="B2329" t="s">
        <v>37</v>
      </c>
      <c r="C2329" t="s">
        <v>38</v>
      </c>
      <c r="D2329" t="s">
        <v>39</v>
      </c>
      <c r="E2329" t="s">
        <v>40</v>
      </c>
      <c r="F2329" t="s">
        <v>19</v>
      </c>
      <c r="G2329">
        <v>36</v>
      </c>
      <c r="H2329" t="s">
        <v>41</v>
      </c>
      <c r="I2329" t="s">
        <v>42</v>
      </c>
      <c r="J2329" t="s">
        <v>25</v>
      </c>
      <c r="K2329">
        <v>2015</v>
      </c>
      <c r="L2329">
        <v>6</v>
      </c>
      <c r="M2329">
        <v>6</v>
      </c>
      <c r="N2329">
        <v>31781.211839999993</v>
      </c>
    </row>
    <row r="2330" spans="1:14" x14ac:dyDescent="0.3">
      <c r="A2330" t="s">
        <v>14</v>
      </c>
      <c r="B2330" t="s">
        <v>37</v>
      </c>
      <c r="C2330" t="s">
        <v>43</v>
      </c>
      <c r="D2330" t="s">
        <v>44</v>
      </c>
      <c r="E2330" t="s">
        <v>45</v>
      </c>
      <c r="F2330" t="s">
        <v>29</v>
      </c>
      <c r="G2330">
        <v>32</v>
      </c>
      <c r="H2330" t="s">
        <v>46</v>
      </c>
      <c r="I2330" t="s">
        <v>47</v>
      </c>
      <c r="J2330" t="s">
        <v>22</v>
      </c>
      <c r="K2330">
        <v>2015</v>
      </c>
      <c r="L2330">
        <v>6</v>
      </c>
      <c r="M2330">
        <v>6</v>
      </c>
      <c r="N2330">
        <v>21504.994559999999</v>
      </c>
    </row>
    <row r="2331" spans="1:14" x14ac:dyDescent="0.3">
      <c r="A2331" t="s">
        <v>14</v>
      </c>
      <c r="B2331" t="s">
        <v>37</v>
      </c>
      <c r="C2331" t="s">
        <v>43</v>
      </c>
      <c r="D2331" t="s">
        <v>44</v>
      </c>
      <c r="E2331" t="s">
        <v>45</v>
      </c>
      <c r="F2331" t="s">
        <v>29</v>
      </c>
      <c r="G2331">
        <v>32</v>
      </c>
      <c r="H2331" t="s">
        <v>46</v>
      </c>
      <c r="I2331" t="s">
        <v>47</v>
      </c>
      <c r="J2331" t="s">
        <v>23</v>
      </c>
      <c r="K2331">
        <v>2015</v>
      </c>
      <c r="L2331">
        <v>6</v>
      </c>
      <c r="M2331">
        <v>6</v>
      </c>
      <c r="N2331">
        <v>15815.671199999999</v>
      </c>
    </row>
    <row r="2332" spans="1:14" x14ac:dyDescent="0.3">
      <c r="A2332" t="s">
        <v>14</v>
      </c>
      <c r="B2332" t="s">
        <v>37</v>
      </c>
      <c r="C2332" t="s">
        <v>43</v>
      </c>
      <c r="D2332" t="s">
        <v>44</v>
      </c>
      <c r="E2332" t="s">
        <v>45</v>
      </c>
      <c r="F2332" t="s">
        <v>29</v>
      </c>
      <c r="G2332">
        <v>32</v>
      </c>
      <c r="H2332" t="s">
        <v>46</v>
      </c>
      <c r="I2332" t="s">
        <v>47</v>
      </c>
      <c r="J2332" t="s">
        <v>24</v>
      </c>
      <c r="K2332">
        <v>2015</v>
      </c>
      <c r="L2332">
        <v>6</v>
      </c>
      <c r="M2332">
        <v>6</v>
      </c>
      <c r="N2332">
        <v>19542.562199999997</v>
      </c>
    </row>
    <row r="2333" spans="1:14" x14ac:dyDescent="0.3">
      <c r="A2333" t="s">
        <v>14</v>
      </c>
      <c r="B2333" t="s">
        <v>37</v>
      </c>
      <c r="C2333" t="s">
        <v>43</v>
      </c>
      <c r="D2333" t="s">
        <v>44</v>
      </c>
      <c r="E2333" t="s">
        <v>45</v>
      </c>
      <c r="F2333" t="s">
        <v>29</v>
      </c>
      <c r="G2333">
        <v>32</v>
      </c>
      <c r="H2333" t="s">
        <v>46</v>
      </c>
      <c r="I2333" t="s">
        <v>47</v>
      </c>
      <c r="J2333" t="s">
        <v>25</v>
      </c>
      <c r="K2333">
        <v>2015</v>
      </c>
      <c r="L2333">
        <v>6</v>
      </c>
      <c r="M2333">
        <v>6</v>
      </c>
      <c r="N2333">
        <v>10379.411279999997</v>
      </c>
    </row>
    <row r="2334" spans="1:14" x14ac:dyDescent="0.3">
      <c r="A2334" t="s">
        <v>14</v>
      </c>
      <c r="B2334" t="s">
        <v>48</v>
      </c>
      <c r="C2334" t="s">
        <v>49</v>
      </c>
      <c r="D2334" t="s">
        <v>50</v>
      </c>
      <c r="E2334" t="s">
        <v>51</v>
      </c>
      <c r="F2334" t="s">
        <v>19</v>
      </c>
      <c r="G2334">
        <v>45</v>
      </c>
      <c r="H2334" t="s">
        <v>20</v>
      </c>
      <c r="I2334" t="s">
        <v>21</v>
      </c>
      <c r="J2334" t="s">
        <v>22</v>
      </c>
      <c r="K2334">
        <v>2015</v>
      </c>
      <c r="L2334">
        <v>6</v>
      </c>
      <c r="M2334">
        <v>6</v>
      </c>
      <c r="N2334">
        <v>345605.76</v>
      </c>
    </row>
    <row r="2335" spans="1:14" x14ac:dyDescent="0.3">
      <c r="A2335" t="s">
        <v>14</v>
      </c>
      <c r="B2335" t="s">
        <v>48</v>
      </c>
      <c r="C2335" t="s">
        <v>49</v>
      </c>
      <c r="D2335" t="s">
        <v>50</v>
      </c>
      <c r="E2335" t="s">
        <v>51</v>
      </c>
      <c r="F2335" t="s">
        <v>19</v>
      </c>
      <c r="G2335">
        <v>45</v>
      </c>
      <c r="H2335" t="s">
        <v>20</v>
      </c>
      <c r="I2335" t="s">
        <v>21</v>
      </c>
      <c r="J2335" t="s">
        <v>23</v>
      </c>
      <c r="K2335">
        <v>2015</v>
      </c>
      <c r="L2335">
        <v>6</v>
      </c>
      <c r="M2335">
        <v>6</v>
      </c>
      <c r="N2335">
        <v>60153.191999999995</v>
      </c>
    </row>
    <row r="2336" spans="1:14" x14ac:dyDescent="0.3">
      <c r="A2336" t="s">
        <v>14</v>
      </c>
      <c r="B2336" t="s">
        <v>48</v>
      </c>
      <c r="C2336" t="s">
        <v>49</v>
      </c>
      <c r="D2336" t="s">
        <v>50</v>
      </c>
      <c r="E2336" t="s">
        <v>51</v>
      </c>
      <c r="F2336" t="s">
        <v>19</v>
      </c>
      <c r="G2336">
        <v>45</v>
      </c>
      <c r="H2336" t="s">
        <v>20</v>
      </c>
      <c r="I2336" t="s">
        <v>21</v>
      </c>
      <c r="J2336" t="s">
        <v>24</v>
      </c>
      <c r="K2336">
        <v>2015</v>
      </c>
      <c r="L2336">
        <v>6</v>
      </c>
      <c r="M2336">
        <v>6</v>
      </c>
      <c r="N2336">
        <v>98554.905000000013</v>
      </c>
    </row>
    <row r="2337" spans="1:14" x14ac:dyDescent="0.3">
      <c r="A2337" t="s">
        <v>14</v>
      </c>
      <c r="B2337" t="s">
        <v>48</v>
      </c>
      <c r="C2337" t="s">
        <v>49</v>
      </c>
      <c r="D2337" t="s">
        <v>50</v>
      </c>
      <c r="E2337" t="s">
        <v>51</v>
      </c>
      <c r="F2337" t="s">
        <v>19</v>
      </c>
      <c r="G2337">
        <v>45</v>
      </c>
      <c r="H2337" t="s">
        <v>20</v>
      </c>
      <c r="I2337" t="s">
        <v>21</v>
      </c>
      <c r="J2337" t="s">
        <v>25</v>
      </c>
      <c r="K2337">
        <v>2015</v>
      </c>
      <c r="L2337">
        <v>6</v>
      </c>
      <c r="M2337">
        <v>6</v>
      </c>
      <c r="N2337">
        <v>8263.7819999999992</v>
      </c>
    </row>
    <row r="2338" spans="1:14" x14ac:dyDescent="0.3">
      <c r="A2338" t="s">
        <v>14</v>
      </c>
      <c r="B2338" t="s">
        <v>48</v>
      </c>
      <c r="C2338" t="s">
        <v>52</v>
      </c>
      <c r="D2338" t="s">
        <v>53</v>
      </c>
      <c r="E2338" t="s">
        <v>54</v>
      </c>
      <c r="F2338" t="s">
        <v>19</v>
      </c>
      <c r="G2338">
        <v>38</v>
      </c>
      <c r="H2338" t="s">
        <v>41</v>
      </c>
      <c r="I2338" t="s">
        <v>42</v>
      </c>
      <c r="J2338" t="s">
        <v>22</v>
      </c>
      <c r="K2338">
        <v>2015</v>
      </c>
      <c r="L2338">
        <v>6</v>
      </c>
      <c r="M2338">
        <v>6</v>
      </c>
      <c r="N2338">
        <v>190969.22880000001</v>
      </c>
    </row>
    <row r="2339" spans="1:14" x14ac:dyDescent="0.3">
      <c r="A2339" t="s">
        <v>14</v>
      </c>
      <c r="B2339" t="s">
        <v>48</v>
      </c>
      <c r="C2339" t="s">
        <v>52</v>
      </c>
      <c r="D2339" t="s">
        <v>53</v>
      </c>
      <c r="E2339" t="s">
        <v>54</v>
      </c>
      <c r="F2339" t="s">
        <v>19</v>
      </c>
      <c r="G2339">
        <v>38</v>
      </c>
      <c r="H2339" t="s">
        <v>41</v>
      </c>
      <c r="I2339" t="s">
        <v>42</v>
      </c>
      <c r="J2339" t="s">
        <v>23</v>
      </c>
      <c r="K2339">
        <v>2015</v>
      </c>
      <c r="L2339">
        <v>6</v>
      </c>
      <c r="M2339">
        <v>6</v>
      </c>
      <c r="N2339">
        <v>54714.139200000005</v>
      </c>
    </row>
    <row r="2340" spans="1:14" x14ac:dyDescent="0.3">
      <c r="A2340" t="s">
        <v>14</v>
      </c>
      <c r="B2340" t="s">
        <v>48</v>
      </c>
      <c r="C2340" t="s">
        <v>52</v>
      </c>
      <c r="D2340" t="s">
        <v>53</v>
      </c>
      <c r="E2340" t="s">
        <v>54</v>
      </c>
      <c r="F2340" t="s">
        <v>19</v>
      </c>
      <c r="G2340">
        <v>38</v>
      </c>
      <c r="H2340" t="s">
        <v>41</v>
      </c>
      <c r="I2340" t="s">
        <v>42</v>
      </c>
      <c r="J2340" t="s">
        <v>24</v>
      </c>
      <c r="K2340">
        <v>2015</v>
      </c>
      <c r="L2340">
        <v>6</v>
      </c>
      <c r="M2340">
        <v>6</v>
      </c>
      <c r="N2340">
        <v>66497.759999999995</v>
      </c>
    </row>
    <row r="2341" spans="1:14" x14ac:dyDescent="0.3">
      <c r="A2341" t="s">
        <v>14</v>
      </c>
      <c r="B2341" t="s">
        <v>48</v>
      </c>
      <c r="C2341" t="s">
        <v>52</v>
      </c>
      <c r="D2341" t="s">
        <v>53</v>
      </c>
      <c r="E2341" t="s">
        <v>54</v>
      </c>
      <c r="F2341" t="s">
        <v>19</v>
      </c>
      <c r="G2341">
        <v>38</v>
      </c>
      <c r="H2341" t="s">
        <v>41</v>
      </c>
      <c r="I2341" t="s">
        <v>42</v>
      </c>
      <c r="J2341" t="s">
        <v>25</v>
      </c>
      <c r="K2341">
        <v>2015</v>
      </c>
      <c r="L2341">
        <v>6</v>
      </c>
      <c r="M2341">
        <v>6</v>
      </c>
      <c r="N2341">
        <v>29900.858400000001</v>
      </c>
    </row>
    <row r="2342" spans="1:14" x14ac:dyDescent="0.3">
      <c r="A2342" t="s">
        <v>14</v>
      </c>
      <c r="B2342" t="s">
        <v>48</v>
      </c>
      <c r="C2342" t="s">
        <v>55</v>
      </c>
      <c r="D2342" t="s">
        <v>56</v>
      </c>
      <c r="E2342" t="s">
        <v>57</v>
      </c>
      <c r="F2342" t="s">
        <v>29</v>
      </c>
      <c r="G2342">
        <v>29</v>
      </c>
      <c r="H2342" t="s">
        <v>35</v>
      </c>
      <c r="I2342" t="s">
        <v>36</v>
      </c>
      <c r="J2342" t="s">
        <v>22</v>
      </c>
      <c r="K2342">
        <v>2015</v>
      </c>
      <c r="L2342">
        <v>6</v>
      </c>
      <c r="M2342">
        <v>6</v>
      </c>
      <c r="N2342">
        <v>57087.936000000009</v>
      </c>
    </row>
    <row r="2343" spans="1:14" x14ac:dyDescent="0.3">
      <c r="A2343" t="s">
        <v>14</v>
      </c>
      <c r="B2343" t="s">
        <v>48</v>
      </c>
      <c r="C2343" t="s">
        <v>55</v>
      </c>
      <c r="D2343" t="s">
        <v>56</v>
      </c>
      <c r="E2343" t="s">
        <v>57</v>
      </c>
      <c r="F2343" t="s">
        <v>29</v>
      </c>
      <c r="G2343">
        <v>29</v>
      </c>
      <c r="H2343" t="s">
        <v>35</v>
      </c>
      <c r="I2343" t="s">
        <v>36</v>
      </c>
      <c r="J2343" t="s">
        <v>23</v>
      </c>
      <c r="K2343">
        <v>2015</v>
      </c>
      <c r="L2343">
        <v>6</v>
      </c>
      <c r="M2343">
        <v>6</v>
      </c>
      <c r="N2343">
        <v>1739.4480000000001</v>
      </c>
    </row>
    <row r="2344" spans="1:14" x14ac:dyDescent="0.3">
      <c r="A2344" t="s">
        <v>14</v>
      </c>
      <c r="B2344" t="s">
        <v>48</v>
      </c>
      <c r="C2344" t="s">
        <v>55</v>
      </c>
      <c r="D2344" t="s">
        <v>56</v>
      </c>
      <c r="E2344" t="s">
        <v>57</v>
      </c>
      <c r="F2344" t="s">
        <v>29</v>
      </c>
      <c r="G2344">
        <v>29</v>
      </c>
      <c r="H2344" t="s">
        <v>35</v>
      </c>
      <c r="I2344" t="s">
        <v>36</v>
      </c>
      <c r="J2344" t="s">
        <v>24</v>
      </c>
      <c r="K2344">
        <v>2015</v>
      </c>
      <c r="L2344">
        <v>6</v>
      </c>
      <c r="M2344">
        <v>6</v>
      </c>
      <c r="N2344">
        <v>15385.679999999998</v>
      </c>
    </row>
    <row r="2345" spans="1:14" x14ac:dyDescent="0.3">
      <c r="A2345" t="s">
        <v>14</v>
      </c>
      <c r="B2345" t="s">
        <v>48</v>
      </c>
      <c r="C2345" t="s">
        <v>55</v>
      </c>
      <c r="D2345" t="s">
        <v>56</v>
      </c>
      <c r="E2345" t="s">
        <v>57</v>
      </c>
      <c r="F2345" t="s">
        <v>29</v>
      </c>
      <c r="G2345">
        <v>29</v>
      </c>
      <c r="H2345" t="s">
        <v>35</v>
      </c>
      <c r="I2345" t="s">
        <v>36</v>
      </c>
      <c r="J2345" t="s">
        <v>25</v>
      </c>
      <c r="K2345">
        <v>2015</v>
      </c>
      <c r="L2345">
        <v>6</v>
      </c>
      <c r="M2345">
        <v>6</v>
      </c>
      <c r="N2345">
        <v>31655.124</v>
      </c>
    </row>
    <row r="2346" spans="1:14" x14ac:dyDescent="0.3">
      <c r="A2346" t="s">
        <v>14</v>
      </c>
      <c r="B2346" t="s">
        <v>58</v>
      </c>
      <c r="C2346" t="s">
        <v>59</v>
      </c>
      <c r="D2346" t="s">
        <v>60</v>
      </c>
      <c r="E2346" t="s">
        <v>61</v>
      </c>
      <c r="F2346" t="s">
        <v>19</v>
      </c>
      <c r="G2346">
        <v>35</v>
      </c>
      <c r="H2346" t="s">
        <v>41</v>
      </c>
      <c r="I2346" t="s">
        <v>42</v>
      </c>
      <c r="J2346" t="s">
        <v>22</v>
      </c>
      <c r="K2346">
        <v>2015</v>
      </c>
      <c r="L2346">
        <v>6</v>
      </c>
      <c r="M2346">
        <v>6</v>
      </c>
      <c r="N2346">
        <v>136961.79840000003</v>
      </c>
    </row>
    <row r="2347" spans="1:14" x14ac:dyDescent="0.3">
      <c r="A2347" t="s">
        <v>14</v>
      </c>
      <c r="B2347" t="s">
        <v>58</v>
      </c>
      <c r="C2347" t="s">
        <v>59</v>
      </c>
      <c r="D2347" t="s">
        <v>60</v>
      </c>
      <c r="E2347" t="s">
        <v>61</v>
      </c>
      <c r="F2347" t="s">
        <v>19</v>
      </c>
      <c r="G2347">
        <v>35</v>
      </c>
      <c r="H2347" t="s">
        <v>41</v>
      </c>
      <c r="I2347" t="s">
        <v>42</v>
      </c>
      <c r="J2347" t="s">
        <v>23</v>
      </c>
      <c r="K2347">
        <v>2015</v>
      </c>
      <c r="L2347">
        <v>6</v>
      </c>
      <c r="M2347">
        <v>6</v>
      </c>
      <c r="N2347">
        <v>57827.649599999997</v>
      </c>
    </row>
    <row r="2348" spans="1:14" x14ac:dyDescent="0.3">
      <c r="A2348" t="s">
        <v>14</v>
      </c>
      <c r="B2348" t="s">
        <v>58</v>
      </c>
      <c r="C2348" t="s">
        <v>59</v>
      </c>
      <c r="D2348" t="s">
        <v>60</v>
      </c>
      <c r="E2348" t="s">
        <v>61</v>
      </c>
      <c r="F2348" t="s">
        <v>19</v>
      </c>
      <c r="G2348">
        <v>35</v>
      </c>
      <c r="H2348" t="s">
        <v>41</v>
      </c>
      <c r="I2348" t="s">
        <v>42</v>
      </c>
      <c r="J2348" t="s">
        <v>24</v>
      </c>
      <c r="K2348">
        <v>2015</v>
      </c>
      <c r="L2348">
        <v>6</v>
      </c>
      <c r="M2348">
        <v>6</v>
      </c>
      <c r="N2348">
        <v>34706.07</v>
      </c>
    </row>
    <row r="2349" spans="1:14" x14ac:dyDescent="0.3">
      <c r="A2349" t="s">
        <v>14</v>
      </c>
      <c r="B2349" t="s">
        <v>58</v>
      </c>
      <c r="C2349" t="s">
        <v>59</v>
      </c>
      <c r="D2349" t="s">
        <v>60</v>
      </c>
      <c r="E2349" t="s">
        <v>61</v>
      </c>
      <c r="F2349" t="s">
        <v>19</v>
      </c>
      <c r="G2349">
        <v>35</v>
      </c>
      <c r="H2349" t="s">
        <v>41</v>
      </c>
      <c r="I2349" t="s">
        <v>42</v>
      </c>
      <c r="J2349" t="s">
        <v>25</v>
      </c>
      <c r="K2349">
        <v>2015</v>
      </c>
      <c r="L2349">
        <v>6</v>
      </c>
      <c r="M2349">
        <v>6</v>
      </c>
      <c r="N2349">
        <v>58568.832000000009</v>
      </c>
    </row>
    <row r="2350" spans="1:14" x14ac:dyDescent="0.3">
      <c r="A2350" t="s">
        <v>14</v>
      </c>
      <c r="B2350" t="s">
        <v>58</v>
      </c>
      <c r="C2350" t="s">
        <v>62</v>
      </c>
      <c r="D2350" t="s">
        <v>63</v>
      </c>
      <c r="E2350" t="s">
        <v>61</v>
      </c>
      <c r="F2350" t="s">
        <v>19</v>
      </c>
      <c r="G2350">
        <v>32</v>
      </c>
      <c r="H2350" t="s">
        <v>46</v>
      </c>
      <c r="I2350" t="s">
        <v>47</v>
      </c>
      <c r="J2350" t="s">
        <v>22</v>
      </c>
      <c r="K2350">
        <v>2015</v>
      </c>
      <c r="L2350">
        <v>6</v>
      </c>
      <c r="M2350">
        <v>6</v>
      </c>
      <c r="N2350">
        <v>10681.9776</v>
      </c>
    </row>
    <row r="2351" spans="1:14" x14ac:dyDescent="0.3">
      <c r="A2351" t="s">
        <v>14</v>
      </c>
      <c r="B2351" t="s">
        <v>58</v>
      </c>
      <c r="C2351" t="s">
        <v>62</v>
      </c>
      <c r="D2351" t="s">
        <v>63</v>
      </c>
      <c r="E2351" t="s">
        <v>61</v>
      </c>
      <c r="F2351" t="s">
        <v>19</v>
      </c>
      <c r="G2351">
        <v>32</v>
      </c>
      <c r="H2351" t="s">
        <v>46</v>
      </c>
      <c r="I2351" t="s">
        <v>47</v>
      </c>
      <c r="J2351" t="s">
        <v>23</v>
      </c>
      <c r="K2351">
        <v>2015</v>
      </c>
      <c r="L2351">
        <v>6</v>
      </c>
      <c r="M2351">
        <v>6</v>
      </c>
      <c r="N2351">
        <v>13392.993600000002</v>
      </c>
    </row>
    <row r="2352" spans="1:14" x14ac:dyDescent="0.3">
      <c r="A2352" t="s">
        <v>14</v>
      </c>
      <c r="B2352" t="s">
        <v>58</v>
      </c>
      <c r="C2352" t="s">
        <v>62</v>
      </c>
      <c r="D2352" t="s">
        <v>63</v>
      </c>
      <c r="E2352" t="s">
        <v>61</v>
      </c>
      <c r="F2352" t="s">
        <v>19</v>
      </c>
      <c r="G2352">
        <v>32</v>
      </c>
      <c r="H2352" t="s">
        <v>46</v>
      </c>
      <c r="I2352" t="s">
        <v>47</v>
      </c>
      <c r="J2352" t="s">
        <v>24</v>
      </c>
      <c r="K2352">
        <v>2015</v>
      </c>
      <c r="L2352">
        <v>6</v>
      </c>
      <c r="M2352">
        <v>6</v>
      </c>
      <c r="N2352">
        <v>18615.177</v>
      </c>
    </row>
    <row r="2353" spans="1:14" x14ac:dyDescent="0.3">
      <c r="A2353" t="s">
        <v>14</v>
      </c>
      <c r="B2353" t="s">
        <v>58</v>
      </c>
      <c r="C2353" t="s">
        <v>62</v>
      </c>
      <c r="D2353" t="s">
        <v>63</v>
      </c>
      <c r="E2353" t="s">
        <v>61</v>
      </c>
      <c r="F2353" t="s">
        <v>19</v>
      </c>
      <c r="G2353">
        <v>32</v>
      </c>
      <c r="H2353" t="s">
        <v>46</v>
      </c>
      <c r="I2353" t="s">
        <v>47</v>
      </c>
      <c r="J2353" t="s">
        <v>25</v>
      </c>
      <c r="K2353">
        <v>2015</v>
      </c>
      <c r="L2353">
        <v>6</v>
      </c>
      <c r="M2353">
        <v>6</v>
      </c>
      <c r="N2353">
        <v>16423.721999999998</v>
      </c>
    </row>
    <row r="2354" spans="1:14" x14ac:dyDescent="0.3">
      <c r="A2354" t="s">
        <v>64</v>
      </c>
      <c r="B2354" t="s">
        <v>65</v>
      </c>
      <c r="C2354" t="s">
        <v>66</v>
      </c>
      <c r="D2354" t="s">
        <v>67</v>
      </c>
      <c r="E2354" t="s">
        <v>68</v>
      </c>
      <c r="F2354" t="s">
        <v>19</v>
      </c>
      <c r="G2354">
        <v>46</v>
      </c>
      <c r="H2354" t="s">
        <v>20</v>
      </c>
      <c r="I2354" t="s">
        <v>21</v>
      </c>
      <c r="J2354" t="s">
        <v>22</v>
      </c>
      <c r="K2354">
        <v>2015</v>
      </c>
      <c r="L2354">
        <v>6</v>
      </c>
      <c r="M2354">
        <v>6</v>
      </c>
      <c r="N2354">
        <v>210349.296</v>
      </c>
    </row>
    <row r="2355" spans="1:14" x14ac:dyDescent="0.3">
      <c r="A2355" t="s">
        <v>64</v>
      </c>
      <c r="B2355" t="s">
        <v>65</v>
      </c>
      <c r="C2355" t="s">
        <v>66</v>
      </c>
      <c r="D2355" t="s">
        <v>67</v>
      </c>
      <c r="E2355" t="s">
        <v>68</v>
      </c>
      <c r="F2355" t="s">
        <v>19</v>
      </c>
      <c r="G2355">
        <v>46</v>
      </c>
      <c r="H2355" t="s">
        <v>20</v>
      </c>
      <c r="I2355" t="s">
        <v>21</v>
      </c>
      <c r="J2355" t="s">
        <v>23</v>
      </c>
      <c r="K2355">
        <v>2015</v>
      </c>
      <c r="L2355">
        <v>6</v>
      </c>
      <c r="M2355">
        <v>6</v>
      </c>
      <c r="N2355">
        <v>86754.31200000002</v>
      </c>
    </row>
    <row r="2356" spans="1:14" x14ac:dyDescent="0.3">
      <c r="A2356" t="s">
        <v>64</v>
      </c>
      <c r="B2356" t="s">
        <v>65</v>
      </c>
      <c r="C2356" t="s">
        <v>66</v>
      </c>
      <c r="D2356" t="s">
        <v>67</v>
      </c>
      <c r="E2356" t="s">
        <v>68</v>
      </c>
      <c r="F2356" t="s">
        <v>19</v>
      </c>
      <c r="G2356">
        <v>46</v>
      </c>
      <c r="H2356" t="s">
        <v>20</v>
      </c>
      <c r="I2356" t="s">
        <v>21</v>
      </c>
      <c r="J2356" t="s">
        <v>24</v>
      </c>
      <c r="K2356">
        <v>2015</v>
      </c>
      <c r="L2356">
        <v>6</v>
      </c>
      <c r="M2356">
        <v>6</v>
      </c>
      <c r="N2356">
        <v>77805.404999999999</v>
      </c>
    </row>
    <row r="2357" spans="1:14" x14ac:dyDescent="0.3">
      <c r="A2357" t="s">
        <v>64</v>
      </c>
      <c r="B2357" t="s">
        <v>65</v>
      </c>
      <c r="C2357" t="s">
        <v>66</v>
      </c>
      <c r="D2357" t="s">
        <v>67</v>
      </c>
      <c r="E2357" t="s">
        <v>68</v>
      </c>
      <c r="F2357" t="s">
        <v>19</v>
      </c>
      <c r="G2357">
        <v>46</v>
      </c>
      <c r="H2357" t="s">
        <v>20</v>
      </c>
      <c r="I2357" t="s">
        <v>21</v>
      </c>
      <c r="J2357" t="s">
        <v>25</v>
      </c>
      <c r="K2357">
        <v>2015</v>
      </c>
      <c r="L2357">
        <v>6</v>
      </c>
      <c r="M2357">
        <v>6</v>
      </c>
      <c r="N2357">
        <v>92902.95</v>
      </c>
    </row>
    <row r="2358" spans="1:14" x14ac:dyDescent="0.3">
      <c r="A2358" t="s">
        <v>64</v>
      </c>
      <c r="B2358" t="s">
        <v>65</v>
      </c>
      <c r="C2358" t="s">
        <v>69</v>
      </c>
      <c r="D2358" t="s">
        <v>70</v>
      </c>
      <c r="E2358" t="s">
        <v>71</v>
      </c>
      <c r="F2358" t="s">
        <v>29</v>
      </c>
      <c r="G2358">
        <v>38</v>
      </c>
      <c r="H2358" t="s">
        <v>41</v>
      </c>
      <c r="I2358" t="s">
        <v>42</v>
      </c>
      <c r="J2358" t="s">
        <v>22</v>
      </c>
      <c r="K2358">
        <v>2015</v>
      </c>
      <c r="L2358">
        <v>6</v>
      </c>
      <c r="M2358">
        <v>6</v>
      </c>
      <c r="N2358">
        <v>350796.09600000002</v>
      </c>
    </row>
    <row r="2359" spans="1:14" x14ac:dyDescent="0.3">
      <c r="A2359" t="s">
        <v>64</v>
      </c>
      <c r="B2359" t="s">
        <v>65</v>
      </c>
      <c r="C2359" t="s">
        <v>69</v>
      </c>
      <c r="D2359" t="s">
        <v>70</v>
      </c>
      <c r="E2359" t="s">
        <v>71</v>
      </c>
      <c r="F2359" t="s">
        <v>29</v>
      </c>
      <c r="G2359">
        <v>38</v>
      </c>
      <c r="H2359" t="s">
        <v>41</v>
      </c>
      <c r="I2359" t="s">
        <v>42</v>
      </c>
      <c r="J2359" t="s">
        <v>23</v>
      </c>
      <c r="K2359">
        <v>2015</v>
      </c>
      <c r="L2359">
        <v>6</v>
      </c>
      <c r="M2359">
        <v>6</v>
      </c>
      <c r="N2359">
        <v>5834.2032000000008</v>
      </c>
    </row>
    <row r="2360" spans="1:14" x14ac:dyDescent="0.3">
      <c r="A2360" t="s">
        <v>64</v>
      </c>
      <c r="B2360" t="s">
        <v>65</v>
      </c>
      <c r="C2360" t="s">
        <v>69</v>
      </c>
      <c r="D2360" t="s">
        <v>70</v>
      </c>
      <c r="E2360" t="s">
        <v>71</v>
      </c>
      <c r="F2360" t="s">
        <v>29</v>
      </c>
      <c r="G2360">
        <v>38</v>
      </c>
      <c r="H2360" t="s">
        <v>41</v>
      </c>
      <c r="I2360" t="s">
        <v>42</v>
      </c>
      <c r="J2360" t="s">
        <v>24</v>
      </c>
      <c r="K2360">
        <v>2015</v>
      </c>
      <c r="L2360">
        <v>6</v>
      </c>
      <c r="M2360">
        <v>6</v>
      </c>
      <c r="N2360">
        <v>14652.413999999999</v>
      </c>
    </row>
    <row r="2361" spans="1:14" x14ac:dyDescent="0.3">
      <c r="A2361" t="s">
        <v>64</v>
      </c>
      <c r="B2361" t="s">
        <v>65</v>
      </c>
      <c r="C2361" t="s">
        <v>69</v>
      </c>
      <c r="D2361" t="s">
        <v>70</v>
      </c>
      <c r="E2361" t="s">
        <v>71</v>
      </c>
      <c r="F2361" t="s">
        <v>29</v>
      </c>
      <c r="G2361">
        <v>38</v>
      </c>
      <c r="H2361" t="s">
        <v>41</v>
      </c>
      <c r="I2361" t="s">
        <v>42</v>
      </c>
      <c r="J2361" t="s">
        <v>25</v>
      </c>
      <c r="K2361">
        <v>2015</v>
      </c>
      <c r="L2361">
        <v>6</v>
      </c>
      <c r="M2361">
        <v>6</v>
      </c>
      <c r="N2361">
        <v>33096.016799999998</v>
      </c>
    </row>
    <row r="2362" spans="1:14" x14ac:dyDescent="0.3">
      <c r="A2362" t="s">
        <v>64</v>
      </c>
      <c r="B2362" t="s">
        <v>65</v>
      </c>
      <c r="C2362" t="s">
        <v>72</v>
      </c>
      <c r="D2362" t="s">
        <v>73</v>
      </c>
      <c r="E2362" t="s">
        <v>74</v>
      </c>
      <c r="F2362" t="s">
        <v>19</v>
      </c>
      <c r="G2362">
        <v>25</v>
      </c>
      <c r="H2362" t="s">
        <v>35</v>
      </c>
      <c r="I2362" t="s">
        <v>36</v>
      </c>
      <c r="J2362" t="s">
        <v>22</v>
      </c>
      <c r="K2362">
        <v>2015</v>
      </c>
      <c r="L2362">
        <v>6</v>
      </c>
      <c r="M2362">
        <v>6</v>
      </c>
      <c r="N2362">
        <v>67680.576000000001</v>
      </c>
    </row>
    <row r="2363" spans="1:14" x14ac:dyDescent="0.3">
      <c r="A2363" t="s">
        <v>64</v>
      </c>
      <c r="B2363" t="s">
        <v>65</v>
      </c>
      <c r="C2363" t="s">
        <v>72</v>
      </c>
      <c r="D2363" t="s">
        <v>73</v>
      </c>
      <c r="E2363" t="s">
        <v>74</v>
      </c>
      <c r="F2363" t="s">
        <v>19</v>
      </c>
      <c r="G2363">
        <v>25</v>
      </c>
      <c r="H2363" t="s">
        <v>35</v>
      </c>
      <c r="I2363" t="s">
        <v>36</v>
      </c>
      <c r="J2363" t="s">
        <v>23</v>
      </c>
      <c r="K2363">
        <v>2015</v>
      </c>
      <c r="L2363">
        <v>6</v>
      </c>
      <c r="M2363">
        <v>6</v>
      </c>
      <c r="N2363">
        <v>5909.76</v>
      </c>
    </row>
    <row r="2364" spans="1:14" x14ac:dyDescent="0.3">
      <c r="A2364" t="s">
        <v>64</v>
      </c>
      <c r="B2364" t="s">
        <v>65</v>
      </c>
      <c r="C2364" t="s">
        <v>72</v>
      </c>
      <c r="D2364" t="s">
        <v>73</v>
      </c>
      <c r="E2364" t="s">
        <v>74</v>
      </c>
      <c r="F2364" t="s">
        <v>19</v>
      </c>
      <c r="G2364">
        <v>25</v>
      </c>
      <c r="H2364" t="s">
        <v>35</v>
      </c>
      <c r="I2364" t="s">
        <v>36</v>
      </c>
      <c r="J2364" t="s">
        <v>24</v>
      </c>
      <c r="K2364">
        <v>2015</v>
      </c>
      <c r="L2364">
        <v>6</v>
      </c>
      <c r="M2364">
        <v>6</v>
      </c>
      <c r="N2364">
        <v>14091.029999999999</v>
      </c>
    </row>
    <row r="2365" spans="1:14" x14ac:dyDescent="0.3">
      <c r="A2365" t="s">
        <v>64</v>
      </c>
      <c r="B2365" t="s">
        <v>65</v>
      </c>
      <c r="C2365" t="s">
        <v>72</v>
      </c>
      <c r="D2365" t="s">
        <v>73</v>
      </c>
      <c r="E2365" t="s">
        <v>74</v>
      </c>
      <c r="F2365" t="s">
        <v>19</v>
      </c>
      <c r="G2365">
        <v>25</v>
      </c>
      <c r="H2365" t="s">
        <v>35</v>
      </c>
      <c r="I2365" t="s">
        <v>36</v>
      </c>
      <c r="J2365" t="s">
        <v>25</v>
      </c>
      <c r="K2365">
        <v>2015</v>
      </c>
      <c r="L2365">
        <v>6</v>
      </c>
      <c r="M2365">
        <v>6</v>
      </c>
      <c r="N2365">
        <v>18554.507999999998</v>
      </c>
    </row>
    <row r="2366" spans="1:14" x14ac:dyDescent="0.3">
      <c r="A2366" t="s">
        <v>64</v>
      </c>
      <c r="B2366" t="s">
        <v>75</v>
      </c>
      <c r="C2366" t="s">
        <v>76</v>
      </c>
      <c r="D2366" t="s">
        <v>77</v>
      </c>
      <c r="E2366" t="s">
        <v>78</v>
      </c>
      <c r="F2366" t="s">
        <v>19</v>
      </c>
      <c r="G2366">
        <v>32</v>
      </c>
      <c r="H2366" t="s">
        <v>46</v>
      </c>
      <c r="I2366" t="s">
        <v>47</v>
      </c>
      <c r="J2366" t="s">
        <v>22</v>
      </c>
      <c r="K2366">
        <v>2015</v>
      </c>
      <c r="L2366">
        <v>6</v>
      </c>
      <c r="M2366">
        <v>6</v>
      </c>
      <c r="N2366">
        <v>59318.784</v>
      </c>
    </row>
    <row r="2367" spans="1:14" x14ac:dyDescent="0.3">
      <c r="A2367" t="s">
        <v>64</v>
      </c>
      <c r="B2367" t="s">
        <v>75</v>
      </c>
      <c r="C2367" t="s">
        <v>76</v>
      </c>
      <c r="D2367" t="s">
        <v>77</v>
      </c>
      <c r="E2367" t="s">
        <v>78</v>
      </c>
      <c r="F2367" t="s">
        <v>19</v>
      </c>
      <c r="G2367">
        <v>32</v>
      </c>
      <c r="H2367" t="s">
        <v>46</v>
      </c>
      <c r="I2367" t="s">
        <v>47</v>
      </c>
      <c r="J2367" t="s">
        <v>23</v>
      </c>
      <c r="K2367">
        <v>2015</v>
      </c>
      <c r="L2367">
        <v>6</v>
      </c>
      <c r="M2367">
        <v>6</v>
      </c>
      <c r="N2367">
        <v>40207.608000000007</v>
      </c>
    </row>
    <row r="2368" spans="1:14" x14ac:dyDescent="0.3">
      <c r="A2368" t="s">
        <v>64</v>
      </c>
      <c r="B2368" t="s">
        <v>75</v>
      </c>
      <c r="C2368" t="s">
        <v>76</v>
      </c>
      <c r="D2368" t="s">
        <v>77</v>
      </c>
      <c r="E2368" t="s">
        <v>78</v>
      </c>
      <c r="F2368" t="s">
        <v>19</v>
      </c>
      <c r="G2368">
        <v>32</v>
      </c>
      <c r="H2368" t="s">
        <v>46</v>
      </c>
      <c r="I2368" t="s">
        <v>47</v>
      </c>
      <c r="J2368" t="s">
        <v>24</v>
      </c>
      <c r="K2368">
        <v>2015</v>
      </c>
      <c r="L2368">
        <v>6</v>
      </c>
      <c r="M2368">
        <v>6</v>
      </c>
      <c r="N2368">
        <v>42707.07</v>
      </c>
    </row>
    <row r="2369" spans="1:14" x14ac:dyDescent="0.3">
      <c r="A2369" t="s">
        <v>64</v>
      </c>
      <c r="B2369" t="s">
        <v>75</v>
      </c>
      <c r="C2369" t="s">
        <v>76</v>
      </c>
      <c r="D2369" t="s">
        <v>77</v>
      </c>
      <c r="E2369" t="s">
        <v>78</v>
      </c>
      <c r="F2369" t="s">
        <v>19</v>
      </c>
      <c r="G2369">
        <v>32</v>
      </c>
      <c r="H2369" t="s">
        <v>46</v>
      </c>
      <c r="I2369" t="s">
        <v>47</v>
      </c>
      <c r="J2369" t="s">
        <v>25</v>
      </c>
      <c r="K2369">
        <v>2015</v>
      </c>
      <c r="L2369">
        <v>6</v>
      </c>
      <c r="M2369">
        <v>6</v>
      </c>
      <c r="N2369">
        <v>58796.387999999992</v>
      </c>
    </row>
    <row r="2370" spans="1:14" x14ac:dyDescent="0.3">
      <c r="A2370" t="s">
        <v>79</v>
      </c>
      <c r="B2370" t="s">
        <v>80</v>
      </c>
      <c r="C2370" t="s">
        <v>81</v>
      </c>
      <c r="D2370" t="s">
        <v>82</v>
      </c>
      <c r="E2370" t="s">
        <v>83</v>
      </c>
      <c r="F2370" t="s">
        <v>19</v>
      </c>
      <c r="G2370">
        <v>32</v>
      </c>
      <c r="H2370" t="s">
        <v>46</v>
      </c>
      <c r="I2370" t="s">
        <v>47</v>
      </c>
      <c r="J2370" t="s">
        <v>22</v>
      </c>
      <c r="K2370">
        <v>2015</v>
      </c>
      <c r="L2370">
        <v>6</v>
      </c>
      <c r="M2370">
        <v>6</v>
      </c>
      <c r="N2370">
        <v>51274.943999999996</v>
      </c>
    </row>
    <row r="2371" spans="1:14" x14ac:dyDescent="0.3">
      <c r="A2371" t="s">
        <v>79</v>
      </c>
      <c r="B2371" t="s">
        <v>80</v>
      </c>
      <c r="C2371" t="s">
        <v>81</v>
      </c>
      <c r="D2371" t="s">
        <v>82</v>
      </c>
      <c r="E2371" t="s">
        <v>83</v>
      </c>
      <c r="F2371" t="s">
        <v>19</v>
      </c>
      <c r="G2371">
        <v>32</v>
      </c>
      <c r="H2371" t="s">
        <v>46</v>
      </c>
      <c r="I2371" t="s">
        <v>47</v>
      </c>
      <c r="J2371" t="s">
        <v>23</v>
      </c>
      <c r="K2371">
        <v>2015</v>
      </c>
      <c r="L2371">
        <v>6</v>
      </c>
      <c r="M2371">
        <v>6</v>
      </c>
      <c r="N2371">
        <v>20418.552</v>
      </c>
    </row>
    <row r="2372" spans="1:14" x14ac:dyDescent="0.3">
      <c r="A2372" t="s">
        <v>79</v>
      </c>
      <c r="B2372" t="s">
        <v>80</v>
      </c>
      <c r="C2372" t="s">
        <v>81</v>
      </c>
      <c r="D2372" t="s">
        <v>82</v>
      </c>
      <c r="E2372" t="s">
        <v>83</v>
      </c>
      <c r="F2372" t="s">
        <v>19</v>
      </c>
      <c r="G2372">
        <v>32</v>
      </c>
      <c r="H2372" t="s">
        <v>46</v>
      </c>
      <c r="I2372" t="s">
        <v>47</v>
      </c>
      <c r="J2372" t="s">
        <v>24</v>
      </c>
      <c r="K2372">
        <v>2015</v>
      </c>
      <c r="L2372">
        <v>6</v>
      </c>
      <c r="M2372">
        <v>6</v>
      </c>
      <c r="N2372">
        <v>33280.379999999997</v>
      </c>
    </row>
    <row r="2373" spans="1:14" x14ac:dyDescent="0.3">
      <c r="A2373" t="s">
        <v>79</v>
      </c>
      <c r="B2373" t="s">
        <v>80</v>
      </c>
      <c r="C2373" t="s">
        <v>81</v>
      </c>
      <c r="D2373" t="s">
        <v>82</v>
      </c>
      <c r="E2373" t="s">
        <v>83</v>
      </c>
      <c r="F2373" t="s">
        <v>19</v>
      </c>
      <c r="G2373">
        <v>32</v>
      </c>
      <c r="H2373" t="s">
        <v>46</v>
      </c>
      <c r="I2373" t="s">
        <v>47</v>
      </c>
      <c r="J2373" t="s">
        <v>25</v>
      </c>
      <c r="K2373">
        <v>2015</v>
      </c>
      <c r="L2373">
        <v>6</v>
      </c>
      <c r="M2373">
        <v>6</v>
      </c>
      <c r="N2373">
        <v>45333.54</v>
      </c>
    </row>
    <row r="2374" spans="1:14" x14ac:dyDescent="0.3">
      <c r="A2374" t="s">
        <v>79</v>
      </c>
      <c r="B2374" t="s">
        <v>84</v>
      </c>
      <c r="C2374" t="s">
        <v>85</v>
      </c>
      <c r="D2374" t="s">
        <v>86</v>
      </c>
      <c r="E2374" t="s">
        <v>87</v>
      </c>
      <c r="F2374" t="s">
        <v>29</v>
      </c>
      <c r="G2374">
        <v>28</v>
      </c>
      <c r="H2374" t="s">
        <v>35</v>
      </c>
      <c r="I2374" t="s">
        <v>36</v>
      </c>
      <c r="J2374" t="s">
        <v>22</v>
      </c>
      <c r="K2374">
        <v>2015</v>
      </c>
      <c r="L2374">
        <v>6</v>
      </c>
      <c r="M2374">
        <v>6</v>
      </c>
      <c r="N2374">
        <v>55641.599999999999</v>
      </c>
    </row>
    <row r="2375" spans="1:14" x14ac:dyDescent="0.3">
      <c r="A2375" t="s">
        <v>79</v>
      </c>
      <c r="B2375" t="s">
        <v>84</v>
      </c>
      <c r="C2375" t="s">
        <v>85</v>
      </c>
      <c r="D2375" t="s">
        <v>86</v>
      </c>
      <c r="E2375" t="s">
        <v>87</v>
      </c>
      <c r="F2375" t="s">
        <v>29</v>
      </c>
      <c r="G2375">
        <v>28</v>
      </c>
      <c r="H2375" t="s">
        <v>35</v>
      </c>
      <c r="I2375" t="s">
        <v>36</v>
      </c>
      <c r="J2375" t="s">
        <v>23</v>
      </c>
      <c r="K2375">
        <v>2015</v>
      </c>
      <c r="L2375">
        <v>6</v>
      </c>
      <c r="M2375">
        <v>6</v>
      </c>
      <c r="N2375">
        <v>11719.296000000002</v>
      </c>
    </row>
    <row r="2376" spans="1:14" x14ac:dyDescent="0.3">
      <c r="A2376" t="s">
        <v>79</v>
      </c>
      <c r="B2376" t="s">
        <v>84</v>
      </c>
      <c r="C2376" t="s">
        <v>85</v>
      </c>
      <c r="D2376" t="s">
        <v>86</v>
      </c>
      <c r="E2376" t="s">
        <v>87</v>
      </c>
      <c r="F2376" t="s">
        <v>29</v>
      </c>
      <c r="G2376">
        <v>28</v>
      </c>
      <c r="H2376" t="s">
        <v>35</v>
      </c>
      <c r="I2376" t="s">
        <v>36</v>
      </c>
      <c r="J2376" t="s">
        <v>24</v>
      </c>
      <c r="K2376">
        <v>2015</v>
      </c>
      <c r="L2376">
        <v>6</v>
      </c>
      <c r="M2376">
        <v>6</v>
      </c>
      <c r="N2376">
        <v>19657.62</v>
      </c>
    </row>
    <row r="2377" spans="1:14" x14ac:dyDescent="0.3">
      <c r="A2377" t="s">
        <v>79</v>
      </c>
      <c r="B2377" t="s">
        <v>84</v>
      </c>
      <c r="C2377" t="s">
        <v>85</v>
      </c>
      <c r="D2377" t="s">
        <v>86</v>
      </c>
      <c r="E2377" t="s">
        <v>87</v>
      </c>
      <c r="F2377" t="s">
        <v>29</v>
      </c>
      <c r="G2377">
        <v>28</v>
      </c>
      <c r="H2377" t="s">
        <v>35</v>
      </c>
      <c r="I2377" t="s">
        <v>36</v>
      </c>
      <c r="J2377" t="s">
        <v>25</v>
      </c>
      <c r="K2377">
        <v>2015</v>
      </c>
      <c r="L2377">
        <v>6</v>
      </c>
      <c r="M2377">
        <v>6</v>
      </c>
      <c r="N2377">
        <v>3894.1559999999999</v>
      </c>
    </row>
    <row r="2378" spans="1:14" x14ac:dyDescent="0.3">
      <c r="A2378" t="s">
        <v>79</v>
      </c>
      <c r="B2378" t="s">
        <v>88</v>
      </c>
      <c r="C2378" t="s">
        <v>89</v>
      </c>
      <c r="D2378" t="s">
        <v>90</v>
      </c>
      <c r="E2378" t="s">
        <v>91</v>
      </c>
      <c r="F2378" t="s">
        <v>19</v>
      </c>
      <c r="G2378">
        <v>27</v>
      </c>
      <c r="H2378" t="s">
        <v>20</v>
      </c>
      <c r="I2378" t="s">
        <v>21</v>
      </c>
      <c r="J2378" t="s">
        <v>22</v>
      </c>
      <c r="K2378">
        <v>2015</v>
      </c>
      <c r="L2378">
        <v>6</v>
      </c>
      <c r="M2378">
        <v>6</v>
      </c>
      <c r="N2378">
        <v>145221.46560000003</v>
      </c>
    </row>
    <row r="2379" spans="1:14" x14ac:dyDescent="0.3">
      <c r="A2379" t="s">
        <v>79</v>
      </c>
      <c r="B2379" t="s">
        <v>88</v>
      </c>
      <c r="C2379" t="s">
        <v>89</v>
      </c>
      <c r="D2379" t="s">
        <v>90</v>
      </c>
      <c r="E2379" t="s">
        <v>91</v>
      </c>
      <c r="F2379" t="s">
        <v>19</v>
      </c>
      <c r="G2379">
        <v>27</v>
      </c>
      <c r="H2379" t="s">
        <v>20</v>
      </c>
      <c r="I2379" t="s">
        <v>21</v>
      </c>
      <c r="J2379" t="s">
        <v>23</v>
      </c>
      <c r="K2379">
        <v>2015</v>
      </c>
      <c r="L2379">
        <v>6</v>
      </c>
      <c r="M2379">
        <v>6</v>
      </c>
      <c r="N2379">
        <v>21087.345600000001</v>
      </c>
    </row>
    <row r="2380" spans="1:14" x14ac:dyDescent="0.3">
      <c r="A2380" t="s">
        <v>79</v>
      </c>
      <c r="B2380" t="s">
        <v>88</v>
      </c>
      <c r="C2380" t="s">
        <v>89</v>
      </c>
      <c r="D2380" t="s">
        <v>90</v>
      </c>
      <c r="E2380" t="s">
        <v>91</v>
      </c>
      <c r="F2380" t="s">
        <v>19</v>
      </c>
      <c r="G2380">
        <v>27</v>
      </c>
      <c r="H2380" t="s">
        <v>20</v>
      </c>
      <c r="I2380" t="s">
        <v>21</v>
      </c>
      <c r="J2380" t="s">
        <v>24</v>
      </c>
      <c r="K2380">
        <v>2015</v>
      </c>
      <c r="L2380">
        <v>6</v>
      </c>
      <c r="M2380">
        <v>6</v>
      </c>
      <c r="N2380">
        <v>6740.82</v>
      </c>
    </row>
    <row r="2381" spans="1:14" x14ac:dyDescent="0.3">
      <c r="A2381" t="s">
        <v>79</v>
      </c>
      <c r="B2381" t="s">
        <v>88</v>
      </c>
      <c r="C2381" t="s">
        <v>89</v>
      </c>
      <c r="D2381" t="s">
        <v>90</v>
      </c>
      <c r="E2381" t="s">
        <v>91</v>
      </c>
      <c r="F2381" t="s">
        <v>19</v>
      </c>
      <c r="G2381">
        <v>27</v>
      </c>
      <c r="H2381" t="s">
        <v>20</v>
      </c>
      <c r="I2381" t="s">
        <v>21</v>
      </c>
      <c r="J2381" t="s">
        <v>25</v>
      </c>
      <c r="K2381">
        <v>2015</v>
      </c>
      <c r="L2381">
        <v>6</v>
      </c>
      <c r="M2381">
        <v>6</v>
      </c>
      <c r="N2381">
        <v>32918.724000000002</v>
      </c>
    </row>
    <row r="2382" spans="1:14" x14ac:dyDescent="0.3">
      <c r="A2382" t="s">
        <v>14</v>
      </c>
      <c r="B2382" t="s">
        <v>15</v>
      </c>
      <c r="C2382" t="s">
        <v>16</v>
      </c>
      <c r="D2382" t="s">
        <v>17</v>
      </c>
      <c r="E2382" t="s">
        <v>18</v>
      </c>
      <c r="F2382" t="s">
        <v>19</v>
      </c>
      <c r="G2382">
        <v>44</v>
      </c>
      <c r="H2382" t="s">
        <v>20</v>
      </c>
      <c r="I2382" t="s">
        <v>21</v>
      </c>
      <c r="J2382" t="s">
        <v>22</v>
      </c>
      <c r="K2382">
        <v>2015</v>
      </c>
      <c r="L2382">
        <v>6</v>
      </c>
      <c r="M2382">
        <v>6</v>
      </c>
      <c r="N2382">
        <v>148561.19999999998</v>
      </c>
    </row>
    <row r="2383" spans="1:14" x14ac:dyDescent="0.3">
      <c r="A2383" t="s">
        <v>14</v>
      </c>
      <c r="B2383" t="s">
        <v>15</v>
      </c>
      <c r="C2383" t="s">
        <v>16</v>
      </c>
      <c r="D2383" t="s">
        <v>17</v>
      </c>
      <c r="E2383" t="s">
        <v>18</v>
      </c>
      <c r="F2383" t="s">
        <v>19</v>
      </c>
      <c r="G2383">
        <v>44</v>
      </c>
      <c r="H2383" t="s">
        <v>20</v>
      </c>
      <c r="I2383" t="s">
        <v>21</v>
      </c>
      <c r="J2383" t="s">
        <v>23</v>
      </c>
      <c r="K2383">
        <v>2015</v>
      </c>
      <c r="L2383">
        <v>6</v>
      </c>
      <c r="M2383">
        <v>6</v>
      </c>
      <c r="N2383">
        <v>72983.952000000005</v>
      </c>
    </row>
    <row r="2384" spans="1:14" x14ac:dyDescent="0.3">
      <c r="A2384" t="s">
        <v>14</v>
      </c>
      <c r="B2384" t="s">
        <v>15</v>
      </c>
      <c r="C2384" t="s">
        <v>16</v>
      </c>
      <c r="D2384" t="s">
        <v>17</v>
      </c>
      <c r="E2384" t="s">
        <v>18</v>
      </c>
      <c r="F2384" t="s">
        <v>19</v>
      </c>
      <c r="G2384">
        <v>44</v>
      </c>
      <c r="H2384" t="s">
        <v>20</v>
      </c>
      <c r="I2384" t="s">
        <v>21</v>
      </c>
      <c r="J2384" t="s">
        <v>24</v>
      </c>
      <c r="K2384">
        <v>2015</v>
      </c>
      <c r="L2384">
        <v>6</v>
      </c>
      <c r="M2384">
        <v>6</v>
      </c>
      <c r="N2384">
        <v>122074.92</v>
      </c>
    </row>
    <row r="2385" spans="1:14" x14ac:dyDescent="0.3">
      <c r="A2385" t="s">
        <v>14</v>
      </c>
      <c r="B2385" t="s">
        <v>15</v>
      </c>
      <c r="C2385" t="s">
        <v>16</v>
      </c>
      <c r="D2385" t="s">
        <v>17</v>
      </c>
      <c r="E2385" t="s">
        <v>18</v>
      </c>
      <c r="F2385" t="s">
        <v>19</v>
      </c>
      <c r="G2385">
        <v>44</v>
      </c>
      <c r="H2385" t="s">
        <v>20</v>
      </c>
      <c r="I2385" t="s">
        <v>21</v>
      </c>
      <c r="J2385" t="s">
        <v>25</v>
      </c>
      <c r="K2385">
        <v>2015</v>
      </c>
      <c r="L2385">
        <v>6</v>
      </c>
      <c r="M2385">
        <v>6</v>
      </c>
      <c r="N2385">
        <v>22260.69</v>
      </c>
    </row>
    <row r="2386" spans="1:14" x14ac:dyDescent="0.3">
      <c r="A2386" t="s">
        <v>14</v>
      </c>
      <c r="B2386" t="s">
        <v>15</v>
      </c>
      <c r="C2386" t="s">
        <v>26</v>
      </c>
      <c r="D2386" t="s">
        <v>27</v>
      </c>
      <c r="E2386" t="s">
        <v>28</v>
      </c>
      <c r="F2386" t="s">
        <v>29</v>
      </c>
      <c r="G2386">
        <v>35</v>
      </c>
      <c r="H2386" t="s">
        <v>30</v>
      </c>
      <c r="I2386" t="s">
        <v>31</v>
      </c>
      <c r="J2386" t="s">
        <v>22</v>
      </c>
      <c r="K2386">
        <v>2015</v>
      </c>
      <c r="L2386">
        <v>6</v>
      </c>
      <c r="M2386">
        <v>6</v>
      </c>
      <c r="N2386">
        <v>43125.120000000003</v>
      </c>
    </row>
    <row r="2387" spans="1:14" x14ac:dyDescent="0.3">
      <c r="A2387" t="s">
        <v>14</v>
      </c>
      <c r="B2387" t="s">
        <v>15</v>
      </c>
      <c r="C2387" t="s">
        <v>26</v>
      </c>
      <c r="D2387" t="s">
        <v>27</v>
      </c>
      <c r="E2387" t="s">
        <v>28</v>
      </c>
      <c r="F2387" t="s">
        <v>29</v>
      </c>
      <c r="G2387">
        <v>35</v>
      </c>
      <c r="H2387" t="s">
        <v>30</v>
      </c>
      <c r="I2387" t="s">
        <v>31</v>
      </c>
      <c r="J2387" t="s">
        <v>23</v>
      </c>
      <c r="K2387">
        <v>2015</v>
      </c>
      <c r="L2387">
        <v>6</v>
      </c>
      <c r="M2387">
        <v>6</v>
      </c>
      <c r="N2387">
        <v>32082.480000000003</v>
      </c>
    </row>
    <row r="2388" spans="1:14" x14ac:dyDescent="0.3">
      <c r="A2388" t="s">
        <v>14</v>
      </c>
      <c r="B2388" t="s">
        <v>15</v>
      </c>
      <c r="C2388" t="s">
        <v>26</v>
      </c>
      <c r="D2388" t="s">
        <v>27</v>
      </c>
      <c r="E2388" t="s">
        <v>28</v>
      </c>
      <c r="F2388" t="s">
        <v>29</v>
      </c>
      <c r="G2388">
        <v>35</v>
      </c>
      <c r="H2388" t="s">
        <v>30</v>
      </c>
      <c r="I2388" t="s">
        <v>31</v>
      </c>
      <c r="J2388" t="s">
        <v>24</v>
      </c>
      <c r="K2388">
        <v>2015</v>
      </c>
      <c r="L2388">
        <v>6</v>
      </c>
      <c r="M2388">
        <v>6</v>
      </c>
      <c r="N2388">
        <v>20236.5</v>
      </c>
    </row>
    <row r="2389" spans="1:14" x14ac:dyDescent="0.3">
      <c r="A2389" t="s">
        <v>14</v>
      </c>
      <c r="B2389" t="s">
        <v>15</v>
      </c>
      <c r="C2389" t="s">
        <v>26</v>
      </c>
      <c r="D2389" t="s">
        <v>27</v>
      </c>
      <c r="E2389" t="s">
        <v>28</v>
      </c>
      <c r="F2389" t="s">
        <v>29</v>
      </c>
      <c r="G2389">
        <v>35</v>
      </c>
      <c r="H2389" t="s">
        <v>30</v>
      </c>
      <c r="I2389" t="s">
        <v>31</v>
      </c>
      <c r="J2389" t="s">
        <v>25</v>
      </c>
      <c r="K2389">
        <v>2015</v>
      </c>
      <c r="L2389">
        <v>6</v>
      </c>
      <c r="M2389">
        <v>6</v>
      </c>
      <c r="N2389">
        <v>75116.160000000003</v>
      </c>
    </row>
    <row r="2390" spans="1:14" x14ac:dyDescent="0.3">
      <c r="A2390" t="s">
        <v>14</v>
      </c>
      <c r="B2390" t="s">
        <v>15</v>
      </c>
      <c r="C2390" t="s">
        <v>32</v>
      </c>
      <c r="D2390" t="s">
        <v>33</v>
      </c>
      <c r="E2390" t="s">
        <v>34</v>
      </c>
      <c r="F2390" t="s">
        <v>19</v>
      </c>
      <c r="G2390">
        <v>28</v>
      </c>
      <c r="H2390" t="s">
        <v>35</v>
      </c>
      <c r="I2390" t="s">
        <v>36</v>
      </c>
      <c r="J2390" t="s">
        <v>22</v>
      </c>
      <c r="K2390">
        <v>2015</v>
      </c>
      <c r="L2390">
        <v>6</v>
      </c>
      <c r="M2390">
        <v>6</v>
      </c>
      <c r="N2390">
        <v>62802.432000000001</v>
      </c>
    </row>
    <row r="2391" spans="1:14" x14ac:dyDescent="0.3">
      <c r="A2391" t="s">
        <v>14</v>
      </c>
      <c r="B2391" t="s">
        <v>15</v>
      </c>
      <c r="C2391" t="s">
        <v>32</v>
      </c>
      <c r="D2391" t="s">
        <v>33</v>
      </c>
      <c r="E2391" t="s">
        <v>34</v>
      </c>
      <c r="F2391" t="s">
        <v>19</v>
      </c>
      <c r="G2391">
        <v>28</v>
      </c>
      <c r="H2391" t="s">
        <v>35</v>
      </c>
      <c r="I2391" t="s">
        <v>36</v>
      </c>
      <c r="J2391" t="s">
        <v>23</v>
      </c>
      <c r="K2391">
        <v>2015</v>
      </c>
      <c r="L2391">
        <v>6</v>
      </c>
      <c r="M2391">
        <v>6</v>
      </c>
      <c r="N2391">
        <v>18733.248000000003</v>
      </c>
    </row>
    <row r="2392" spans="1:14" x14ac:dyDescent="0.3">
      <c r="A2392" t="s">
        <v>14</v>
      </c>
      <c r="B2392" t="s">
        <v>15</v>
      </c>
      <c r="C2392" t="s">
        <v>32</v>
      </c>
      <c r="D2392" t="s">
        <v>33</v>
      </c>
      <c r="E2392" t="s">
        <v>34</v>
      </c>
      <c r="F2392" t="s">
        <v>19</v>
      </c>
      <c r="G2392">
        <v>28</v>
      </c>
      <c r="H2392" t="s">
        <v>35</v>
      </c>
      <c r="I2392" t="s">
        <v>36</v>
      </c>
      <c r="J2392" t="s">
        <v>24</v>
      </c>
      <c r="K2392">
        <v>2015</v>
      </c>
      <c r="L2392">
        <v>6</v>
      </c>
      <c r="M2392">
        <v>6</v>
      </c>
      <c r="N2392">
        <v>7257.06</v>
      </c>
    </row>
    <row r="2393" spans="1:14" x14ac:dyDescent="0.3">
      <c r="A2393" t="s">
        <v>14</v>
      </c>
      <c r="B2393" t="s">
        <v>15</v>
      </c>
      <c r="C2393" t="s">
        <v>32</v>
      </c>
      <c r="D2393" t="s">
        <v>33</v>
      </c>
      <c r="E2393" t="s">
        <v>34</v>
      </c>
      <c r="F2393" t="s">
        <v>19</v>
      </c>
      <c r="G2393">
        <v>28</v>
      </c>
      <c r="H2393" t="s">
        <v>35</v>
      </c>
      <c r="I2393" t="s">
        <v>36</v>
      </c>
      <c r="J2393" t="s">
        <v>25</v>
      </c>
      <c r="K2393">
        <v>2015</v>
      </c>
      <c r="L2393">
        <v>6</v>
      </c>
      <c r="M2393">
        <v>6</v>
      </c>
      <c r="N2393">
        <v>3997.5119999999997</v>
      </c>
    </row>
    <row r="2394" spans="1:14" x14ac:dyDescent="0.3">
      <c r="A2394" t="s">
        <v>14</v>
      </c>
      <c r="B2394" t="s">
        <v>37</v>
      </c>
      <c r="C2394" t="s">
        <v>38</v>
      </c>
      <c r="D2394" t="s">
        <v>39</v>
      </c>
      <c r="E2394" t="s">
        <v>40</v>
      </c>
      <c r="F2394" t="s">
        <v>19</v>
      </c>
      <c r="G2394">
        <v>36</v>
      </c>
      <c r="H2394" t="s">
        <v>41</v>
      </c>
      <c r="I2394" t="s">
        <v>42</v>
      </c>
      <c r="J2394" t="s">
        <v>22</v>
      </c>
      <c r="K2394">
        <v>2015</v>
      </c>
      <c r="L2394">
        <v>6</v>
      </c>
      <c r="M2394">
        <v>6</v>
      </c>
      <c r="N2394">
        <v>19394.121599999999</v>
      </c>
    </row>
    <row r="2395" spans="1:14" x14ac:dyDescent="0.3">
      <c r="A2395" t="s">
        <v>14</v>
      </c>
      <c r="B2395" t="s">
        <v>37</v>
      </c>
      <c r="C2395" t="s">
        <v>38</v>
      </c>
      <c r="D2395" t="s">
        <v>39</v>
      </c>
      <c r="E2395" t="s">
        <v>40</v>
      </c>
      <c r="F2395" t="s">
        <v>19</v>
      </c>
      <c r="G2395">
        <v>36</v>
      </c>
      <c r="H2395" t="s">
        <v>41</v>
      </c>
      <c r="I2395" t="s">
        <v>42</v>
      </c>
      <c r="J2395" t="s">
        <v>23</v>
      </c>
      <c r="K2395">
        <v>2015</v>
      </c>
      <c r="L2395">
        <v>6</v>
      </c>
      <c r="M2395">
        <v>6</v>
      </c>
      <c r="N2395">
        <v>10699.471440000001</v>
      </c>
    </row>
    <row r="2396" spans="1:14" x14ac:dyDescent="0.3">
      <c r="A2396" t="s">
        <v>14</v>
      </c>
      <c r="B2396" t="s">
        <v>37</v>
      </c>
      <c r="C2396" t="s">
        <v>38</v>
      </c>
      <c r="D2396" t="s">
        <v>39</v>
      </c>
      <c r="E2396" t="s">
        <v>40</v>
      </c>
      <c r="F2396" t="s">
        <v>19</v>
      </c>
      <c r="G2396">
        <v>36</v>
      </c>
      <c r="H2396" t="s">
        <v>41</v>
      </c>
      <c r="I2396" t="s">
        <v>42</v>
      </c>
      <c r="J2396" t="s">
        <v>24</v>
      </c>
      <c r="K2396">
        <v>2015</v>
      </c>
      <c r="L2396">
        <v>6</v>
      </c>
      <c r="M2396">
        <v>6</v>
      </c>
      <c r="N2396">
        <v>9691.901100000001</v>
      </c>
    </row>
    <row r="2397" spans="1:14" x14ac:dyDescent="0.3">
      <c r="A2397" t="s">
        <v>14</v>
      </c>
      <c r="B2397" t="s">
        <v>37</v>
      </c>
      <c r="C2397" t="s">
        <v>38</v>
      </c>
      <c r="D2397" t="s">
        <v>39</v>
      </c>
      <c r="E2397" t="s">
        <v>40</v>
      </c>
      <c r="F2397" t="s">
        <v>19</v>
      </c>
      <c r="G2397">
        <v>36</v>
      </c>
      <c r="H2397" t="s">
        <v>41</v>
      </c>
      <c r="I2397" t="s">
        <v>42</v>
      </c>
      <c r="J2397" t="s">
        <v>25</v>
      </c>
      <c r="K2397">
        <v>2015</v>
      </c>
      <c r="L2397">
        <v>6</v>
      </c>
      <c r="M2397">
        <v>6</v>
      </c>
      <c r="N2397">
        <v>30408.572879999996</v>
      </c>
    </row>
    <row r="2398" spans="1:14" x14ac:dyDescent="0.3">
      <c r="A2398" t="s">
        <v>14</v>
      </c>
      <c r="B2398" t="s">
        <v>37</v>
      </c>
      <c r="C2398" t="s">
        <v>43</v>
      </c>
      <c r="D2398" t="s">
        <v>44</v>
      </c>
      <c r="E2398" t="s">
        <v>45</v>
      </c>
      <c r="F2398" t="s">
        <v>29</v>
      </c>
      <c r="G2398">
        <v>32</v>
      </c>
      <c r="H2398" t="s">
        <v>46</v>
      </c>
      <c r="I2398" t="s">
        <v>47</v>
      </c>
      <c r="J2398" t="s">
        <v>22</v>
      </c>
      <c r="K2398">
        <v>2015</v>
      </c>
      <c r="L2398">
        <v>6</v>
      </c>
      <c r="M2398">
        <v>6</v>
      </c>
      <c r="N2398">
        <v>23974.876799999998</v>
      </c>
    </row>
    <row r="2399" spans="1:14" x14ac:dyDescent="0.3">
      <c r="A2399" t="s">
        <v>14</v>
      </c>
      <c r="B2399" t="s">
        <v>37</v>
      </c>
      <c r="C2399" t="s">
        <v>43</v>
      </c>
      <c r="D2399" t="s">
        <v>44</v>
      </c>
      <c r="E2399" t="s">
        <v>45</v>
      </c>
      <c r="F2399" t="s">
        <v>29</v>
      </c>
      <c r="G2399">
        <v>32</v>
      </c>
      <c r="H2399" t="s">
        <v>46</v>
      </c>
      <c r="I2399" t="s">
        <v>47</v>
      </c>
      <c r="J2399" t="s">
        <v>23</v>
      </c>
      <c r="K2399">
        <v>2015</v>
      </c>
      <c r="L2399">
        <v>6</v>
      </c>
      <c r="M2399">
        <v>6</v>
      </c>
      <c r="N2399">
        <v>7944.9854400000004</v>
      </c>
    </row>
    <row r="2400" spans="1:14" x14ac:dyDescent="0.3">
      <c r="A2400" t="s">
        <v>14</v>
      </c>
      <c r="B2400" t="s">
        <v>37</v>
      </c>
      <c r="C2400" t="s">
        <v>43</v>
      </c>
      <c r="D2400" t="s">
        <v>44</v>
      </c>
      <c r="E2400" t="s">
        <v>45</v>
      </c>
      <c r="F2400" t="s">
        <v>29</v>
      </c>
      <c r="G2400">
        <v>32</v>
      </c>
      <c r="H2400" t="s">
        <v>46</v>
      </c>
      <c r="I2400" t="s">
        <v>47</v>
      </c>
      <c r="J2400" t="s">
        <v>24</v>
      </c>
      <c r="K2400">
        <v>2015</v>
      </c>
      <c r="L2400">
        <v>6</v>
      </c>
      <c r="M2400">
        <v>6</v>
      </c>
      <c r="N2400">
        <v>2690.7174</v>
      </c>
    </row>
    <row r="2401" spans="1:14" x14ac:dyDescent="0.3">
      <c r="A2401" t="s">
        <v>14</v>
      </c>
      <c r="B2401" t="s">
        <v>37</v>
      </c>
      <c r="C2401" t="s">
        <v>43</v>
      </c>
      <c r="D2401" t="s">
        <v>44</v>
      </c>
      <c r="E2401" t="s">
        <v>45</v>
      </c>
      <c r="F2401" t="s">
        <v>29</v>
      </c>
      <c r="G2401">
        <v>32</v>
      </c>
      <c r="H2401" t="s">
        <v>46</v>
      </c>
      <c r="I2401" t="s">
        <v>47</v>
      </c>
      <c r="J2401" t="s">
        <v>25</v>
      </c>
      <c r="K2401">
        <v>2015</v>
      </c>
      <c r="L2401">
        <v>6</v>
      </c>
      <c r="M2401">
        <v>6</v>
      </c>
      <c r="N2401">
        <v>8260.6003199999996</v>
      </c>
    </row>
    <row r="2402" spans="1:14" x14ac:dyDescent="0.3">
      <c r="A2402" t="s">
        <v>14</v>
      </c>
      <c r="B2402" t="s">
        <v>48</v>
      </c>
      <c r="C2402" t="s">
        <v>49</v>
      </c>
      <c r="D2402" t="s">
        <v>50</v>
      </c>
      <c r="E2402" t="s">
        <v>51</v>
      </c>
      <c r="F2402" t="s">
        <v>19</v>
      </c>
      <c r="G2402">
        <v>45</v>
      </c>
      <c r="H2402" t="s">
        <v>20</v>
      </c>
      <c r="I2402" t="s">
        <v>21</v>
      </c>
      <c r="J2402" t="s">
        <v>22</v>
      </c>
      <c r="K2402">
        <v>2015</v>
      </c>
      <c r="L2402">
        <v>6</v>
      </c>
      <c r="M2402">
        <v>6</v>
      </c>
      <c r="N2402">
        <v>103322.592</v>
      </c>
    </row>
    <row r="2403" spans="1:14" x14ac:dyDescent="0.3">
      <c r="A2403" t="s">
        <v>14</v>
      </c>
      <c r="B2403" t="s">
        <v>48</v>
      </c>
      <c r="C2403" t="s">
        <v>49</v>
      </c>
      <c r="D2403" t="s">
        <v>50</v>
      </c>
      <c r="E2403" t="s">
        <v>51</v>
      </c>
      <c r="F2403" t="s">
        <v>19</v>
      </c>
      <c r="G2403">
        <v>45</v>
      </c>
      <c r="H2403" t="s">
        <v>20</v>
      </c>
      <c r="I2403" t="s">
        <v>21</v>
      </c>
      <c r="J2403" t="s">
        <v>23</v>
      </c>
      <c r="K2403">
        <v>2015</v>
      </c>
      <c r="L2403">
        <v>6</v>
      </c>
      <c r="M2403">
        <v>6</v>
      </c>
      <c r="N2403">
        <v>77618.267999999996</v>
      </c>
    </row>
    <row r="2404" spans="1:14" x14ac:dyDescent="0.3">
      <c r="A2404" t="s">
        <v>14</v>
      </c>
      <c r="B2404" t="s">
        <v>48</v>
      </c>
      <c r="C2404" t="s">
        <v>49</v>
      </c>
      <c r="D2404" t="s">
        <v>50</v>
      </c>
      <c r="E2404" t="s">
        <v>51</v>
      </c>
      <c r="F2404" t="s">
        <v>19</v>
      </c>
      <c r="G2404">
        <v>45</v>
      </c>
      <c r="H2404" t="s">
        <v>20</v>
      </c>
      <c r="I2404" t="s">
        <v>21</v>
      </c>
      <c r="J2404" t="s">
        <v>24</v>
      </c>
      <c r="K2404">
        <v>2015</v>
      </c>
      <c r="L2404">
        <v>6</v>
      </c>
      <c r="M2404">
        <v>6</v>
      </c>
      <c r="N2404">
        <v>85902.93</v>
      </c>
    </row>
    <row r="2405" spans="1:14" x14ac:dyDescent="0.3">
      <c r="A2405" t="s">
        <v>14</v>
      </c>
      <c r="B2405" t="s">
        <v>48</v>
      </c>
      <c r="C2405" t="s">
        <v>49</v>
      </c>
      <c r="D2405" t="s">
        <v>50</v>
      </c>
      <c r="E2405" t="s">
        <v>51</v>
      </c>
      <c r="F2405" t="s">
        <v>19</v>
      </c>
      <c r="G2405">
        <v>45</v>
      </c>
      <c r="H2405" t="s">
        <v>20</v>
      </c>
      <c r="I2405" t="s">
        <v>21</v>
      </c>
      <c r="J2405" t="s">
        <v>25</v>
      </c>
      <c r="K2405">
        <v>2015</v>
      </c>
      <c r="L2405">
        <v>6</v>
      </c>
      <c r="M2405">
        <v>6</v>
      </c>
      <c r="N2405">
        <v>15800.94</v>
      </c>
    </row>
    <row r="2406" spans="1:14" x14ac:dyDescent="0.3">
      <c r="A2406" t="s">
        <v>14</v>
      </c>
      <c r="B2406" t="s">
        <v>48</v>
      </c>
      <c r="C2406" t="s">
        <v>52</v>
      </c>
      <c r="D2406" t="s">
        <v>53</v>
      </c>
      <c r="E2406" t="s">
        <v>54</v>
      </c>
      <c r="F2406" t="s">
        <v>19</v>
      </c>
      <c r="G2406">
        <v>38</v>
      </c>
      <c r="H2406" t="s">
        <v>41</v>
      </c>
      <c r="I2406" t="s">
        <v>42</v>
      </c>
      <c r="J2406" t="s">
        <v>22</v>
      </c>
      <c r="K2406">
        <v>2015</v>
      </c>
      <c r="L2406">
        <v>6</v>
      </c>
      <c r="M2406">
        <v>6</v>
      </c>
      <c r="N2406">
        <v>321399.18719999999</v>
      </c>
    </row>
    <row r="2407" spans="1:14" x14ac:dyDescent="0.3">
      <c r="A2407" t="s">
        <v>14</v>
      </c>
      <c r="B2407" t="s">
        <v>48</v>
      </c>
      <c r="C2407" t="s">
        <v>52</v>
      </c>
      <c r="D2407" t="s">
        <v>53</v>
      </c>
      <c r="E2407" t="s">
        <v>54</v>
      </c>
      <c r="F2407" t="s">
        <v>19</v>
      </c>
      <c r="G2407">
        <v>38</v>
      </c>
      <c r="H2407" t="s">
        <v>41</v>
      </c>
      <c r="I2407" t="s">
        <v>42</v>
      </c>
      <c r="J2407" t="s">
        <v>23</v>
      </c>
      <c r="K2407">
        <v>2015</v>
      </c>
      <c r="L2407">
        <v>6</v>
      </c>
      <c r="M2407">
        <v>6</v>
      </c>
      <c r="N2407">
        <v>20404.742400000003</v>
      </c>
    </row>
    <row r="2408" spans="1:14" x14ac:dyDescent="0.3">
      <c r="A2408" t="s">
        <v>14</v>
      </c>
      <c r="B2408" t="s">
        <v>48</v>
      </c>
      <c r="C2408" t="s">
        <v>52</v>
      </c>
      <c r="D2408" t="s">
        <v>53</v>
      </c>
      <c r="E2408" t="s">
        <v>54</v>
      </c>
      <c r="F2408" t="s">
        <v>19</v>
      </c>
      <c r="G2408">
        <v>38</v>
      </c>
      <c r="H2408" t="s">
        <v>41</v>
      </c>
      <c r="I2408" t="s">
        <v>42</v>
      </c>
      <c r="J2408" t="s">
        <v>24</v>
      </c>
      <c r="K2408">
        <v>2015</v>
      </c>
      <c r="L2408">
        <v>6</v>
      </c>
      <c r="M2408">
        <v>6</v>
      </c>
      <c r="N2408">
        <v>68270.202000000005</v>
      </c>
    </row>
    <row r="2409" spans="1:14" x14ac:dyDescent="0.3">
      <c r="A2409" t="s">
        <v>14</v>
      </c>
      <c r="B2409" t="s">
        <v>48</v>
      </c>
      <c r="C2409" t="s">
        <v>52</v>
      </c>
      <c r="D2409" t="s">
        <v>53</v>
      </c>
      <c r="E2409" t="s">
        <v>54</v>
      </c>
      <c r="F2409" t="s">
        <v>19</v>
      </c>
      <c r="G2409">
        <v>38</v>
      </c>
      <c r="H2409" t="s">
        <v>41</v>
      </c>
      <c r="I2409" t="s">
        <v>42</v>
      </c>
      <c r="J2409" t="s">
        <v>25</v>
      </c>
      <c r="K2409">
        <v>2015</v>
      </c>
      <c r="L2409">
        <v>6</v>
      </c>
      <c r="M2409">
        <v>6</v>
      </c>
      <c r="N2409">
        <v>97152.955200000011</v>
      </c>
    </row>
    <row r="2410" spans="1:14" x14ac:dyDescent="0.3">
      <c r="A2410" t="s">
        <v>14</v>
      </c>
      <c r="B2410" t="s">
        <v>48</v>
      </c>
      <c r="C2410" t="s">
        <v>55</v>
      </c>
      <c r="D2410" t="s">
        <v>56</v>
      </c>
      <c r="E2410" t="s">
        <v>57</v>
      </c>
      <c r="F2410" t="s">
        <v>29</v>
      </c>
      <c r="G2410">
        <v>29</v>
      </c>
      <c r="H2410" t="s">
        <v>35</v>
      </c>
      <c r="I2410" t="s">
        <v>36</v>
      </c>
      <c r="J2410" t="s">
        <v>22</v>
      </c>
      <c r="K2410">
        <v>2015</v>
      </c>
      <c r="L2410">
        <v>6</v>
      </c>
      <c r="M2410">
        <v>6</v>
      </c>
      <c r="N2410">
        <v>11510.208000000001</v>
      </c>
    </row>
    <row r="2411" spans="1:14" x14ac:dyDescent="0.3">
      <c r="A2411" t="s">
        <v>14</v>
      </c>
      <c r="B2411" t="s">
        <v>48</v>
      </c>
      <c r="C2411" t="s">
        <v>55</v>
      </c>
      <c r="D2411" t="s">
        <v>56</v>
      </c>
      <c r="E2411" t="s">
        <v>57</v>
      </c>
      <c r="F2411" t="s">
        <v>29</v>
      </c>
      <c r="G2411">
        <v>29</v>
      </c>
      <c r="H2411" t="s">
        <v>35</v>
      </c>
      <c r="I2411" t="s">
        <v>36</v>
      </c>
      <c r="J2411" t="s">
        <v>23</v>
      </c>
      <c r="K2411">
        <v>2015</v>
      </c>
      <c r="L2411">
        <v>6</v>
      </c>
      <c r="M2411">
        <v>6</v>
      </c>
      <c r="N2411">
        <v>15030.36</v>
      </c>
    </row>
    <row r="2412" spans="1:14" x14ac:dyDescent="0.3">
      <c r="A2412" t="s">
        <v>14</v>
      </c>
      <c r="B2412" t="s">
        <v>48</v>
      </c>
      <c r="C2412" t="s">
        <v>55</v>
      </c>
      <c r="D2412" t="s">
        <v>56</v>
      </c>
      <c r="E2412" t="s">
        <v>57</v>
      </c>
      <c r="F2412" t="s">
        <v>29</v>
      </c>
      <c r="G2412">
        <v>29</v>
      </c>
      <c r="H2412" t="s">
        <v>35</v>
      </c>
      <c r="I2412" t="s">
        <v>36</v>
      </c>
      <c r="J2412" t="s">
        <v>24</v>
      </c>
      <c r="K2412">
        <v>2015</v>
      </c>
      <c r="L2412">
        <v>6</v>
      </c>
      <c r="M2412">
        <v>6</v>
      </c>
      <c r="N2412">
        <v>20877.48</v>
      </c>
    </row>
    <row r="2413" spans="1:14" x14ac:dyDescent="0.3">
      <c r="A2413" t="s">
        <v>14</v>
      </c>
      <c r="B2413" t="s">
        <v>48</v>
      </c>
      <c r="C2413" t="s">
        <v>55</v>
      </c>
      <c r="D2413" t="s">
        <v>56</v>
      </c>
      <c r="E2413" t="s">
        <v>57</v>
      </c>
      <c r="F2413" t="s">
        <v>29</v>
      </c>
      <c r="G2413">
        <v>29</v>
      </c>
      <c r="H2413" t="s">
        <v>35</v>
      </c>
      <c r="I2413" t="s">
        <v>36</v>
      </c>
      <c r="J2413" t="s">
        <v>25</v>
      </c>
      <c r="K2413">
        <v>2015</v>
      </c>
      <c r="L2413">
        <v>6</v>
      </c>
      <c r="M2413">
        <v>6</v>
      </c>
      <c r="N2413">
        <v>17053.740000000002</v>
      </c>
    </row>
    <row r="2414" spans="1:14" x14ac:dyDescent="0.3">
      <c r="A2414" t="s">
        <v>14</v>
      </c>
      <c r="B2414" t="s">
        <v>58</v>
      </c>
      <c r="C2414" t="s">
        <v>59</v>
      </c>
      <c r="D2414" t="s">
        <v>60</v>
      </c>
      <c r="E2414" t="s">
        <v>61</v>
      </c>
      <c r="F2414" t="s">
        <v>19</v>
      </c>
      <c r="G2414">
        <v>35</v>
      </c>
      <c r="H2414" t="s">
        <v>41</v>
      </c>
      <c r="I2414" t="s">
        <v>42</v>
      </c>
      <c r="J2414" t="s">
        <v>22</v>
      </c>
      <c r="K2414">
        <v>2015</v>
      </c>
      <c r="L2414">
        <v>6</v>
      </c>
      <c r="M2414">
        <v>6</v>
      </c>
      <c r="N2414">
        <v>159630.91200000001</v>
      </c>
    </row>
    <row r="2415" spans="1:14" x14ac:dyDescent="0.3">
      <c r="A2415" t="s">
        <v>14</v>
      </c>
      <c r="B2415" t="s">
        <v>58</v>
      </c>
      <c r="C2415" t="s">
        <v>59</v>
      </c>
      <c r="D2415" t="s">
        <v>60</v>
      </c>
      <c r="E2415" t="s">
        <v>61</v>
      </c>
      <c r="F2415" t="s">
        <v>19</v>
      </c>
      <c r="G2415">
        <v>35</v>
      </c>
      <c r="H2415" t="s">
        <v>41</v>
      </c>
      <c r="I2415" t="s">
        <v>42</v>
      </c>
      <c r="J2415" t="s">
        <v>23</v>
      </c>
      <c r="K2415">
        <v>2015</v>
      </c>
      <c r="L2415">
        <v>6</v>
      </c>
      <c r="M2415">
        <v>6</v>
      </c>
      <c r="N2415">
        <v>77254.430400000012</v>
      </c>
    </row>
    <row r="2416" spans="1:14" x14ac:dyDescent="0.3">
      <c r="A2416" t="s">
        <v>14</v>
      </c>
      <c r="B2416" t="s">
        <v>58</v>
      </c>
      <c r="C2416" t="s">
        <v>59</v>
      </c>
      <c r="D2416" t="s">
        <v>60</v>
      </c>
      <c r="E2416" t="s">
        <v>61</v>
      </c>
      <c r="F2416" t="s">
        <v>19</v>
      </c>
      <c r="G2416">
        <v>35</v>
      </c>
      <c r="H2416" t="s">
        <v>41</v>
      </c>
      <c r="I2416" t="s">
        <v>42</v>
      </c>
      <c r="J2416" t="s">
        <v>24</v>
      </c>
      <c r="K2416">
        <v>2015</v>
      </c>
      <c r="L2416">
        <v>6</v>
      </c>
      <c r="M2416">
        <v>6</v>
      </c>
      <c r="N2416">
        <v>79658.964000000007</v>
      </c>
    </row>
    <row r="2417" spans="1:14" x14ac:dyDescent="0.3">
      <c r="A2417" t="s">
        <v>14</v>
      </c>
      <c r="B2417" t="s">
        <v>58</v>
      </c>
      <c r="C2417" t="s">
        <v>59</v>
      </c>
      <c r="D2417" t="s">
        <v>60</v>
      </c>
      <c r="E2417" t="s">
        <v>61</v>
      </c>
      <c r="F2417" t="s">
        <v>19</v>
      </c>
      <c r="G2417">
        <v>35</v>
      </c>
      <c r="H2417" t="s">
        <v>41</v>
      </c>
      <c r="I2417" t="s">
        <v>42</v>
      </c>
      <c r="J2417" t="s">
        <v>25</v>
      </c>
      <c r="K2417">
        <v>2015</v>
      </c>
      <c r="L2417">
        <v>6</v>
      </c>
      <c r="M2417">
        <v>6</v>
      </c>
      <c r="N2417">
        <v>34255.418400000002</v>
      </c>
    </row>
    <row r="2418" spans="1:14" x14ac:dyDescent="0.3">
      <c r="A2418" t="s">
        <v>14</v>
      </c>
      <c r="B2418" t="s">
        <v>58</v>
      </c>
      <c r="C2418" t="s">
        <v>62</v>
      </c>
      <c r="D2418" t="s">
        <v>63</v>
      </c>
      <c r="E2418" t="s">
        <v>61</v>
      </c>
      <c r="F2418" t="s">
        <v>19</v>
      </c>
      <c r="G2418">
        <v>32</v>
      </c>
      <c r="H2418" t="s">
        <v>46</v>
      </c>
      <c r="I2418" t="s">
        <v>47</v>
      </c>
      <c r="J2418" t="s">
        <v>22</v>
      </c>
      <c r="K2418">
        <v>2015</v>
      </c>
      <c r="L2418">
        <v>6</v>
      </c>
      <c r="M2418">
        <v>6</v>
      </c>
      <c r="N2418">
        <v>15865.113599999999</v>
      </c>
    </row>
    <row r="2419" spans="1:14" x14ac:dyDescent="0.3">
      <c r="A2419" t="s">
        <v>14</v>
      </c>
      <c r="B2419" t="s">
        <v>58</v>
      </c>
      <c r="C2419" t="s">
        <v>62</v>
      </c>
      <c r="D2419" t="s">
        <v>63</v>
      </c>
      <c r="E2419" t="s">
        <v>61</v>
      </c>
      <c r="F2419" t="s">
        <v>19</v>
      </c>
      <c r="G2419">
        <v>32</v>
      </c>
      <c r="H2419" t="s">
        <v>46</v>
      </c>
      <c r="I2419" t="s">
        <v>47</v>
      </c>
      <c r="J2419" t="s">
        <v>23</v>
      </c>
      <c r="K2419">
        <v>2015</v>
      </c>
      <c r="L2419">
        <v>6</v>
      </c>
      <c r="M2419">
        <v>6</v>
      </c>
      <c r="N2419">
        <v>7158.7152000000006</v>
      </c>
    </row>
    <row r="2420" spans="1:14" x14ac:dyDescent="0.3">
      <c r="A2420" t="s">
        <v>14</v>
      </c>
      <c r="B2420" t="s">
        <v>58</v>
      </c>
      <c r="C2420" t="s">
        <v>62</v>
      </c>
      <c r="D2420" t="s">
        <v>63</v>
      </c>
      <c r="E2420" t="s">
        <v>61</v>
      </c>
      <c r="F2420" t="s">
        <v>19</v>
      </c>
      <c r="G2420">
        <v>32</v>
      </c>
      <c r="H2420" t="s">
        <v>46</v>
      </c>
      <c r="I2420" t="s">
        <v>47</v>
      </c>
      <c r="J2420" t="s">
        <v>24</v>
      </c>
      <c r="K2420">
        <v>2015</v>
      </c>
      <c r="L2420">
        <v>6</v>
      </c>
      <c r="M2420">
        <v>6</v>
      </c>
      <c r="N2420">
        <v>16653.545999999998</v>
      </c>
    </row>
    <row r="2421" spans="1:14" x14ac:dyDescent="0.3">
      <c r="A2421" t="s">
        <v>14</v>
      </c>
      <c r="B2421" t="s">
        <v>58</v>
      </c>
      <c r="C2421" t="s">
        <v>62</v>
      </c>
      <c r="D2421" t="s">
        <v>63</v>
      </c>
      <c r="E2421" t="s">
        <v>61</v>
      </c>
      <c r="F2421" t="s">
        <v>19</v>
      </c>
      <c r="G2421">
        <v>32</v>
      </c>
      <c r="H2421" t="s">
        <v>46</v>
      </c>
      <c r="I2421" t="s">
        <v>47</v>
      </c>
      <c r="J2421" t="s">
        <v>25</v>
      </c>
      <c r="K2421">
        <v>2015</v>
      </c>
      <c r="L2421">
        <v>6</v>
      </c>
      <c r="M2421">
        <v>6</v>
      </c>
      <c r="N2421">
        <v>12802.406399999998</v>
      </c>
    </row>
    <row r="2422" spans="1:14" x14ac:dyDescent="0.3">
      <c r="A2422" t="s">
        <v>64</v>
      </c>
      <c r="B2422" t="s">
        <v>65</v>
      </c>
      <c r="C2422" t="s">
        <v>66</v>
      </c>
      <c r="D2422" t="s">
        <v>67</v>
      </c>
      <c r="E2422" t="s">
        <v>68</v>
      </c>
      <c r="F2422" t="s">
        <v>19</v>
      </c>
      <c r="G2422">
        <v>46</v>
      </c>
      <c r="H2422" t="s">
        <v>20</v>
      </c>
      <c r="I2422" t="s">
        <v>21</v>
      </c>
      <c r="J2422" t="s">
        <v>22</v>
      </c>
      <c r="K2422">
        <v>2015</v>
      </c>
      <c r="L2422">
        <v>6</v>
      </c>
      <c r="M2422">
        <v>6</v>
      </c>
      <c r="N2422">
        <v>232135.48799999998</v>
      </c>
    </row>
    <row r="2423" spans="1:14" x14ac:dyDescent="0.3">
      <c r="A2423" t="s">
        <v>64</v>
      </c>
      <c r="B2423" t="s">
        <v>65</v>
      </c>
      <c r="C2423" t="s">
        <v>66</v>
      </c>
      <c r="D2423" t="s">
        <v>67</v>
      </c>
      <c r="E2423" t="s">
        <v>68</v>
      </c>
      <c r="F2423" t="s">
        <v>19</v>
      </c>
      <c r="G2423">
        <v>46</v>
      </c>
      <c r="H2423" t="s">
        <v>20</v>
      </c>
      <c r="I2423" t="s">
        <v>21</v>
      </c>
      <c r="J2423" t="s">
        <v>23</v>
      </c>
      <c r="K2423">
        <v>2015</v>
      </c>
      <c r="L2423">
        <v>6</v>
      </c>
      <c r="M2423">
        <v>6</v>
      </c>
      <c r="N2423">
        <v>60098.904000000002</v>
      </c>
    </row>
    <row r="2424" spans="1:14" x14ac:dyDescent="0.3">
      <c r="A2424" t="s">
        <v>64</v>
      </c>
      <c r="B2424" t="s">
        <v>65</v>
      </c>
      <c r="C2424" t="s">
        <v>66</v>
      </c>
      <c r="D2424" t="s">
        <v>67</v>
      </c>
      <c r="E2424" t="s">
        <v>68</v>
      </c>
      <c r="F2424" t="s">
        <v>19</v>
      </c>
      <c r="G2424">
        <v>46</v>
      </c>
      <c r="H2424" t="s">
        <v>20</v>
      </c>
      <c r="I2424" t="s">
        <v>21</v>
      </c>
      <c r="J2424" t="s">
        <v>24</v>
      </c>
      <c r="K2424">
        <v>2015</v>
      </c>
      <c r="L2424">
        <v>6</v>
      </c>
      <c r="M2424">
        <v>6</v>
      </c>
      <c r="N2424">
        <v>8111.88</v>
      </c>
    </row>
    <row r="2425" spans="1:14" x14ac:dyDescent="0.3">
      <c r="A2425" t="s">
        <v>64</v>
      </c>
      <c r="B2425" t="s">
        <v>65</v>
      </c>
      <c r="C2425" t="s">
        <v>66</v>
      </c>
      <c r="D2425" t="s">
        <v>67</v>
      </c>
      <c r="E2425" t="s">
        <v>68</v>
      </c>
      <c r="F2425" t="s">
        <v>19</v>
      </c>
      <c r="G2425">
        <v>46</v>
      </c>
      <c r="H2425" t="s">
        <v>20</v>
      </c>
      <c r="I2425" t="s">
        <v>21</v>
      </c>
      <c r="J2425" t="s">
        <v>25</v>
      </c>
      <c r="K2425">
        <v>2015</v>
      </c>
      <c r="L2425">
        <v>6</v>
      </c>
      <c r="M2425">
        <v>6</v>
      </c>
      <c r="N2425">
        <v>78415.883999999991</v>
      </c>
    </row>
    <row r="2426" spans="1:14" x14ac:dyDescent="0.3">
      <c r="A2426" t="s">
        <v>64</v>
      </c>
      <c r="B2426" t="s">
        <v>65</v>
      </c>
      <c r="C2426" t="s">
        <v>69</v>
      </c>
      <c r="D2426" t="s">
        <v>70</v>
      </c>
      <c r="E2426" t="s">
        <v>71</v>
      </c>
      <c r="F2426" t="s">
        <v>29</v>
      </c>
      <c r="G2426">
        <v>38</v>
      </c>
      <c r="H2426" t="s">
        <v>41</v>
      </c>
      <c r="I2426" t="s">
        <v>42</v>
      </c>
      <c r="J2426" t="s">
        <v>22</v>
      </c>
      <c r="K2426">
        <v>2015</v>
      </c>
      <c r="L2426">
        <v>6</v>
      </c>
      <c r="M2426">
        <v>6</v>
      </c>
      <c r="N2426">
        <v>82689.46560000001</v>
      </c>
    </row>
    <row r="2427" spans="1:14" x14ac:dyDescent="0.3">
      <c r="A2427" t="s">
        <v>64</v>
      </c>
      <c r="B2427" t="s">
        <v>65</v>
      </c>
      <c r="C2427" t="s">
        <v>69</v>
      </c>
      <c r="D2427" t="s">
        <v>70</v>
      </c>
      <c r="E2427" t="s">
        <v>71</v>
      </c>
      <c r="F2427" t="s">
        <v>29</v>
      </c>
      <c r="G2427">
        <v>38</v>
      </c>
      <c r="H2427" t="s">
        <v>41</v>
      </c>
      <c r="I2427" t="s">
        <v>42</v>
      </c>
      <c r="J2427" t="s">
        <v>23</v>
      </c>
      <c r="K2427">
        <v>2015</v>
      </c>
      <c r="L2427">
        <v>6</v>
      </c>
      <c r="M2427">
        <v>6</v>
      </c>
      <c r="N2427">
        <v>74634.436799999996</v>
      </c>
    </row>
    <row r="2428" spans="1:14" x14ac:dyDescent="0.3">
      <c r="A2428" t="s">
        <v>64</v>
      </c>
      <c r="B2428" t="s">
        <v>65</v>
      </c>
      <c r="C2428" t="s">
        <v>69</v>
      </c>
      <c r="D2428" t="s">
        <v>70</v>
      </c>
      <c r="E2428" t="s">
        <v>71</v>
      </c>
      <c r="F2428" t="s">
        <v>29</v>
      </c>
      <c r="G2428">
        <v>38</v>
      </c>
      <c r="H2428" t="s">
        <v>41</v>
      </c>
      <c r="I2428" t="s">
        <v>42</v>
      </c>
      <c r="J2428" t="s">
        <v>24</v>
      </c>
      <c r="K2428">
        <v>2015</v>
      </c>
      <c r="L2428">
        <v>6</v>
      </c>
      <c r="M2428">
        <v>6</v>
      </c>
      <c r="N2428">
        <v>38189.718000000001</v>
      </c>
    </row>
    <row r="2429" spans="1:14" x14ac:dyDescent="0.3">
      <c r="A2429" t="s">
        <v>64</v>
      </c>
      <c r="B2429" t="s">
        <v>65</v>
      </c>
      <c r="C2429" t="s">
        <v>69</v>
      </c>
      <c r="D2429" t="s">
        <v>70</v>
      </c>
      <c r="E2429" t="s">
        <v>71</v>
      </c>
      <c r="F2429" t="s">
        <v>29</v>
      </c>
      <c r="G2429">
        <v>38</v>
      </c>
      <c r="H2429" t="s">
        <v>41</v>
      </c>
      <c r="I2429" t="s">
        <v>42</v>
      </c>
      <c r="J2429" t="s">
        <v>25</v>
      </c>
      <c r="K2429">
        <v>2015</v>
      </c>
      <c r="L2429">
        <v>6</v>
      </c>
      <c r="M2429">
        <v>6</v>
      </c>
      <c r="N2429">
        <v>46701.295199999993</v>
      </c>
    </row>
    <row r="2430" spans="1:14" x14ac:dyDescent="0.3">
      <c r="A2430" t="s">
        <v>64</v>
      </c>
      <c r="B2430" t="s">
        <v>65</v>
      </c>
      <c r="C2430" t="s">
        <v>72</v>
      </c>
      <c r="D2430" t="s">
        <v>73</v>
      </c>
      <c r="E2430" t="s">
        <v>74</v>
      </c>
      <c r="F2430" t="s">
        <v>19</v>
      </c>
      <c r="G2430">
        <v>25</v>
      </c>
      <c r="H2430" t="s">
        <v>35</v>
      </c>
      <c r="I2430" t="s">
        <v>36</v>
      </c>
      <c r="J2430" t="s">
        <v>22</v>
      </c>
      <c r="K2430">
        <v>2015</v>
      </c>
      <c r="L2430">
        <v>6</v>
      </c>
      <c r="M2430">
        <v>6</v>
      </c>
      <c r="N2430">
        <v>13817.088</v>
      </c>
    </row>
    <row r="2431" spans="1:14" x14ac:dyDescent="0.3">
      <c r="A2431" t="s">
        <v>64</v>
      </c>
      <c r="B2431" t="s">
        <v>65</v>
      </c>
      <c r="C2431" t="s">
        <v>72</v>
      </c>
      <c r="D2431" t="s">
        <v>73</v>
      </c>
      <c r="E2431" t="s">
        <v>74</v>
      </c>
      <c r="F2431" t="s">
        <v>19</v>
      </c>
      <c r="G2431">
        <v>25</v>
      </c>
      <c r="H2431" t="s">
        <v>35</v>
      </c>
      <c r="I2431" t="s">
        <v>36</v>
      </c>
      <c r="J2431" t="s">
        <v>23</v>
      </c>
      <c r="K2431">
        <v>2015</v>
      </c>
      <c r="L2431">
        <v>6</v>
      </c>
      <c r="M2431">
        <v>6</v>
      </c>
      <c r="N2431">
        <v>20662.343999999997</v>
      </c>
    </row>
    <row r="2432" spans="1:14" x14ac:dyDescent="0.3">
      <c r="A2432" t="s">
        <v>64</v>
      </c>
      <c r="B2432" t="s">
        <v>65</v>
      </c>
      <c r="C2432" t="s">
        <v>72</v>
      </c>
      <c r="D2432" t="s">
        <v>73</v>
      </c>
      <c r="E2432" t="s">
        <v>74</v>
      </c>
      <c r="F2432" t="s">
        <v>19</v>
      </c>
      <c r="G2432">
        <v>25</v>
      </c>
      <c r="H2432" t="s">
        <v>35</v>
      </c>
      <c r="I2432" t="s">
        <v>36</v>
      </c>
      <c r="J2432" t="s">
        <v>24</v>
      </c>
      <c r="K2432">
        <v>2015</v>
      </c>
      <c r="L2432">
        <v>6</v>
      </c>
      <c r="M2432">
        <v>6</v>
      </c>
      <c r="N2432">
        <v>16783.740000000002</v>
      </c>
    </row>
    <row r="2433" spans="1:14" x14ac:dyDescent="0.3">
      <c r="A2433" t="s">
        <v>64</v>
      </c>
      <c r="B2433" t="s">
        <v>65</v>
      </c>
      <c r="C2433" t="s">
        <v>72</v>
      </c>
      <c r="D2433" t="s">
        <v>73</v>
      </c>
      <c r="E2433" t="s">
        <v>74</v>
      </c>
      <c r="F2433" t="s">
        <v>19</v>
      </c>
      <c r="G2433">
        <v>25</v>
      </c>
      <c r="H2433" t="s">
        <v>35</v>
      </c>
      <c r="I2433" t="s">
        <v>36</v>
      </c>
      <c r="J2433" t="s">
        <v>25</v>
      </c>
      <c r="K2433">
        <v>2015</v>
      </c>
      <c r="L2433">
        <v>6</v>
      </c>
      <c r="M2433">
        <v>6</v>
      </c>
      <c r="N2433">
        <v>9349.3439999999991</v>
      </c>
    </row>
    <row r="2434" spans="1:14" x14ac:dyDescent="0.3">
      <c r="A2434" t="s">
        <v>64</v>
      </c>
      <c r="B2434" t="s">
        <v>75</v>
      </c>
      <c r="C2434" t="s">
        <v>76</v>
      </c>
      <c r="D2434" t="s">
        <v>77</v>
      </c>
      <c r="E2434" t="s">
        <v>78</v>
      </c>
      <c r="F2434" t="s">
        <v>19</v>
      </c>
      <c r="G2434">
        <v>32</v>
      </c>
      <c r="H2434" t="s">
        <v>46</v>
      </c>
      <c r="I2434" t="s">
        <v>47</v>
      </c>
      <c r="J2434" t="s">
        <v>22</v>
      </c>
      <c r="K2434">
        <v>2015</v>
      </c>
      <c r="L2434">
        <v>6</v>
      </c>
      <c r="M2434">
        <v>6</v>
      </c>
      <c r="N2434">
        <v>195735.45600000001</v>
      </c>
    </row>
    <row r="2435" spans="1:14" x14ac:dyDescent="0.3">
      <c r="A2435" t="s">
        <v>64</v>
      </c>
      <c r="B2435" t="s">
        <v>75</v>
      </c>
      <c r="C2435" t="s">
        <v>76</v>
      </c>
      <c r="D2435" t="s">
        <v>77</v>
      </c>
      <c r="E2435" t="s">
        <v>78</v>
      </c>
      <c r="F2435" t="s">
        <v>19</v>
      </c>
      <c r="G2435">
        <v>32</v>
      </c>
      <c r="H2435" t="s">
        <v>46</v>
      </c>
      <c r="I2435" t="s">
        <v>47</v>
      </c>
      <c r="J2435" t="s">
        <v>23</v>
      </c>
      <c r="K2435">
        <v>2015</v>
      </c>
      <c r="L2435">
        <v>6</v>
      </c>
      <c r="M2435">
        <v>6</v>
      </c>
      <c r="N2435">
        <v>34720.559999999998</v>
      </c>
    </row>
    <row r="2436" spans="1:14" x14ac:dyDescent="0.3">
      <c r="A2436" t="s">
        <v>64</v>
      </c>
      <c r="B2436" t="s">
        <v>75</v>
      </c>
      <c r="C2436" t="s">
        <v>76</v>
      </c>
      <c r="D2436" t="s">
        <v>77</v>
      </c>
      <c r="E2436" t="s">
        <v>78</v>
      </c>
      <c r="F2436" t="s">
        <v>19</v>
      </c>
      <c r="G2436">
        <v>32</v>
      </c>
      <c r="H2436" t="s">
        <v>46</v>
      </c>
      <c r="I2436" t="s">
        <v>47</v>
      </c>
      <c r="J2436" t="s">
        <v>24</v>
      </c>
      <c r="K2436">
        <v>2015</v>
      </c>
      <c r="L2436">
        <v>6</v>
      </c>
      <c r="M2436">
        <v>6</v>
      </c>
      <c r="N2436">
        <v>52358.039999999994</v>
      </c>
    </row>
    <row r="2437" spans="1:14" x14ac:dyDescent="0.3">
      <c r="A2437" t="s">
        <v>64</v>
      </c>
      <c r="B2437" t="s">
        <v>75</v>
      </c>
      <c r="C2437" t="s">
        <v>76</v>
      </c>
      <c r="D2437" t="s">
        <v>77</v>
      </c>
      <c r="E2437" t="s">
        <v>78</v>
      </c>
      <c r="F2437" t="s">
        <v>19</v>
      </c>
      <c r="G2437">
        <v>32</v>
      </c>
      <c r="H2437" t="s">
        <v>46</v>
      </c>
      <c r="I2437" t="s">
        <v>47</v>
      </c>
      <c r="J2437" t="s">
        <v>25</v>
      </c>
      <c r="K2437">
        <v>2015</v>
      </c>
      <c r="L2437">
        <v>6</v>
      </c>
      <c r="M2437">
        <v>6</v>
      </c>
      <c r="N2437">
        <v>33234.515999999996</v>
      </c>
    </row>
    <row r="2438" spans="1:14" x14ac:dyDescent="0.3">
      <c r="A2438" t="s">
        <v>79</v>
      </c>
      <c r="B2438" t="s">
        <v>80</v>
      </c>
      <c r="C2438" t="s">
        <v>81</v>
      </c>
      <c r="D2438" t="s">
        <v>82</v>
      </c>
      <c r="E2438" t="s">
        <v>83</v>
      </c>
      <c r="F2438" t="s">
        <v>19</v>
      </c>
      <c r="G2438">
        <v>32</v>
      </c>
      <c r="H2438" t="s">
        <v>46</v>
      </c>
      <c r="I2438" t="s">
        <v>47</v>
      </c>
      <c r="J2438" t="s">
        <v>22</v>
      </c>
      <c r="K2438">
        <v>2015</v>
      </c>
      <c r="L2438">
        <v>6</v>
      </c>
      <c r="M2438">
        <v>6</v>
      </c>
      <c r="N2438">
        <v>95626.944000000003</v>
      </c>
    </row>
    <row r="2439" spans="1:14" x14ac:dyDescent="0.3">
      <c r="A2439" t="s">
        <v>79</v>
      </c>
      <c r="B2439" t="s">
        <v>80</v>
      </c>
      <c r="C2439" t="s">
        <v>81</v>
      </c>
      <c r="D2439" t="s">
        <v>82</v>
      </c>
      <c r="E2439" t="s">
        <v>83</v>
      </c>
      <c r="F2439" t="s">
        <v>19</v>
      </c>
      <c r="G2439">
        <v>32</v>
      </c>
      <c r="H2439" t="s">
        <v>46</v>
      </c>
      <c r="I2439" t="s">
        <v>47</v>
      </c>
      <c r="J2439" t="s">
        <v>23</v>
      </c>
      <c r="K2439">
        <v>2015</v>
      </c>
      <c r="L2439">
        <v>6</v>
      </c>
      <c r="M2439">
        <v>6</v>
      </c>
      <c r="N2439">
        <v>20668.536</v>
      </c>
    </row>
    <row r="2440" spans="1:14" x14ac:dyDescent="0.3">
      <c r="A2440" t="s">
        <v>79</v>
      </c>
      <c r="B2440" t="s">
        <v>80</v>
      </c>
      <c r="C2440" t="s">
        <v>81</v>
      </c>
      <c r="D2440" t="s">
        <v>82</v>
      </c>
      <c r="E2440" t="s">
        <v>83</v>
      </c>
      <c r="F2440" t="s">
        <v>19</v>
      </c>
      <c r="G2440">
        <v>32</v>
      </c>
      <c r="H2440" t="s">
        <v>46</v>
      </c>
      <c r="I2440" t="s">
        <v>47</v>
      </c>
      <c r="J2440" t="s">
        <v>24</v>
      </c>
      <c r="K2440">
        <v>2015</v>
      </c>
      <c r="L2440">
        <v>6</v>
      </c>
      <c r="M2440">
        <v>6</v>
      </c>
      <c r="N2440">
        <v>28005.390000000003</v>
      </c>
    </row>
    <row r="2441" spans="1:14" x14ac:dyDescent="0.3">
      <c r="A2441" t="s">
        <v>79</v>
      </c>
      <c r="B2441" t="s">
        <v>80</v>
      </c>
      <c r="C2441" t="s">
        <v>81</v>
      </c>
      <c r="D2441" t="s">
        <v>82</v>
      </c>
      <c r="E2441" t="s">
        <v>83</v>
      </c>
      <c r="F2441" t="s">
        <v>19</v>
      </c>
      <c r="G2441">
        <v>32</v>
      </c>
      <c r="H2441" t="s">
        <v>46</v>
      </c>
      <c r="I2441" t="s">
        <v>47</v>
      </c>
      <c r="J2441" t="s">
        <v>25</v>
      </c>
      <c r="K2441">
        <v>2015</v>
      </c>
      <c r="L2441">
        <v>6</v>
      </c>
      <c r="M2441">
        <v>6</v>
      </c>
      <c r="N2441">
        <v>31883.543999999998</v>
      </c>
    </row>
    <row r="2442" spans="1:14" x14ac:dyDescent="0.3">
      <c r="A2442" t="s">
        <v>79</v>
      </c>
      <c r="B2442" t="s">
        <v>84</v>
      </c>
      <c r="C2442" t="s">
        <v>85</v>
      </c>
      <c r="D2442" t="s">
        <v>86</v>
      </c>
      <c r="E2442" t="s">
        <v>87</v>
      </c>
      <c r="F2442" t="s">
        <v>29</v>
      </c>
      <c r="G2442">
        <v>28</v>
      </c>
      <c r="H2442" t="s">
        <v>35</v>
      </c>
      <c r="I2442" t="s">
        <v>36</v>
      </c>
      <c r="J2442" t="s">
        <v>22</v>
      </c>
      <c r="K2442">
        <v>2015</v>
      </c>
      <c r="L2442">
        <v>6</v>
      </c>
      <c r="M2442">
        <v>6</v>
      </c>
      <c r="N2442">
        <v>37577.952000000005</v>
      </c>
    </row>
    <row r="2443" spans="1:14" x14ac:dyDescent="0.3">
      <c r="A2443" t="s">
        <v>79</v>
      </c>
      <c r="B2443" t="s">
        <v>84</v>
      </c>
      <c r="C2443" t="s">
        <v>85</v>
      </c>
      <c r="D2443" t="s">
        <v>86</v>
      </c>
      <c r="E2443" t="s">
        <v>87</v>
      </c>
      <c r="F2443" t="s">
        <v>29</v>
      </c>
      <c r="G2443">
        <v>28</v>
      </c>
      <c r="H2443" t="s">
        <v>35</v>
      </c>
      <c r="I2443" t="s">
        <v>36</v>
      </c>
      <c r="J2443" t="s">
        <v>23</v>
      </c>
      <c r="K2443">
        <v>2015</v>
      </c>
      <c r="L2443">
        <v>6</v>
      </c>
      <c r="M2443">
        <v>6</v>
      </c>
      <c r="N2443">
        <v>20743.559999999998</v>
      </c>
    </row>
    <row r="2444" spans="1:14" x14ac:dyDescent="0.3">
      <c r="A2444" t="s">
        <v>79</v>
      </c>
      <c r="B2444" t="s">
        <v>84</v>
      </c>
      <c r="C2444" t="s">
        <v>85</v>
      </c>
      <c r="D2444" t="s">
        <v>86</v>
      </c>
      <c r="E2444" t="s">
        <v>87</v>
      </c>
      <c r="F2444" t="s">
        <v>29</v>
      </c>
      <c r="G2444">
        <v>28</v>
      </c>
      <c r="H2444" t="s">
        <v>35</v>
      </c>
      <c r="I2444" t="s">
        <v>36</v>
      </c>
      <c r="J2444" t="s">
        <v>24</v>
      </c>
      <c r="K2444">
        <v>2015</v>
      </c>
      <c r="L2444">
        <v>6</v>
      </c>
      <c r="M2444">
        <v>6</v>
      </c>
      <c r="N2444">
        <v>8233.11</v>
      </c>
    </row>
    <row r="2445" spans="1:14" x14ac:dyDescent="0.3">
      <c r="A2445" t="s">
        <v>79</v>
      </c>
      <c r="B2445" t="s">
        <v>84</v>
      </c>
      <c r="C2445" t="s">
        <v>85</v>
      </c>
      <c r="D2445" t="s">
        <v>86</v>
      </c>
      <c r="E2445" t="s">
        <v>87</v>
      </c>
      <c r="F2445" t="s">
        <v>29</v>
      </c>
      <c r="G2445">
        <v>28</v>
      </c>
      <c r="H2445" t="s">
        <v>35</v>
      </c>
      <c r="I2445" t="s">
        <v>36</v>
      </c>
      <c r="J2445" t="s">
        <v>25</v>
      </c>
      <c r="K2445">
        <v>2015</v>
      </c>
      <c r="L2445">
        <v>6</v>
      </c>
      <c r="M2445">
        <v>6</v>
      </c>
      <c r="N2445">
        <v>10450.943999999998</v>
      </c>
    </row>
    <row r="2446" spans="1:14" x14ac:dyDescent="0.3">
      <c r="A2446" t="s">
        <v>79</v>
      </c>
      <c r="B2446" t="s">
        <v>88</v>
      </c>
      <c r="C2446" t="s">
        <v>89</v>
      </c>
      <c r="D2446" t="s">
        <v>90</v>
      </c>
      <c r="E2446" t="s">
        <v>91</v>
      </c>
      <c r="F2446" t="s">
        <v>19</v>
      </c>
      <c r="G2446">
        <v>27</v>
      </c>
      <c r="H2446" t="s">
        <v>20</v>
      </c>
      <c r="I2446" t="s">
        <v>21</v>
      </c>
      <c r="J2446" t="s">
        <v>22</v>
      </c>
      <c r="K2446">
        <v>2015</v>
      </c>
      <c r="L2446">
        <v>6</v>
      </c>
      <c r="M2446">
        <v>6</v>
      </c>
      <c r="N2446">
        <v>57232.91520000001</v>
      </c>
    </row>
    <row r="2447" spans="1:14" x14ac:dyDescent="0.3">
      <c r="A2447" t="s">
        <v>79</v>
      </c>
      <c r="B2447" t="s">
        <v>88</v>
      </c>
      <c r="C2447" t="s">
        <v>89</v>
      </c>
      <c r="D2447" t="s">
        <v>90</v>
      </c>
      <c r="E2447" t="s">
        <v>91</v>
      </c>
      <c r="F2447" t="s">
        <v>19</v>
      </c>
      <c r="G2447">
        <v>27</v>
      </c>
      <c r="H2447" t="s">
        <v>20</v>
      </c>
      <c r="I2447" t="s">
        <v>21</v>
      </c>
      <c r="J2447" t="s">
        <v>23</v>
      </c>
      <c r="K2447">
        <v>2015</v>
      </c>
      <c r="L2447">
        <v>6</v>
      </c>
      <c r="M2447">
        <v>6</v>
      </c>
      <c r="N2447">
        <v>24852.095999999998</v>
      </c>
    </row>
    <row r="2448" spans="1:14" x14ac:dyDescent="0.3">
      <c r="A2448" t="s">
        <v>79</v>
      </c>
      <c r="B2448" t="s">
        <v>88</v>
      </c>
      <c r="C2448" t="s">
        <v>89</v>
      </c>
      <c r="D2448" t="s">
        <v>90</v>
      </c>
      <c r="E2448" t="s">
        <v>91</v>
      </c>
      <c r="F2448" t="s">
        <v>19</v>
      </c>
      <c r="G2448">
        <v>27</v>
      </c>
      <c r="H2448" t="s">
        <v>20</v>
      </c>
      <c r="I2448" t="s">
        <v>21</v>
      </c>
      <c r="J2448" t="s">
        <v>24</v>
      </c>
      <c r="K2448">
        <v>2015</v>
      </c>
      <c r="L2448">
        <v>6</v>
      </c>
      <c r="M2448">
        <v>6</v>
      </c>
      <c r="N2448">
        <v>27287.928000000004</v>
      </c>
    </row>
    <row r="2449" spans="1:14" x14ac:dyDescent="0.3">
      <c r="A2449" t="s">
        <v>79</v>
      </c>
      <c r="B2449" t="s">
        <v>88</v>
      </c>
      <c r="C2449" t="s">
        <v>89</v>
      </c>
      <c r="D2449" t="s">
        <v>90</v>
      </c>
      <c r="E2449" t="s">
        <v>91</v>
      </c>
      <c r="F2449" t="s">
        <v>19</v>
      </c>
      <c r="G2449">
        <v>27</v>
      </c>
      <c r="H2449" t="s">
        <v>20</v>
      </c>
      <c r="I2449" t="s">
        <v>21</v>
      </c>
      <c r="J2449" t="s">
        <v>25</v>
      </c>
      <c r="K2449">
        <v>2015</v>
      </c>
      <c r="L2449">
        <v>6</v>
      </c>
      <c r="M2449">
        <v>6</v>
      </c>
      <c r="N2449">
        <v>11376.482399999999</v>
      </c>
    </row>
    <row r="2450" spans="1:14" x14ac:dyDescent="0.3">
      <c r="A2450" t="s">
        <v>64</v>
      </c>
      <c r="B2450" t="s">
        <v>65</v>
      </c>
      <c r="C2450" t="s">
        <v>66</v>
      </c>
      <c r="D2450" t="s">
        <v>67</v>
      </c>
      <c r="E2450" t="s">
        <v>68</v>
      </c>
      <c r="F2450" t="s">
        <v>19</v>
      </c>
      <c r="G2450">
        <v>46</v>
      </c>
      <c r="H2450" t="s">
        <v>20</v>
      </c>
      <c r="I2450" t="s">
        <v>21</v>
      </c>
      <c r="J2450" t="s">
        <v>24</v>
      </c>
      <c r="K2450">
        <v>2015</v>
      </c>
      <c r="L2450">
        <v>7</v>
      </c>
      <c r="M2450">
        <v>7</v>
      </c>
      <c r="N2450">
        <v>23037.832000000002</v>
      </c>
    </row>
    <row r="2451" spans="1:14" x14ac:dyDescent="0.3">
      <c r="A2451" t="s">
        <v>64</v>
      </c>
      <c r="B2451" t="s">
        <v>65</v>
      </c>
      <c r="C2451" t="s">
        <v>66</v>
      </c>
      <c r="D2451" t="s">
        <v>67</v>
      </c>
      <c r="E2451" t="s">
        <v>68</v>
      </c>
      <c r="F2451" t="s">
        <v>19</v>
      </c>
      <c r="G2451">
        <v>46</v>
      </c>
      <c r="H2451" t="s">
        <v>20</v>
      </c>
      <c r="I2451" t="s">
        <v>21</v>
      </c>
      <c r="J2451" t="s">
        <v>22</v>
      </c>
      <c r="K2451">
        <v>2015</v>
      </c>
      <c r="L2451">
        <v>7</v>
      </c>
      <c r="M2451">
        <v>7</v>
      </c>
      <c r="N2451">
        <v>75173.413333333345</v>
      </c>
    </row>
    <row r="2452" spans="1:14" x14ac:dyDescent="0.3">
      <c r="A2452" t="s">
        <v>14</v>
      </c>
      <c r="B2452" t="s">
        <v>48</v>
      </c>
      <c r="C2452" t="s">
        <v>49</v>
      </c>
      <c r="D2452" t="s">
        <v>50</v>
      </c>
      <c r="E2452" t="s">
        <v>51</v>
      </c>
      <c r="F2452" t="s">
        <v>19</v>
      </c>
      <c r="G2452">
        <v>45</v>
      </c>
      <c r="H2452" t="s">
        <v>20</v>
      </c>
      <c r="I2452" t="s">
        <v>21</v>
      </c>
      <c r="J2452" t="s">
        <v>23</v>
      </c>
      <c r="K2452">
        <v>2015</v>
      </c>
      <c r="L2452">
        <v>7</v>
      </c>
      <c r="M2452">
        <v>7</v>
      </c>
      <c r="N2452">
        <v>71784.666666666672</v>
      </c>
    </row>
    <row r="2453" spans="1:14" x14ac:dyDescent="0.3">
      <c r="A2453" t="s">
        <v>14</v>
      </c>
      <c r="B2453" t="s">
        <v>48</v>
      </c>
      <c r="C2453" t="s">
        <v>49</v>
      </c>
      <c r="D2453" t="s">
        <v>50</v>
      </c>
      <c r="E2453" t="s">
        <v>51</v>
      </c>
      <c r="F2453" t="s">
        <v>19</v>
      </c>
      <c r="G2453">
        <v>45</v>
      </c>
      <c r="H2453" t="s">
        <v>20</v>
      </c>
      <c r="I2453" t="s">
        <v>21</v>
      </c>
      <c r="J2453" t="s">
        <v>25</v>
      </c>
      <c r="K2453">
        <v>2015</v>
      </c>
      <c r="L2453">
        <v>7</v>
      </c>
      <c r="M2453">
        <v>7</v>
      </c>
      <c r="N2453">
        <v>67156.266666666677</v>
      </c>
    </row>
    <row r="2454" spans="1:14" x14ac:dyDescent="0.3">
      <c r="A2454" t="s">
        <v>14</v>
      </c>
      <c r="B2454" t="s">
        <v>58</v>
      </c>
      <c r="C2454" t="s">
        <v>59</v>
      </c>
      <c r="D2454" t="s">
        <v>60</v>
      </c>
      <c r="E2454" t="s">
        <v>61</v>
      </c>
      <c r="F2454" t="s">
        <v>19</v>
      </c>
      <c r="G2454">
        <v>35</v>
      </c>
      <c r="H2454" t="s">
        <v>41</v>
      </c>
      <c r="I2454" t="s">
        <v>42</v>
      </c>
      <c r="J2454" t="s">
        <v>22</v>
      </c>
      <c r="K2454">
        <v>2015</v>
      </c>
      <c r="L2454">
        <v>7</v>
      </c>
      <c r="M2454">
        <v>7</v>
      </c>
      <c r="N2454">
        <v>63026.208000000006</v>
      </c>
    </row>
    <row r="2455" spans="1:14" x14ac:dyDescent="0.3">
      <c r="A2455" t="s">
        <v>14</v>
      </c>
      <c r="B2455" t="s">
        <v>15</v>
      </c>
      <c r="C2455" t="s">
        <v>16</v>
      </c>
      <c r="D2455" t="s">
        <v>17</v>
      </c>
      <c r="E2455" t="s">
        <v>18</v>
      </c>
      <c r="F2455" t="s">
        <v>19</v>
      </c>
      <c r="G2455">
        <v>44</v>
      </c>
      <c r="H2455" t="s">
        <v>20</v>
      </c>
      <c r="I2455" t="s">
        <v>21</v>
      </c>
      <c r="J2455" t="s">
        <v>24</v>
      </c>
      <c r="K2455">
        <v>2015</v>
      </c>
      <c r="L2455">
        <v>7</v>
      </c>
      <c r="M2455">
        <v>7</v>
      </c>
      <c r="N2455">
        <v>61950.186666666683</v>
      </c>
    </row>
    <row r="2456" spans="1:14" x14ac:dyDescent="0.3">
      <c r="A2456" t="s">
        <v>64</v>
      </c>
      <c r="B2456" t="s">
        <v>65</v>
      </c>
      <c r="C2456" t="s">
        <v>69</v>
      </c>
      <c r="D2456" t="s">
        <v>70</v>
      </c>
      <c r="E2456" t="s">
        <v>71</v>
      </c>
      <c r="F2456" t="s">
        <v>29</v>
      </c>
      <c r="G2456">
        <v>38</v>
      </c>
      <c r="H2456" t="s">
        <v>41</v>
      </c>
      <c r="I2456" t="s">
        <v>42</v>
      </c>
      <c r="J2456" t="s">
        <v>23</v>
      </c>
      <c r="K2456">
        <v>2015</v>
      </c>
      <c r="L2456">
        <v>7</v>
      </c>
      <c r="M2456">
        <v>7</v>
      </c>
      <c r="N2456">
        <v>61519.58400000001</v>
      </c>
    </row>
    <row r="2457" spans="1:14" x14ac:dyDescent="0.3">
      <c r="A2457" t="s">
        <v>14</v>
      </c>
      <c r="B2457" t="s">
        <v>58</v>
      </c>
      <c r="C2457" t="s">
        <v>59</v>
      </c>
      <c r="D2457" t="s">
        <v>60</v>
      </c>
      <c r="E2457" t="s">
        <v>61</v>
      </c>
      <c r="F2457" t="s">
        <v>19</v>
      </c>
      <c r="G2457">
        <v>35</v>
      </c>
      <c r="H2457" t="s">
        <v>41</v>
      </c>
      <c r="I2457" t="s">
        <v>42</v>
      </c>
      <c r="J2457" t="s">
        <v>22</v>
      </c>
      <c r="K2457">
        <v>2015</v>
      </c>
      <c r="L2457">
        <v>7</v>
      </c>
      <c r="M2457">
        <v>7</v>
      </c>
      <c r="N2457">
        <v>61400.640000000007</v>
      </c>
    </row>
    <row r="2458" spans="1:14" x14ac:dyDescent="0.3">
      <c r="A2458" t="s">
        <v>14</v>
      </c>
      <c r="B2458" t="s">
        <v>48</v>
      </c>
      <c r="C2458" t="s">
        <v>49</v>
      </c>
      <c r="D2458" t="s">
        <v>50</v>
      </c>
      <c r="E2458" t="s">
        <v>51</v>
      </c>
      <c r="F2458" t="s">
        <v>19</v>
      </c>
      <c r="G2458">
        <v>45</v>
      </c>
      <c r="H2458" t="s">
        <v>20</v>
      </c>
      <c r="I2458" t="s">
        <v>21</v>
      </c>
      <c r="J2458" t="s">
        <v>22</v>
      </c>
      <c r="K2458">
        <v>2015</v>
      </c>
      <c r="L2458">
        <v>7</v>
      </c>
      <c r="M2458">
        <v>7</v>
      </c>
      <c r="N2458">
        <v>56117.70666666668</v>
      </c>
    </row>
    <row r="2459" spans="1:14" x14ac:dyDescent="0.3">
      <c r="A2459" t="s">
        <v>64</v>
      </c>
      <c r="B2459" t="s">
        <v>65</v>
      </c>
      <c r="C2459" t="s">
        <v>66</v>
      </c>
      <c r="D2459" t="s">
        <v>67</v>
      </c>
      <c r="E2459" t="s">
        <v>68</v>
      </c>
      <c r="F2459" t="s">
        <v>19</v>
      </c>
      <c r="G2459">
        <v>46</v>
      </c>
      <c r="H2459" t="s">
        <v>20</v>
      </c>
      <c r="I2459" t="s">
        <v>21</v>
      </c>
      <c r="J2459" t="s">
        <v>22</v>
      </c>
      <c r="K2459">
        <v>2015</v>
      </c>
      <c r="L2459">
        <v>7</v>
      </c>
      <c r="M2459">
        <v>7</v>
      </c>
      <c r="N2459">
        <v>55143.306666666678</v>
      </c>
    </row>
    <row r="2460" spans="1:14" x14ac:dyDescent="0.3">
      <c r="A2460" t="s">
        <v>64</v>
      </c>
      <c r="B2460" t="s">
        <v>65</v>
      </c>
      <c r="C2460" t="s">
        <v>69</v>
      </c>
      <c r="D2460" t="s">
        <v>70</v>
      </c>
      <c r="E2460" t="s">
        <v>71</v>
      </c>
      <c r="F2460" t="s">
        <v>29</v>
      </c>
      <c r="G2460">
        <v>38</v>
      </c>
      <c r="H2460" t="s">
        <v>41</v>
      </c>
      <c r="I2460" t="s">
        <v>42</v>
      </c>
      <c r="J2460" t="s">
        <v>25</v>
      </c>
      <c r="K2460">
        <v>2015</v>
      </c>
      <c r="L2460">
        <v>7</v>
      </c>
      <c r="M2460">
        <v>7</v>
      </c>
      <c r="N2460">
        <v>55130.880000000005</v>
      </c>
    </row>
    <row r="2461" spans="1:14" x14ac:dyDescent="0.3">
      <c r="A2461" t="s">
        <v>14</v>
      </c>
      <c r="B2461" t="s">
        <v>48</v>
      </c>
      <c r="C2461" t="s">
        <v>49</v>
      </c>
      <c r="D2461" t="s">
        <v>50</v>
      </c>
      <c r="E2461" t="s">
        <v>51</v>
      </c>
      <c r="F2461" t="s">
        <v>19</v>
      </c>
      <c r="G2461">
        <v>45</v>
      </c>
      <c r="H2461" t="s">
        <v>20</v>
      </c>
      <c r="I2461" t="s">
        <v>21</v>
      </c>
      <c r="J2461" t="s">
        <v>22</v>
      </c>
      <c r="K2461">
        <v>2015</v>
      </c>
      <c r="L2461">
        <v>7</v>
      </c>
      <c r="M2461">
        <v>7</v>
      </c>
      <c r="N2461">
        <v>53567.253333333334</v>
      </c>
    </row>
    <row r="2462" spans="1:14" x14ac:dyDescent="0.3">
      <c r="A2462" t="s">
        <v>14</v>
      </c>
      <c r="B2462" t="s">
        <v>48</v>
      </c>
      <c r="C2462" t="s">
        <v>49</v>
      </c>
      <c r="D2462" t="s">
        <v>50</v>
      </c>
      <c r="E2462" t="s">
        <v>51</v>
      </c>
      <c r="F2462" t="s">
        <v>19</v>
      </c>
      <c r="G2462">
        <v>45</v>
      </c>
      <c r="H2462" t="s">
        <v>20</v>
      </c>
      <c r="I2462" t="s">
        <v>21</v>
      </c>
      <c r="J2462" t="s">
        <v>24</v>
      </c>
      <c r="K2462">
        <v>2015</v>
      </c>
      <c r="L2462">
        <v>7</v>
      </c>
      <c r="M2462">
        <v>7</v>
      </c>
      <c r="N2462">
        <v>52455.199999999997</v>
      </c>
    </row>
    <row r="2463" spans="1:14" x14ac:dyDescent="0.3">
      <c r="A2463" t="s">
        <v>64</v>
      </c>
      <c r="B2463" t="s">
        <v>65</v>
      </c>
      <c r="C2463" t="s">
        <v>69</v>
      </c>
      <c r="D2463" t="s">
        <v>70</v>
      </c>
      <c r="E2463" t="s">
        <v>71</v>
      </c>
      <c r="F2463" t="s">
        <v>29</v>
      </c>
      <c r="G2463">
        <v>38</v>
      </c>
      <c r="H2463" t="s">
        <v>41</v>
      </c>
      <c r="I2463" t="s">
        <v>42</v>
      </c>
      <c r="J2463" t="s">
        <v>23</v>
      </c>
      <c r="K2463">
        <v>2015</v>
      </c>
      <c r="L2463">
        <v>7</v>
      </c>
      <c r="M2463">
        <v>7</v>
      </c>
      <c r="N2463">
        <v>52448.256000000001</v>
      </c>
    </row>
    <row r="2464" spans="1:14" x14ac:dyDescent="0.3">
      <c r="A2464" t="s">
        <v>14</v>
      </c>
      <c r="B2464" t="s">
        <v>48</v>
      </c>
      <c r="C2464" t="s">
        <v>52</v>
      </c>
      <c r="D2464" t="s">
        <v>53</v>
      </c>
      <c r="E2464" t="s">
        <v>54</v>
      </c>
      <c r="F2464" t="s">
        <v>19</v>
      </c>
      <c r="G2464">
        <v>38</v>
      </c>
      <c r="H2464" t="s">
        <v>41</v>
      </c>
      <c r="I2464" t="s">
        <v>42</v>
      </c>
      <c r="J2464" t="s">
        <v>22</v>
      </c>
      <c r="K2464">
        <v>2015</v>
      </c>
      <c r="L2464">
        <v>7</v>
      </c>
      <c r="M2464">
        <v>7</v>
      </c>
      <c r="N2464">
        <v>50246.784</v>
      </c>
    </row>
    <row r="2465" spans="1:14" x14ac:dyDescent="0.3">
      <c r="A2465" t="s">
        <v>14</v>
      </c>
      <c r="B2465" t="s">
        <v>15</v>
      </c>
      <c r="C2465" t="s">
        <v>26</v>
      </c>
      <c r="D2465" t="s">
        <v>27</v>
      </c>
      <c r="E2465" t="s">
        <v>28</v>
      </c>
      <c r="F2465" t="s">
        <v>29</v>
      </c>
      <c r="G2465">
        <v>35</v>
      </c>
      <c r="H2465" t="s">
        <v>30</v>
      </c>
      <c r="I2465" t="s">
        <v>31</v>
      </c>
      <c r="J2465" t="s">
        <v>23</v>
      </c>
      <c r="K2465">
        <v>2015</v>
      </c>
      <c r="L2465">
        <v>7</v>
      </c>
      <c r="M2465">
        <v>7</v>
      </c>
      <c r="N2465">
        <v>48597.333333333343</v>
      </c>
    </row>
    <row r="2466" spans="1:14" x14ac:dyDescent="0.3">
      <c r="A2466" t="s">
        <v>14</v>
      </c>
      <c r="B2466" t="s">
        <v>15</v>
      </c>
      <c r="C2466" t="s">
        <v>26</v>
      </c>
      <c r="D2466" t="s">
        <v>27</v>
      </c>
      <c r="E2466" t="s">
        <v>28</v>
      </c>
      <c r="F2466" t="s">
        <v>29</v>
      </c>
      <c r="G2466">
        <v>35</v>
      </c>
      <c r="H2466" t="s">
        <v>30</v>
      </c>
      <c r="I2466" t="s">
        <v>31</v>
      </c>
      <c r="J2466" t="s">
        <v>24</v>
      </c>
      <c r="K2466">
        <v>2015</v>
      </c>
      <c r="L2466">
        <v>7</v>
      </c>
      <c r="M2466">
        <v>7</v>
      </c>
      <c r="N2466">
        <v>47884.800000000003</v>
      </c>
    </row>
    <row r="2467" spans="1:14" x14ac:dyDescent="0.3">
      <c r="A2467" t="s">
        <v>64</v>
      </c>
      <c r="B2467" t="s">
        <v>65</v>
      </c>
      <c r="C2467" t="s">
        <v>69</v>
      </c>
      <c r="D2467" t="s">
        <v>70</v>
      </c>
      <c r="E2467" t="s">
        <v>71</v>
      </c>
      <c r="F2467" t="s">
        <v>29</v>
      </c>
      <c r="G2467">
        <v>38</v>
      </c>
      <c r="H2467" t="s">
        <v>41</v>
      </c>
      <c r="I2467" t="s">
        <v>42</v>
      </c>
      <c r="J2467" t="s">
        <v>24</v>
      </c>
      <c r="K2467">
        <v>2015</v>
      </c>
      <c r="L2467">
        <v>7</v>
      </c>
      <c r="M2467">
        <v>7</v>
      </c>
      <c r="N2467">
        <v>47820.864000000009</v>
      </c>
    </row>
    <row r="2468" spans="1:14" x14ac:dyDescent="0.3">
      <c r="A2468" t="s">
        <v>64</v>
      </c>
      <c r="B2468" t="s">
        <v>65</v>
      </c>
      <c r="C2468" t="s">
        <v>69</v>
      </c>
      <c r="D2468" t="s">
        <v>70</v>
      </c>
      <c r="E2468" t="s">
        <v>71</v>
      </c>
      <c r="F2468" t="s">
        <v>29</v>
      </c>
      <c r="G2468">
        <v>38</v>
      </c>
      <c r="H2468" t="s">
        <v>41</v>
      </c>
      <c r="I2468" t="s">
        <v>42</v>
      </c>
      <c r="J2468" t="s">
        <v>24</v>
      </c>
      <c r="K2468">
        <v>2015</v>
      </c>
      <c r="L2468">
        <v>7</v>
      </c>
      <c r="M2468">
        <v>7</v>
      </c>
      <c r="N2468">
        <v>47100.480000000003</v>
      </c>
    </row>
    <row r="2469" spans="1:14" x14ac:dyDescent="0.3">
      <c r="A2469" t="s">
        <v>64</v>
      </c>
      <c r="B2469" t="s">
        <v>65</v>
      </c>
      <c r="C2469" t="s">
        <v>69</v>
      </c>
      <c r="D2469" t="s">
        <v>70</v>
      </c>
      <c r="E2469" t="s">
        <v>71</v>
      </c>
      <c r="F2469" t="s">
        <v>29</v>
      </c>
      <c r="G2469">
        <v>38</v>
      </c>
      <c r="H2469" t="s">
        <v>41</v>
      </c>
      <c r="I2469" t="s">
        <v>42</v>
      </c>
      <c r="J2469" t="s">
        <v>25</v>
      </c>
      <c r="K2469">
        <v>2015</v>
      </c>
      <c r="L2469">
        <v>7</v>
      </c>
      <c r="M2469">
        <v>7</v>
      </c>
      <c r="N2469">
        <v>46256.448000000011</v>
      </c>
    </row>
    <row r="2470" spans="1:14" x14ac:dyDescent="0.3">
      <c r="A2470" t="s">
        <v>14</v>
      </c>
      <c r="B2470" t="s">
        <v>48</v>
      </c>
      <c r="C2470" t="s">
        <v>49</v>
      </c>
      <c r="D2470" t="s">
        <v>50</v>
      </c>
      <c r="E2470" t="s">
        <v>51</v>
      </c>
      <c r="F2470" t="s">
        <v>19</v>
      </c>
      <c r="G2470">
        <v>45</v>
      </c>
      <c r="H2470" t="s">
        <v>20</v>
      </c>
      <c r="I2470" t="s">
        <v>21</v>
      </c>
      <c r="J2470" t="s">
        <v>23</v>
      </c>
      <c r="K2470">
        <v>2015</v>
      </c>
      <c r="L2470">
        <v>7</v>
      </c>
      <c r="M2470">
        <v>7</v>
      </c>
      <c r="N2470">
        <v>45558.613333333335</v>
      </c>
    </row>
    <row r="2471" spans="1:14" x14ac:dyDescent="0.3">
      <c r="A2471" t="s">
        <v>14</v>
      </c>
      <c r="B2471" t="s">
        <v>15</v>
      </c>
      <c r="C2471" t="s">
        <v>26</v>
      </c>
      <c r="D2471" t="s">
        <v>27</v>
      </c>
      <c r="E2471" t="s">
        <v>28</v>
      </c>
      <c r="F2471" t="s">
        <v>29</v>
      </c>
      <c r="G2471">
        <v>35</v>
      </c>
      <c r="H2471" t="s">
        <v>30</v>
      </c>
      <c r="I2471" t="s">
        <v>31</v>
      </c>
      <c r="J2471" t="s">
        <v>25</v>
      </c>
      <c r="K2471">
        <v>2015</v>
      </c>
      <c r="L2471">
        <v>7</v>
      </c>
      <c r="M2471">
        <v>7</v>
      </c>
      <c r="N2471">
        <v>45292.266666666677</v>
      </c>
    </row>
    <row r="2472" spans="1:14" x14ac:dyDescent="0.3">
      <c r="A2472" t="s">
        <v>14</v>
      </c>
      <c r="B2472" t="s">
        <v>15</v>
      </c>
      <c r="C2472" t="s">
        <v>26</v>
      </c>
      <c r="D2472" t="s">
        <v>27</v>
      </c>
      <c r="E2472" t="s">
        <v>28</v>
      </c>
      <c r="F2472" t="s">
        <v>29</v>
      </c>
      <c r="G2472">
        <v>35</v>
      </c>
      <c r="H2472" t="s">
        <v>30</v>
      </c>
      <c r="I2472" t="s">
        <v>31</v>
      </c>
      <c r="J2472" t="s">
        <v>22</v>
      </c>
      <c r="K2472">
        <v>2015</v>
      </c>
      <c r="L2472">
        <v>7</v>
      </c>
      <c r="M2472">
        <v>7</v>
      </c>
      <c r="N2472">
        <v>44365.333333333343</v>
      </c>
    </row>
    <row r="2473" spans="1:14" x14ac:dyDescent="0.3">
      <c r="A2473" t="s">
        <v>14</v>
      </c>
      <c r="B2473" t="s">
        <v>58</v>
      </c>
      <c r="C2473" t="s">
        <v>59</v>
      </c>
      <c r="D2473" t="s">
        <v>60</v>
      </c>
      <c r="E2473" t="s">
        <v>61</v>
      </c>
      <c r="F2473" t="s">
        <v>19</v>
      </c>
      <c r="G2473">
        <v>35</v>
      </c>
      <c r="H2473" t="s">
        <v>41</v>
      </c>
      <c r="I2473" t="s">
        <v>42</v>
      </c>
      <c r="J2473" t="s">
        <v>23</v>
      </c>
      <c r="K2473">
        <v>2015</v>
      </c>
      <c r="L2473">
        <v>7</v>
      </c>
      <c r="M2473">
        <v>7</v>
      </c>
      <c r="N2473">
        <v>44173.920000000006</v>
      </c>
    </row>
    <row r="2474" spans="1:14" x14ac:dyDescent="0.3">
      <c r="A2474" t="s">
        <v>14</v>
      </c>
      <c r="B2474" t="s">
        <v>15</v>
      </c>
      <c r="C2474" t="s">
        <v>16</v>
      </c>
      <c r="D2474" t="s">
        <v>17</v>
      </c>
      <c r="E2474" t="s">
        <v>18</v>
      </c>
      <c r="F2474" t="s">
        <v>19</v>
      </c>
      <c r="G2474">
        <v>44</v>
      </c>
      <c r="H2474" t="s">
        <v>20</v>
      </c>
      <c r="I2474" t="s">
        <v>21</v>
      </c>
      <c r="J2474" t="s">
        <v>25</v>
      </c>
      <c r="K2474">
        <v>2015</v>
      </c>
      <c r="L2474">
        <v>7</v>
      </c>
      <c r="M2474">
        <v>7</v>
      </c>
      <c r="N2474">
        <v>44041.333333333336</v>
      </c>
    </row>
    <row r="2475" spans="1:14" x14ac:dyDescent="0.3">
      <c r="A2475" t="s">
        <v>14</v>
      </c>
      <c r="B2475" t="s">
        <v>48</v>
      </c>
      <c r="C2475" t="s">
        <v>52</v>
      </c>
      <c r="D2475" t="s">
        <v>53</v>
      </c>
      <c r="E2475" t="s">
        <v>54</v>
      </c>
      <c r="F2475" t="s">
        <v>19</v>
      </c>
      <c r="G2475">
        <v>38</v>
      </c>
      <c r="H2475" t="s">
        <v>41</v>
      </c>
      <c r="I2475" t="s">
        <v>42</v>
      </c>
      <c r="J2475" t="s">
        <v>23</v>
      </c>
      <c r="K2475">
        <v>2015</v>
      </c>
      <c r="L2475">
        <v>7</v>
      </c>
      <c r="M2475">
        <v>7</v>
      </c>
      <c r="N2475">
        <v>43211.616000000002</v>
      </c>
    </row>
    <row r="2476" spans="1:14" x14ac:dyDescent="0.3">
      <c r="A2476" t="s">
        <v>14</v>
      </c>
      <c r="B2476" t="s">
        <v>15</v>
      </c>
      <c r="C2476" t="s">
        <v>16</v>
      </c>
      <c r="D2476" t="s">
        <v>17</v>
      </c>
      <c r="E2476" t="s">
        <v>18</v>
      </c>
      <c r="F2476" t="s">
        <v>19</v>
      </c>
      <c r="G2476">
        <v>44</v>
      </c>
      <c r="H2476" t="s">
        <v>20</v>
      </c>
      <c r="I2476" t="s">
        <v>21</v>
      </c>
      <c r="J2476" t="s">
        <v>24</v>
      </c>
      <c r="K2476">
        <v>2015</v>
      </c>
      <c r="L2476">
        <v>7</v>
      </c>
      <c r="M2476">
        <v>7</v>
      </c>
      <c r="N2476">
        <v>42827.199999999997</v>
      </c>
    </row>
    <row r="2477" spans="1:14" x14ac:dyDescent="0.3">
      <c r="A2477" t="s">
        <v>64</v>
      </c>
      <c r="B2477" t="s">
        <v>65</v>
      </c>
      <c r="C2477" t="s">
        <v>69</v>
      </c>
      <c r="D2477" t="s">
        <v>70</v>
      </c>
      <c r="E2477" t="s">
        <v>71</v>
      </c>
      <c r="F2477" t="s">
        <v>29</v>
      </c>
      <c r="G2477">
        <v>38</v>
      </c>
      <c r="H2477" t="s">
        <v>41</v>
      </c>
      <c r="I2477" t="s">
        <v>42</v>
      </c>
      <c r="J2477" t="s">
        <v>22</v>
      </c>
      <c r="K2477">
        <v>2015</v>
      </c>
      <c r="L2477">
        <v>7</v>
      </c>
      <c r="M2477">
        <v>7</v>
      </c>
      <c r="N2477">
        <v>42497.952000000012</v>
      </c>
    </row>
    <row r="2478" spans="1:14" x14ac:dyDescent="0.3">
      <c r="A2478" t="s">
        <v>14</v>
      </c>
      <c r="B2478" t="s">
        <v>58</v>
      </c>
      <c r="C2478" t="s">
        <v>59</v>
      </c>
      <c r="D2478" t="s">
        <v>60</v>
      </c>
      <c r="E2478" t="s">
        <v>61</v>
      </c>
      <c r="F2478" t="s">
        <v>19</v>
      </c>
      <c r="G2478">
        <v>35</v>
      </c>
      <c r="H2478" t="s">
        <v>41</v>
      </c>
      <c r="I2478" t="s">
        <v>42</v>
      </c>
      <c r="J2478" t="s">
        <v>24</v>
      </c>
      <c r="K2478">
        <v>2015</v>
      </c>
      <c r="L2478">
        <v>7</v>
      </c>
      <c r="M2478">
        <v>7</v>
      </c>
      <c r="N2478">
        <v>41293.728000000003</v>
      </c>
    </row>
    <row r="2479" spans="1:14" x14ac:dyDescent="0.3">
      <c r="A2479" t="s">
        <v>14</v>
      </c>
      <c r="B2479" t="s">
        <v>15</v>
      </c>
      <c r="C2479" t="s">
        <v>26</v>
      </c>
      <c r="D2479" t="s">
        <v>27</v>
      </c>
      <c r="E2479" t="s">
        <v>28</v>
      </c>
      <c r="F2479" t="s">
        <v>29</v>
      </c>
      <c r="G2479">
        <v>35</v>
      </c>
      <c r="H2479" t="s">
        <v>30</v>
      </c>
      <c r="I2479" t="s">
        <v>31</v>
      </c>
      <c r="J2479" t="s">
        <v>25</v>
      </c>
      <c r="K2479">
        <v>2015</v>
      </c>
      <c r="L2479">
        <v>7</v>
      </c>
      <c r="M2479">
        <v>7</v>
      </c>
      <c r="N2479">
        <v>39818.666666666672</v>
      </c>
    </row>
    <row r="2480" spans="1:14" x14ac:dyDescent="0.3">
      <c r="A2480" t="s">
        <v>14</v>
      </c>
      <c r="B2480" t="s">
        <v>15</v>
      </c>
      <c r="C2480" t="s">
        <v>26</v>
      </c>
      <c r="D2480" t="s">
        <v>27</v>
      </c>
      <c r="E2480" t="s">
        <v>28</v>
      </c>
      <c r="F2480" t="s">
        <v>29</v>
      </c>
      <c r="G2480">
        <v>35</v>
      </c>
      <c r="H2480" t="s">
        <v>30</v>
      </c>
      <c r="I2480" t="s">
        <v>31</v>
      </c>
      <c r="J2480" t="s">
        <v>22</v>
      </c>
      <c r="K2480">
        <v>2015</v>
      </c>
      <c r="L2480">
        <v>7</v>
      </c>
      <c r="M2480">
        <v>7</v>
      </c>
      <c r="N2480">
        <v>39404.800000000003</v>
      </c>
    </row>
    <row r="2481" spans="1:14" x14ac:dyDescent="0.3">
      <c r="A2481" t="s">
        <v>64</v>
      </c>
      <c r="B2481" t="s">
        <v>65</v>
      </c>
      <c r="C2481" t="s">
        <v>66</v>
      </c>
      <c r="D2481" t="s">
        <v>67</v>
      </c>
      <c r="E2481" t="s">
        <v>68</v>
      </c>
      <c r="F2481" t="s">
        <v>19</v>
      </c>
      <c r="G2481">
        <v>46</v>
      </c>
      <c r="H2481" t="s">
        <v>20</v>
      </c>
      <c r="I2481" t="s">
        <v>21</v>
      </c>
      <c r="J2481" t="s">
        <v>25</v>
      </c>
      <c r="K2481">
        <v>2015</v>
      </c>
      <c r="L2481">
        <v>7</v>
      </c>
      <c r="M2481">
        <v>7</v>
      </c>
      <c r="N2481">
        <v>37602.559999999998</v>
      </c>
    </row>
    <row r="2482" spans="1:14" x14ac:dyDescent="0.3">
      <c r="A2482" t="s">
        <v>14</v>
      </c>
      <c r="B2482" t="s">
        <v>48</v>
      </c>
      <c r="C2482" t="s">
        <v>52</v>
      </c>
      <c r="D2482" t="s">
        <v>53</v>
      </c>
      <c r="E2482" t="s">
        <v>54</v>
      </c>
      <c r="F2482" t="s">
        <v>19</v>
      </c>
      <c r="G2482">
        <v>38</v>
      </c>
      <c r="H2482" t="s">
        <v>41</v>
      </c>
      <c r="I2482" t="s">
        <v>42</v>
      </c>
      <c r="J2482" t="s">
        <v>25</v>
      </c>
      <c r="K2482">
        <v>2015</v>
      </c>
      <c r="L2482">
        <v>7</v>
      </c>
      <c r="M2482">
        <v>7</v>
      </c>
      <c r="N2482">
        <v>37283.904000000002</v>
      </c>
    </row>
    <row r="2483" spans="1:14" x14ac:dyDescent="0.3">
      <c r="A2483" t="s">
        <v>14</v>
      </c>
      <c r="B2483" t="s">
        <v>15</v>
      </c>
      <c r="C2483" t="s">
        <v>16</v>
      </c>
      <c r="D2483" t="s">
        <v>17</v>
      </c>
      <c r="E2483" t="s">
        <v>18</v>
      </c>
      <c r="F2483" t="s">
        <v>19</v>
      </c>
      <c r="G2483">
        <v>44</v>
      </c>
      <c r="H2483" t="s">
        <v>20</v>
      </c>
      <c r="I2483" t="s">
        <v>21</v>
      </c>
      <c r="J2483" t="s">
        <v>23</v>
      </c>
      <c r="K2483">
        <v>2015</v>
      </c>
      <c r="L2483">
        <v>7</v>
      </c>
      <c r="M2483">
        <v>7</v>
      </c>
      <c r="N2483">
        <v>37120</v>
      </c>
    </row>
    <row r="2484" spans="1:14" x14ac:dyDescent="0.3">
      <c r="A2484" t="s">
        <v>14</v>
      </c>
      <c r="B2484" t="s">
        <v>15</v>
      </c>
      <c r="C2484" t="s">
        <v>26</v>
      </c>
      <c r="D2484" t="s">
        <v>27</v>
      </c>
      <c r="E2484" t="s">
        <v>28</v>
      </c>
      <c r="F2484" t="s">
        <v>29</v>
      </c>
      <c r="G2484">
        <v>35</v>
      </c>
      <c r="H2484" t="s">
        <v>30</v>
      </c>
      <c r="I2484" t="s">
        <v>31</v>
      </c>
      <c r="J2484" t="s">
        <v>23</v>
      </c>
      <c r="K2484">
        <v>2015</v>
      </c>
      <c r="L2484">
        <v>7</v>
      </c>
      <c r="M2484">
        <v>7</v>
      </c>
      <c r="N2484">
        <v>35714.133333333339</v>
      </c>
    </row>
    <row r="2485" spans="1:14" x14ac:dyDescent="0.3">
      <c r="A2485" t="s">
        <v>64</v>
      </c>
      <c r="B2485" t="s">
        <v>75</v>
      </c>
      <c r="C2485" t="s">
        <v>76</v>
      </c>
      <c r="D2485" t="s">
        <v>77</v>
      </c>
      <c r="E2485" t="s">
        <v>78</v>
      </c>
      <c r="F2485" t="s">
        <v>19</v>
      </c>
      <c r="G2485">
        <v>32</v>
      </c>
      <c r="H2485" t="s">
        <v>46</v>
      </c>
      <c r="I2485" t="s">
        <v>47</v>
      </c>
      <c r="J2485" t="s">
        <v>25</v>
      </c>
      <c r="K2485">
        <v>2015</v>
      </c>
      <c r="L2485">
        <v>7</v>
      </c>
      <c r="M2485">
        <v>7</v>
      </c>
      <c r="N2485">
        <v>34793.173333333332</v>
      </c>
    </row>
    <row r="2486" spans="1:14" x14ac:dyDescent="0.3">
      <c r="A2486" t="s">
        <v>14</v>
      </c>
      <c r="B2486" t="s">
        <v>15</v>
      </c>
      <c r="C2486" t="s">
        <v>16</v>
      </c>
      <c r="D2486" t="s">
        <v>17</v>
      </c>
      <c r="E2486" t="s">
        <v>18</v>
      </c>
      <c r="F2486" t="s">
        <v>19</v>
      </c>
      <c r="G2486">
        <v>44</v>
      </c>
      <c r="H2486" t="s">
        <v>20</v>
      </c>
      <c r="I2486" t="s">
        <v>21</v>
      </c>
      <c r="J2486" t="s">
        <v>22</v>
      </c>
      <c r="K2486">
        <v>2015</v>
      </c>
      <c r="L2486">
        <v>7</v>
      </c>
      <c r="M2486">
        <v>7</v>
      </c>
      <c r="N2486">
        <v>33002</v>
      </c>
    </row>
    <row r="2487" spans="1:14" x14ac:dyDescent="0.3">
      <c r="A2487" t="s">
        <v>64</v>
      </c>
      <c r="B2487" t="s">
        <v>65</v>
      </c>
      <c r="C2487" t="s">
        <v>69</v>
      </c>
      <c r="D2487" t="s">
        <v>70</v>
      </c>
      <c r="E2487" t="s">
        <v>71</v>
      </c>
      <c r="F2487" t="s">
        <v>29</v>
      </c>
      <c r="G2487">
        <v>38</v>
      </c>
      <c r="H2487" t="s">
        <v>41</v>
      </c>
      <c r="I2487" t="s">
        <v>42</v>
      </c>
      <c r="J2487" t="s">
        <v>22</v>
      </c>
      <c r="K2487">
        <v>2015</v>
      </c>
      <c r="L2487">
        <v>7</v>
      </c>
      <c r="M2487">
        <v>7</v>
      </c>
      <c r="N2487">
        <v>32585.952000000008</v>
      </c>
    </row>
    <row r="2488" spans="1:14" x14ac:dyDescent="0.3">
      <c r="A2488" t="s">
        <v>14</v>
      </c>
      <c r="B2488" t="s">
        <v>58</v>
      </c>
      <c r="C2488" t="s">
        <v>59</v>
      </c>
      <c r="D2488" t="s">
        <v>60</v>
      </c>
      <c r="E2488" t="s">
        <v>61</v>
      </c>
      <c r="F2488" t="s">
        <v>19</v>
      </c>
      <c r="G2488">
        <v>35</v>
      </c>
      <c r="H2488" t="s">
        <v>41</v>
      </c>
      <c r="I2488" t="s">
        <v>42</v>
      </c>
      <c r="J2488" t="s">
        <v>25</v>
      </c>
      <c r="K2488">
        <v>2015</v>
      </c>
      <c r="L2488">
        <v>7</v>
      </c>
      <c r="M2488">
        <v>7</v>
      </c>
      <c r="N2488">
        <v>31452.960000000006</v>
      </c>
    </row>
    <row r="2489" spans="1:14" x14ac:dyDescent="0.3">
      <c r="A2489" t="s">
        <v>64</v>
      </c>
      <c r="B2489" t="s">
        <v>75</v>
      </c>
      <c r="C2489" t="s">
        <v>76</v>
      </c>
      <c r="D2489" t="s">
        <v>77</v>
      </c>
      <c r="E2489" t="s">
        <v>78</v>
      </c>
      <c r="F2489" t="s">
        <v>19</v>
      </c>
      <c r="G2489">
        <v>32</v>
      </c>
      <c r="H2489" t="s">
        <v>46</v>
      </c>
      <c r="I2489" t="s">
        <v>47</v>
      </c>
      <c r="J2489" t="s">
        <v>23</v>
      </c>
      <c r="K2489">
        <v>2015</v>
      </c>
      <c r="L2489">
        <v>7</v>
      </c>
      <c r="M2489">
        <v>7</v>
      </c>
      <c r="N2489">
        <v>30184.373333333337</v>
      </c>
    </row>
    <row r="2490" spans="1:14" x14ac:dyDescent="0.3">
      <c r="A2490" t="s">
        <v>64</v>
      </c>
      <c r="B2490" t="s">
        <v>65</v>
      </c>
      <c r="C2490" t="s">
        <v>66</v>
      </c>
      <c r="D2490" t="s">
        <v>67</v>
      </c>
      <c r="E2490" t="s">
        <v>68</v>
      </c>
      <c r="F2490" t="s">
        <v>19</v>
      </c>
      <c r="G2490">
        <v>46</v>
      </c>
      <c r="H2490" t="s">
        <v>20</v>
      </c>
      <c r="I2490" t="s">
        <v>21</v>
      </c>
      <c r="J2490" t="s">
        <v>24</v>
      </c>
      <c r="K2490">
        <v>2015</v>
      </c>
      <c r="L2490">
        <v>7</v>
      </c>
      <c r="M2490">
        <v>7</v>
      </c>
      <c r="N2490">
        <v>30015.386666666669</v>
      </c>
    </row>
    <row r="2491" spans="1:14" x14ac:dyDescent="0.3">
      <c r="A2491" t="s">
        <v>79</v>
      </c>
      <c r="B2491" t="s">
        <v>80</v>
      </c>
      <c r="C2491" t="s">
        <v>81</v>
      </c>
      <c r="D2491" t="s">
        <v>82</v>
      </c>
      <c r="E2491" t="s">
        <v>83</v>
      </c>
      <c r="F2491" t="s">
        <v>19</v>
      </c>
      <c r="G2491">
        <v>32</v>
      </c>
      <c r="H2491" t="s">
        <v>46</v>
      </c>
      <c r="I2491" t="s">
        <v>47</v>
      </c>
      <c r="J2491" t="s">
        <v>22</v>
      </c>
      <c r="K2491">
        <v>2015</v>
      </c>
      <c r="L2491">
        <v>7</v>
      </c>
      <c r="M2491">
        <v>7</v>
      </c>
      <c r="N2491">
        <v>29845.386666666673</v>
      </c>
    </row>
    <row r="2492" spans="1:14" x14ac:dyDescent="0.3">
      <c r="A2492" t="s">
        <v>14</v>
      </c>
      <c r="B2492" t="s">
        <v>15</v>
      </c>
      <c r="C2492" t="s">
        <v>26</v>
      </c>
      <c r="D2492" t="s">
        <v>27</v>
      </c>
      <c r="E2492" t="s">
        <v>28</v>
      </c>
      <c r="F2492" t="s">
        <v>29</v>
      </c>
      <c r="G2492">
        <v>35</v>
      </c>
      <c r="H2492" t="s">
        <v>30</v>
      </c>
      <c r="I2492" t="s">
        <v>31</v>
      </c>
      <c r="J2492" t="s">
        <v>24</v>
      </c>
      <c r="K2492">
        <v>2015</v>
      </c>
      <c r="L2492">
        <v>7</v>
      </c>
      <c r="M2492">
        <v>7</v>
      </c>
      <c r="N2492">
        <v>29558.400000000001</v>
      </c>
    </row>
    <row r="2493" spans="1:14" x14ac:dyDescent="0.3">
      <c r="A2493" t="s">
        <v>14</v>
      </c>
      <c r="B2493" t="s">
        <v>15</v>
      </c>
      <c r="C2493" t="s">
        <v>16</v>
      </c>
      <c r="D2493" t="s">
        <v>17</v>
      </c>
      <c r="E2493" t="s">
        <v>18</v>
      </c>
      <c r="F2493" t="s">
        <v>19</v>
      </c>
      <c r="G2493">
        <v>44</v>
      </c>
      <c r="H2493" t="s">
        <v>20</v>
      </c>
      <c r="I2493" t="s">
        <v>21</v>
      </c>
      <c r="J2493" t="s">
        <v>22</v>
      </c>
      <c r="K2493">
        <v>2015</v>
      </c>
      <c r="L2493">
        <v>7</v>
      </c>
      <c r="M2493">
        <v>7</v>
      </c>
      <c r="N2493">
        <v>29464</v>
      </c>
    </row>
    <row r="2494" spans="1:14" x14ac:dyDescent="0.3">
      <c r="A2494" t="s">
        <v>14</v>
      </c>
      <c r="B2494" t="s">
        <v>48</v>
      </c>
      <c r="C2494" t="s">
        <v>52</v>
      </c>
      <c r="D2494" t="s">
        <v>53</v>
      </c>
      <c r="E2494" t="s">
        <v>54</v>
      </c>
      <c r="F2494" t="s">
        <v>19</v>
      </c>
      <c r="G2494">
        <v>38</v>
      </c>
      <c r="H2494" t="s">
        <v>41</v>
      </c>
      <c r="I2494" t="s">
        <v>42</v>
      </c>
      <c r="J2494" t="s">
        <v>25</v>
      </c>
      <c r="K2494">
        <v>2015</v>
      </c>
      <c r="L2494">
        <v>7</v>
      </c>
      <c r="M2494">
        <v>7</v>
      </c>
      <c r="N2494">
        <v>28923.552</v>
      </c>
    </row>
    <row r="2495" spans="1:14" x14ac:dyDescent="0.3">
      <c r="A2495" t="s">
        <v>14</v>
      </c>
      <c r="B2495" t="s">
        <v>48</v>
      </c>
      <c r="C2495" t="s">
        <v>52</v>
      </c>
      <c r="D2495" t="s">
        <v>53</v>
      </c>
      <c r="E2495" t="s">
        <v>54</v>
      </c>
      <c r="F2495" t="s">
        <v>19</v>
      </c>
      <c r="G2495">
        <v>38</v>
      </c>
      <c r="H2495" t="s">
        <v>41</v>
      </c>
      <c r="I2495" t="s">
        <v>42</v>
      </c>
      <c r="J2495" t="s">
        <v>24</v>
      </c>
      <c r="K2495">
        <v>2015</v>
      </c>
      <c r="L2495">
        <v>7</v>
      </c>
      <c r="M2495">
        <v>7</v>
      </c>
      <c r="N2495">
        <v>27642.720000000005</v>
      </c>
    </row>
    <row r="2496" spans="1:14" x14ac:dyDescent="0.3">
      <c r="A2496" t="s">
        <v>64</v>
      </c>
      <c r="B2496" t="s">
        <v>75</v>
      </c>
      <c r="C2496" t="s">
        <v>76</v>
      </c>
      <c r="D2496" t="s">
        <v>77</v>
      </c>
      <c r="E2496" t="s">
        <v>78</v>
      </c>
      <c r="F2496" t="s">
        <v>19</v>
      </c>
      <c r="G2496">
        <v>32</v>
      </c>
      <c r="H2496" t="s">
        <v>46</v>
      </c>
      <c r="I2496" t="s">
        <v>47</v>
      </c>
      <c r="J2496" t="s">
        <v>24</v>
      </c>
      <c r="K2496">
        <v>2015</v>
      </c>
      <c r="L2496">
        <v>7</v>
      </c>
      <c r="M2496">
        <v>7</v>
      </c>
      <c r="N2496">
        <v>27575.519999999997</v>
      </c>
    </row>
    <row r="2497" spans="1:14" x14ac:dyDescent="0.3">
      <c r="A2497" t="s">
        <v>14</v>
      </c>
      <c r="B2497" t="s">
        <v>48</v>
      </c>
      <c r="C2497" t="s">
        <v>52</v>
      </c>
      <c r="D2497" t="s">
        <v>53</v>
      </c>
      <c r="E2497" t="s">
        <v>54</v>
      </c>
      <c r="F2497" t="s">
        <v>19</v>
      </c>
      <c r="G2497">
        <v>38</v>
      </c>
      <c r="H2497" t="s">
        <v>41</v>
      </c>
      <c r="I2497" t="s">
        <v>42</v>
      </c>
      <c r="J2497" t="s">
        <v>23</v>
      </c>
      <c r="K2497">
        <v>2015</v>
      </c>
      <c r="L2497">
        <v>7</v>
      </c>
      <c r="M2497">
        <v>7</v>
      </c>
      <c r="N2497">
        <v>26982.816000000006</v>
      </c>
    </row>
    <row r="2498" spans="1:14" x14ac:dyDescent="0.3">
      <c r="A2498" t="s">
        <v>79</v>
      </c>
      <c r="B2498" t="s">
        <v>88</v>
      </c>
      <c r="C2498" t="s">
        <v>89</v>
      </c>
      <c r="D2498" t="s">
        <v>90</v>
      </c>
      <c r="E2498" t="s">
        <v>91</v>
      </c>
      <c r="F2498" t="s">
        <v>19</v>
      </c>
      <c r="G2498">
        <v>27</v>
      </c>
      <c r="H2498" t="s">
        <v>20</v>
      </c>
      <c r="I2498" t="s">
        <v>21</v>
      </c>
      <c r="J2498" t="s">
        <v>23</v>
      </c>
      <c r="K2498">
        <v>2015</v>
      </c>
      <c r="L2498">
        <v>7</v>
      </c>
      <c r="M2498">
        <v>7</v>
      </c>
      <c r="N2498">
        <v>24392.447999999997</v>
      </c>
    </row>
    <row r="2499" spans="1:14" x14ac:dyDescent="0.3">
      <c r="A2499" t="s">
        <v>79</v>
      </c>
      <c r="B2499" t="s">
        <v>80</v>
      </c>
      <c r="C2499" t="s">
        <v>81</v>
      </c>
      <c r="D2499" t="s">
        <v>82</v>
      </c>
      <c r="E2499" t="s">
        <v>83</v>
      </c>
      <c r="F2499" t="s">
        <v>19</v>
      </c>
      <c r="G2499">
        <v>32</v>
      </c>
      <c r="H2499" t="s">
        <v>46</v>
      </c>
      <c r="I2499" t="s">
        <v>47</v>
      </c>
      <c r="J2499" t="s">
        <v>24</v>
      </c>
      <c r="K2499">
        <v>2015</v>
      </c>
      <c r="L2499">
        <v>7</v>
      </c>
      <c r="M2499">
        <v>7</v>
      </c>
      <c r="N2499">
        <v>24000.48</v>
      </c>
    </row>
    <row r="2500" spans="1:14" x14ac:dyDescent="0.3">
      <c r="A2500" t="s">
        <v>14</v>
      </c>
      <c r="B2500" t="s">
        <v>58</v>
      </c>
      <c r="C2500" t="s">
        <v>59</v>
      </c>
      <c r="D2500" t="s">
        <v>60</v>
      </c>
      <c r="E2500" t="s">
        <v>61</v>
      </c>
      <c r="F2500" t="s">
        <v>19</v>
      </c>
      <c r="G2500">
        <v>35</v>
      </c>
      <c r="H2500" t="s">
        <v>41</v>
      </c>
      <c r="I2500" t="s">
        <v>42</v>
      </c>
      <c r="J2500" t="s">
        <v>24</v>
      </c>
      <c r="K2500">
        <v>2015</v>
      </c>
      <c r="L2500">
        <v>7</v>
      </c>
      <c r="M2500">
        <v>7</v>
      </c>
      <c r="N2500">
        <v>23392.992000000002</v>
      </c>
    </row>
    <row r="2501" spans="1:14" x14ac:dyDescent="0.3">
      <c r="A2501" t="s">
        <v>79</v>
      </c>
      <c r="B2501" t="s">
        <v>88</v>
      </c>
      <c r="C2501" t="s">
        <v>89</v>
      </c>
      <c r="D2501" t="s">
        <v>90</v>
      </c>
      <c r="E2501" t="s">
        <v>91</v>
      </c>
      <c r="F2501" t="s">
        <v>19</v>
      </c>
      <c r="G2501">
        <v>27</v>
      </c>
      <c r="H2501" t="s">
        <v>20</v>
      </c>
      <c r="I2501" t="s">
        <v>21</v>
      </c>
      <c r="J2501" t="s">
        <v>24</v>
      </c>
      <c r="K2501">
        <v>2015</v>
      </c>
      <c r="L2501">
        <v>7</v>
      </c>
      <c r="M2501">
        <v>7</v>
      </c>
      <c r="N2501">
        <v>23373.216000000004</v>
      </c>
    </row>
    <row r="2502" spans="1:14" x14ac:dyDescent="0.3">
      <c r="A2502" t="s">
        <v>79</v>
      </c>
      <c r="B2502" t="s">
        <v>80</v>
      </c>
      <c r="C2502" t="s">
        <v>81</v>
      </c>
      <c r="D2502" t="s">
        <v>82</v>
      </c>
      <c r="E2502" t="s">
        <v>83</v>
      </c>
      <c r="F2502" t="s">
        <v>19</v>
      </c>
      <c r="G2502">
        <v>32</v>
      </c>
      <c r="H2502" t="s">
        <v>46</v>
      </c>
      <c r="I2502" t="s">
        <v>47</v>
      </c>
      <c r="J2502" t="s">
        <v>23</v>
      </c>
      <c r="K2502">
        <v>2015</v>
      </c>
      <c r="L2502">
        <v>7</v>
      </c>
      <c r="M2502">
        <v>7</v>
      </c>
      <c r="N2502">
        <v>23321.760000000002</v>
      </c>
    </row>
    <row r="2503" spans="1:14" x14ac:dyDescent="0.3">
      <c r="A2503" t="s">
        <v>14</v>
      </c>
      <c r="B2503" t="s">
        <v>48</v>
      </c>
      <c r="C2503" t="s">
        <v>49</v>
      </c>
      <c r="D2503" t="s">
        <v>50</v>
      </c>
      <c r="E2503" t="s">
        <v>51</v>
      </c>
      <c r="F2503" t="s">
        <v>19</v>
      </c>
      <c r="G2503">
        <v>45</v>
      </c>
      <c r="H2503" t="s">
        <v>20</v>
      </c>
      <c r="I2503" t="s">
        <v>21</v>
      </c>
      <c r="J2503" t="s">
        <v>24</v>
      </c>
      <c r="K2503">
        <v>2015</v>
      </c>
      <c r="L2503">
        <v>7</v>
      </c>
      <c r="M2503">
        <v>7</v>
      </c>
      <c r="N2503">
        <v>22809.466666666667</v>
      </c>
    </row>
    <row r="2504" spans="1:14" x14ac:dyDescent="0.3">
      <c r="A2504" t="s">
        <v>14</v>
      </c>
      <c r="B2504" t="s">
        <v>15</v>
      </c>
      <c r="C2504" t="s">
        <v>16</v>
      </c>
      <c r="D2504" t="s">
        <v>17</v>
      </c>
      <c r="E2504" t="s">
        <v>18</v>
      </c>
      <c r="F2504" t="s">
        <v>19</v>
      </c>
      <c r="G2504">
        <v>44</v>
      </c>
      <c r="H2504" t="s">
        <v>20</v>
      </c>
      <c r="I2504" t="s">
        <v>21</v>
      </c>
      <c r="J2504" t="s">
        <v>25</v>
      </c>
      <c r="K2504">
        <v>2015</v>
      </c>
      <c r="L2504">
        <v>7</v>
      </c>
      <c r="M2504">
        <v>7</v>
      </c>
      <c r="N2504">
        <v>22584.42666666667</v>
      </c>
    </row>
    <row r="2505" spans="1:14" x14ac:dyDescent="0.3">
      <c r="A2505" t="s">
        <v>64</v>
      </c>
      <c r="B2505" t="s">
        <v>75</v>
      </c>
      <c r="C2505" t="s">
        <v>76</v>
      </c>
      <c r="D2505" t="s">
        <v>77</v>
      </c>
      <c r="E2505" t="s">
        <v>78</v>
      </c>
      <c r="F2505" t="s">
        <v>19</v>
      </c>
      <c r="G2505">
        <v>32</v>
      </c>
      <c r="H2505" t="s">
        <v>46</v>
      </c>
      <c r="I2505" t="s">
        <v>47</v>
      </c>
      <c r="J2505" t="s">
        <v>22</v>
      </c>
      <c r="K2505">
        <v>2015</v>
      </c>
      <c r="L2505">
        <v>7</v>
      </c>
      <c r="M2505">
        <v>7</v>
      </c>
      <c r="N2505">
        <v>22436.213333333333</v>
      </c>
    </row>
    <row r="2506" spans="1:14" x14ac:dyDescent="0.3">
      <c r="A2506" t="s">
        <v>64</v>
      </c>
      <c r="B2506" t="s">
        <v>65</v>
      </c>
      <c r="C2506" t="s">
        <v>66</v>
      </c>
      <c r="D2506" t="s">
        <v>67</v>
      </c>
      <c r="E2506" t="s">
        <v>68</v>
      </c>
      <c r="F2506" t="s">
        <v>19</v>
      </c>
      <c r="G2506">
        <v>46</v>
      </c>
      <c r="H2506" t="s">
        <v>20</v>
      </c>
      <c r="I2506" t="s">
        <v>21</v>
      </c>
      <c r="J2506" t="s">
        <v>23</v>
      </c>
      <c r="K2506">
        <v>2015</v>
      </c>
      <c r="L2506">
        <v>7</v>
      </c>
      <c r="M2506">
        <v>7</v>
      </c>
      <c r="N2506">
        <v>21851.306666666667</v>
      </c>
    </row>
    <row r="2507" spans="1:14" x14ac:dyDescent="0.3">
      <c r="A2507" t="s">
        <v>79</v>
      </c>
      <c r="B2507" t="s">
        <v>88</v>
      </c>
      <c r="C2507" t="s">
        <v>89</v>
      </c>
      <c r="D2507" t="s">
        <v>90</v>
      </c>
      <c r="E2507" t="s">
        <v>91</v>
      </c>
      <c r="F2507" t="s">
        <v>19</v>
      </c>
      <c r="G2507">
        <v>27</v>
      </c>
      <c r="H2507" t="s">
        <v>20</v>
      </c>
      <c r="I2507" t="s">
        <v>21</v>
      </c>
      <c r="J2507" t="s">
        <v>22</v>
      </c>
      <c r="K2507">
        <v>2015</v>
      </c>
      <c r="L2507">
        <v>7</v>
      </c>
      <c r="M2507">
        <v>7</v>
      </c>
      <c r="N2507">
        <v>21498.336000000003</v>
      </c>
    </row>
    <row r="2508" spans="1:14" x14ac:dyDescent="0.3">
      <c r="A2508" t="s">
        <v>79</v>
      </c>
      <c r="B2508" t="s">
        <v>80</v>
      </c>
      <c r="C2508" t="s">
        <v>81</v>
      </c>
      <c r="D2508" t="s">
        <v>82</v>
      </c>
      <c r="E2508" t="s">
        <v>83</v>
      </c>
      <c r="F2508" t="s">
        <v>19</v>
      </c>
      <c r="G2508">
        <v>32</v>
      </c>
      <c r="H2508" t="s">
        <v>46</v>
      </c>
      <c r="I2508" t="s">
        <v>47</v>
      </c>
      <c r="J2508" t="s">
        <v>25</v>
      </c>
      <c r="K2508">
        <v>2015</v>
      </c>
      <c r="L2508">
        <v>7</v>
      </c>
      <c r="M2508">
        <v>7</v>
      </c>
      <c r="N2508">
        <v>19170.666666666668</v>
      </c>
    </row>
    <row r="2509" spans="1:14" x14ac:dyDescent="0.3">
      <c r="A2509" t="s">
        <v>14</v>
      </c>
      <c r="B2509" t="s">
        <v>37</v>
      </c>
      <c r="C2509" t="s">
        <v>38</v>
      </c>
      <c r="D2509" t="s">
        <v>39</v>
      </c>
      <c r="E2509" t="s">
        <v>40</v>
      </c>
      <c r="F2509" t="s">
        <v>19</v>
      </c>
      <c r="G2509">
        <v>36</v>
      </c>
      <c r="H2509" t="s">
        <v>41</v>
      </c>
      <c r="I2509" t="s">
        <v>42</v>
      </c>
      <c r="J2509" t="s">
        <v>22</v>
      </c>
      <c r="K2509">
        <v>2015</v>
      </c>
      <c r="L2509">
        <v>7</v>
      </c>
      <c r="M2509">
        <v>7</v>
      </c>
      <c r="N2509">
        <v>17004.254400000002</v>
      </c>
    </row>
    <row r="2510" spans="1:14" x14ac:dyDescent="0.3">
      <c r="A2510" t="s">
        <v>79</v>
      </c>
      <c r="B2510" t="s">
        <v>88</v>
      </c>
      <c r="C2510" t="s">
        <v>89</v>
      </c>
      <c r="D2510" t="s">
        <v>90</v>
      </c>
      <c r="E2510" t="s">
        <v>91</v>
      </c>
      <c r="F2510" t="s">
        <v>19</v>
      </c>
      <c r="G2510">
        <v>27</v>
      </c>
      <c r="H2510" t="s">
        <v>20</v>
      </c>
      <c r="I2510" t="s">
        <v>21</v>
      </c>
      <c r="J2510" t="s">
        <v>24</v>
      </c>
      <c r="K2510">
        <v>2015</v>
      </c>
      <c r="L2510">
        <v>7</v>
      </c>
      <c r="M2510">
        <v>7</v>
      </c>
      <c r="N2510">
        <v>16694.496000000003</v>
      </c>
    </row>
    <row r="2511" spans="1:14" x14ac:dyDescent="0.3">
      <c r="A2511" t="s">
        <v>64</v>
      </c>
      <c r="B2511" t="s">
        <v>65</v>
      </c>
      <c r="C2511" t="s">
        <v>72</v>
      </c>
      <c r="D2511" t="s">
        <v>73</v>
      </c>
      <c r="E2511" t="s">
        <v>74</v>
      </c>
      <c r="F2511" t="s">
        <v>19</v>
      </c>
      <c r="G2511">
        <v>25</v>
      </c>
      <c r="H2511" t="s">
        <v>35</v>
      </c>
      <c r="I2511" t="s">
        <v>36</v>
      </c>
      <c r="J2511" t="s">
        <v>25</v>
      </c>
      <c r="K2511">
        <v>2015</v>
      </c>
      <c r="L2511">
        <v>7</v>
      </c>
      <c r="M2511">
        <v>7</v>
      </c>
      <c r="N2511">
        <v>15924</v>
      </c>
    </row>
    <row r="2512" spans="1:14" x14ac:dyDescent="0.3">
      <c r="A2512" t="s">
        <v>64</v>
      </c>
      <c r="B2512" t="s">
        <v>75</v>
      </c>
      <c r="C2512" t="s">
        <v>76</v>
      </c>
      <c r="D2512" t="s">
        <v>77</v>
      </c>
      <c r="E2512" t="s">
        <v>78</v>
      </c>
      <c r="F2512" t="s">
        <v>19</v>
      </c>
      <c r="G2512">
        <v>32</v>
      </c>
      <c r="H2512" t="s">
        <v>46</v>
      </c>
      <c r="I2512" t="s">
        <v>47</v>
      </c>
      <c r="J2512" t="s">
        <v>22</v>
      </c>
      <c r="K2512">
        <v>2015</v>
      </c>
      <c r="L2512">
        <v>7</v>
      </c>
      <c r="M2512">
        <v>7</v>
      </c>
      <c r="N2512">
        <v>15920.053333333335</v>
      </c>
    </row>
    <row r="2513" spans="1:14" x14ac:dyDescent="0.3">
      <c r="A2513" t="s">
        <v>79</v>
      </c>
      <c r="B2513" t="s">
        <v>88</v>
      </c>
      <c r="C2513" t="s">
        <v>89</v>
      </c>
      <c r="D2513" t="s">
        <v>90</v>
      </c>
      <c r="E2513" t="s">
        <v>91</v>
      </c>
      <c r="F2513" t="s">
        <v>19</v>
      </c>
      <c r="G2513">
        <v>27</v>
      </c>
      <c r="H2513" t="s">
        <v>20</v>
      </c>
      <c r="I2513" t="s">
        <v>21</v>
      </c>
      <c r="J2513" t="s">
        <v>25</v>
      </c>
      <c r="K2513">
        <v>2015</v>
      </c>
      <c r="L2513">
        <v>7</v>
      </c>
      <c r="M2513">
        <v>7</v>
      </c>
      <c r="N2513">
        <v>15779.807999999999</v>
      </c>
    </row>
    <row r="2514" spans="1:14" x14ac:dyDescent="0.3">
      <c r="A2514" t="s">
        <v>64</v>
      </c>
      <c r="B2514" t="s">
        <v>65</v>
      </c>
      <c r="C2514" t="s">
        <v>72</v>
      </c>
      <c r="D2514" t="s">
        <v>73</v>
      </c>
      <c r="E2514" t="s">
        <v>74</v>
      </c>
      <c r="F2514" t="s">
        <v>19</v>
      </c>
      <c r="G2514">
        <v>25</v>
      </c>
      <c r="H2514" t="s">
        <v>35</v>
      </c>
      <c r="I2514" t="s">
        <v>36</v>
      </c>
      <c r="J2514" t="s">
        <v>22</v>
      </c>
      <c r="K2514">
        <v>2015</v>
      </c>
      <c r="L2514">
        <v>7</v>
      </c>
      <c r="M2514">
        <v>7</v>
      </c>
      <c r="N2514">
        <v>15232.640000000001</v>
      </c>
    </row>
    <row r="2515" spans="1:14" x14ac:dyDescent="0.3">
      <c r="A2515" t="s">
        <v>64</v>
      </c>
      <c r="B2515" t="s">
        <v>75</v>
      </c>
      <c r="C2515" t="s">
        <v>76</v>
      </c>
      <c r="D2515" t="s">
        <v>77</v>
      </c>
      <c r="E2515" t="s">
        <v>78</v>
      </c>
      <c r="F2515" t="s">
        <v>19</v>
      </c>
      <c r="G2515">
        <v>32</v>
      </c>
      <c r="H2515" t="s">
        <v>46</v>
      </c>
      <c r="I2515" t="s">
        <v>47</v>
      </c>
      <c r="J2515" t="s">
        <v>23</v>
      </c>
      <c r="K2515">
        <v>2015</v>
      </c>
      <c r="L2515">
        <v>7</v>
      </c>
      <c r="M2515">
        <v>7</v>
      </c>
      <c r="N2515">
        <v>15202.88</v>
      </c>
    </row>
    <row r="2516" spans="1:14" x14ac:dyDescent="0.3">
      <c r="A2516" t="s">
        <v>64</v>
      </c>
      <c r="B2516" t="s">
        <v>75</v>
      </c>
      <c r="C2516" t="s">
        <v>76</v>
      </c>
      <c r="D2516" t="s">
        <v>77</v>
      </c>
      <c r="E2516" t="s">
        <v>78</v>
      </c>
      <c r="F2516" t="s">
        <v>19</v>
      </c>
      <c r="G2516">
        <v>32</v>
      </c>
      <c r="H2516" t="s">
        <v>46</v>
      </c>
      <c r="I2516" t="s">
        <v>47</v>
      </c>
      <c r="J2516" t="s">
        <v>24</v>
      </c>
      <c r="K2516">
        <v>2015</v>
      </c>
      <c r="L2516">
        <v>7</v>
      </c>
      <c r="M2516">
        <v>7</v>
      </c>
      <c r="N2516">
        <v>14957.226666666669</v>
      </c>
    </row>
    <row r="2517" spans="1:14" x14ac:dyDescent="0.3">
      <c r="A2517" t="s">
        <v>14</v>
      </c>
      <c r="B2517" t="s">
        <v>37</v>
      </c>
      <c r="C2517" t="s">
        <v>43</v>
      </c>
      <c r="D2517" t="s">
        <v>44</v>
      </c>
      <c r="E2517" t="s">
        <v>45</v>
      </c>
      <c r="F2517" t="s">
        <v>29</v>
      </c>
      <c r="G2517">
        <v>32</v>
      </c>
      <c r="H2517" t="s">
        <v>46</v>
      </c>
      <c r="I2517" t="s">
        <v>47</v>
      </c>
      <c r="J2517" t="s">
        <v>24</v>
      </c>
      <c r="K2517">
        <v>2015</v>
      </c>
      <c r="L2517">
        <v>7</v>
      </c>
      <c r="M2517">
        <v>7</v>
      </c>
      <c r="N2517">
        <v>14925.321599999997</v>
      </c>
    </row>
    <row r="2518" spans="1:14" x14ac:dyDescent="0.3">
      <c r="A2518" t="s">
        <v>14</v>
      </c>
      <c r="B2518" t="s">
        <v>48</v>
      </c>
      <c r="C2518" t="s">
        <v>55</v>
      </c>
      <c r="D2518" t="s">
        <v>56</v>
      </c>
      <c r="E2518" t="s">
        <v>57</v>
      </c>
      <c r="F2518" t="s">
        <v>29</v>
      </c>
      <c r="G2518">
        <v>29</v>
      </c>
      <c r="H2518" t="s">
        <v>35</v>
      </c>
      <c r="I2518" t="s">
        <v>36</v>
      </c>
      <c r="J2518" t="s">
        <v>23</v>
      </c>
      <c r="K2518">
        <v>2015</v>
      </c>
      <c r="L2518">
        <v>7</v>
      </c>
      <c r="M2518">
        <v>7</v>
      </c>
      <c r="N2518">
        <v>14778.080000000002</v>
      </c>
    </row>
    <row r="2519" spans="1:14" x14ac:dyDescent="0.3">
      <c r="A2519" t="s">
        <v>14</v>
      </c>
      <c r="B2519" t="s">
        <v>15</v>
      </c>
      <c r="C2519" t="s">
        <v>32</v>
      </c>
      <c r="D2519" t="s">
        <v>33</v>
      </c>
      <c r="E2519" t="s">
        <v>34</v>
      </c>
      <c r="F2519" t="s">
        <v>19</v>
      </c>
      <c r="G2519">
        <v>28</v>
      </c>
      <c r="H2519" t="s">
        <v>35</v>
      </c>
      <c r="I2519" t="s">
        <v>36</v>
      </c>
      <c r="J2519" t="s">
        <v>25</v>
      </c>
      <c r="K2519">
        <v>2015</v>
      </c>
      <c r="L2519">
        <v>7</v>
      </c>
      <c r="M2519">
        <v>7</v>
      </c>
      <c r="N2519">
        <v>14606.720000000001</v>
      </c>
    </row>
    <row r="2520" spans="1:14" x14ac:dyDescent="0.3">
      <c r="A2520" t="s">
        <v>14</v>
      </c>
      <c r="B2520" t="s">
        <v>58</v>
      </c>
      <c r="C2520" t="s">
        <v>59</v>
      </c>
      <c r="D2520" t="s">
        <v>60</v>
      </c>
      <c r="E2520" t="s">
        <v>61</v>
      </c>
      <c r="F2520" t="s">
        <v>19</v>
      </c>
      <c r="G2520">
        <v>35</v>
      </c>
      <c r="H2520" t="s">
        <v>41</v>
      </c>
      <c r="I2520" t="s">
        <v>42</v>
      </c>
      <c r="J2520" t="s">
        <v>23</v>
      </c>
      <c r="K2520">
        <v>2015</v>
      </c>
      <c r="L2520">
        <v>7</v>
      </c>
      <c r="M2520">
        <v>7</v>
      </c>
      <c r="N2520">
        <v>14353.92</v>
      </c>
    </row>
    <row r="2521" spans="1:14" x14ac:dyDescent="0.3">
      <c r="A2521" t="s">
        <v>79</v>
      </c>
      <c r="B2521" t="s">
        <v>84</v>
      </c>
      <c r="C2521" t="s">
        <v>85</v>
      </c>
      <c r="D2521" t="s">
        <v>86</v>
      </c>
      <c r="E2521" t="s">
        <v>87</v>
      </c>
      <c r="F2521" t="s">
        <v>29</v>
      </c>
      <c r="G2521">
        <v>28</v>
      </c>
      <c r="H2521" t="s">
        <v>35</v>
      </c>
      <c r="I2521" t="s">
        <v>36</v>
      </c>
      <c r="J2521" t="s">
        <v>25</v>
      </c>
      <c r="K2521">
        <v>2015</v>
      </c>
      <c r="L2521">
        <v>7</v>
      </c>
      <c r="M2521">
        <v>7</v>
      </c>
      <c r="N2521">
        <v>14338.56</v>
      </c>
    </row>
    <row r="2522" spans="1:14" x14ac:dyDescent="0.3">
      <c r="A2522" t="s">
        <v>64</v>
      </c>
      <c r="B2522" t="s">
        <v>65</v>
      </c>
      <c r="C2522" t="s">
        <v>72</v>
      </c>
      <c r="D2522" t="s">
        <v>73</v>
      </c>
      <c r="E2522" t="s">
        <v>74</v>
      </c>
      <c r="F2522" t="s">
        <v>19</v>
      </c>
      <c r="G2522">
        <v>25</v>
      </c>
      <c r="H2522" t="s">
        <v>35</v>
      </c>
      <c r="I2522" t="s">
        <v>36</v>
      </c>
      <c r="J2522" t="s">
        <v>24</v>
      </c>
      <c r="K2522">
        <v>2015</v>
      </c>
      <c r="L2522">
        <v>7</v>
      </c>
      <c r="M2522">
        <v>7</v>
      </c>
      <c r="N2522">
        <v>13901.279999999999</v>
      </c>
    </row>
    <row r="2523" spans="1:14" x14ac:dyDescent="0.3">
      <c r="A2523" t="s">
        <v>79</v>
      </c>
      <c r="B2523" t="s">
        <v>88</v>
      </c>
      <c r="C2523" t="s">
        <v>89</v>
      </c>
      <c r="D2523" t="s">
        <v>90</v>
      </c>
      <c r="E2523" t="s">
        <v>91</v>
      </c>
      <c r="F2523" t="s">
        <v>19</v>
      </c>
      <c r="G2523">
        <v>27</v>
      </c>
      <c r="H2523" t="s">
        <v>20</v>
      </c>
      <c r="I2523" t="s">
        <v>21</v>
      </c>
      <c r="J2523" t="s">
        <v>23</v>
      </c>
      <c r="K2523">
        <v>2015</v>
      </c>
      <c r="L2523">
        <v>7</v>
      </c>
      <c r="M2523">
        <v>7</v>
      </c>
      <c r="N2523">
        <v>13593.024000000001</v>
      </c>
    </row>
    <row r="2524" spans="1:14" x14ac:dyDescent="0.3">
      <c r="A2524" t="s">
        <v>14</v>
      </c>
      <c r="B2524" t="s">
        <v>37</v>
      </c>
      <c r="C2524" t="s">
        <v>43</v>
      </c>
      <c r="D2524" t="s">
        <v>44</v>
      </c>
      <c r="E2524" t="s">
        <v>45</v>
      </c>
      <c r="F2524" t="s">
        <v>29</v>
      </c>
      <c r="G2524">
        <v>32</v>
      </c>
      <c r="H2524" t="s">
        <v>46</v>
      </c>
      <c r="I2524" t="s">
        <v>47</v>
      </c>
      <c r="J2524" t="s">
        <v>24</v>
      </c>
      <c r="K2524">
        <v>2015</v>
      </c>
      <c r="L2524">
        <v>7</v>
      </c>
      <c r="M2524">
        <v>7</v>
      </c>
      <c r="N2524">
        <v>13564.611200000003</v>
      </c>
    </row>
    <row r="2525" spans="1:14" x14ac:dyDescent="0.3">
      <c r="A2525" t="s">
        <v>14</v>
      </c>
      <c r="B2525" t="s">
        <v>48</v>
      </c>
      <c r="C2525" t="s">
        <v>55</v>
      </c>
      <c r="D2525" t="s">
        <v>56</v>
      </c>
      <c r="E2525" t="s">
        <v>57</v>
      </c>
      <c r="F2525" t="s">
        <v>29</v>
      </c>
      <c r="G2525">
        <v>29</v>
      </c>
      <c r="H2525" t="s">
        <v>35</v>
      </c>
      <c r="I2525" t="s">
        <v>36</v>
      </c>
      <c r="J2525" t="s">
        <v>24</v>
      </c>
      <c r="K2525">
        <v>2015</v>
      </c>
      <c r="L2525">
        <v>7</v>
      </c>
      <c r="M2525">
        <v>7</v>
      </c>
      <c r="N2525">
        <v>12735.680000000002</v>
      </c>
    </row>
    <row r="2526" spans="1:14" x14ac:dyDescent="0.3">
      <c r="A2526" t="s">
        <v>14</v>
      </c>
      <c r="B2526" t="s">
        <v>48</v>
      </c>
      <c r="C2526" t="s">
        <v>55</v>
      </c>
      <c r="D2526" t="s">
        <v>56</v>
      </c>
      <c r="E2526" t="s">
        <v>57</v>
      </c>
      <c r="F2526" t="s">
        <v>29</v>
      </c>
      <c r="G2526">
        <v>29</v>
      </c>
      <c r="H2526" t="s">
        <v>35</v>
      </c>
      <c r="I2526" t="s">
        <v>36</v>
      </c>
      <c r="J2526" t="s">
        <v>23</v>
      </c>
      <c r="K2526">
        <v>2015</v>
      </c>
      <c r="L2526">
        <v>7</v>
      </c>
      <c r="M2526">
        <v>7</v>
      </c>
      <c r="N2526">
        <v>12682.56</v>
      </c>
    </row>
    <row r="2527" spans="1:14" x14ac:dyDescent="0.3">
      <c r="A2527" t="s">
        <v>14</v>
      </c>
      <c r="B2527" t="s">
        <v>48</v>
      </c>
      <c r="C2527" t="s">
        <v>49</v>
      </c>
      <c r="D2527" t="s">
        <v>50</v>
      </c>
      <c r="E2527" t="s">
        <v>51</v>
      </c>
      <c r="F2527" t="s">
        <v>19</v>
      </c>
      <c r="G2527">
        <v>45</v>
      </c>
      <c r="H2527" t="s">
        <v>20</v>
      </c>
      <c r="I2527" t="s">
        <v>21</v>
      </c>
      <c r="J2527" t="s">
        <v>25</v>
      </c>
      <c r="K2527">
        <v>2015</v>
      </c>
      <c r="L2527">
        <v>7</v>
      </c>
      <c r="M2527">
        <v>7</v>
      </c>
      <c r="N2527">
        <v>12526.453333333335</v>
      </c>
    </row>
    <row r="2528" spans="1:14" x14ac:dyDescent="0.3">
      <c r="A2528" t="s">
        <v>14</v>
      </c>
      <c r="B2528" t="s">
        <v>15</v>
      </c>
      <c r="C2528" t="s">
        <v>32</v>
      </c>
      <c r="D2528" t="s">
        <v>33</v>
      </c>
      <c r="E2528" t="s">
        <v>34</v>
      </c>
      <c r="F2528" t="s">
        <v>19</v>
      </c>
      <c r="G2528">
        <v>28</v>
      </c>
      <c r="H2528" t="s">
        <v>35</v>
      </c>
      <c r="I2528" t="s">
        <v>36</v>
      </c>
      <c r="J2528" t="s">
        <v>25</v>
      </c>
      <c r="K2528">
        <v>2015</v>
      </c>
      <c r="L2528">
        <v>7</v>
      </c>
      <c r="M2528">
        <v>7</v>
      </c>
      <c r="N2528">
        <v>12417.12</v>
      </c>
    </row>
    <row r="2529" spans="1:14" x14ac:dyDescent="0.3">
      <c r="A2529" t="s">
        <v>14</v>
      </c>
      <c r="B2529" t="s">
        <v>37</v>
      </c>
      <c r="C2529" t="s">
        <v>38</v>
      </c>
      <c r="D2529" t="s">
        <v>39</v>
      </c>
      <c r="E2529" t="s">
        <v>40</v>
      </c>
      <c r="F2529" t="s">
        <v>19</v>
      </c>
      <c r="G2529">
        <v>36</v>
      </c>
      <c r="H2529" t="s">
        <v>41</v>
      </c>
      <c r="I2529" t="s">
        <v>42</v>
      </c>
      <c r="J2529" t="s">
        <v>25</v>
      </c>
      <c r="K2529">
        <v>2015</v>
      </c>
      <c r="L2529">
        <v>7</v>
      </c>
      <c r="M2529">
        <v>7</v>
      </c>
      <c r="N2529">
        <v>11847.023999999999</v>
      </c>
    </row>
    <row r="2530" spans="1:14" x14ac:dyDescent="0.3">
      <c r="A2530" t="s">
        <v>79</v>
      </c>
      <c r="B2530" t="s">
        <v>84</v>
      </c>
      <c r="C2530" t="s">
        <v>85</v>
      </c>
      <c r="D2530" t="s">
        <v>86</v>
      </c>
      <c r="E2530" t="s">
        <v>87</v>
      </c>
      <c r="F2530" t="s">
        <v>29</v>
      </c>
      <c r="G2530">
        <v>28</v>
      </c>
      <c r="H2530" t="s">
        <v>35</v>
      </c>
      <c r="I2530" t="s">
        <v>36</v>
      </c>
      <c r="J2530" t="s">
        <v>23</v>
      </c>
      <c r="K2530">
        <v>2015</v>
      </c>
      <c r="L2530">
        <v>7</v>
      </c>
      <c r="M2530">
        <v>7</v>
      </c>
      <c r="N2530">
        <v>11635.520000000002</v>
      </c>
    </row>
    <row r="2531" spans="1:14" x14ac:dyDescent="0.3">
      <c r="A2531" t="s">
        <v>64</v>
      </c>
      <c r="B2531" t="s">
        <v>65</v>
      </c>
      <c r="C2531" t="s">
        <v>72</v>
      </c>
      <c r="D2531" t="s">
        <v>73</v>
      </c>
      <c r="E2531" t="s">
        <v>74</v>
      </c>
      <c r="F2531" t="s">
        <v>19</v>
      </c>
      <c r="G2531">
        <v>25</v>
      </c>
      <c r="H2531" t="s">
        <v>35</v>
      </c>
      <c r="I2531" t="s">
        <v>36</v>
      </c>
      <c r="J2531" t="s">
        <v>22</v>
      </c>
      <c r="K2531">
        <v>2015</v>
      </c>
      <c r="L2531">
        <v>7</v>
      </c>
      <c r="M2531">
        <v>7</v>
      </c>
      <c r="N2531">
        <v>11517.12</v>
      </c>
    </row>
    <row r="2532" spans="1:14" x14ac:dyDescent="0.3">
      <c r="A2532" t="s">
        <v>14</v>
      </c>
      <c r="B2532" t="s">
        <v>15</v>
      </c>
      <c r="C2532" t="s">
        <v>32</v>
      </c>
      <c r="D2532" t="s">
        <v>33</v>
      </c>
      <c r="E2532" t="s">
        <v>34</v>
      </c>
      <c r="F2532" t="s">
        <v>19</v>
      </c>
      <c r="G2532">
        <v>28</v>
      </c>
      <c r="H2532" t="s">
        <v>35</v>
      </c>
      <c r="I2532" t="s">
        <v>36</v>
      </c>
      <c r="J2532" t="s">
        <v>24</v>
      </c>
      <c r="K2532">
        <v>2015</v>
      </c>
      <c r="L2532">
        <v>7</v>
      </c>
      <c r="M2532">
        <v>7</v>
      </c>
      <c r="N2532">
        <v>11450.08</v>
      </c>
    </row>
    <row r="2533" spans="1:14" x14ac:dyDescent="0.3">
      <c r="A2533" t="s">
        <v>14</v>
      </c>
      <c r="B2533" t="s">
        <v>37</v>
      </c>
      <c r="C2533" t="s">
        <v>38</v>
      </c>
      <c r="D2533" t="s">
        <v>39</v>
      </c>
      <c r="E2533" t="s">
        <v>40</v>
      </c>
      <c r="F2533" t="s">
        <v>19</v>
      </c>
      <c r="G2533">
        <v>36</v>
      </c>
      <c r="H2533" t="s">
        <v>41</v>
      </c>
      <c r="I2533" t="s">
        <v>42</v>
      </c>
      <c r="J2533" t="s">
        <v>23</v>
      </c>
      <c r="K2533">
        <v>2015</v>
      </c>
      <c r="L2533">
        <v>7</v>
      </c>
      <c r="M2533">
        <v>7</v>
      </c>
      <c r="N2533">
        <v>11182.3488</v>
      </c>
    </row>
    <row r="2534" spans="1:14" x14ac:dyDescent="0.3">
      <c r="A2534" t="s">
        <v>79</v>
      </c>
      <c r="B2534" t="s">
        <v>80</v>
      </c>
      <c r="C2534" t="s">
        <v>81</v>
      </c>
      <c r="D2534" t="s">
        <v>82</v>
      </c>
      <c r="E2534" t="s">
        <v>83</v>
      </c>
      <c r="F2534" t="s">
        <v>19</v>
      </c>
      <c r="G2534">
        <v>32</v>
      </c>
      <c r="H2534" t="s">
        <v>46</v>
      </c>
      <c r="I2534" t="s">
        <v>47</v>
      </c>
      <c r="J2534" t="s">
        <v>22</v>
      </c>
      <c r="K2534">
        <v>2015</v>
      </c>
      <c r="L2534">
        <v>7</v>
      </c>
      <c r="M2534">
        <v>7</v>
      </c>
      <c r="N2534">
        <v>11079.786666666667</v>
      </c>
    </row>
    <row r="2535" spans="1:14" x14ac:dyDescent="0.3">
      <c r="A2535" t="s">
        <v>14</v>
      </c>
      <c r="B2535" t="s">
        <v>48</v>
      </c>
      <c r="C2535" t="s">
        <v>55</v>
      </c>
      <c r="D2535" t="s">
        <v>56</v>
      </c>
      <c r="E2535" t="s">
        <v>57</v>
      </c>
      <c r="F2535" t="s">
        <v>29</v>
      </c>
      <c r="G2535">
        <v>29</v>
      </c>
      <c r="H2535" t="s">
        <v>35</v>
      </c>
      <c r="I2535" t="s">
        <v>36</v>
      </c>
      <c r="J2535" t="s">
        <v>25</v>
      </c>
      <c r="K2535">
        <v>2015</v>
      </c>
      <c r="L2535">
        <v>7</v>
      </c>
      <c r="M2535">
        <v>7</v>
      </c>
      <c r="N2535">
        <v>11021.6</v>
      </c>
    </row>
    <row r="2536" spans="1:14" x14ac:dyDescent="0.3">
      <c r="A2536" t="s">
        <v>64</v>
      </c>
      <c r="B2536" t="s">
        <v>65</v>
      </c>
      <c r="C2536" t="s">
        <v>72</v>
      </c>
      <c r="D2536" t="s">
        <v>73</v>
      </c>
      <c r="E2536" t="s">
        <v>74</v>
      </c>
      <c r="F2536" t="s">
        <v>19</v>
      </c>
      <c r="G2536">
        <v>25</v>
      </c>
      <c r="H2536" t="s">
        <v>35</v>
      </c>
      <c r="I2536" t="s">
        <v>36</v>
      </c>
      <c r="J2536" t="s">
        <v>23</v>
      </c>
      <c r="K2536">
        <v>2015</v>
      </c>
      <c r="L2536">
        <v>7</v>
      </c>
      <c r="M2536">
        <v>7</v>
      </c>
      <c r="N2536">
        <v>10679.840000000002</v>
      </c>
    </row>
    <row r="2537" spans="1:14" x14ac:dyDescent="0.3">
      <c r="A2537" t="s">
        <v>14</v>
      </c>
      <c r="B2537" t="s">
        <v>37</v>
      </c>
      <c r="C2537" t="s">
        <v>43</v>
      </c>
      <c r="D2537" t="s">
        <v>44</v>
      </c>
      <c r="E2537" t="s">
        <v>45</v>
      </c>
      <c r="F2537" t="s">
        <v>29</v>
      </c>
      <c r="G2537">
        <v>32</v>
      </c>
      <c r="H2537" t="s">
        <v>46</v>
      </c>
      <c r="I2537" t="s">
        <v>47</v>
      </c>
      <c r="J2537" t="s">
        <v>25</v>
      </c>
      <c r="K2537">
        <v>2015</v>
      </c>
      <c r="L2537">
        <v>7</v>
      </c>
      <c r="M2537">
        <v>7</v>
      </c>
      <c r="N2537">
        <v>10523.161600000001</v>
      </c>
    </row>
    <row r="2538" spans="1:14" x14ac:dyDescent="0.3">
      <c r="A2538" t="s">
        <v>64</v>
      </c>
      <c r="B2538" t="s">
        <v>75</v>
      </c>
      <c r="C2538" t="s">
        <v>76</v>
      </c>
      <c r="D2538" t="s">
        <v>77</v>
      </c>
      <c r="E2538" t="s">
        <v>78</v>
      </c>
      <c r="F2538" t="s">
        <v>19</v>
      </c>
      <c r="G2538">
        <v>32</v>
      </c>
      <c r="H2538" t="s">
        <v>46</v>
      </c>
      <c r="I2538" t="s">
        <v>47</v>
      </c>
      <c r="J2538" t="s">
        <v>25</v>
      </c>
      <c r="K2538">
        <v>2015</v>
      </c>
      <c r="L2538">
        <v>7</v>
      </c>
      <c r="M2538">
        <v>7</v>
      </c>
      <c r="N2538">
        <v>10296.159999999998</v>
      </c>
    </row>
    <row r="2539" spans="1:14" x14ac:dyDescent="0.3">
      <c r="A2539" t="s">
        <v>79</v>
      </c>
      <c r="B2539" t="s">
        <v>88</v>
      </c>
      <c r="C2539" t="s">
        <v>89</v>
      </c>
      <c r="D2539" t="s">
        <v>90</v>
      </c>
      <c r="E2539" t="s">
        <v>91</v>
      </c>
      <c r="F2539" t="s">
        <v>19</v>
      </c>
      <c r="G2539">
        <v>27</v>
      </c>
      <c r="H2539" t="s">
        <v>20</v>
      </c>
      <c r="I2539" t="s">
        <v>21</v>
      </c>
      <c r="J2539" t="s">
        <v>25</v>
      </c>
      <c r="K2539">
        <v>2015</v>
      </c>
      <c r="L2539">
        <v>7</v>
      </c>
      <c r="M2539">
        <v>7</v>
      </c>
      <c r="N2539">
        <v>10242.144000000002</v>
      </c>
    </row>
    <row r="2540" spans="1:14" x14ac:dyDescent="0.3">
      <c r="A2540" t="s">
        <v>14</v>
      </c>
      <c r="B2540" t="s">
        <v>15</v>
      </c>
      <c r="C2540" t="s">
        <v>32</v>
      </c>
      <c r="D2540" t="s">
        <v>33</v>
      </c>
      <c r="E2540" t="s">
        <v>34</v>
      </c>
      <c r="F2540" t="s">
        <v>19</v>
      </c>
      <c r="G2540">
        <v>28</v>
      </c>
      <c r="H2540" t="s">
        <v>35</v>
      </c>
      <c r="I2540" t="s">
        <v>36</v>
      </c>
      <c r="J2540" t="s">
        <v>22</v>
      </c>
      <c r="K2540">
        <v>2015</v>
      </c>
      <c r="L2540">
        <v>7</v>
      </c>
      <c r="M2540">
        <v>7</v>
      </c>
      <c r="N2540">
        <v>10168.48</v>
      </c>
    </row>
    <row r="2541" spans="1:14" x14ac:dyDescent="0.3">
      <c r="A2541" t="s">
        <v>14</v>
      </c>
      <c r="B2541" t="s">
        <v>37</v>
      </c>
      <c r="C2541" t="s">
        <v>43</v>
      </c>
      <c r="D2541" t="s">
        <v>44</v>
      </c>
      <c r="E2541" t="s">
        <v>45</v>
      </c>
      <c r="F2541" t="s">
        <v>29</v>
      </c>
      <c r="G2541">
        <v>32</v>
      </c>
      <c r="H2541" t="s">
        <v>46</v>
      </c>
      <c r="I2541" t="s">
        <v>47</v>
      </c>
      <c r="J2541" t="s">
        <v>22</v>
      </c>
      <c r="K2541">
        <v>2015</v>
      </c>
      <c r="L2541">
        <v>7</v>
      </c>
      <c r="M2541">
        <v>7</v>
      </c>
      <c r="N2541">
        <v>10084.592000000001</v>
      </c>
    </row>
    <row r="2542" spans="1:14" x14ac:dyDescent="0.3">
      <c r="A2542" t="s">
        <v>14</v>
      </c>
      <c r="B2542" t="s">
        <v>48</v>
      </c>
      <c r="C2542" t="s">
        <v>55</v>
      </c>
      <c r="D2542" t="s">
        <v>56</v>
      </c>
      <c r="E2542" t="s">
        <v>57</v>
      </c>
      <c r="F2542" t="s">
        <v>29</v>
      </c>
      <c r="G2542">
        <v>29</v>
      </c>
      <c r="H2542" t="s">
        <v>35</v>
      </c>
      <c r="I2542" t="s">
        <v>36</v>
      </c>
      <c r="J2542" t="s">
        <v>25</v>
      </c>
      <c r="K2542">
        <v>2015</v>
      </c>
      <c r="L2542">
        <v>7</v>
      </c>
      <c r="M2542">
        <v>7</v>
      </c>
      <c r="N2542">
        <v>9815.52</v>
      </c>
    </row>
    <row r="2543" spans="1:14" x14ac:dyDescent="0.3">
      <c r="A2543" t="s">
        <v>14</v>
      </c>
      <c r="B2543" t="s">
        <v>15</v>
      </c>
      <c r="C2543" t="s">
        <v>16</v>
      </c>
      <c r="D2543" t="s">
        <v>17</v>
      </c>
      <c r="E2543" t="s">
        <v>18</v>
      </c>
      <c r="F2543" t="s">
        <v>19</v>
      </c>
      <c r="G2543">
        <v>44</v>
      </c>
      <c r="H2543" t="s">
        <v>20</v>
      </c>
      <c r="I2543" t="s">
        <v>21</v>
      </c>
      <c r="J2543" t="s">
        <v>23</v>
      </c>
      <c r="K2543">
        <v>2015</v>
      </c>
      <c r="L2543">
        <v>7</v>
      </c>
      <c r="M2543">
        <v>7</v>
      </c>
      <c r="N2543">
        <v>9606.3466666666682</v>
      </c>
    </row>
    <row r="2544" spans="1:14" x14ac:dyDescent="0.3">
      <c r="A2544" t="s">
        <v>79</v>
      </c>
      <c r="B2544" t="s">
        <v>84</v>
      </c>
      <c r="C2544" t="s">
        <v>85</v>
      </c>
      <c r="D2544" t="s">
        <v>86</v>
      </c>
      <c r="E2544" t="s">
        <v>87</v>
      </c>
      <c r="F2544" t="s">
        <v>29</v>
      </c>
      <c r="G2544">
        <v>28</v>
      </c>
      <c r="H2544" t="s">
        <v>35</v>
      </c>
      <c r="I2544" t="s">
        <v>36</v>
      </c>
      <c r="J2544" t="s">
        <v>23</v>
      </c>
      <c r="K2544">
        <v>2015</v>
      </c>
      <c r="L2544">
        <v>7</v>
      </c>
      <c r="M2544">
        <v>7</v>
      </c>
      <c r="N2544">
        <v>9600.16</v>
      </c>
    </row>
    <row r="2545" spans="1:14" x14ac:dyDescent="0.3">
      <c r="A2545" t="s">
        <v>14</v>
      </c>
      <c r="B2545" t="s">
        <v>48</v>
      </c>
      <c r="C2545" t="s">
        <v>52</v>
      </c>
      <c r="D2545" t="s">
        <v>53</v>
      </c>
      <c r="E2545" t="s">
        <v>54</v>
      </c>
      <c r="F2545" t="s">
        <v>19</v>
      </c>
      <c r="G2545">
        <v>38</v>
      </c>
      <c r="H2545" t="s">
        <v>41</v>
      </c>
      <c r="I2545" t="s">
        <v>42</v>
      </c>
      <c r="J2545" t="s">
        <v>24</v>
      </c>
      <c r="K2545">
        <v>2015</v>
      </c>
      <c r="L2545">
        <v>7</v>
      </c>
      <c r="M2545">
        <v>7</v>
      </c>
      <c r="N2545">
        <v>9454.3680000000004</v>
      </c>
    </row>
    <row r="2546" spans="1:14" x14ac:dyDescent="0.3">
      <c r="A2546" t="s">
        <v>14</v>
      </c>
      <c r="B2546" t="s">
        <v>58</v>
      </c>
      <c r="C2546" t="s">
        <v>62</v>
      </c>
      <c r="D2546" t="s">
        <v>63</v>
      </c>
      <c r="E2546" t="s">
        <v>61</v>
      </c>
      <c r="F2546" t="s">
        <v>19</v>
      </c>
      <c r="G2546">
        <v>32</v>
      </c>
      <c r="H2546" t="s">
        <v>46</v>
      </c>
      <c r="I2546" t="s">
        <v>47</v>
      </c>
      <c r="J2546" t="s">
        <v>22</v>
      </c>
      <c r="K2546">
        <v>2015</v>
      </c>
      <c r="L2546">
        <v>7</v>
      </c>
      <c r="M2546">
        <v>7</v>
      </c>
      <c r="N2546">
        <v>9415.1680000000015</v>
      </c>
    </row>
    <row r="2547" spans="1:14" x14ac:dyDescent="0.3">
      <c r="A2547" t="s">
        <v>79</v>
      </c>
      <c r="B2547" t="s">
        <v>84</v>
      </c>
      <c r="C2547" t="s">
        <v>85</v>
      </c>
      <c r="D2547" t="s">
        <v>86</v>
      </c>
      <c r="E2547" t="s">
        <v>87</v>
      </c>
      <c r="F2547" t="s">
        <v>29</v>
      </c>
      <c r="G2547">
        <v>28</v>
      </c>
      <c r="H2547" t="s">
        <v>35</v>
      </c>
      <c r="I2547" t="s">
        <v>36</v>
      </c>
      <c r="J2547" t="s">
        <v>25</v>
      </c>
      <c r="K2547">
        <v>2015</v>
      </c>
      <c r="L2547">
        <v>7</v>
      </c>
      <c r="M2547">
        <v>7</v>
      </c>
      <c r="N2547">
        <v>9402.08</v>
      </c>
    </row>
    <row r="2548" spans="1:14" x14ac:dyDescent="0.3">
      <c r="A2548" t="s">
        <v>14</v>
      </c>
      <c r="B2548" t="s">
        <v>37</v>
      </c>
      <c r="C2548" t="s">
        <v>38</v>
      </c>
      <c r="D2548" t="s">
        <v>39</v>
      </c>
      <c r="E2548" t="s">
        <v>40</v>
      </c>
      <c r="F2548" t="s">
        <v>19</v>
      </c>
      <c r="G2548">
        <v>36</v>
      </c>
      <c r="H2548" t="s">
        <v>41</v>
      </c>
      <c r="I2548" t="s">
        <v>42</v>
      </c>
      <c r="J2548" t="s">
        <v>24</v>
      </c>
      <c r="K2548">
        <v>2015</v>
      </c>
      <c r="L2548">
        <v>7</v>
      </c>
      <c r="M2548">
        <v>7</v>
      </c>
      <c r="N2548">
        <v>8983.4639999999999</v>
      </c>
    </row>
    <row r="2549" spans="1:14" x14ac:dyDescent="0.3">
      <c r="A2549" t="s">
        <v>14</v>
      </c>
      <c r="B2549" t="s">
        <v>58</v>
      </c>
      <c r="C2549" t="s">
        <v>62</v>
      </c>
      <c r="D2549" t="s">
        <v>63</v>
      </c>
      <c r="E2549" t="s">
        <v>61</v>
      </c>
      <c r="F2549" t="s">
        <v>19</v>
      </c>
      <c r="G2549">
        <v>32</v>
      </c>
      <c r="H2549" t="s">
        <v>46</v>
      </c>
      <c r="I2549" t="s">
        <v>47</v>
      </c>
      <c r="J2549" t="s">
        <v>25</v>
      </c>
      <c r="K2549">
        <v>2015</v>
      </c>
      <c r="L2549">
        <v>7</v>
      </c>
      <c r="M2549">
        <v>7</v>
      </c>
      <c r="N2549">
        <v>8852.9279999999999</v>
      </c>
    </row>
    <row r="2550" spans="1:14" x14ac:dyDescent="0.3">
      <c r="A2550" t="s">
        <v>14</v>
      </c>
      <c r="B2550" t="s">
        <v>58</v>
      </c>
      <c r="C2550" t="s">
        <v>62</v>
      </c>
      <c r="D2550" t="s">
        <v>63</v>
      </c>
      <c r="E2550" t="s">
        <v>61</v>
      </c>
      <c r="F2550" t="s">
        <v>19</v>
      </c>
      <c r="G2550">
        <v>32</v>
      </c>
      <c r="H2550" t="s">
        <v>46</v>
      </c>
      <c r="I2550" t="s">
        <v>47</v>
      </c>
      <c r="J2550" t="s">
        <v>25</v>
      </c>
      <c r="K2550">
        <v>2015</v>
      </c>
      <c r="L2550">
        <v>7</v>
      </c>
      <c r="M2550">
        <v>7</v>
      </c>
      <c r="N2550">
        <v>8834.7839999999997</v>
      </c>
    </row>
    <row r="2551" spans="1:14" x14ac:dyDescent="0.3">
      <c r="A2551" t="s">
        <v>14</v>
      </c>
      <c r="B2551" t="s">
        <v>37</v>
      </c>
      <c r="C2551" t="s">
        <v>38</v>
      </c>
      <c r="D2551" t="s">
        <v>39</v>
      </c>
      <c r="E2551" t="s">
        <v>40</v>
      </c>
      <c r="F2551" t="s">
        <v>19</v>
      </c>
      <c r="G2551">
        <v>36</v>
      </c>
      <c r="H2551" t="s">
        <v>41</v>
      </c>
      <c r="I2551" t="s">
        <v>42</v>
      </c>
      <c r="J2551" t="s">
        <v>25</v>
      </c>
      <c r="K2551">
        <v>2015</v>
      </c>
      <c r="L2551">
        <v>7</v>
      </c>
      <c r="M2551">
        <v>7</v>
      </c>
      <c r="N2551">
        <v>8733.9167999999991</v>
      </c>
    </row>
    <row r="2552" spans="1:14" x14ac:dyDescent="0.3">
      <c r="A2552" t="s">
        <v>14</v>
      </c>
      <c r="B2552" t="s">
        <v>48</v>
      </c>
      <c r="C2552" t="s">
        <v>55</v>
      </c>
      <c r="D2552" t="s">
        <v>56</v>
      </c>
      <c r="E2552" t="s">
        <v>57</v>
      </c>
      <c r="F2552" t="s">
        <v>29</v>
      </c>
      <c r="G2552">
        <v>29</v>
      </c>
      <c r="H2552" t="s">
        <v>35</v>
      </c>
      <c r="I2552" t="s">
        <v>36</v>
      </c>
      <c r="J2552" t="s">
        <v>22</v>
      </c>
      <c r="K2552">
        <v>2015</v>
      </c>
      <c r="L2552">
        <v>7</v>
      </c>
      <c r="M2552">
        <v>7</v>
      </c>
      <c r="N2552">
        <v>8645.76</v>
      </c>
    </row>
    <row r="2553" spans="1:14" x14ac:dyDescent="0.3">
      <c r="A2553" t="s">
        <v>14</v>
      </c>
      <c r="B2553" t="s">
        <v>48</v>
      </c>
      <c r="C2553" t="s">
        <v>52</v>
      </c>
      <c r="D2553" t="s">
        <v>53</v>
      </c>
      <c r="E2553" t="s">
        <v>54</v>
      </c>
      <c r="F2553" t="s">
        <v>19</v>
      </c>
      <c r="G2553">
        <v>38</v>
      </c>
      <c r="H2553" t="s">
        <v>41</v>
      </c>
      <c r="I2553" t="s">
        <v>42</v>
      </c>
      <c r="J2553" t="s">
        <v>22</v>
      </c>
      <c r="K2553">
        <v>2015</v>
      </c>
      <c r="L2553">
        <v>7</v>
      </c>
      <c r="M2553">
        <v>7</v>
      </c>
      <c r="N2553">
        <v>8615.7119999999995</v>
      </c>
    </row>
    <row r="2554" spans="1:14" x14ac:dyDescent="0.3">
      <c r="A2554" t="s">
        <v>64</v>
      </c>
      <c r="B2554" t="s">
        <v>65</v>
      </c>
      <c r="C2554" t="s">
        <v>66</v>
      </c>
      <c r="D2554" t="s">
        <v>67</v>
      </c>
      <c r="E2554" t="s">
        <v>68</v>
      </c>
      <c r="F2554" t="s">
        <v>19</v>
      </c>
      <c r="G2554">
        <v>46</v>
      </c>
      <c r="H2554" t="s">
        <v>20</v>
      </c>
      <c r="I2554" t="s">
        <v>21</v>
      </c>
      <c r="J2554" t="s">
        <v>25</v>
      </c>
      <c r="K2554">
        <v>2015</v>
      </c>
      <c r="L2554">
        <v>7</v>
      </c>
      <c r="M2554">
        <v>7</v>
      </c>
      <c r="N2554">
        <v>8279.3066666666673</v>
      </c>
    </row>
    <row r="2555" spans="1:14" x14ac:dyDescent="0.3">
      <c r="A2555" t="s">
        <v>64</v>
      </c>
      <c r="B2555" t="s">
        <v>65</v>
      </c>
      <c r="C2555" t="s">
        <v>72</v>
      </c>
      <c r="D2555" t="s">
        <v>73</v>
      </c>
      <c r="E2555" t="s">
        <v>74</v>
      </c>
      <c r="F2555" t="s">
        <v>19</v>
      </c>
      <c r="G2555">
        <v>25</v>
      </c>
      <c r="H2555" t="s">
        <v>35</v>
      </c>
      <c r="I2555" t="s">
        <v>36</v>
      </c>
      <c r="J2555" t="s">
        <v>25</v>
      </c>
      <c r="K2555">
        <v>2015</v>
      </c>
      <c r="L2555">
        <v>7</v>
      </c>
      <c r="M2555">
        <v>7</v>
      </c>
      <c r="N2555">
        <v>8255.0399999999991</v>
      </c>
    </row>
    <row r="2556" spans="1:14" x14ac:dyDescent="0.3">
      <c r="A2556" t="s">
        <v>79</v>
      </c>
      <c r="B2556" t="s">
        <v>80</v>
      </c>
      <c r="C2556" t="s">
        <v>81</v>
      </c>
      <c r="D2556" t="s">
        <v>82</v>
      </c>
      <c r="E2556" t="s">
        <v>83</v>
      </c>
      <c r="F2556" t="s">
        <v>19</v>
      </c>
      <c r="G2556">
        <v>32</v>
      </c>
      <c r="H2556" t="s">
        <v>46</v>
      </c>
      <c r="I2556" t="s">
        <v>47</v>
      </c>
      <c r="J2556" t="s">
        <v>25</v>
      </c>
      <c r="K2556">
        <v>2015</v>
      </c>
      <c r="L2556">
        <v>7</v>
      </c>
      <c r="M2556">
        <v>7</v>
      </c>
      <c r="N2556">
        <v>8167.04</v>
      </c>
    </row>
    <row r="2557" spans="1:14" x14ac:dyDescent="0.3">
      <c r="A2557" t="s">
        <v>14</v>
      </c>
      <c r="B2557" t="s">
        <v>58</v>
      </c>
      <c r="C2557" t="s">
        <v>62</v>
      </c>
      <c r="D2557" t="s">
        <v>63</v>
      </c>
      <c r="E2557" t="s">
        <v>61</v>
      </c>
      <c r="F2557" t="s">
        <v>19</v>
      </c>
      <c r="G2557">
        <v>32</v>
      </c>
      <c r="H2557" t="s">
        <v>46</v>
      </c>
      <c r="I2557" t="s">
        <v>47</v>
      </c>
      <c r="J2557" t="s">
        <v>24</v>
      </c>
      <c r="K2557">
        <v>2015</v>
      </c>
      <c r="L2557">
        <v>7</v>
      </c>
      <c r="M2557">
        <v>7</v>
      </c>
      <c r="N2557">
        <v>8113.0559999999987</v>
      </c>
    </row>
    <row r="2558" spans="1:14" x14ac:dyDescent="0.3">
      <c r="A2558" t="s">
        <v>14</v>
      </c>
      <c r="B2558" t="s">
        <v>15</v>
      </c>
      <c r="C2558" t="s">
        <v>32</v>
      </c>
      <c r="D2558" t="s">
        <v>33</v>
      </c>
      <c r="E2558" t="s">
        <v>34</v>
      </c>
      <c r="F2558" t="s">
        <v>19</v>
      </c>
      <c r="G2558">
        <v>28</v>
      </c>
      <c r="H2558" t="s">
        <v>35</v>
      </c>
      <c r="I2558" t="s">
        <v>36</v>
      </c>
      <c r="J2558" t="s">
        <v>22</v>
      </c>
      <c r="K2558">
        <v>2015</v>
      </c>
      <c r="L2558">
        <v>7</v>
      </c>
      <c r="M2558">
        <v>7</v>
      </c>
      <c r="N2558">
        <v>7838.8799999999992</v>
      </c>
    </row>
    <row r="2559" spans="1:14" x14ac:dyDescent="0.3">
      <c r="A2559" t="s">
        <v>14</v>
      </c>
      <c r="B2559" t="s">
        <v>37</v>
      </c>
      <c r="C2559" t="s">
        <v>43</v>
      </c>
      <c r="D2559" t="s">
        <v>44</v>
      </c>
      <c r="E2559" t="s">
        <v>45</v>
      </c>
      <c r="F2559" t="s">
        <v>29</v>
      </c>
      <c r="G2559">
        <v>32</v>
      </c>
      <c r="H2559" t="s">
        <v>46</v>
      </c>
      <c r="I2559" t="s">
        <v>47</v>
      </c>
      <c r="J2559" t="s">
        <v>23</v>
      </c>
      <c r="K2559">
        <v>2015</v>
      </c>
      <c r="L2559">
        <v>7</v>
      </c>
      <c r="M2559">
        <v>7</v>
      </c>
      <c r="N2559">
        <v>7416.1696000000011</v>
      </c>
    </row>
    <row r="2560" spans="1:14" x14ac:dyDescent="0.3">
      <c r="A2560" t="s">
        <v>14</v>
      </c>
      <c r="B2560" t="s">
        <v>58</v>
      </c>
      <c r="C2560" t="s">
        <v>62</v>
      </c>
      <c r="D2560" t="s">
        <v>63</v>
      </c>
      <c r="E2560" t="s">
        <v>61</v>
      </c>
      <c r="F2560" t="s">
        <v>19</v>
      </c>
      <c r="G2560">
        <v>32</v>
      </c>
      <c r="H2560" t="s">
        <v>46</v>
      </c>
      <c r="I2560" t="s">
        <v>47</v>
      </c>
      <c r="J2560" t="s">
        <v>23</v>
      </c>
      <c r="K2560">
        <v>2015</v>
      </c>
      <c r="L2560">
        <v>7</v>
      </c>
      <c r="M2560">
        <v>7</v>
      </c>
      <c r="N2560">
        <v>6987.0080000000016</v>
      </c>
    </row>
    <row r="2561" spans="1:14" x14ac:dyDescent="0.3">
      <c r="A2561" t="s">
        <v>79</v>
      </c>
      <c r="B2561" t="s">
        <v>84</v>
      </c>
      <c r="C2561" t="s">
        <v>85</v>
      </c>
      <c r="D2561" t="s">
        <v>86</v>
      </c>
      <c r="E2561" t="s">
        <v>87</v>
      </c>
      <c r="F2561" t="s">
        <v>29</v>
      </c>
      <c r="G2561">
        <v>28</v>
      </c>
      <c r="H2561" t="s">
        <v>35</v>
      </c>
      <c r="I2561" t="s">
        <v>36</v>
      </c>
      <c r="J2561" t="s">
        <v>22</v>
      </c>
      <c r="K2561">
        <v>2015</v>
      </c>
      <c r="L2561">
        <v>7</v>
      </c>
      <c r="M2561">
        <v>7</v>
      </c>
      <c r="N2561">
        <v>6940.1600000000017</v>
      </c>
    </row>
    <row r="2562" spans="1:14" x14ac:dyDescent="0.3">
      <c r="A2562" t="s">
        <v>79</v>
      </c>
      <c r="B2562" t="s">
        <v>84</v>
      </c>
      <c r="C2562" t="s">
        <v>85</v>
      </c>
      <c r="D2562" t="s">
        <v>86</v>
      </c>
      <c r="E2562" t="s">
        <v>87</v>
      </c>
      <c r="F2562" t="s">
        <v>29</v>
      </c>
      <c r="G2562">
        <v>28</v>
      </c>
      <c r="H2562" t="s">
        <v>35</v>
      </c>
      <c r="I2562" t="s">
        <v>36</v>
      </c>
      <c r="J2562" t="s">
        <v>24</v>
      </c>
      <c r="K2562">
        <v>2015</v>
      </c>
      <c r="L2562">
        <v>7</v>
      </c>
      <c r="M2562">
        <v>7</v>
      </c>
      <c r="N2562">
        <v>6680.6399999999994</v>
      </c>
    </row>
    <row r="2563" spans="1:14" x14ac:dyDescent="0.3">
      <c r="A2563" t="s">
        <v>79</v>
      </c>
      <c r="B2563" t="s">
        <v>80</v>
      </c>
      <c r="C2563" t="s">
        <v>81</v>
      </c>
      <c r="D2563" t="s">
        <v>82</v>
      </c>
      <c r="E2563" t="s">
        <v>83</v>
      </c>
      <c r="F2563" t="s">
        <v>19</v>
      </c>
      <c r="G2563">
        <v>32</v>
      </c>
      <c r="H2563" t="s">
        <v>46</v>
      </c>
      <c r="I2563" t="s">
        <v>47</v>
      </c>
      <c r="J2563" t="s">
        <v>23</v>
      </c>
      <c r="K2563">
        <v>2015</v>
      </c>
      <c r="L2563">
        <v>7</v>
      </c>
      <c r="M2563">
        <v>7</v>
      </c>
      <c r="N2563">
        <v>6600.5333333333338</v>
      </c>
    </row>
    <row r="2564" spans="1:14" x14ac:dyDescent="0.3">
      <c r="A2564" t="s">
        <v>14</v>
      </c>
      <c r="B2564" t="s">
        <v>15</v>
      </c>
      <c r="C2564" t="s">
        <v>32</v>
      </c>
      <c r="D2564" t="s">
        <v>33</v>
      </c>
      <c r="E2564" t="s">
        <v>34</v>
      </c>
      <c r="F2564" t="s">
        <v>19</v>
      </c>
      <c r="G2564">
        <v>28</v>
      </c>
      <c r="H2564" t="s">
        <v>35</v>
      </c>
      <c r="I2564" t="s">
        <v>36</v>
      </c>
      <c r="J2564" t="s">
        <v>24</v>
      </c>
      <c r="K2564">
        <v>2015</v>
      </c>
      <c r="L2564">
        <v>7</v>
      </c>
      <c r="M2564">
        <v>7</v>
      </c>
      <c r="N2564">
        <v>6397.7600000000011</v>
      </c>
    </row>
    <row r="2565" spans="1:14" x14ac:dyDescent="0.3">
      <c r="A2565" t="s">
        <v>14</v>
      </c>
      <c r="B2565" t="s">
        <v>37</v>
      </c>
      <c r="C2565" t="s">
        <v>38</v>
      </c>
      <c r="D2565" t="s">
        <v>39</v>
      </c>
      <c r="E2565" t="s">
        <v>40</v>
      </c>
      <c r="F2565" t="s">
        <v>19</v>
      </c>
      <c r="G2565">
        <v>36</v>
      </c>
      <c r="H2565" t="s">
        <v>41</v>
      </c>
      <c r="I2565" t="s">
        <v>42</v>
      </c>
      <c r="J2565" t="s">
        <v>24</v>
      </c>
      <c r="K2565">
        <v>2015</v>
      </c>
      <c r="L2565">
        <v>7</v>
      </c>
      <c r="M2565">
        <v>7</v>
      </c>
      <c r="N2565">
        <v>6335.8176000000003</v>
      </c>
    </row>
    <row r="2566" spans="1:14" x14ac:dyDescent="0.3">
      <c r="A2566" t="s">
        <v>14</v>
      </c>
      <c r="B2566" t="s">
        <v>37</v>
      </c>
      <c r="C2566" t="s">
        <v>43</v>
      </c>
      <c r="D2566" t="s">
        <v>44</v>
      </c>
      <c r="E2566" t="s">
        <v>45</v>
      </c>
      <c r="F2566" t="s">
        <v>29</v>
      </c>
      <c r="G2566">
        <v>32</v>
      </c>
      <c r="H2566" t="s">
        <v>46</v>
      </c>
      <c r="I2566" t="s">
        <v>47</v>
      </c>
      <c r="J2566" t="s">
        <v>23</v>
      </c>
      <c r="K2566">
        <v>2015</v>
      </c>
      <c r="L2566">
        <v>7</v>
      </c>
      <c r="M2566">
        <v>7</v>
      </c>
      <c r="N2566">
        <v>6246.4415999999992</v>
      </c>
    </row>
    <row r="2567" spans="1:14" x14ac:dyDescent="0.3">
      <c r="A2567" t="s">
        <v>14</v>
      </c>
      <c r="B2567" t="s">
        <v>58</v>
      </c>
      <c r="C2567" t="s">
        <v>62</v>
      </c>
      <c r="D2567" t="s">
        <v>63</v>
      </c>
      <c r="E2567" t="s">
        <v>61</v>
      </c>
      <c r="F2567" t="s">
        <v>19</v>
      </c>
      <c r="G2567">
        <v>32</v>
      </c>
      <c r="H2567" t="s">
        <v>46</v>
      </c>
      <c r="I2567" t="s">
        <v>47</v>
      </c>
      <c r="J2567" t="s">
        <v>22</v>
      </c>
      <c r="K2567">
        <v>2015</v>
      </c>
      <c r="L2567">
        <v>7</v>
      </c>
      <c r="M2567">
        <v>7</v>
      </c>
      <c r="N2567">
        <v>6165.9359999999997</v>
      </c>
    </row>
    <row r="2568" spans="1:14" x14ac:dyDescent="0.3">
      <c r="A2568" t="s">
        <v>64</v>
      </c>
      <c r="B2568" t="s">
        <v>65</v>
      </c>
      <c r="C2568" t="s">
        <v>66</v>
      </c>
      <c r="D2568" t="s">
        <v>67</v>
      </c>
      <c r="E2568" t="s">
        <v>68</v>
      </c>
      <c r="F2568" t="s">
        <v>19</v>
      </c>
      <c r="G2568">
        <v>46</v>
      </c>
      <c r="H2568" t="s">
        <v>20</v>
      </c>
      <c r="I2568" t="s">
        <v>21</v>
      </c>
      <c r="J2568" t="s">
        <v>23</v>
      </c>
      <c r="K2568">
        <v>2015</v>
      </c>
      <c r="L2568">
        <v>7</v>
      </c>
      <c r="M2568">
        <v>7</v>
      </c>
      <c r="N2568">
        <v>5813.92</v>
      </c>
    </row>
    <row r="2569" spans="1:14" x14ac:dyDescent="0.3">
      <c r="A2569" t="s">
        <v>14</v>
      </c>
      <c r="B2569" t="s">
        <v>37</v>
      </c>
      <c r="C2569" t="s">
        <v>43</v>
      </c>
      <c r="D2569" t="s">
        <v>44</v>
      </c>
      <c r="E2569" t="s">
        <v>45</v>
      </c>
      <c r="F2569" t="s">
        <v>29</v>
      </c>
      <c r="G2569">
        <v>32</v>
      </c>
      <c r="H2569" t="s">
        <v>46</v>
      </c>
      <c r="I2569" t="s">
        <v>47</v>
      </c>
      <c r="J2569" t="s">
        <v>25</v>
      </c>
      <c r="K2569">
        <v>2015</v>
      </c>
      <c r="L2569">
        <v>7</v>
      </c>
      <c r="M2569">
        <v>7</v>
      </c>
      <c r="N2569">
        <v>5703.9135999999999</v>
      </c>
    </row>
    <row r="2570" spans="1:14" x14ac:dyDescent="0.3">
      <c r="A2570" t="s">
        <v>14</v>
      </c>
      <c r="B2570" t="s">
        <v>37</v>
      </c>
      <c r="C2570" t="s">
        <v>43</v>
      </c>
      <c r="D2570" t="s">
        <v>44</v>
      </c>
      <c r="E2570" t="s">
        <v>45</v>
      </c>
      <c r="F2570" t="s">
        <v>29</v>
      </c>
      <c r="G2570">
        <v>32</v>
      </c>
      <c r="H2570" t="s">
        <v>46</v>
      </c>
      <c r="I2570" t="s">
        <v>47</v>
      </c>
      <c r="J2570" t="s">
        <v>22</v>
      </c>
      <c r="K2570">
        <v>2015</v>
      </c>
      <c r="L2570">
        <v>7</v>
      </c>
      <c r="M2570">
        <v>7</v>
      </c>
      <c r="N2570">
        <v>5599.9551999999994</v>
      </c>
    </row>
    <row r="2571" spans="1:14" x14ac:dyDescent="0.3">
      <c r="A2571" t="s">
        <v>14</v>
      </c>
      <c r="B2571" t="s">
        <v>37</v>
      </c>
      <c r="C2571" t="s">
        <v>38</v>
      </c>
      <c r="D2571" t="s">
        <v>39</v>
      </c>
      <c r="E2571" t="s">
        <v>40</v>
      </c>
      <c r="F2571" t="s">
        <v>19</v>
      </c>
      <c r="G2571">
        <v>36</v>
      </c>
      <c r="H2571" t="s">
        <v>41</v>
      </c>
      <c r="I2571" t="s">
        <v>42</v>
      </c>
      <c r="J2571" t="s">
        <v>23</v>
      </c>
      <c r="K2571">
        <v>2015</v>
      </c>
      <c r="L2571">
        <v>7</v>
      </c>
      <c r="M2571">
        <v>7</v>
      </c>
      <c r="N2571">
        <v>5566.948800000001</v>
      </c>
    </row>
    <row r="2572" spans="1:14" x14ac:dyDescent="0.3">
      <c r="A2572" t="s">
        <v>14</v>
      </c>
      <c r="B2572" t="s">
        <v>58</v>
      </c>
      <c r="C2572" t="s">
        <v>59</v>
      </c>
      <c r="D2572" t="s">
        <v>60</v>
      </c>
      <c r="E2572" t="s">
        <v>61</v>
      </c>
      <c r="F2572" t="s">
        <v>19</v>
      </c>
      <c r="G2572">
        <v>35</v>
      </c>
      <c r="H2572" t="s">
        <v>41</v>
      </c>
      <c r="I2572" t="s">
        <v>42</v>
      </c>
      <c r="J2572" t="s">
        <v>25</v>
      </c>
      <c r="K2572">
        <v>2015</v>
      </c>
      <c r="L2572">
        <v>7</v>
      </c>
      <c r="M2572">
        <v>7</v>
      </c>
      <c r="N2572">
        <v>5497.6319999999996</v>
      </c>
    </row>
    <row r="2573" spans="1:14" x14ac:dyDescent="0.3">
      <c r="A2573" t="s">
        <v>64</v>
      </c>
      <c r="B2573" t="s">
        <v>65</v>
      </c>
      <c r="C2573" t="s">
        <v>72</v>
      </c>
      <c r="D2573" t="s">
        <v>73</v>
      </c>
      <c r="E2573" t="s">
        <v>74</v>
      </c>
      <c r="F2573" t="s">
        <v>19</v>
      </c>
      <c r="G2573">
        <v>25</v>
      </c>
      <c r="H2573" t="s">
        <v>35</v>
      </c>
      <c r="I2573" t="s">
        <v>36</v>
      </c>
      <c r="J2573" t="s">
        <v>24</v>
      </c>
      <c r="K2573">
        <v>2015</v>
      </c>
      <c r="L2573">
        <v>7</v>
      </c>
      <c r="M2573">
        <v>7</v>
      </c>
      <c r="N2573">
        <v>5248.0000000000009</v>
      </c>
    </row>
    <row r="2574" spans="1:14" x14ac:dyDescent="0.3">
      <c r="A2574" t="s">
        <v>64</v>
      </c>
      <c r="B2574" t="s">
        <v>65</v>
      </c>
      <c r="C2574" t="s">
        <v>72</v>
      </c>
      <c r="D2574" t="s">
        <v>73</v>
      </c>
      <c r="E2574" t="s">
        <v>74</v>
      </c>
      <c r="F2574" t="s">
        <v>19</v>
      </c>
      <c r="G2574">
        <v>25</v>
      </c>
      <c r="H2574" t="s">
        <v>35</v>
      </c>
      <c r="I2574" t="s">
        <v>36</v>
      </c>
      <c r="J2574" t="s">
        <v>23</v>
      </c>
      <c r="K2574">
        <v>2015</v>
      </c>
      <c r="L2574">
        <v>7</v>
      </c>
      <c r="M2574">
        <v>7</v>
      </c>
      <c r="N2574">
        <v>5203.5200000000004</v>
      </c>
    </row>
    <row r="2575" spans="1:14" x14ac:dyDescent="0.3">
      <c r="A2575" t="s">
        <v>79</v>
      </c>
      <c r="B2575" t="s">
        <v>84</v>
      </c>
      <c r="C2575" t="s">
        <v>85</v>
      </c>
      <c r="D2575" t="s">
        <v>86</v>
      </c>
      <c r="E2575" t="s">
        <v>87</v>
      </c>
      <c r="F2575" t="s">
        <v>29</v>
      </c>
      <c r="G2575">
        <v>28</v>
      </c>
      <c r="H2575" t="s">
        <v>35</v>
      </c>
      <c r="I2575" t="s">
        <v>36</v>
      </c>
      <c r="J2575" t="s">
        <v>22</v>
      </c>
      <c r="K2575">
        <v>2015</v>
      </c>
      <c r="L2575">
        <v>7</v>
      </c>
      <c r="M2575">
        <v>7</v>
      </c>
      <c r="N2575">
        <v>4333.2800000000007</v>
      </c>
    </row>
    <row r="2576" spans="1:14" x14ac:dyDescent="0.3">
      <c r="A2576" t="s">
        <v>14</v>
      </c>
      <c r="B2576" t="s">
        <v>15</v>
      </c>
      <c r="C2576" t="s">
        <v>32</v>
      </c>
      <c r="D2576" t="s">
        <v>33</v>
      </c>
      <c r="E2576" t="s">
        <v>34</v>
      </c>
      <c r="F2576" t="s">
        <v>19</v>
      </c>
      <c r="G2576">
        <v>28</v>
      </c>
      <c r="H2576" t="s">
        <v>35</v>
      </c>
      <c r="I2576" t="s">
        <v>36</v>
      </c>
      <c r="J2576" t="s">
        <v>23</v>
      </c>
      <c r="K2576">
        <v>2015</v>
      </c>
      <c r="L2576">
        <v>7</v>
      </c>
      <c r="M2576">
        <v>7</v>
      </c>
      <c r="N2576">
        <v>4298.3999999999996</v>
      </c>
    </row>
    <row r="2577" spans="1:14" x14ac:dyDescent="0.3">
      <c r="A2577" t="s">
        <v>14</v>
      </c>
      <c r="B2577" t="s">
        <v>15</v>
      </c>
      <c r="C2577" t="s">
        <v>32</v>
      </c>
      <c r="D2577" t="s">
        <v>33</v>
      </c>
      <c r="E2577" t="s">
        <v>34</v>
      </c>
      <c r="F2577" t="s">
        <v>19</v>
      </c>
      <c r="G2577">
        <v>28</v>
      </c>
      <c r="H2577" t="s">
        <v>35</v>
      </c>
      <c r="I2577" t="s">
        <v>36</v>
      </c>
      <c r="J2577" t="s">
        <v>23</v>
      </c>
      <c r="K2577">
        <v>2015</v>
      </c>
      <c r="L2577">
        <v>7</v>
      </c>
      <c r="M2577">
        <v>7</v>
      </c>
      <c r="N2577">
        <v>4060.1600000000003</v>
      </c>
    </row>
    <row r="2578" spans="1:14" x14ac:dyDescent="0.3">
      <c r="A2578" t="s">
        <v>14</v>
      </c>
      <c r="B2578" t="s">
        <v>58</v>
      </c>
      <c r="C2578" t="s">
        <v>62</v>
      </c>
      <c r="D2578" t="s">
        <v>63</v>
      </c>
      <c r="E2578" t="s">
        <v>61</v>
      </c>
      <c r="F2578" t="s">
        <v>19</v>
      </c>
      <c r="G2578">
        <v>32</v>
      </c>
      <c r="H2578" t="s">
        <v>46</v>
      </c>
      <c r="I2578" t="s">
        <v>47</v>
      </c>
      <c r="J2578" t="s">
        <v>24</v>
      </c>
      <c r="K2578">
        <v>2015</v>
      </c>
      <c r="L2578">
        <v>7</v>
      </c>
      <c r="M2578">
        <v>7</v>
      </c>
      <c r="N2578">
        <v>3829.168000000001</v>
      </c>
    </row>
    <row r="2579" spans="1:14" x14ac:dyDescent="0.3">
      <c r="A2579" t="s">
        <v>14</v>
      </c>
      <c r="B2579" t="s">
        <v>48</v>
      </c>
      <c r="C2579" t="s">
        <v>55</v>
      </c>
      <c r="D2579" t="s">
        <v>56</v>
      </c>
      <c r="E2579" t="s">
        <v>57</v>
      </c>
      <c r="F2579" t="s">
        <v>29</v>
      </c>
      <c r="G2579">
        <v>29</v>
      </c>
      <c r="H2579" t="s">
        <v>35</v>
      </c>
      <c r="I2579" t="s">
        <v>36</v>
      </c>
      <c r="J2579" t="s">
        <v>24</v>
      </c>
      <c r="K2579">
        <v>2015</v>
      </c>
      <c r="L2579">
        <v>7</v>
      </c>
      <c r="M2579">
        <v>7</v>
      </c>
      <c r="N2579">
        <v>3674.0800000000008</v>
      </c>
    </row>
    <row r="2580" spans="1:14" x14ac:dyDescent="0.3">
      <c r="A2580" t="s">
        <v>14</v>
      </c>
      <c r="B2580" t="s">
        <v>37</v>
      </c>
      <c r="C2580" t="s">
        <v>38</v>
      </c>
      <c r="D2580" t="s">
        <v>39</v>
      </c>
      <c r="E2580" t="s">
        <v>40</v>
      </c>
      <c r="F2580" t="s">
        <v>19</v>
      </c>
      <c r="G2580">
        <v>36</v>
      </c>
      <c r="H2580" t="s">
        <v>41</v>
      </c>
      <c r="I2580" t="s">
        <v>42</v>
      </c>
      <c r="J2580" t="s">
        <v>22</v>
      </c>
      <c r="K2580">
        <v>2015</v>
      </c>
      <c r="L2580">
        <v>7</v>
      </c>
      <c r="M2580">
        <v>7</v>
      </c>
      <c r="N2580">
        <v>3623.7264000000005</v>
      </c>
    </row>
    <row r="2581" spans="1:14" x14ac:dyDescent="0.3">
      <c r="A2581" t="s">
        <v>14</v>
      </c>
      <c r="B2581" t="s">
        <v>58</v>
      </c>
      <c r="C2581" t="s">
        <v>62</v>
      </c>
      <c r="D2581" t="s">
        <v>63</v>
      </c>
      <c r="E2581" t="s">
        <v>61</v>
      </c>
      <c r="F2581" t="s">
        <v>19</v>
      </c>
      <c r="G2581">
        <v>32</v>
      </c>
      <c r="H2581" t="s">
        <v>46</v>
      </c>
      <c r="I2581" t="s">
        <v>47</v>
      </c>
      <c r="J2581" t="s">
        <v>23</v>
      </c>
      <c r="K2581">
        <v>2015</v>
      </c>
      <c r="L2581">
        <v>7</v>
      </c>
      <c r="M2581">
        <v>7</v>
      </c>
      <c r="N2581">
        <v>3610.5440000000003</v>
      </c>
    </row>
    <row r="2582" spans="1:14" x14ac:dyDescent="0.3">
      <c r="A2582" t="s">
        <v>79</v>
      </c>
      <c r="B2582" t="s">
        <v>80</v>
      </c>
      <c r="C2582" t="s">
        <v>81</v>
      </c>
      <c r="D2582" t="s">
        <v>82</v>
      </c>
      <c r="E2582" t="s">
        <v>83</v>
      </c>
      <c r="F2582" t="s">
        <v>19</v>
      </c>
      <c r="G2582">
        <v>32</v>
      </c>
      <c r="H2582" t="s">
        <v>46</v>
      </c>
      <c r="I2582" t="s">
        <v>47</v>
      </c>
      <c r="J2582" t="s">
        <v>24</v>
      </c>
      <c r="K2582">
        <v>2015</v>
      </c>
      <c r="L2582">
        <v>7</v>
      </c>
      <c r="M2582">
        <v>7</v>
      </c>
      <c r="N2582">
        <v>3420.8533333333339</v>
      </c>
    </row>
    <row r="2583" spans="1:14" x14ac:dyDescent="0.3">
      <c r="A2583" t="s">
        <v>79</v>
      </c>
      <c r="B2583" t="s">
        <v>88</v>
      </c>
      <c r="C2583" t="s">
        <v>89</v>
      </c>
      <c r="D2583" t="s">
        <v>90</v>
      </c>
      <c r="E2583" t="s">
        <v>91</v>
      </c>
      <c r="F2583" t="s">
        <v>19</v>
      </c>
      <c r="G2583">
        <v>27</v>
      </c>
      <c r="H2583" t="s">
        <v>20</v>
      </c>
      <c r="I2583" t="s">
        <v>21</v>
      </c>
      <c r="J2583" t="s">
        <v>22</v>
      </c>
      <c r="K2583">
        <v>2015</v>
      </c>
      <c r="L2583">
        <v>7</v>
      </c>
      <c r="M2583">
        <v>7</v>
      </c>
      <c r="N2583">
        <v>2513.6640000000007</v>
      </c>
    </row>
    <row r="2584" spans="1:14" x14ac:dyDescent="0.3">
      <c r="A2584" t="s">
        <v>79</v>
      </c>
      <c r="B2584" t="s">
        <v>84</v>
      </c>
      <c r="C2584" t="s">
        <v>85</v>
      </c>
      <c r="D2584" t="s">
        <v>86</v>
      </c>
      <c r="E2584" t="s">
        <v>87</v>
      </c>
      <c r="F2584" t="s">
        <v>29</v>
      </c>
      <c r="G2584">
        <v>28</v>
      </c>
      <c r="H2584" t="s">
        <v>35</v>
      </c>
      <c r="I2584" t="s">
        <v>36</v>
      </c>
      <c r="J2584" t="s">
        <v>24</v>
      </c>
      <c r="K2584">
        <v>2015</v>
      </c>
      <c r="L2584">
        <v>7</v>
      </c>
      <c r="M2584">
        <v>7</v>
      </c>
      <c r="N2584">
        <v>2282.2400000000002</v>
      </c>
    </row>
    <row r="2585" spans="1:14" x14ac:dyDescent="0.3">
      <c r="A2585" t="s">
        <v>14</v>
      </c>
      <c r="B2585" t="s">
        <v>48</v>
      </c>
      <c r="C2585" t="s">
        <v>55</v>
      </c>
      <c r="D2585" t="s">
        <v>56</v>
      </c>
      <c r="E2585" t="s">
        <v>57</v>
      </c>
      <c r="F2585" t="s">
        <v>29</v>
      </c>
      <c r="G2585">
        <v>29</v>
      </c>
      <c r="H2585" t="s">
        <v>35</v>
      </c>
      <c r="I2585" t="s">
        <v>36</v>
      </c>
      <c r="J2585" t="s">
        <v>22</v>
      </c>
      <c r="K2585">
        <v>2015</v>
      </c>
      <c r="L2585">
        <v>7</v>
      </c>
      <c r="M2585">
        <v>7</v>
      </c>
      <c r="N2585">
        <v>959.04</v>
      </c>
    </row>
    <row r="2586" spans="1:14" x14ac:dyDescent="0.3">
      <c r="A2586" t="s">
        <v>14</v>
      </c>
      <c r="B2586" t="s">
        <v>15</v>
      </c>
      <c r="C2586" t="s">
        <v>16</v>
      </c>
      <c r="D2586" t="s">
        <v>17</v>
      </c>
      <c r="E2586" t="s">
        <v>18</v>
      </c>
      <c r="F2586" t="s">
        <v>19</v>
      </c>
      <c r="G2586">
        <v>44</v>
      </c>
      <c r="H2586" t="s">
        <v>20</v>
      </c>
      <c r="I2586" t="s">
        <v>21</v>
      </c>
      <c r="J2586" t="s">
        <v>22</v>
      </c>
      <c r="K2586">
        <v>2015</v>
      </c>
      <c r="L2586">
        <v>8</v>
      </c>
      <c r="M2586">
        <v>8</v>
      </c>
      <c r="N2586">
        <v>197461</v>
      </c>
    </row>
    <row r="2587" spans="1:14" x14ac:dyDescent="0.3">
      <c r="A2587" t="s">
        <v>14</v>
      </c>
      <c r="B2587" t="s">
        <v>15</v>
      </c>
      <c r="C2587" t="s">
        <v>16</v>
      </c>
      <c r="D2587" t="s">
        <v>17</v>
      </c>
      <c r="E2587" t="s">
        <v>18</v>
      </c>
      <c r="F2587" t="s">
        <v>19</v>
      </c>
      <c r="G2587">
        <v>44</v>
      </c>
      <c r="H2587" t="s">
        <v>20</v>
      </c>
      <c r="I2587" t="s">
        <v>21</v>
      </c>
      <c r="J2587" t="s">
        <v>23</v>
      </c>
      <c r="K2587">
        <v>2015</v>
      </c>
      <c r="L2587">
        <v>8</v>
      </c>
      <c r="M2587">
        <v>8</v>
      </c>
      <c r="N2587">
        <v>39214.032000000007</v>
      </c>
    </row>
    <row r="2588" spans="1:14" x14ac:dyDescent="0.3">
      <c r="A2588" t="s">
        <v>14</v>
      </c>
      <c r="B2588" t="s">
        <v>15</v>
      </c>
      <c r="C2588" t="s">
        <v>16</v>
      </c>
      <c r="D2588" t="s">
        <v>17</v>
      </c>
      <c r="E2588" t="s">
        <v>18</v>
      </c>
      <c r="F2588" t="s">
        <v>19</v>
      </c>
      <c r="G2588">
        <v>44</v>
      </c>
      <c r="H2588" t="s">
        <v>20</v>
      </c>
      <c r="I2588" t="s">
        <v>21</v>
      </c>
      <c r="J2588" t="s">
        <v>24</v>
      </c>
      <c r="K2588">
        <v>2015</v>
      </c>
      <c r="L2588">
        <v>8</v>
      </c>
      <c r="M2588">
        <v>8</v>
      </c>
      <c r="N2588">
        <v>36285.452499999999</v>
      </c>
    </row>
    <row r="2589" spans="1:14" x14ac:dyDescent="0.3">
      <c r="A2589" t="s">
        <v>14</v>
      </c>
      <c r="B2589" t="s">
        <v>15</v>
      </c>
      <c r="C2589" t="s">
        <v>16</v>
      </c>
      <c r="D2589" t="s">
        <v>17</v>
      </c>
      <c r="E2589" t="s">
        <v>18</v>
      </c>
      <c r="F2589" t="s">
        <v>19</v>
      </c>
      <c r="G2589">
        <v>44</v>
      </c>
      <c r="H2589" t="s">
        <v>20</v>
      </c>
      <c r="I2589" t="s">
        <v>21</v>
      </c>
      <c r="J2589" t="s">
        <v>25</v>
      </c>
      <c r="K2589">
        <v>2015</v>
      </c>
      <c r="L2589">
        <v>8</v>
      </c>
      <c r="M2589">
        <v>8</v>
      </c>
      <c r="N2589">
        <v>35665.476000000002</v>
      </c>
    </row>
    <row r="2590" spans="1:14" x14ac:dyDescent="0.3">
      <c r="A2590" t="s">
        <v>14</v>
      </c>
      <c r="B2590" t="s">
        <v>15</v>
      </c>
      <c r="C2590" t="s">
        <v>26</v>
      </c>
      <c r="D2590" t="s">
        <v>27</v>
      </c>
      <c r="E2590" t="s">
        <v>28</v>
      </c>
      <c r="F2590" t="s">
        <v>29</v>
      </c>
      <c r="G2590">
        <v>35</v>
      </c>
      <c r="H2590" t="s">
        <v>30</v>
      </c>
      <c r="I2590" t="s">
        <v>31</v>
      </c>
      <c r="J2590" t="s">
        <v>22</v>
      </c>
      <c r="K2590">
        <v>2015</v>
      </c>
      <c r="L2590">
        <v>8</v>
      </c>
      <c r="M2590">
        <v>8</v>
      </c>
      <c r="N2590">
        <v>79022.24000000002</v>
      </c>
    </row>
    <row r="2591" spans="1:14" x14ac:dyDescent="0.3">
      <c r="A2591" t="s">
        <v>14</v>
      </c>
      <c r="B2591" t="s">
        <v>15</v>
      </c>
      <c r="C2591" t="s">
        <v>26</v>
      </c>
      <c r="D2591" t="s">
        <v>27</v>
      </c>
      <c r="E2591" t="s">
        <v>28</v>
      </c>
      <c r="F2591" t="s">
        <v>29</v>
      </c>
      <c r="G2591">
        <v>35</v>
      </c>
      <c r="H2591" t="s">
        <v>30</v>
      </c>
      <c r="I2591" t="s">
        <v>31</v>
      </c>
      <c r="J2591" t="s">
        <v>23</v>
      </c>
      <c r="K2591">
        <v>2015</v>
      </c>
      <c r="L2591">
        <v>8</v>
      </c>
      <c r="M2591">
        <v>8</v>
      </c>
      <c r="N2591">
        <v>9573.5200000000023</v>
      </c>
    </row>
    <row r="2592" spans="1:14" x14ac:dyDescent="0.3">
      <c r="A2592" t="s">
        <v>14</v>
      </c>
      <c r="B2592" t="s">
        <v>15</v>
      </c>
      <c r="C2592" t="s">
        <v>26</v>
      </c>
      <c r="D2592" t="s">
        <v>27</v>
      </c>
      <c r="E2592" t="s">
        <v>28</v>
      </c>
      <c r="F2592" t="s">
        <v>29</v>
      </c>
      <c r="G2592">
        <v>35</v>
      </c>
      <c r="H2592" t="s">
        <v>30</v>
      </c>
      <c r="I2592" t="s">
        <v>31</v>
      </c>
      <c r="J2592" t="s">
        <v>24</v>
      </c>
      <c r="K2592">
        <v>2015</v>
      </c>
      <c r="L2592">
        <v>8</v>
      </c>
      <c r="M2592">
        <v>8</v>
      </c>
      <c r="N2592">
        <v>43914.75</v>
      </c>
    </row>
    <row r="2593" spans="1:14" x14ac:dyDescent="0.3">
      <c r="A2593" t="s">
        <v>14</v>
      </c>
      <c r="B2593" t="s">
        <v>15</v>
      </c>
      <c r="C2593" t="s">
        <v>26</v>
      </c>
      <c r="D2593" t="s">
        <v>27</v>
      </c>
      <c r="E2593" t="s">
        <v>28</v>
      </c>
      <c r="F2593" t="s">
        <v>29</v>
      </c>
      <c r="G2593">
        <v>35</v>
      </c>
      <c r="H2593" t="s">
        <v>30</v>
      </c>
      <c r="I2593" t="s">
        <v>31</v>
      </c>
      <c r="J2593" t="s">
        <v>25</v>
      </c>
      <c r="K2593">
        <v>2015</v>
      </c>
      <c r="L2593">
        <v>8</v>
      </c>
      <c r="M2593">
        <v>8</v>
      </c>
      <c r="N2593">
        <v>9391.1400000000012</v>
      </c>
    </row>
    <row r="2594" spans="1:14" x14ac:dyDescent="0.3">
      <c r="A2594" t="s">
        <v>14</v>
      </c>
      <c r="B2594" t="s">
        <v>15</v>
      </c>
      <c r="C2594" t="s">
        <v>32</v>
      </c>
      <c r="D2594" t="s">
        <v>33</v>
      </c>
      <c r="E2594" t="s">
        <v>34</v>
      </c>
      <c r="F2594" t="s">
        <v>19</v>
      </c>
      <c r="G2594">
        <v>28</v>
      </c>
      <c r="H2594" t="s">
        <v>35</v>
      </c>
      <c r="I2594" t="s">
        <v>36</v>
      </c>
      <c r="J2594" t="s">
        <v>22</v>
      </c>
      <c r="K2594">
        <v>2015</v>
      </c>
      <c r="L2594">
        <v>8</v>
      </c>
      <c r="M2594">
        <v>8</v>
      </c>
      <c r="N2594">
        <v>48295.631999999998</v>
      </c>
    </row>
    <row r="2595" spans="1:14" x14ac:dyDescent="0.3">
      <c r="A2595" t="s">
        <v>14</v>
      </c>
      <c r="B2595" t="s">
        <v>15</v>
      </c>
      <c r="C2595" t="s">
        <v>32</v>
      </c>
      <c r="D2595" t="s">
        <v>33</v>
      </c>
      <c r="E2595" t="s">
        <v>34</v>
      </c>
      <c r="F2595" t="s">
        <v>19</v>
      </c>
      <c r="G2595">
        <v>28</v>
      </c>
      <c r="H2595" t="s">
        <v>35</v>
      </c>
      <c r="I2595" t="s">
        <v>36</v>
      </c>
      <c r="J2595" t="s">
        <v>23</v>
      </c>
      <c r="K2595">
        <v>2015</v>
      </c>
      <c r="L2595">
        <v>8</v>
      </c>
      <c r="M2595">
        <v>8</v>
      </c>
      <c r="N2595">
        <v>1142.0640000000001</v>
      </c>
    </row>
    <row r="2596" spans="1:14" x14ac:dyDescent="0.3">
      <c r="A2596" t="s">
        <v>14</v>
      </c>
      <c r="B2596" t="s">
        <v>15</v>
      </c>
      <c r="C2596" t="s">
        <v>32</v>
      </c>
      <c r="D2596" t="s">
        <v>33</v>
      </c>
      <c r="E2596" t="s">
        <v>34</v>
      </c>
      <c r="F2596" t="s">
        <v>19</v>
      </c>
      <c r="G2596">
        <v>28</v>
      </c>
      <c r="H2596" t="s">
        <v>35</v>
      </c>
      <c r="I2596" t="s">
        <v>36</v>
      </c>
      <c r="J2596" t="s">
        <v>24</v>
      </c>
      <c r="K2596">
        <v>2015</v>
      </c>
      <c r="L2596">
        <v>8</v>
      </c>
      <c r="M2596">
        <v>8</v>
      </c>
      <c r="N2596">
        <v>12145.65</v>
      </c>
    </row>
    <row r="2597" spans="1:14" x14ac:dyDescent="0.3">
      <c r="A2597" t="s">
        <v>14</v>
      </c>
      <c r="B2597" t="s">
        <v>15</v>
      </c>
      <c r="C2597" t="s">
        <v>32</v>
      </c>
      <c r="D2597" t="s">
        <v>33</v>
      </c>
      <c r="E2597" t="s">
        <v>34</v>
      </c>
      <c r="F2597" t="s">
        <v>19</v>
      </c>
      <c r="G2597">
        <v>28</v>
      </c>
      <c r="H2597" t="s">
        <v>35</v>
      </c>
      <c r="I2597" t="s">
        <v>36</v>
      </c>
      <c r="J2597" t="s">
        <v>25</v>
      </c>
      <c r="K2597">
        <v>2015</v>
      </c>
      <c r="L2597">
        <v>8</v>
      </c>
      <c r="M2597">
        <v>8</v>
      </c>
      <c r="N2597">
        <v>10208.483999999999</v>
      </c>
    </row>
    <row r="2598" spans="1:14" x14ac:dyDescent="0.3">
      <c r="A2598" t="s">
        <v>14</v>
      </c>
      <c r="B2598" t="s">
        <v>37</v>
      </c>
      <c r="C2598" t="s">
        <v>38</v>
      </c>
      <c r="D2598" t="s">
        <v>39</v>
      </c>
      <c r="E2598" t="s">
        <v>40</v>
      </c>
      <c r="F2598" t="s">
        <v>19</v>
      </c>
      <c r="G2598">
        <v>36</v>
      </c>
      <c r="H2598" t="s">
        <v>41</v>
      </c>
      <c r="I2598" t="s">
        <v>42</v>
      </c>
      <c r="J2598" t="s">
        <v>22</v>
      </c>
      <c r="K2598">
        <v>2015</v>
      </c>
      <c r="L2598">
        <v>8</v>
      </c>
      <c r="M2598">
        <v>8</v>
      </c>
      <c r="N2598">
        <v>19052.399520000003</v>
      </c>
    </row>
    <row r="2599" spans="1:14" x14ac:dyDescent="0.3">
      <c r="A2599" t="s">
        <v>14</v>
      </c>
      <c r="B2599" t="s">
        <v>37</v>
      </c>
      <c r="C2599" t="s">
        <v>38</v>
      </c>
      <c r="D2599" t="s">
        <v>39</v>
      </c>
      <c r="E2599" t="s">
        <v>40</v>
      </c>
      <c r="F2599" t="s">
        <v>19</v>
      </c>
      <c r="G2599">
        <v>36</v>
      </c>
      <c r="H2599" t="s">
        <v>41</v>
      </c>
      <c r="I2599" t="s">
        <v>42</v>
      </c>
      <c r="J2599" t="s">
        <v>23</v>
      </c>
      <c r="K2599">
        <v>2015</v>
      </c>
      <c r="L2599">
        <v>8</v>
      </c>
      <c r="M2599">
        <v>8</v>
      </c>
      <c r="N2599">
        <v>9047.1149999999998</v>
      </c>
    </row>
    <row r="2600" spans="1:14" x14ac:dyDescent="0.3">
      <c r="A2600" t="s">
        <v>14</v>
      </c>
      <c r="B2600" t="s">
        <v>37</v>
      </c>
      <c r="C2600" t="s">
        <v>38</v>
      </c>
      <c r="D2600" t="s">
        <v>39</v>
      </c>
      <c r="E2600" t="s">
        <v>40</v>
      </c>
      <c r="F2600" t="s">
        <v>19</v>
      </c>
      <c r="G2600">
        <v>36</v>
      </c>
      <c r="H2600" t="s">
        <v>41</v>
      </c>
      <c r="I2600" t="s">
        <v>42</v>
      </c>
      <c r="J2600" t="s">
        <v>24</v>
      </c>
      <c r="K2600">
        <v>2015</v>
      </c>
      <c r="L2600">
        <v>8</v>
      </c>
      <c r="M2600">
        <v>8</v>
      </c>
      <c r="N2600">
        <v>23258.36205</v>
      </c>
    </row>
    <row r="2601" spans="1:14" x14ac:dyDescent="0.3">
      <c r="A2601" t="s">
        <v>14</v>
      </c>
      <c r="B2601" t="s">
        <v>37</v>
      </c>
      <c r="C2601" t="s">
        <v>38</v>
      </c>
      <c r="D2601" t="s">
        <v>39</v>
      </c>
      <c r="E2601" t="s">
        <v>40</v>
      </c>
      <c r="F2601" t="s">
        <v>19</v>
      </c>
      <c r="G2601">
        <v>36</v>
      </c>
      <c r="H2601" t="s">
        <v>41</v>
      </c>
      <c r="I2601" t="s">
        <v>42</v>
      </c>
      <c r="J2601" t="s">
        <v>25</v>
      </c>
      <c r="K2601">
        <v>2015</v>
      </c>
      <c r="L2601">
        <v>8</v>
      </c>
      <c r="M2601">
        <v>8</v>
      </c>
      <c r="N2601">
        <v>26719.59906</v>
      </c>
    </row>
    <row r="2602" spans="1:14" x14ac:dyDescent="0.3">
      <c r="A2602" t="s">
        <v>14</v>
      </c>
      <c r="B2602" t="s">
        <v>37</v>
      </c>
      <c r="C2602" t="s">
        <v>43</v>
      </c>
      <c r="D2602" t="s">
        <v>44</v>
      </c>
      <c r="E2602" t="s">
        <v>45</v>
      </c>
      <c r="F2602" t="s">
        <v>29</v>
      </c>
      <c r="G2602">
        <v>32</v>
      </c>
      <c r="H2602" t="s">
        <v>46</v>
      </c>
      <c r="I2602" t="s">
        <v>47</v>
      </c>
      <c r="J2602" t="s">
        <v>22</v>
      </c>
      <c r="K2602">
        <v>2015</v>
      </c>
      <c r="L2602">
        <v>8</v>
      </c>
      <c r="M2602">
        <v>8</v>
      </c>
      <c r="N2602">
        <v>10900.39104</v>
      </c>
    </row>
    <row r="2603" spans="1:14" x14ac:dyDescent="0.3">
      <c r="A2603" t="s">
        <v>14</v>
      </c>
      <c r="B2603" t="s">
        <v>37</v>
      </c>
      <c r="C2603" t="s">
        <v>43</v>
      </c>
      <c r="D2603" t="s">
        <v>44</v>
      </c>
      <c r="E2603" t="s">
        <v>45</v>
      </c>
      <c r="F2603" t="s">
        <v>29</v>
      </c>
      <c r="G2603">
        <v>32</v>
      </c>
      <c r="H2603" t="s">
        <v>46</v>
      </c>
      <c r="I2603" t="s">
        <v>47</v>
      </c>
      <c r="J2603" t="s">
        <v>23</v>
      </c>
      <c r="K2603">
        <v>2015</v>
      </c>
      <c r="L2603">
        <v>8</v>
      </c>
      <c r="M2603">
        <v>8</v>
      </c>
      <c r="N2603">
        <v>5600.8999199999989</v>
      </c>
    </row>
    <row r="2604" spans="1:14" x14ac:dyDescent="0.3">
      <c r="A2604" t="s">
        <v>14</v>
      </c>
      <c r="B2604" t="s">
        <v>37</v>
      </c>
      <c r="C2604" t="s">
        <v>43</v>
      </c>
      <c r="D2604" t="s">
        <v>44</v>
      </c>
      <c r="E2604" t="s">
        <v>45</v>
      </c>
      <c r="F2604" t="s">
        <v>29</v>
      </c>
      <c r="G2604">
        <v>32</v>
      </c>
      <c r="H2604" t="s">
        <v>46</v>
      </c>
      <c r="I2604" t="s">
        <v>47</v>
      </c>
      <c r="J2604" t="s">
        <v>24</v>
      </c>
      <c r="K2604">
        <v>2015</v>
      </c>
      <c r="L2604">
        <v>8</v>
      </c>
      <c r="M2604">
        <v>8</v>
      </c>
      <c r="N2604">
        <v>941.57909999999993</v>
      </c>
    </row>
    <row r="2605" spans="1:14" x14ac:dyDescent="0.3">
      <c r="A2605" t="s">
        <v>14</v>
      </c>
      <c r="B2605" t="s">
        <v>37</v>
      </c>
      <c r="C2605" t="s">
        <v>43</v>
      </c>
      <c r="D2605" t="s">
        <v>44</v>
      </c>
      <c r="E2605" t="s">
        <v>45</v>
      </c>
      <c r="F2605" t="s">
        <v>29</v>
      </c>
      <c r="G2605">
        <v>32</v>
      </c>
      <c r="H2605" t="s">
        <v>46</v>
      </c>
      <c r="I2605" t="s">
        <v>47</v>
      </c>
      <c r="J2605" t="s">
        <v>25</v>
      </c>
      <c r="K2605">
        <v>2015</v>
      </c>
      <c r="L2605">
        <v>8</v>
      </c>
      <c r="M2605">
        <v>8</v>
      </c>
      <c r="N2605">
        <v>14382.82692</v>
      </c>
    </row>
    <row r="2606" spans="1:14" x14ac:dyDescent="0.3">
      <c r="A2606" t="s">
        <v>14</v>
      </c>
      <c r="B2606" t="s">
        <v>48</v>
      </c>
      <c r="C2606" t="s">
        <v>49</v>
      </c>
      <c r="D2606" t="s">
        <v>50</v>
      </c>
      <c r="E2606" t="s">
        <v>51</v>
      </c>
      <c r="F2606" t="s">
        <v>19</v>
      </c>
      <c r="G2606">
        <v>45</v>
      </c>
      <c r="H2606" t="s">
        <v>20</v>
      </c>
      <c r="I2606" t="s">
        <v>21</v>
      </c>
      <c r="J2606" t="s">
        <v>22</v>
      </c>
      <c r="K2606">
        <v>2015</v>
      </c>
      <c r="L2606">
        <v>8</v>
      </c>
      <c r="M2606">
        <v>8</v>
      </c>
      <c r="N2606">
        <v>151468.85600000003</v>
      </c>
    </row>
    <row r="2607" spans="1:14" x14ac:dyDescent="0.3">
      <c r="A2607" t="s">
        <v>14</v>
      </c>
      <c r="B2607" t="s">
        <v>48</v>
      </c>
      <c r="C2607" t="s">
        <v>49</v>
      </c>
      <c r="D2607" t="s">
        <v>50</v>
      </c>
      <c r="E2607" t="s">
        <v>51</v>
      </c>
      <c r="F2607" t="s">
        <v>19</v>
      </c>
      <c r="G2607">
        <v>45</v>
      </c>
      <c r="H2607" t="s">
        <v>20</v>
      </c>
      <c r="I2607" t="s">
        <v>21</v>
      </c>
      <c r="J2607" t="s">
        <v>23</v>
      </c>
      <c r="K2607">
        <v>2015</v>
      </c>
      <c r="L2607">
        <v>8</v>
      </c>
      <c r="M2607">
        <v>8</v>
      </c>
      <c r="N2607">
        <v>50498.976000000002</v>
      </c>
    </row>
    <row r="2608" spans="1:14" x14ac:dyDescent="0.3">
      <c r="A2608" t="s">
        <v>14</v>
      </c>
      <c r="B2608" t="s">
        <v>48</v>
      </c>
      <c r="C2608" t="s">
        <v>49</v>
      </c>
      <c r="D2608" t="s">
        <v>50</v>
      </c>
      <c r="E2608" t="s">
        <v>51</v>
      </c>
      <c r="F2608" t="s">
        <v>19</v>
      </c>
      <c r="G2608">
        <v>45</v>
      </c>
      <c r="H2608" t="s">
        <v>20</v>
      </c>
      <c r="I2608" t="s">
        <v>21</v>
      </c>
      <c r="J2608" t="s">
        <v>24</v>
      </c>
      <c r="K2608">
        <v>2015</v>
      </c>
      <c r="L2608">
        <v>8</v>
      </c>
      <c r="M2608">
        <v>8</v>
      </c>
      <c r="N2608">
        <v>77201.19</v>
      </c>
    </row>
    <row r="2609" spans="1:14" x14ac:dyDescent="0.3">
      <c r="A2609" t="s">
        <v>14</v>
      </c>
      <c r="B2609" t="s">
        <v>48</v>
      </c>
      <c r="C2609" t="s">
        <v>49</v>
      </c>
      <c r="D2609" t="s">
        <v>50</v>
      </c>
      <c r="E2609" t="s">
        <v>51</v>
      </c>
      <c r="F2609" t="s">
        <v>19</v>
      </c>
      <c r="G2609">
        <v>45</v>
      </c>
      <c r="H2609" t="s">
        <v>20</v>
      </c>
      <c r="I2609" t="s">
        <v>21</v>
      </c>
      <c r="J2609" t="s">
        <v>25</v>
      </c>
      <c r="K2609">
        <v>2015</v>
      </c>
      <c r="L2609">
        <v>8</v>
      </c>
      <c r="M2609">
        <v>8</v>
      </c>
      <c r="N2609">
        <v>14067.9</v>
      </c>
    </row>
    <row r="2610" spans="1:14" x14ac:dyDescent="0.3">
      <c r="A2610" t="s">
        <v>14</v>
      </c>
      <c r="B2610" t="s">
        <v>48</v>
      </c>
      <c r="C2610" t="s">
        <v>52</v>
      </c>
      <c r="D2610" t="s">
        <v>53</v>
      </c>
      <c r="E2610" t="s">
        <v>54</v>
      </c>
      <c r="F2610" t="s">
        <v>19</v>
      </c>
      <c r="G2610">
        <v>38</v>
      </c>
      <c r="H2610" t="s">
        <v>41</v>
      </c>
      <c r="I2610" t="s">
        <v>42</v>
      </c>
      <c r="J2610" t="s">
        <v>22</v>
      </c>
      <c r="K2610">
        <v>2015</v>
      </c>
      <c r="L2610">
        <v>8</v>
      </c>
      <c r="M2610">
        <v>8</v>
      </c>
      <c r="N2610">
        <v>122438.13120000003</v>
      </c>
    </row>
    <row r="2611" spans="1:14" x14ac:dyDescent="0.3">
      <c r="A2611" t="s">
        <v>14</v>
      </c>
      <c r="B2611" t="s">
        <v>48</v>
      </c>
      <c r="C2611" t="s">
        <v>52</v>
      </c>
      <c r="D2611" t="s">
        <v>53</v>
      </c>
      <c r="E2611" t="s">
        <v>54</v>
      </c>
      <c r="F2611" t="s">
        <v>19</v>
      </c>
      <c r="G2611">
        <v>38</v>
      </c>
      <c r="H2611" t="s">
        <v>41</v>
      </c>
      <c r="I2611" t="s">
        <v>42</v>
      </c>
      <c r="J2611" t="s">
        <v>23</v>
      </c>
      <c r="K2611">
        <v>2015</v>
      </c>
      <c r="L2611">
        <v>8</v>
      </c>
      <c r="M2611">
        <v>8</v>
      </c>
      <c r="N2611">
        <v>13618.281600000002</v>
      </c>
    </row>
    <row r="2612" spans="1:14" x14ac:dyDescent="0.3">
      <c r="A2612" t="s">
        <v>14</v>
      </c>
      <c r="B2612" t="s">
        <v>48</v>
      </c>
      <c r="C2612" t="s">
        <v>52</v>
      </c>
      <c r="D2612" t="s">
        <v>53</v>
      </c>
      <c r="E2612" t="s">
        <v>54</v>
      </c>
      <c r="F2612" t="s">
        <v>19</v>
      </c>
      <c r="G2612">
        <v>38</v>
      </c>
      <c r="H2612" t="s">
        <v>41</v>
      </c>
      <c r="I2612" t="s">
        <v>42</v>
      </c>
      <c r="J2612" t="s">
        <v>24</v>
      </c>
      <c r="K2612">
        <v>2015</v>
      </c>
      <c r="L2612">
        <v>8</v>
      </c>
      <c r="M2612">
        <v>8</v>
      </c>
      <c r="N2612">
        <v>16620.912</v>
      </c>
    </row>
    <row r="2613" spans="1:14" x14ac:dyDescent="0.3">
      <c r="A2613" t="s">
        <v>14</v>
      </c>
      <c r="B2613" t="s">
        <v>48</v>
      </c>
      <c r="C2613" t="s">
        <v>52</v>
      </c>
      <c r="D2613" t="s">
        <v>53</v>
      </c>
      <c r="E2613" t="s">
        <v>54</v>
      </c>
      <c r="F2613" t="s">
        <v>19</v>
      </c>
      <c r="G2613">
        <v>38</v>
      </c>
      <c r="H2613" t="s">
        <v>41</v>
      </c>
      <c r="I2613" t="s">
        <v>42</v>
      </c>
      <c r="J2613" t="s">
        <v>25</v>
      </c>
      <c r="K2613">
        <v>2015</v>
      </c>
      <c r="L2613">
        <v>8</v>
      </c>
      <c r="M2613">
        <v>8</v>
      </c>
      <c r="N2613">
        <v>42281.038800000009</v>
      </c>
    </row>
    <row r="2614" spans="1:14" x14ac:dyDescent="0.3">
      <c r="A2614" t="s">
        <v>14</v>
      </c>
      <c r="B2614" t="s">
        <v>48</v>
      </c>
      <c r="C2614" t="s">
        <v>55</v>
      </c>
      <c r="D2614" t="s">
        <v>56</v>
      </c>
      <c r="E2614" t="s">
        <v>57</v>
      </c>
      <c r="F2614" t="s">
        <v>29</v>
      </c>
      <c r="G2614">
        <v>29</v>
      </c>
      <c r="H2614" t="s">
        <v>35</v>
      </c>
      <c r="I2614" t="s">
        <v>36</v>
      </c>
      <c r="J2614" t="s">
        <v>22</v>
      </c>
      <c r="K2614">
        <v>2015</v>
      </c>
      <c r="L2614">
        <v>8</v>
      </c>
      <c r="M2614">
        <v>8</v>
      </c>
      <c r="N2614">
        <v>43863.072000000007</v>
      </c>
    </row>
    <row r="2615" spans="1:14" x14ac:dyDescent="0.3">
      <c r="A2615" t="s">
        <v>14</v>
      </c>
      <c r="B2615" t="s">
        <v>48</v>
      </c>
      <c r="C2615" t="s">
        <v>55</v>
      </c>
      <c r="D2615" t="s">
        <v>56</v>
      </c>
      <c r="E2615" t="s">
        <v>57</v>
      </c>
      <c r="F2615" t="s">
        <v>29</v>
      </c>
      <c r="G2615">
        <v>29</v>
      </c>
      <c r="H2615" t="s">
        <v>35</v>
      </c>
      <c r="I2615" t="s">
        <v>36</v>
      </c>
      <c r="J2615" t="s">
        <v>23</v>
      </c>
      <c r="K2615">
        <v>2015</v>
      </c>
      <c r="L2615">
        <v>8</v>
      </c>
      <c r="M2615">
        <v>8</v>
      </c>
      <c r="N2615">
        <v>12637.416000000003</v>
      </c>
    </row>
    <row r="2616" spans="1:14" x14ac:dyDescent="0.3">
      <c r="A2616" t="s">
        <v>14</v>
      </c>
      <c r="B2616" t="s">
        <v>48</v>
      </c>
      <c r="C2616" t="s">
        <v>55</v>
      </c>
      <c r="D2616" t="s">
        <v>56</v>
      </c>
      <c r="E2616" t="s">
        <v>57</v>
      </c>
      <c r="F2616" t="s">
        <v>29</v>
      </c>
      <c r="G2616">
        <v>29</v>
      </c>
      <c r="H2616" t="s">
        <v>35</v>
      </c>
      <c r="I2616" t="s">
        <v>36</v>
      </c>
      <c r="J2616" t="s">
        <v>24</v>
      </c>
      <c r="K2616">
        <v>2015</v>
      </c>
      <c r="L2616">
        <v>8</v>
      </c>
      <c r="M2616">
        <v>8</v>
      </c>
      <c r="N2616">
        <v>2577.7950000000005</v>
      </c>
    </row>
    <row r="2617" spans="1:14" x14ac:dyDescent="0.3">
      <c r="A2617" t="s">
        <v>14</v>
      </c>
      <c r="B2617" t="s">
        <v>48</v>
      </c>
      <c r="C2617" t="s">
        <v>55</v>
      </c>
      <c r="D2617" t="s">
        <v>56</v>
      </c>
      <c r="E2617" t="s">
        <v>57</v>
      </c>
      <c r="F2617" t="s">
        <v>29</v>
      </c>
      <c r="G2617">
        <v>29</v>
      </c>
      <c r="H2617" t="s">
        <v>35</v>
      </c>
      <c r="I2617" t="s">
        <v>36</v>
      </c>
      <c r="J2617" t="s">
        <v>25</v>
      </c>
      <c r="K2617">
        <v>2015</v>
      </c>
      <c r="L2617">
        <v>8</v>
      </c>
      <c r="M2617">
        <v>8</v>
      </c>
      <c r="N2617">
        <v>9142.848</v>
      </c>
    </row>
    <row r="2618" spans="1:14" x14ac:dyDescent="0.3">
      <c r="A2618" t="s">
        <v>14</v>
      </c>
      <c r="B2618" t="s">
        <v>58</v>
      </c>
      <c r="C2618" t="s">
        <v>59</v>
      </c>
      <c r="D2618" t="s">
        <v>60</v>
      </c>
      <c r="E2618" t="s">
        <v>61</v>
      </c>
      <c r="F2618" t="s">
        <v>19</v>
      </c>
      <c r="G2618">
        <v>35</v>
      </c>
      <c r="H2618" t="s">
        <v>41</v>
      </c>
      <c r="I2618" t="s">
        <v>42</v>
      </c>
      <c r="J2618" t="s">
        <v>22</v>
      </c>
      <c r="K2618">
        <v>2015</v>
      </c>
      <c r="L2618">
        <v>8</v>
      </c>
      <c r="M2618">
        <v>8</v>
      </c>
      <c r="N2618">
        <v>23269.2768</v>
      </c>
    </row>
    <row r="2619" spans="1:14" x14ac:dyDescent="0.3">
      <c r="A2619" t="s">
        <v>14</v>
      </c>
      <c r="B2619" t="s">
        <v>58</v>
      </c>
      <c r="C2619" t="s">
        <v>59</v>
      </c>
      <c r="D2619" t="s">
        <v>60</v>
      </c>
      <c r="E2619" t="s">
        <v>61</v>
      </c>
      <c r="F2619" t="s">
        <v>19</v>
      </c>
      <c r="G2619">
        <v>35</v>
      </c>
      <c r="H2619" t="s">
        <v>41</v>
      </c>
      <c r="I2619" t="s">
        <v>42</v>
      </c>
      <c r="J2619" t="s">
        <v>23</v>
      </c>
      <c r="K2619">
        <v>2015</v>
      </c>
      <c r="L2619">
        <v>8</v>
      </c>
      <c r="M2619">
        <v>8</v>
      </c>
      <c r="N2619">
        <v>20364.775200000004</v>
      </c>
    </row>
    <row r="2620" spans="1:14" x14ac:dyDescent="0.3">
      <c r="A2620" t="s">
        <v>14</v>
      </c>
      <c r="B2620" t="s">
        <v>58</v>
      </c>
      <c r="C2620" t="s">
        <v>59</v>
      </c>
      <c r="D2620" t="s">
        <v>60</v>
      </c>
      <c r="E2620" t="s">
        <v>61</v>
      </c>
      <c r="F2620" t="s">
        <v>19</v>
      </c>
      <c r="G2620">
        <v>35</v>
      </c>
      <c r="H2620" t="s">
        <v>41</v>
      </c>
      <c r="I2620" t="s">
        <v>42</v>
      </c>
      <c r="J2620" t="s">
        <v>24</v>
      </c>
      <c r="K2620">
        <v>2015</v>
      </c>
      <c r="L2620">
        <v>8</v>
      </c>
      <c r="M2620">
        <v>8</v>
      </c>
      <c r="N2620">
        <v>31640.994000000002</v>
      </c>
    </row>
    <row r="2621" spans="1:14" x14ac:dyDescent="0.3">
      <c r="A2621" t="s">
        <v>14</v>
      </c>
      <c r="B2621" t="s">
        <v>58</v>
      </c>
      <c r="C2621" t="s">
        <v>59</v>
      </c>
      <c r="D2621" t="s">
        <v>60</v>
      </c>
      <c r="E2621" t="s">
        <v>61</v>
      </c>
      <c r="F2621" t="s">
        <v>19</v>
      </c>
      <c r="G2621">
        <v>35</v>
      </c>
      <c r="H2621" t="s">
        <v>41</v>
      </c>
      <c r="I2621" t="s">
        <v>42</v>
      </c>
      <c r="J2621" t="s">
        <v>25</v>
      </c>
      <c r="K2621">
        <v>2015</v>
      </c>
      <c r="L2621">
        <v>8</v>
      </c>
      <c r="M2621">
        <v>8</v>
      </c>
      <c r="N2621">
        <v>81261.457200000004</v>
      </c>
    </row>
    <row r="2622" spans="1:14" x14ac:dyDescent="0.3">
      <c r="A2622" t="s">
        <v>14</v>
      </c>
      <c r="B2622" t="s">
        <v>58</v>
      </c>
      <c r="C2622" t="s">
        <v>62</v>
      </c>
      <c r="D2622" t="s">
        <v>63</v>
      </c>
      <c r="E2622" t="s">
        <v>61</v>
      </c>
      <c r="F2622" t="s">
        <v>19</v>
      </c>
      <c r="G2622">
        <v>32</v>
      </c>
      <c r="H2622" t="s">
        <v>46</v>
      </c>
      <c r="I2622" t="s">
        <v>47</v>
      </c>
      <c r="J2622" t="s">
        <v>22</v>
      </c>
      <c r="K2622">
        <v>2015</v>
      </c>
      <c r="L2622">
        <v>8</v>
      </c>
      <c r="M2622">
        <v>8</v>
      </c>
      <c r="N2622">
        <v>14916.316799999999</v>
      </c>
    </row>
    <row r="2623" spans="1:14" x14ac:dyDescent="0.3">
      <c r="A2623" t="s">
        <v>14</v>
      </c>
      <c r="B2623" t="s">
        <v>58</v>
      </c>
      <c r="C2623" t="s">
        <v>62</v>
      </c>
      <c r="D2623" t="s">
        <v>63</v>
      </c>
      <c r="E2623" t="s">
        <v>61</v>
      </c>
      <c r="F2623" t="s">
        <v>19</v>
      </c>
      <c r="G2623">
        <v>32</v>
      </c>
      <c r="H2623" t="s">
        <v>46</v>
      </c>
      <c r="I2623" t="s">
        <v>47</v>
      </c>
      <c r="J2623" t="s">
        <v>23</v>
      </c>
      <c r="K2623">
        <v>2015</v>
      </c>
      <c r="L2623">
        <v>8</v>
      </c>
      <c r="M2623">
        <v>8</v>
      </c>
      <c r="N2623">
        <v>5992.0476000000008</v>
      </c>
    </row>
    <row r="2624" spans="1:14" x14ac:dyDescent="0.3">
      <c r="A2624" t="s">
        <v>14</v>
      </c>
      <c r="B2624" t="s">
        <v>58</v>
      </c>
      <c r="C2624" t="s">
        <v>62</v>
      </c>
      <c r="D2624" t="s">
        <v>63</v>
      </c>
      <c r="E2624" t="s">
        <v>61</v>
      </c>
      <c r="F2624" t="s">
        <v>19</v>
      </c>
      <c r="G2624">
        <v>32</v>
      </c>
      <c r="H2624" t="s">
        <v>46</v>
      </c>
      <c r="I2624" t="s">
        <v>47</v>
      </c>
      <c r="J2624" t="s">
        <v>24</v>
      </c>
      <c r="K2624">
        <v>2015</v>
      </c>
      <c r="L2624">
        <v>8</v>
      </c>
      <c r="M2624">
        <v>8</v>
      </c>
      <c r="N2624">
        <v>4916.2575000000006</v>
      </c>
    </row>
    <row r="2625" spans="1:14" x14ac:dyDescent="0.3">
      <c r="A2625" t="s">
        <v>14</v>
      </c>
      <c r="B2625" t="s">
        <v>58</v>
      </c>
      <c r="C2625" t="s">
        <v>62</v>
      </c>
      <c r="D2625" t="s">
        <v>63</v>
      </c>
      <c r="E2625" t="s">
        <v>61</v>
      </c>
      <c r="F2625" t="s">
        <v>19</v>
      </c>
      <c r="G2625">
        <v>32</v>
      </c>
      <c r="H2625" t="s">
        <v>46</v>
      </c>
      <c r="I2625" t="s">
        <v>47</v>
      </c>
      <c r="J2625" t="s">
        <v>25</v>
      </c>
      <c r="K2625">
        <v>2015</v>
      </c>
      <c r="L2625">
        <v>8</v>
      </c>
      <c r="M2625">
        <v>8</v>
      </c>
      <c r="N2625">
        <v>734.99579999999992</v>
      </c>
    </row>
    <row r="2626" spans="1:14" x14ac:dyDescent="0.3">
      <c r="A2626" t="s">
        <v>64</v>
      </c>
      <c r="B2626" t="s">
        <v>65</v>
      </c>
      <c r="C2626" t="s">
        <v>66</v>
      </c>
      <c r="D2626" t="s">
        <v>67</v>
      </c>
      <c r="E2626" t="s">
        <v>68</v>
      </c>
      <c r="F2626" t="s">
        <v>19</v>
      </c>
      <c r="G2626">
        <v>46</v>
      </c>
      <c r="H2626" t="s">
        <v>20</v>
      </c>
      <c r="I2626" t="s">
        <v>21</v>
      </c>
      <c r="J2626" t="s">
        <v>22</v>
      </c>
      <c r="K2626">
        <v>2015</v>
      </c>
      <c r="L2626">
        <v>8</v>
      </c>
      <c r="M2626">
        <v>8</v>
      </c>
      <c r="N2626">
        <v>139859.80800000002</v>
      </c>
    </row>
    <row r="2627" spans="1:14" x14ac:dyDescent="0.3">
      <c r="A2627" t="s">
        <v>64</v>
      </c>
      <c r="B2627" t="s">
        <v>65</v>
      </c>
      <c r="C2627" t="s">
        <v>66</v>
      </c>
      <c r="D2627" t="s">
        <v>67</v>
      </c>
      <c r="E2627" t="s">
        <v>68</v>
      </c>
      <c r="F2627" t="s">
        <v>19</v>
      </c>
      <c r="G2627">
        <v>46</v>
      </c>
      <c r="H2627" t="s">
        <v>20</v>
      </c>
      <c r="I2627" t="s">
        <v>21</v>
      </c>
      <c r="J2627" t="s">
        <v>23</v>
      </c>
      <c r="K2627">
        <v>2015</v>
      </c>
      <c r="L2627">
        <v>8</v>
      </c>
      <c r="M2627">
        <v>8</v>
      </c>
      <c r="N2627">
        <v>14383.072</v>
      </c>
    </row>
    <row r="2628" spans="1:14" x14ac:dyDescent="0.3">
      <c r="A2628" t="s">
        <v>64</v>
      </c>
      <c r="B2628" t="s">
        <v>65</v>
      </c>
      <c r="C2628" t="s">
        <v>66</v>
      </c>
      <c r="D2628" t="s">
        <v>67</v>
      </c>
      <c r="E2628" t="s">
        <v>68</v>
      </c>
      <c r="F2628" t="s">
        <v>19</v>
      </c>
      <c r="G2628">
        <v>46</v>
      </c>
      <c r="H2628" t="s">
        <v>20</v>
      </c>
      <c r="I2628" t="s">
        <v>21</v>
      </c>
      <c r="J2628" t="s">
        <v>24</v>
      </c>
      <c r="K2628">
        <v>2015</v>
      </c>
      <c r="L2628">
        <v>8</v>
      </c>
      <c r="M2628">
        <v>8</v>
      </c>
      <c r="N2628">
        <v>7250.87</v>
      </c>
    </row>
    <row r="2629" spans="1:14" x14ac:dyDescent="0.3">
      <c r="A2629" t="s">
        <v>64</v>
      </c>
      <c r="B2629" t="s">
        <v>65</v>
      </c>
      <c r="C2629" t="s">
        <v>66</v>
      </c>
      <c r="D2629" t="s">
        <v>67</v>
      </c>
      <c r="E2629" t="s">
        <v>68</v>
      </c>
      <c r="F2629" t="s">
        <v>19</v>
      </c>
      <c r="G2629">
        <v>46</v>
      </c>
      <c r="H2629" t="s">
        <v>20</v>
      </c>
      <c r="I2629" t="s">
        <v>21</v>
      </c>
      <c r="J2629" t="s">
        <v>25</v>
      </c>
      <c r="K2629">
        <v>2015</v>
      </c>
      <c r="L2629">
        <v>8</v>
      </c>
      <c r="M2629">
        <v>8</v>
      </c>
      <c r="N2629">
        <v>7253.1030000000001</v>
      </c>
    </row>
    <row r="2630" spans="1:14" x14ac:dyDescent="0.3">
      <c r="A2630" t="s">
        <v>64</v>
      </c>
      <c r="B2630" t="s">
        <v>65</v>
      </c>
      <c r="C2630" t="s">
        <v>69</v>
      </c>
      <c r="D2630" t="s">
        <v>70</v>
      </c>
      <c r="E2630" t="s">
        <v>71</v>
      </c>
      <c r="F2630" t="s">
        <v>29</v>
      </c>
      <c r="G2630">
        <v>38</v>
      </c>
      <c r="H2630" t="s">
        <v>41</v>
      </c>
      <c r="I2630" t="s">
        <v>42</v>
      </c>
      <c r="J2630" t="s">
        <v>22</v>
      </c>
      <c r="K2630">
        <v>2015</v>
      </c>
      <c r="L2630">
        <v>8</v>
      </c>
      <c r="M2630">
        <v>8</v>
      </c>
      <c r="N2630">
        <v>190522.88640000002</v>
      </c>
    </row>
    <row r="2631" spans="1:14" x14ac:dyDescent="0.3">
      <c r="A2631" t="s">
        <v>64</v>
      </c>
      <c r="B2631" t="s">
        <v>65</v>
      </c>
      <c r="C2631" t="s">
        <v>69</v>
      </c>
      <c r="D2631" t="s">
        <v>70</v>
      </c>
      <c r="E2631" t="s">
        <v>71</v>
      </c>
      <c r="F2631" t="s">
        <v>29</v>
      </c>
      <c r="G2631">
        <v>38</v>
      </c>
      <c r="H2631" t="s">
        <v>41</v>
      </c>
      <c r="I2631" t="s">
        <v>42</v>
      </c>
      <c r="J2631" t="s">
        <v>23</v>
      </c>
      <c r="K2631">
        <v>2015</v>
      </c>
      <c r="L2631">
        <v>8</v>
      </c>
      <c r="M2631">
        <v>8</v>
      </c>
      <c r="N2631">
        <v>40247.222400000006</v>
      </c>
    </row>
    <row r="2632" spans="1:14" x14ac:dyDescent="0.3">
      <c r="A2632" t="s">
        <v>64</v>
      </c>
      <c r="B2632" t="s">
        <v>65</v>
      </c>
      <c r="C2632" t="s">
        <v>69</v>
      </c>
      <c r="D2632" t="s">
        <v>70</v>
      </c>
      <c r="E2632" t="s">
        <v>71</v>
      </c>
      <c r="F2632" t="s">
        <v>29</v>
      </c>
      <c r="G2632">
        <v>38</v>
      </c>
      <c r="H2632" t="s">
        <v>41</v>
      </c>
      <c r="I2632" t="s">
        <v>42</v>
      </c>
      <c r="J2632" t="s">
        <v>24</v>
      </c>
      <c r="K2632">
        <v>2015</v>
      </c>
      <c r="L2632">
        <v>8</v>
      </c>
      <c r="M2632">
        <v>8</v>
      </c>
      <c r="N2632">
        <v>25577.244000000002</v>
      </c>
    </row>
    <row r="2633" spans="1:14" x14ac:dyDescent="0.3">
      <c r="A2633" t="s">
        <v>64</v>
      </c>
      <c r="B2633" t="s">
        <v>65</v>
      </c>
      <c r="C2633" t="s">
        <v>69</v>
      </c>
      <c r="D2633" t="s">
        <v>70</v>
      </c>
      <c r="E2633" t="s">
        <v>71</v>
      </c>
      <c r="F2633" t="s">
        <v>29</v>
      </c>
      <c r="G2633">
        <v>38</v>
      </c>
      <c r="H2633" t="s">
        <v>41</v>
      </c>
      <c r="I2633" t="s">
        <v>42</v>
      </c>
      <c r="J2633" t="s">
        <v>25</v>
      </c>
      <c r="K2633">
        <v>2015</v>
      </c>
      <c r="L2633">
        <v>8</v>
      </c>
      <c r="M2633">
        <v>8</v>
      </c>
      <c r="N2633">
        <v>47234.879999999997</v>
      </c>
    </row>
    <row r="2634" spans="1:14" x14ac:dyDescent="0.3">
      <c r="A2634" t="s">
        <v>64</v>
      </c>
      <c r="B2634" t="s">
        <v>65</v>
      </c>
      <c r="C2634" t="s">
        <v>72</v>
      </c>
      <c r="D2634" t="s">
        <v>73</v>
      </c>
      <c r="E2634" t="s">
        <v>74</v>
      </c>
      <c r="F2634" t="s">
        <v>19</v>
      </c>
      <c r="G2634">
        <v>25</v>
      </c>
      <c r="H2634" t="s">
        <v>35</v>
      </c>
      <c r="I2634" t="s">
        <v>36</v>
      </c>
      <c r="J2634" t="s">
        <v>22</v>
      </c>
      <c r="K2634">
        <v>2015</v>
      </c>
      <c r="L2634">
        <v>8</v>
      </c>
      <c r="M2634">
        <v>8</v>
      </c>
      <c r="N2634">
        <v>40425.792000000001</v>
      </c>
    </row>
    <row r="2635" spans="1:14" x14ac:dyDescent="0.3">
      <c r="A2635" t="s">
        <v>64</v>
      </c>
      <c r="B2635" t="s">
        <v>65</v>
      </c>
      <c r="C2635" t="s">
        <v>72</v>
      </c>
      <c r="D2635" t="s">
        <v>73</v>
      </c>
      <c r="E2635" t="s">
        <v>74</v>
      </c>
      <c r="F2635" t="s">
        <v>19</v>
      </c>
      <c r="G2635">
        <v>25</v>
      </c>
      <c r="H2635" t="s">
        <v>35</v>
      </c>
      <c r="I2635" t="s">
        <v>36</v>
      </c>
      <c r="J2635" t="s">
        <v>23</v>
      </c>
      <c r="K2635">
        <v>2015</v>
      </c>
      <c r="L2635">
        <v>8</v>
      </c>
      <c r="M2635">
        <v>8</v>
      </c>
      <c r="N2635">
        <v>9921.3840000000018</v>
      </c>
    </row>
    <row r="2636" spans="1:14" x14ac:dyDescent="0.3">
      <c r="A2636" t="s">
        <v>64</v>
      </c>
      <c r="B2636" t="s">
        <v>65</v>
      </c>
      <c r="C2636" t="s">
        <v>72</v>
      </c>
      <c r="D2636" t="s">
        <v>73</v>
      </c>
      <c r="E2636" t="s">
        <v>74</v>
      </c>
      <c r="F2636" t="s">
        <v>19</v>
      </c>
      <c r="G2636">
        <v>25</v>
      </c>
      <c r="H2636" t="s">
        <v>35</v>
      </c>
      <c r="I2636" t="s">
        <v>36</v>
      </c>
      <c r="J2636" t="s">
        <v>24</v>
      </c>
      <c r="K2636">
        <v>2015</v>
      </c>
      <c r="L2636">
        <v>8</v>
      </c>
      <c r="M2636">
        <v>8</v>
      </c>
      <c r="N2636">
        <v>4834.5</v>
      </c>
    </row>
    <row r="2637" spans="1:14" x14ac:dyDescent="0.3">
      <c r="A2637" t="s">
        <v>64</v>
      </c>
      <c r="B2637" t="s">
        <v>65</v>
      </c>
      <c r="C2637" t="s">
        <v>72</v>
      </c>
      <c r="D2637" t="s">
        <v>73</v>
      </c>
      <c r="E2637" t="s">
        <v>74</v>
      </c>
      <c r="F2637" t="s">
        <v>19</v>
      </c>
      <c r="G2637">
        <v>25</v>
      </c>
      <c r="H2637" t="s">
        <v>35</v>
      </c>
      <c r="I2637" t="s">
        <v>36</v>
      </c>
      <c r="J2637" t="s">
        <v>25</v>
      </c>
      <c r="K2637">
        <v>2015</v>
      </c>
      <c r="L2637">
        <v>8</v>
      </c>
      <c r="M2637">
        <v>8</v>
      </c>
      <c r="N2637">
        <v>13138.29</v>
      </c>
    </row>
    <row r="2638" spans="1:14" x14ac:dyDescent="0.3">
      <c r="A2638" t="s">
        <v>64</v>
      </c>
      <c r="B2638" t="s">
        <v>75</v>
      </c>
      <c r="C2638" t="s">
        <v>76</v>
      </c>
      <c r="D2638" t="s">
        <v>77</v>
      </c>
      <c r="E2638" t="s">
        <v>78</v>
      </c>
      <c r="F2638" t="s">
        <v>19</v>
      </c>
      <c r="G2638">
        <v>32</v>
      </c>
      <c r="H2638" t="s">
        <v>46</v>
      </c>
      <c r="I2638" t="s">
        <v>47</v>
      </c>
      <c r="J2638" t="s">
        <v>22</v>
      </c>
      <c r="K2638">
        <v>2015</v>
      </c>
      <c r="L2638">
        <v>8</v>
      </c>
      <c r="M2638">
        <v>8</v>
      </c>
      <c r="N2638">
        <v>16973.264000000003</v>
      </c>
    </row>
    <row r="2639" spans="1:14" x14ac:dyDescent="0.3">
      <c r="A2639" t="s">
        <v>64</v>
      </c>
      <c r="B2639" t="s">
        <v>75</v>
      </c>
      <c r="C2639" t="s">
        <v>76</v>
      </c>
      <c r="D2639" t="s">
        <v>77</v>
      </c>
      <c r="E2639" t="s">
        <v>78</v>
      </c>
      <c r="F2639" t="s">
        <v>19</v>
      </c>
      <c r="G2639">
        <v>32</v>
      </c>
      <c r="H2639" t="s">
        <v>46</v>
      </c>
      <c r="I2639" t="s">
        <v>47</v>
      </c>
      <c r="J2639" t="s">
        <v>23</v>
      </c>
      <c r="K2639">
        <v>2015</v>
      </c>
      <c r="L2639">
        <v>8</v>
      </c>
      <c r="M2639">
        <v>8</v>
      </c>
      <c r="N2639">
        <v>7847.84</v>
      </c>
    </row>
    <row r="2640" spans="1:14" x14ac:dyDescent="0.3">
      <c r="A2640" t="s">
        <v>64</v>
      </c>
      <c r="B2640" t="s">
        <v>75</v>
      </c>
      <c r="C2640" t="s">
        <v>76</v>
      </c>
      <c r="D2640" t="s">
        <v>77</v>
      </c>
      <c r="E2640" t="s">
        <v>78</v>
      </c>
      <c r="F2640" t="s">
        <v>19</v>
      </c>
      <c r="G2640">
        <v>32</v>
      </c>
      <c r="H2640" t="s">
        <v>46</v>
      </c>
      <c r="I2640" t="s">
        <v>47</v>
      </c>
      <c r="J2640" t="s">
        <v>24</v>
      </c>
      <c r="K2640">
        <v>2015</v>
      </c>
      <c r="L2640">
        <v>8</v>
      </c>
      <c r="M2640">
        <v>8</v>
      </c>
      <c r="N2640">
        <v>16607.744999999999</v>
      </c>
    </row>
    <row r="2641" spans="1:14" x14ac:dyDescent="0.3">
      <c r="A2641" t="s">
        <v>64</v>
      </c>
      <c r="B2641" t="s">
        <v>75</v>
      </c>
      <c r="C2641" t="s">
        <v>76</v>
      </c>
      <c r="D2641" t="s">
        <v>77</v>
      </c>
      <c r="E2641" t="s">
        <v>78</v>
      </c>
      <c r="F2641" t="s">
        <v>19</v>
      </c>
      <c r="G2641">
        <v>32</v>
      </c>
      <c r="H2641" t="s">
        <v>46</v>
      </c>
      <c r="I2641" t="s">
        <v>47</v>
      </c>
      <c r="J2641" t="s">
        <v>25</v>
      </c>
      <c r="K2641">
        <v>2015</v>
      </c>
      <c r="L2641">
        <v>8</v>
      </c>
      <c r="M2641">
        <v>8</v>
      </c>
      <c r="N2641">
        <v>44932.733999999997</v>
      </c>
    </row>
    <row r="2642" spans="1:14" x14ac:dyDescent="0.3">
      <c r="A2642" t="s">
        <v>79</v>
      </c>
      <c r="B2642" t="s">
        <v>80</v>
      </c>
      <c r="C2642" t="s">
        <v>81</v>
      </c>
      <c r="D2642" t="s">
        <v>82</v>
      </c>
      <c r="E2642" t="s">
        <v>83</v>
      </c>
      <c r="F2642" t="s">
        <v>19</v>
      </c>
      <c r="G2642">
        <v>32</v>
      </c>
      <c r="H2642" t="s">
        <v>46</v>
      </c>
      <c r="I2642" t="s">
        <v>47</v>
      </c>
      <c r="J2642" t="s">
        <v>22</v>
      </c>
      <c r="K2642">
        <v>2015</v>
      </c>
      <c r="L2642">
        <v>8</v>
      </c>
      <c r="M2642">
        <v>8</v>
      </c>
      <c r="N2642">
        <v>25641.616000000002</v>
      </c>
    </row>
    <row r="2643" spans="1:14" x14ac:dyDescent="0.3">
      <c r="A2643" t="s">
        <v>79</v>
      </c>
      <c r="B2643" t="s">
        <v>80</v>
      </c>
      <c r="C2643" t="s">
        <v>81</v>
      </c>
      <c r="D2643" t="s">
        <v>82</v>
      </c>
      <c r="E2643" t="s">
        <v>83</v>
      </c>
      <c r="F2643" t="s">
        <v>19</v>
      </c>
      <c r="G2643">
        <v>32</v>
      </c>
      <c r="H2643" t="s">
        <v>46</v>
      </c>
      <c r="I2643" t="s">
        <v>47</v>
      </c>
      <c r="J2643" t="s">
        <v>23</v>
      </c>
      <c r="K2643">
        <v>2015</v>
      </c>
      <c r="L2643">
        <v>8</v>
      </c>
      <c r="M2643">
        <v>8</v>
      </c>
      <c r="N2643">
        <v>14968.492000000002</v>
      </c>
    </row>
    <row r="2644" spans="1:14" x14ac:dyDescent="0.3">
      <c r="A2644" t="s">
        <v>79</v>
      </c>
      <c r="B2644" t="s">
        <v>80</v>
      </c>
      <c r="C2644" t="s">
        <v>81</v>
      </c>
      <c r="D2644" t="s">
        <v>82</v>
      </c>
      <c r="E2644" t="s">
        <v>83</v>
      </c>
      <c r="F2644" t="s">
        <v>19</v>
      </c>
      <c r="G2644">
        <v>32</v>
      </c>
      <c r="H2644" t="s">
        <v>46</v>
      </c>
      <c r="I2644" t="s">
        <v>47</v>
      </c>
      <c r="J2644" t="s">
        <v>24</v>
      </c>
      <c r="K2644">
        <v>2015</v>
      </c>
      <c r="L2644">
        <v>8</v>
      </c>
      <c r="M2644">
        <v>8</v>
      </c>
      <c r="N2644">
        <v>31507.629999999997</v>
      </c>
    </row>
    <row r="2645" spans="1:14" x14ac:dyDescent="0.3">
      <c r="A2645" t="s">
        <v>79</v>
      </c>
      <c r="B2645" t="s">
        <v>80</v>
      </c>
      <c r="C2645" t="s">
        <v>81</v>
      </c>
      <c r="D2645" t="s">
        <v>82</v>
      </c>
      <c r="E2645" t="s">
        <v>83</v>
      </c>
      <c r="F2645" t="s">
        <v>19</v>
      </c>
      <c r="G2645">
        <v>32</v>
      </c>
      <c r="H2645" t="s">
        <v>46</v>
      </c>
      <c r="I2645" t="s">
        <v>47</v>
      </c>
      <c r="J2645" t="s">
        <v>25</v>
      </c>
      <c r="K2645">
        <v>2015</v>
      </c>
      <c r="L2645">
        <v>8</v>
      </c>
      <c r="M2645">
        <v>8</v>
      </c>
      <c r="N2645">
        <v>15091.691999999999</v>
      </c>
    </row>
    <row r="2646" spans="1:14" x14ac:dyDescent="0.3">
      <c r="A2646" t="s">
        <v>79</v>
      </c>
      <c r="B2646" t="s">
        <v>84</v>
      </c>
      <c r="C2646" t="s">
        <v>85</v>
      </c>
      <c r="D2646" t="s">
        <v>86</v>
      </c>
      <c r="E2646" t="s">
        <v>87</v>
      </c>
      <c r="F2646" t="s">
        <v>29</v>
      </c>
      <c r="G2646">
        <v>28</v>
      </c>
      <c r="H2646" t="s">
        <v>35</v>
      </c>
      <c r="I2646" t="s">
        <v>36</v>
      </c>
      <c r="J2646" t="s">
        <v>22</v>
      </c>
      <c r="K2646">
        <v>2015</v>
      </c>
      <c r="L2646">
        <v>8</v>
      </c>
      <c r="M2646">
        <v>8</v>
      </c>
      <c r="N2646">
        <v>41276.400000000001</v>
      </c>
    </row>
    <row r="2647" spans="1:14" x14ac:dyDescent="0.3">
      <c r="A2647" t="s">
        <v>79</v>
      </c>
      <c r="B2647" t="s">
        <v>84</v>
      </c>
      <c r="C2647" t="s">
        <v>85</v>
      </c>
      <c r="D2647" t="s">
        <v>86</v>
      </c>
      <c r="E2647" t="s">
        <v>87</v>
      </c>
      <c r="F2647" t="s">
        <v>29</v>
      </c>
      <c r="G2647">
        <v>28</v>
      </c>
      <c r="H2647" t="s">
        <v>35</v>
      </c>
      <c r="I2647" t="s">
        <v>36</v>
      </c>
      <c r="J2647" t="s">
        <v>23</v>
      </c>
      <c r="K2647">
        <v>2015</v>
      </c>
      <c r="L2647">
        <v>8</v>
      </c>
      <c r="M2647">
        <v>8</v>
      </c>
      <c r="N2647">
        <v>2046.1320000000003</v>
      </c>
    </row>
    <row r="2648" spans="1:14" x14ac:dyDescent="0.3">
      <c r="A2648" t="s">
        <v>79</v>
      </c>
      <c r="B2648" t="s">
        <v>84</v>
      </c>
      <c r="C2648" t="s">
        <v>85</v>
      </c>
      <c r="D2648" t="s">
        <v>86</v>
      </c>
      <c r="E2648" t="s">
        <v>87</v>
      </c>
      <c r="F2648" t="s">
        <v>29</v>
      </c>
      <c r="G2648">
        <v>28</v>
      </c>
      <c r="H2648" t="s">
        <v>35</v>
      </c>
      <c r="I2648" t="s">
        <v>36</v>
      </c>
      <c r="J2648" t="s">
        <v>24</v>
      </c>
      <c r="K2648">
        <v>2015</v>
      </c>
      <c r="L2648">
        <v>8</v>
      </c>
      <c r="M2648">
        <v>8</v>
      </c>
      <c r="N2648">
        <v>7212.4800000000005</v>
      </c>
    </row>
    <row r="2649" spans="1:14" x14ac:dyDescent="0.3">
      <c r="A2649" t="s">
        <v>79</v>
      </c>
      <c r="B2649" t="s">
        <v>84</v>
      </c>
      <c r="C2649" t="s">
        <v>85</v>
      </c>
      <c r="D2649" t="s">
        <v>86</v>
      </c>
      <c r="E2649" t="s">
        <v>87</v>
      </c>
      <c r="F2649" t="s">
        <v>29</v>
      </c>
      <c r="G2649">
        <v>28</v>
      </c>
      <c r="H2649" t="s">
        <v>35</v>
      </c>
      <c r="I2649" t="s">
        <v>36</v>
      </c>
      <c r="J2649" t="s">
        <v>25</v>
      </c>
      <c r="K2649">
        <v>2015</v>
      </c>
      <c r="L2649">
        <v>8</v>
      </c>
      <c r="M2649">
        <v>8</v>
      </c>
      <c r="N2649">
        <v>14275.998000000001</v>
      </c>
    </row>
    <row r="2650" spans="1:14" x14ac:dyDescent="0.3">
      <c r="A2650" t="s">
        <v>79</v>
      </c>
      <c r="B2650" t="s">
        <v>88</v>
      </c>
      <c r="C2650" t="s">
        <v>89</v>
      </c>
      <c r="D2650" t="s">
        <v>90</v>
      </c>
      <c r="E2650" t="s">
        <v>91</v>
      </c>
      <c r="F2650" t="s">
        <v>19</v>
      </c>
      <c r="G2650">
        <v>27</v>
      </c>
      <c r="H2650" t="s">
        <v>20</v>
      </c>
      <c r="I2650" t="s">
        <v>21</v>
      </c>
      <c r="J2650" t="s">
        <v>22</v>
      </c>
      <c r="K2650">
        <v>2015</v>
      </c>
      <c r="L2650">
        <v>8</v>
      </c>
      <c r="M2650">
        <v>8</v>
      </c>
      <c r="N2650">
        <v>46550.591999999997</v>
      </c>
    </row>
    <row r="2651" spans="1:14" x14ac:dyDescent="0.3">
      <c r="A2651" t="s">
        <v>79</v>
      </c>
      <c r="B2651" t="s">
        <v>88</v>
      </c>
      <c r="C2651" t="s">
        <v>89</v>
      </c>
      <c r="D2651" t="s">
        <v>90</v>
      </c>
      <c r="E2651" t="s">
        <v>91</v>
      </c>
      <c r="F2651" t="s">
        <v>19</v>
      </c>
      <c r="G2651">
        <v>27</v>
      </c>
      <c r="H2651" t="s">
        <v>20</v>
      </c>
      <c r="I2651" t="s">
        <v>21</v>
      </c>
      <c r="J2651" t="s">
        <v>23</v>
      </c>
      <c r="K2651">
        <v>2015</v>
      </c>
      <c r="L2651">
        <v>8</v>
      </c>
      <c r="M2651">
        <v>8</v>
      </c>
      <c r="N2651">
        <v>3815.1432000000009</v>
      </c>
    </row>
    <row r="2652" spans="1:14" x14ac:dyDescent="0.3">
      <c r="A2652" t="s">
        <v>79</v>
      </c>
      <c r="B2652" t="s">
        <v>88</v>
      </c>
      <c r="C2652" t="s">
        <v>89</v>
      </c>
      <c r="D2652" t="s">
        <v>90</v>
      </c>
      <c r="E2652" t="s">
        <v>91</v>
      </c>
      <c r="F2652" t="s">
        <v>19</v>
      </c>
      <c r="G2652">
        <v>27</v>
      </c>
      <c r="H2652" t="s">
        <v>20</v>
      </c>
      <c r="I2652" t="s">
        <v>21</v>
      </c>
      <c r="J2652" t="s">
        <v>24</v>
      </c>
      <c r="K2652">
        <v>2015</v>
      </c>
      <c r="L2652">
        <v>8</v>
      </c>
      <c r="M2652">
        <v>8</v>
      </c>
      <c r="N2652">
        <v>8487.9629999999997</v>
      </c>
    </row>
    <row r="2653" spans="1:14" x14ac:dyDescent="0.3">
      <c r="A2653" t="s">
        <v>79</v>
      </c>
      <c r="B2653" t="s">
        <v>88</v>
      </c>
      <c r="C2653" t="s">
        <v>89</v>
      </c>
      <c r="D2653" t="s">
        <v>90</v>
      </c>
      <c r="E2653" t="s">
        <v>91</v>
      </c>
      <c r="F2653" t="s">
        <v>19</v>
      </c>
      <c r="G2653">
        <v>27</v>
      </c>
      <c r="H2653" t="s">
        <v>20</v>
      </c>
      <c r="I2653" t="s">
        <v>21</v>
      </c>
      <c r="J2653" t="s">
        <v>25</v>
      </c>
      <c r="K2653">
        <v>2015</v>
      </c>
      <c r="L2653">
        <v>8</v>
      </c>
      <c r="M2653">
        <v>8</v>
      </c>
      <c r="N2653">
        <v>22953.585600000006</v>
      </c>
    </row>
    <row r="2654" spans="1:14" x14ac:dyDescent="0.3">
      <c r="A2654" t="s">
        <v>14</v>
      </c>
      <c r="B2654" t="s">
        <v>15</v>
      </c>
      <c r="C2654" t="s">
        <v>16</v>
      </c>
      <c r="D2654" t="s">
        <v>17</v>
      </c>
      <c r="E2654" t="s">
        <v>18</v>
      </c>
      <c r="F2654" t="s">
        <v>19</v>
      </c>
      <c r="G2654">
        <v>44</v>
      </c>
      <c r="H2654" t="s">
        <v>20</v>
      </c>
      <c r="I2654" t="s">
        <v>21</v>
      </c>
      <c r="J2654" t="s">
        <v>22</v>
      </c>
      <c r="K2654">
        <v>2015</v>
      </c>
      <c r="L2654">
        <v>8</v>
      </c>
      <c r="M2654">
        <v>8</v>
      </c>
      <c r="N2654">
        <v>60732.495999999999</v>
      </c>
    </row>
    <row r="2655" spans="1:14" x14ac:dyDescent="0.3">
      <c r="A2655" t="s">
        <v>14</v>
      </c>
      <c r="B2655" t="s">
        <v>15</v>
      </c>
      <c r="C2655" t="s">
        <v>16</v>
      </c>
      <c r="D2655" t="s">
        <v>17</v>
      </c>
      <c r="E2655" t="s">
        <v>18</v>
      </c>
      <c r="F2655" t="s">
        <v>19</v>
      </c>
      <c r="G2655">
        <v>44</v>
      </c>
      <c r="H2655" t="s">
        <v>20</v>
      </c>
      <c r="I2655" t="s">
        <v>21</v>
      </c>
      <c r="J2655" t="s">
        <v>23</v>
      </c>
      <c r="K2655">
        <v>2015</v>
      </c>
      <c r="L2655">
        <v>8</v>
      </c>
      <c r="M2655">
        <v>8</v>
      </c>
      <c r="N2655">
        <v>6823.41</v>
      </c>
    </row>
    <row r="2656" spans="1:14" x14ac:dyDescent="0.3">
      <c r="A2656" t="s">
        <v>14</v>
      </c>
      <c r="B2656" t="s">
        <v>15</v>
      </c>
      <c r="C2656" t="s">
        <v>16</v>
      </c>
      <c r="D2656" t="s">
        <v>17</v>
      </c>
      <c r="E2656" t="s">
        <v>18</v>
      </c>
      <c r="F2656" t="s">
        <v>19</v>
      </c>
      <c r="G2656">
        <v>44</v>
      </c>
      <c r="H2656" t="s">
        <v>20</v>
      </c>
      <c r="I2656" t="s">
        <v>21</v>
      </c>
      <c r="J2656" t="s">
        <v>24</v>
      </c>
      <c r="K2656">
        <v>2015</v>
      </c>
      <c r="L2656">
        <v>8</v>
      </c>
      <c r="M2656">
        <v>8</v>
      </c>
      <c r="N2656">
        <v>66399.850000000006</v>
      </c>
    </row>
    <row r="2657" spans="1:14" x14ac:dyDescent="0.3">
      <c r="A2657" t="s">
        <v>14</v>
      </c>
      <c r="B2657" t="s">
        <v>15</v>
      </c>
      <c r="C2657" t="s">
        <v>16</v>
      </c>
      <c r="D2657" t="s">
        <v>17</v>
      </c>
      <c r="E2657" t="s">
        <v>18</v>
      </c>
      <c r="F2657" t="s">
        <v>19</v>
      </c>
      <c r="G2657">
        <v>44</v>
      </c>
      <c r="H2657" t="s">
        <v>20</v>
      </c>
      <c r="I2657" t="s">
        <v>21</v>
      </c>
      <c r="J2657" t="s">
        <v>25</v>
      </c>
      <c r="K2657">
        <v>2015</v>
      </c>
      <c r="L2657">
        <v>8</v>
      </c>
      <c r="M2657">
        <v>8</v>
      </c>
      <c r="N2657">
        <v>87871.74</v>
      </c>
    </row>
    <row r="2658" spans="1:14" x14ac:dyDescent="0.3">
      <c r="A2658" t="s">
        <v>14</v>
      </c>
      <c r="B2658" t="s">
        <v>15</v>
      </c>
      <c r="C2658" t="s">
        <v>26</v>
      </c>
      <c r="D2658" t="s">
        <v>27</v>
      </c>
      <c r="E2658" t="s">
        <v>28</v>
      </c>
      <c r="F2658" t="s">
        <v>29</v>
      </c>
      <c r="G2658">
        <v>35</v>
      </c>
      <c r="H2658" t="s">
        <v>30</v>
      </c>
      <c r="I2658" t="s">
        <v>31</v>
      </c>
      <c r="J2658" t="s">
        <v>22</v>
      </c>
      <c r="K2658">
        <v>2015</v>
      </c>
      <c r="L2658">
        <v>8</v>
      </c>
      <c r="M2658">
        <v>8</v>
      </c>
      <c r="N2658">
        <v>123532.64000000001</v>
      </c>
    </row>
    <row r="2659" spans="1:14" x14ac:dyDescent="0.3">
      <c r="A2659" t="s">
        <v>14</v>
      </c>
      <c r="B2659" t="s">
        <v>15</v>
      </c>
      <c r="C2659" t="s">
        <v>26</v>
      </c>
      <c r="D2659" t="s">
        <v>27</v>
      </c>
      <c r="E2659" t="s">
        <v>28</v>
      </c>
      <c r="F2659" t="s">
        <v>29</v>
      </c>
      <c r="G2659">
        <v>35</v>
      </c>
      <c r="H2659" t="s">
        <v>30</v>
      </c>
      <c r="I2659" t="s">
        <v>31</v>
      </c>
      <c r="J2659" t="s">
        <v>23</v>
      </c>
      <c r="K2659">
        <v>2015</v>
      </c>
      <c r="L2659">
        <v>8</v>
      </c>
      <c r="M2659">
        <v>8</v>
      </c>
      <c r="N2659">
        <v>25241.920000000002</v>
      </c>
    </row>
    <row r="2660" spans="1:14" x14ac:dyDescent="0.3">
      <c r="A2660" t="s">
        <v>14</v>
      </c>
      <c r="B2660" t="s">
        <v>15</v>
      </c>
      <c r="C2660" t="s">
        <v>26</v>
      </c>
      <c r="D2660" t="s">
        <v>27</v>
      </c>
      <c r="E2660" t="s">
        <v>28</v>
      </c>
      <c r="F2660" t="s">
        <v>29</v>
      </c>
      <c r="G2660">
        <v>35</v>
      </c>
      <c r="H2660" t="s">
        <v>30</v>
      </c>
      <c r="I2660" t="s">
        <v>31</v>
      </c>
      <c r="J2660" t="s">
        <v>24</v>
      </c>
      <c r="K2660">
        <v>2015</v>
      </c>
      <c r="L2660">
        <v>8</v>
      </c>
      <c r="M2660">
        <v>8</v>
      </c>
      <c r="N2660">
        <v>33756.25</v>
      </c>
    </row>
    <row r="2661" spans="1:14" x14ac:dyDescent="0.3">
      <c r="A2661" t="s">
        <v>14</v>
      </c>
      <c r="B2661" t="s">
        <v>15</v>
      </c>
      <c r="C2661" t="s">
        <v>26</v>
      </c>
      <c r="D2661" t="s">
        <v>27</v>
      </c>
      <c r="E2661" t="s">
        <v>28</v>
      </c>
      <c r="F2661" t="s">
        <v>29</v>
      </c>
      <c r="G2661">
        <v>35</v>
      </c>
      <c r="H2661" t="s">
        <v>30</v>
      </c>
      <c r="I2661" t="s">
        <v>31</v>
      </c>
      <c r="J2661" t="s">
        <v>25</v>
      </c>
      <c r="K2661">
        <v>2015</v>
      </c>
      <c r="L2661">
        <v>8</v>
      </c>
      <c r="M2661">
        <v>8</v>
      </c>
      <c r="N2661">
        <v>5843.64</v>
      </c>
    </row>
    <row r="2662" spans="1:14" x14ac:dyDescent="0.3">
      <c r="A2662" t="s">
        <v>14</v>
      </c>
      <c r="B2662" t="s">
        <v>15</v>
      </c>
      <c r="C2662" t="s">
        <v>32</v>
      </c>
      <c r="D2662" t="s">
        <v>33</v>
      </c>
      <c r="E2662" t="s">
        <v>34</v>
      </c>
      <c r="F2662" t="s">
        <v>19</v>
      </c>
      <c r="G2662">
        <v>28</v>
      </c>
      <c r="H2662" t="s">
        <v>35</v>
      </c>
      <c r="I2662" t="s">
        <v>36</v>
      </c>
      <c r="J2662" t="s">
        <v>22</v>
      </c>
      <c r="K2662">
        <v>2015</v>
      </c>
      <c r="L2662">
        <v>8</v>
      </c>
      <c r="M2662">
        <v>8</v>
      </c>
      <c r="N2662">
        <v>31184.208000000002</v>
      </c>
    </row>
    <row r="2663" spans="1:14" x14ac:dyDescent="0.3">
      <c r="A2663" t="s">
        <v>14</v>
      </c>
      <c r="B2663" t="s">
        <v>15</v>
      </c>
      <c r="C2663" t="s">
        <v>32</v>
      </c>
      <c r="D2663" t="s">
        <v>33</v>
      </c>
      <c r="E2663" t="s">
        <v>34</v>
      </c>
      <c r="F2663" t="s">
        <v>19</v>
      </c>
      <c r="G2663">
        <v>28</v>
      </c>
      <c r="H2663" t="s">
        <v>35</v>
      </c>
      <c r="I2663" t="s">
        <v>36</v>
      </c>
      <c r="J2663" t="s">
        <v>23</v>
      </c>
      <c r="K2663">
        <v>2015</v>
      </c>
      <c r="L2663">
        <v>8</v>
      </c>
      <c r="M2663">
        <v>8</v>
      </c>
      <c r="N2663">
        <v>12087.636000000002</v>
      </c>
    </row>
    <row r="2664" spans="1:14" x14ac:dyDescent="0.3">
      <c r="A2664" t="s">
        <v>14</v>
      </c>
      <c r="B2664" t="s">
        <v>15</v>
      </c>
      <c r="C2664" t="s">
        <v>32</v>
      </c>
      <c r="D2664" t="s">
        <v>33</v>
      </c>
      <c r="E2664" t="s">
        <v>34</v>
      </c>
      <c r="F2664" t="s">
        <v>19</v>
      </c>
      <c r="G2664">
        <v>28</v>
      </c>
      <c r="H2664" t="s">
        <v>35</v>
      </c>
      <c r="I2664" t="s">
        <v>36</v>
      </c>
      <c r="J2664" t="s">
        <v>24</v>
      </c>
      <c r="K2664">
        <v>2015</v>
      </c>
      <c r="L2664">
        <v>8</v>
      </c>
      <c r="M2664">
        <v>8</v>
      </c>
      <c r="N2664">
        <v>13848.945</v>
      </c>
    </row>
    <row r="2665" spans="1:14" x14ac:dyDescent="0.3">
      <c r="A2665" t="s">
        <v>14</v>
      </c>
      <c r="B2665" t="s">
        <v>15</v>
      </c>
      <c r="C2665" t="s">
        <v>32</v>
      </c>
      <c r="D2665" t="s">
        <v>33</v>
      </c>
      <c r="E2665" t="s">
        <v>34</v>
      </c>
      <c r="F2665" t="s">
        <v>19</v>
      </c>
      <c r="G2665">
        <v>28</v>
      </c>
      <c r="H2665" t="s">
        <v>35</v>
      </c>
      <c r="I2665" t="s">
        <v>36</v>
      </c>
      <c r="J2665" t="s">
        <v>25</v>
      </c>
      <c r="K2665">
        <v>2015</v>
      </c>
      <c r="L2665">
        <v>8</v>
      </c>
      <c r="M2665">
        <v>8</v>
      </c>
      <c r="N2665">
        <v>19677.635999999999</v>
      </c>
    </row>
    <row r="2666" spans="1:14" x14ac:dyDescent="0.3">
      <c r="A2666" t="s">
        <v>14</v>
      </c>
      <c r="B2666" t="s">
        <v>37</v>
      </c>
      <c r="C2666" t="s">
        <v>38</v>
      </c>
      <c r="D2666" t="s">
        <v>39</v>
      </c>
      <c r="E2666" t="s">
        <v>40</v>
      </c>
      <c r="F2666" t="s">
        <v>19</v>
      </c>
      <c r="G2666">
        <v>36</v>
      </c>
      <c r="H2666" t="s">
        <v>41</v>
      </c>
      <c r="I2666" t="s">
        <v>42</v>
      </c>
      <c r="J2666" t="s">
        <v>22</v>
      </c>
      <c r="K2666">
        <v>2015</v>
      </c>
      <c r="L2666">
        <v>8</v>
      </c>
      <c r="M2666">
        <v>8</v>
      </c>
      <c r="N2666">
        <v>54110.770560000004</v>
      </c>
    </row>
    <row r="2667" spans="1:14" x14ac:dyDescent="0.3">
      <c r="A2667" t="s">
        <v>14</v>
      </c>
      <c r="B2667" t="s">
        <v>37</v>
      </c>
      <c r="C2667" t="s">
        <v>38</v>
      </c>
      <c r="D2667" t="s">
        <v>39</v>
      </c>
      <c r="E2667" t="s">
        <v>40</v>
      </c>
      <c r="F2667" t="s">
        <v>19</v>
      </c>
      <c r="G2667">
        <v>36</v>
      </c>
      <c r="H2667" t="s">
        <v>41</v>
      </c>
      <c r="I2667" t="s">
        <v>42</v>
      </c>
      <c r="J2667" t="s">
        <v>23</v>
      </c>
      <c r="K2667">
        <v>2015</v>
      </c>
      <c r="L2667">
        <v>8</v>
      </c>
      <c r="M2667">
        <v>8</v>
      </c>
      <c r="N2667">
        <v>3961.9087200000004</v>
      </c>
    </row>
    <row r="2668" spans="1:14" x14ac:dyDescent="0.3">
      <c r="A2668" t="s">
        <v>14</v>
      </c>
      <c r="B2668" t="s">
        <v>37</v>
      </c>
      <c r="C2668" t="s">
        <v>38</v>
      </c>
      <c r="D2668" t="s">
        <v>39</v>
      </c>
      <c r="E2668" t="s">
        <v>40</v>
      </c>
      <c r="F2668" t="s">
        <v>19</v>
      </c>
      <c r="G2668">
        <v>36</v>
      </c>
      <c r="H2668" t="s">
        <v>41</v>
      </c>
      <c r="I2668" t="s">
        <v>42</v>
      </c>
      <c r="J2668" t="s">
        <v>24</v>
      </c>
      <c r="K2668">
        <v>2015</v>
      </c>
      <c r="L2668">
        <v>8</v>
      </c>
      <c r="M2668">
        <v>8</v>
      </c>
      <c r="N2668">
        <v>7278.1978500000005</v>
      </c>
    </row>
    <row r="2669" spans="1:14" x14ac:dyDescent="0.3">
      <c r="A2669" t="s">
        <v>14</v>
      </c>
      <c r="B2669" t="s">
        <v>37</v>
      </c>
      <c r="C2669" t="s">
        <v>38</v>
      </c>
      <c r="D2669" t="s">
        <v>39</v>
      </c>
      <c r="E2669" t="s">
        <v>40</v>
      </c>
      <c r="F2669" t="s">
        <v>19</v>
      </c>
      <c r="G2669">
        <v>36</v>
      </c>
      <c r="H2669" t="s">
        <v>41</v>
      </c>
      <c r="I2669" t="s">
        <v>42</v>
      </c>
      <c r="J2669" t="s">
        <v>25</v>
      </c>
      <c r="K2669">
        <v>2015</v>
      </c>
      <c r="L2669">
        <v>8</v>
      </c>
      <c r="M2669">
        <v>8</v>
      </c>
      <c r="N2669">
        <v>25641.51282</v>
      </c>
    </row>
    <row r="2670" spans="1:14" x14ac:dyDescent="0.3">
      <c r="A2670" t="s">
        <v>14</v>
      </c>
      <c r="B2670" t="s">
        <v>37</v>
      </c>
      <c r="C2670" t="s">
        <v>43</v>
      </c>
      <c r="D2670" t="s">
        <v>44</v>
      </c>
      <c r="E2670" t="s">
        <v>45</v>
      </c>
      <c r="F2670" t="s">
        <v>29</v>
      </c>
      <c r="G2670">
        <v>32</v>
      </c>
      <c r="H2670" t="s">
        <v>46</v>
      </c>
      <c r="I2670" t="s">
        <v>47</v>
      </c>
      <c r="J2670" t="s">
        <v>22</v>
      </c>
      <c r="K2670">
        <v>2015</v>
      </c>
      <c r="L2670">
        <v>8</v>
      </c>
      <c r="M2670">
        <v>8</v>
      </c>
      <c r="N2670">
        <v>11824.02144</v>
      </c>
    </row>
    <row r="2671" spans="1:14" x14ac:dyDescent="0.3">
      <c r="A2671" t="s">
        <v>14</v>
      </c>
      <c r="B2671" t="s">
        <v>37</v>
      </c>
      <c r="C2671" t="s">
        <v>43</v>
      </c>
      <c r="D2671" t="s">
        <v>44</v>
      </c>
      <c r="E2671" t="s">
        <v>45</v>
      </c>
      <c r="F2671" t="s">
        <v>29</v>
      </c>
      <c r="G2671">
        <v>32</v>
      </c>
      <c r="H2671" t="s">
        <v>46</v>
      </c>
      <c r="I2671" t="s">
        <v>47</v>
      </c>
      <c r="J2671" t="s">
        <v>23</v>
      </c>
      <c r="K2671">
        <v>2015</v>
      </c>
      <c r="L2671">
        <v>8</v>
      </c>
      <c r="M2671">
        <v>8</v>
      </c>
      <c r="N2671">
        <v>7662.2515200000007</v>
      </c>
    </row>
    <row r="2672" spans="1:14" x14ac:dyDescent="0.3">
      <c r="A2672" t="s">
        <v>14</v>
      </c>
      <c r="B2672" t="s">
        <v>37</v>
      </c>
      <c r="C2672" t="s">
        <v>43</v>
      </c>
      <c r="D2672" t="s">
        <v>44</v>
      </c>
      <c r="E2672" t="s">
        <v>45</v>
      </c>
      <c r="F2672" t="s">
        <v>29</v>
      </c>
      <c r="G2672">
        <v>32</v>
      </c>
      <c r="H2672" t="s">
        <v>46</v>
      </c>
      <c r="I2672" t="s">
        <v>47</v>
      </c>
      <c r="J2672" t="s">
        <v>24</v>
      </c>
      <c r="K2672">
        <v>2015</v>
      </c>
      <c r="L2672">
        <v>8</v>
      </c>
      <c r="M2672">
        <v>8</v>
      </c>
      <c r="N2672">
        <v>2052.1347000000001</v>
      </c>
    </row>
    <row r="2673" spans="1:14" x14ac:dyDescent="0.3">
      <c r="A2673" t="s">
        <v>14</v>
      </c>
      <c r="B2673" t="s">
        <v>37</v>
      </c>
      <c r="C2673" t="s">
        <v>43</v>
      </c>
      <c r="D2673" t="s">
        <v>44</v>
      </c>
      <c r="E2673" t="s">
        <v>45</v>
      </c>
      <c r="F2673" t="s">
        <v>29</v>
      </c>
      <c r="G2673">
        <v>32</v>
      </c>
      <c r="H2673" t="s">
        <v>46</v>
      </c>
      <c r="I2673" t="s">
        <v>47</v>
      </c>
      <c r="J2673" t="s">
        <v>25</v>
      </c>
      <c r="K2673">
        <v>2015</v>
      </c>
      <c r="L2673">
        <v>8</v>
      </c>
      <c r="M2673">
        <v>8</v>
      </c>
      <c r="N2673">
        <v>6685.0660799999996</v>
      </c>
    </row>
    <row r="2674" spans="1:14" x14ac:dyDescent="0.3">
      <c r="A2674" t="s">
        <v>14</v>
      </c>
      <c r="B2674" t="s">
        <v>48</v>
      </c>
      <c r="C2674" t="s">
        <v>49</v>
      </c>
      <c r="D2674" t="s">
        <v>50</v>
      </c>
      <c r="E2674" t="s">
        <v>51</v>
      </c>
      <c r="F2674" t="s">
        <v>19</v>
      </c>
      <c r="G2674">
        <v>45</v>
      </c>
      <c r="H2674" t="s">
        <v>20</v>
      </c>
      <c r="I2674" t="s">
        <v>21</v>
      </c>
      <c r="J2674" t="s">
        <v>22</v>
      </c>
      <c r="K2674">
        <v>2015</v>
      </c>
      <c r="L2674">
        <v>8</v>
      </c>
      <c r="M2674">
        <v>8</v>
      </c>
      <c r="N2674">
        <v>106443.92</v>
      </c>
    </row>
    <row r="2675" spans="1:14" x14ac:dyDescent="0.3">
      <c r="A2675" t="s">
        <v>14</v>
      </c>
      <c r="B2675" t="s">
        <v>48</v>
      </c>
      <c r="C2675" t="s">
        <v>49</v>
      </c>
      <c r="D2675" t="s">
        <v>50</v>
      </c>
      <c r="E2675" t="s">
        <v>51</v>
      </c>
      <c r="F2675" t="s">
        <v>19</v>
      </c>
      <c r="G2675">
        <v>45</v>
      </c>
      <c r="H2675" t="s">
        <v>20</v>
      </c>
      <c r="I2675" t="s">
        <v>21</v>
      </c>
      <c r="J2675" t="s">
        <v>23</v>
      </c>
      <c r="K2675">
        <v>2015</v>
      </c>
      <c r="L2675">
        <v>8</v>
      </c>
      <c r="M2675">
        <v>8</v>
      </c>
      <c r="N2675">
        <v>36195.654000000002</v>
      </c>
    </row>
    <row r="2676" spans="1:14" x14ac:dyDescent="0.3">
      <c r="A2676" t="s">
        <v>14</v>
      </c>
      <c r="B2676" t="s">
        <v>48</v>
      </c>
      <c r="C2676" t="s">
        <v>49</v>
      </c>
      <c r="D2676" t="s">
        <v>50</v>
      </c>
      <c r="E2676" t="s">
        <v>51</v>
      </c>
      <c r="F2676" t="s">
        <v>19</v>
      </c>
      <c r="G2676">
        <v>45</v>
      </c>
      <c r="H2676" t="s">
        <v>20</v>
      </c>
      <c r="I2676" t="s">
        <v>21</v>
      </c>
      <c r="J2676" t="s">
        <v>24</v>
      </c>
      <c r="K2676">
        <v>2015</v>
      </c>
      <c r="L2676">
        <v>8</v>
      </c>
      <c r="M2676">
        <v>8</v>
      </c>
      <c r="N2676">
        <v>24748.020000000004</v>
      </c>
    </row>
    <row r="2677" spans="1:14" x14ac:dyDescent="0.3">
      <c r="A2677" t="s">
        <v>14</v>
      </c>
      <c r="B2677" t="s">
        <v>48</v>
      </c>
      <c r="C2677" t="s">
        <v>49</v>
      </c>
      <c r="D2677" t="s">
        <v>50</v>
      </c>
      <c r="E2677" t="s">
        <v>51</v>
      </c>
      <c r="F2677" t="s">
        <v>19</v>
      </c>
      <c r="G2677">
        <v>45</v>
      </c>
      <c r="H2677" t="s">
        <v>20</v>
      </c>
      <c r="I2677" t="s">
        <v>21</v>
      </c>
      <c r="J2677" t="s">
        <v>25</v>
      </c>
      <c r="K2677">
        <v>2015</v>
      </c>
      <c r="L2677">
        <v>8</v>
      </c>
      <c r="M2677">
        <v>8</v>
      </c>
      <c r="N2677">
        <v>43399.950000000004</v>
      </c>
    </row>
    <row r="2678" spans="1:14" x14ac:dyDescent="0.3">
      <c r="A2678" t="s">
        <v>14</v>
      </c>
      <c r="B2678" t="s">
        <v>48</v>
      </c>
      <c r="C2678" t="s">
        <v>52</v>
      </c>
      <c r="D2678" t="s">
        <v>53</v>
      </c>
      <c r="E2678" t="s">
        <v>54</v>
      </c>
      <c r="F2678" t="s">
        <v>19</v>
      </c>
      <c r="G2678">
        <v>38</v>
      </c>
      <c r="H2678" t="s">
        <v>41</v>
      </c>
      <c r="I2678" t="s">
        <v>42</v>
      </c>
      <c r="J2678" t="s">
        <v>22</v>
      </c>
      <c r="K2678">
        <v>2015</v>
      </c>
      <c r="L2678">
        <v>8</v>
      </c>
      <c r="M2678">
        <v>8</v>
      </c>
      <c r="N2678">
        <v>60653.577600000011</v>
      </c>
    </row>
    <row r="2679" spans="1:14" x14ac:dyDescent="0.3">
      <c r="A2679" t="s">
        <v>14</v>
      </c>
      <c r="B2679" t="s">
        <v>48</v>
      </c>
      <c r="C2679" t="s">
        <v>52</v>
      </c>
      <c r="D2679" t="s">
        <v>53</v>
      </c>
      <c r="E2679" t="s">
        <v>54</v>
      </c>
      <c r="F2679" t="s">
        <v>19</v>
      </c>
      <c r="G2679">
        <v>38</v>
      </c>
      <c r="H2679" t="s">
        <v>41</v>
      </c>
      <c r="I2679" t="s">
        <v>42</v>
      </c>
      <c r="J2679" t="s">
        <v>23</v>
      </c>
      <c r="K2679">
        <v>2015</v>
      </c>
      <c r="L2679">
        <v>8</v>
      </c>
      <c r="M2679">
        <v>8</v>
      </c>
      <c r="N2679">
        <v>13844.476800000002</v>
      </c>
    </row>
    <row r="2680" spans="1:14" x14ac:dyDescent="0.3">
      <c r="A2680" t="s">
        <v>14</v>
      </c>
      <c r="B2680" t="s">
        <v>48</v>
      </c>
      <c r="C2680" t="s">
        <v>52</v>
      </c>
      <c r="D2680" t="s">
        <v>53</v>
      </c>
      <c r="E2680" t="s">
        <v>54</v>
      </c>
      <c r="F2680" t="s">
        <v>19</v>
      </c>
      <c r="G2680">
        <v>38</v>
      </c>
      <c r="H2680" t="s">
        <v>41</v>
      </c>
      <c r="I2680" t="s">
        <v>42</v>
      </c>
      <c r="J2680" t="s">
        <v>24</v>
      </c>
      <c r="K2680">
        <v>2015</v>
      </c>
      <c r="L2680">
        <v>8</v>
      </c>
      <c r="M2680">
        <v>8</v>
      </c>
      <c r="N2680">
        <v>32324.985000000004</v>
      </c>
    </row>
    <row r="2681" spans="1:14" x14ac:dyDescent="0.3">
      <c r="A2681" t="s">
        <v>14</v>
      </c>
      <c r="B2681" t="s">
        <v>48</v>
      </c>
      <c r="C2681" t="s">
        <v>52</v>
      </c>
      <c r="D2681" t="s">
        <v>53</v>
      </c>
      <c r="E2681" t="s">
        <v>54</v>
      </c>
      <c r="F2681" t="s">
        <v>19</v>
      </c>
      <c r="G2681">
        <v>38</v>
      </c>
      <c r="H2681" t="s">
        <v>41</v>
      </c>
      <c r="I2681" t="s">
        <v>42</v>
      </c>
      <c r="J2681" t="s">
        <v>25</v>
      </c>
      <c r="K2681">
        <v>2015</v>
      </c>
      <c r="L2681">
        <v>8</v>
      </c>
      <c r="M2681">
        <v>8</v>
      </c>
      <c r="N2681">
        <v>11703.938400000001</v>
      </c>
    </row>
    <row r="2682" spans="1:14" x14ac:dyDescent="0.3">
      <c r="A2682" t="s">
        <v>14</v>
      </c>
      <c r="B2682" t="s">
        <v>48</v>
      </c>
      <c r="C2682" t="s">
        <v>55</v>
      </c>
      <c r="D2682" t="s">
        <v>56</v>
      </c>
      <c r="E2682" t="s">
        <v>57</v>
      </c>
      <c r="F2682" t="s">
        <v>29</v>
      </c>
      <c r="G2682">
        <v>29</v>
      </c>
      <c r="H2682" t="s">
        <v>35</v>
      </c>
      <c r="I2682" t="s">
        <v>36</v>
      </c>
      <c r="J2682" t="s">
        <v>22</v>
      </c>
      <c r="K2682">
        <v>2015</v>
      </c>
      <c r="L2682">
        <v>8</v>
      </c>
      <c r="M2682">
        <v>8</v>
      </c>
      <c r="N2682">
        <v>51595.631999999998</v>
      </c>
    </row>
    <row r="2683" spans="1:14" x14ac:dyDescent="0.3">
      <c r="A2683" t="s">
        <v>14</v>
      </c>
      <c r="B2683" t="s">
        <v>48</v>
      </c>
      <c r="C2683" t="s">
        <v>55</v>
      </c>
      <c r="D2683" t="s">
        <v>56</v>
      </c>
      <c r="E2683" t="s">
        <v>57</v>
      </c>
      <c r="F2683" t="s">
        <v>29</v>
      </c>
      <c r="G2683">
        <v>29</v>
      </c>
      <c r="H2683" t="s">
        <v>35</v>
      </c>
      <c r="I2683" t="s">
        <v>36</v>
      </c>
      <c r="J2683" t="s">
        <v>23</v>
      </c>
      <c r="K2683">
        <v>2015</v>
      </c>
      <c r="L2683">
        <v>8</v>
      </c>
      <c r="M2683">
        <v>8</v>
      </c>
      <c r="N2683">
        <v>4362.6000000000004</v>
      </c>
    </row>
    <row r="2684" spans="1:14" x14ac:dyDescent="0.3">
      <c r="A2684" t="s">
        <v>14</v>
      </c>
      <c r="B2684" t="s">
        <v>48</v>
      </c>
      <c r="C2684" t="s">
        <v>55</v>
      </c>
      <c r="D2684" t="s">
        <v>56</v>
      </c>
      <c r="E2684" t="s">
        <v>57</v>
      </c>
      <c r="F2684" t="s">
        <v>29</v>
      </c>
      <c r="G2684">
        <v>29</v>
      </c>
      <c r="H2684" t="s">
        <v>35</v>
      </c>
      <c r="I2684" t="s">
        <v>36</v>
      </c>
      <c r="J2684" t="s">
        <v>24</v>
      </c>
      <c r="K2684">
        <v>2015</v>
      </c>
      <c r="L2684">
        <v>8</v>
      </c>
      <c r="M2684">
        <v>8</v>
      </c>
      <c r="N2684">
        <v>6149.0550000000003</v>
      </c>
    </row>
    <row r="2685" spans="1:14" x14ac:dyDescent="0.3">
      <c r="A2685" t="s">
        <v>14</v>
      </c>
      <c r="B2685" t="s">
        <v>48</v>
      </c>
      <c r="C2685" t="s">
        <v>55</v>
      </c>
      <c r="D2685" t="s">
        <v>56</v>
      </c>
      <c r="E2685" t="s">
        <v>57</v>
      </c>
      <c r="F2685" t="s">
        <v>29</v>
      </c>
      <c r="G2685">
        <v>29</v>
      </c>
      <c r="H2685" t="s">
        <v>35</v>
      </c>
      <c r="I2685" t="s">
        <v>36</v>
      </c>
      <c r="J2685" t="s">
        <v>25</v>
      </c>
      <c r="K2685">
        <v>2015</v>
      </c>
      <c r="L2685">
        <v>8</v>
      </c>
      <c r="M2685">
        <v>8</v>
      </c>
      <c r="N2685">
        <v>18900.09</v>
      </c>
    </row>
    <row r="2686" spans="1:14" x14ac:dyDescent="0.3">
      <c r="A2686" t="s">
        <v>14</v>
      </c>
      <c r="B2686" t="s">
        <v>58</v>
      </c>
      <c r="C2686" t="s">
        <v>59</v>
      </c>
      <c r="D2686" t="s">
        <v>60</v>
      </c>
      <c r="E2686" t="s">
        <v>61</v>
      </c>
      <c r="F2686" t="s">
        <v>19</v>
      </c>
      <c r="G2686">
        <v>35</v>
      </c>
      <c r="H2686" t="s">
        <v>41</v>
      </c>
      <c r="I2686" t="s">
        <v>42</v>
      </c>
      <c r="J2686" t="s">
        <v>22</v>
      </c>
      <c r="K2686">
        <v>2015</v>
      </c>
      <c r="L2686">
        <v>8</v>
      </c>
      <c r="M2686">
        <v>8</v>
      </c>
      <c r="N2686">
        <v>111245.90400000001</v>
      </c>
    </row>
    <row r="2687" spans="1:14" x14ac:dyDescent="0.3">
      <c r="A2687" t="s">
        <v>14</v>
      </c>
      <c r="B2687" t="s">
        <v>58</v>
      </c>
      <c r="C2687" t="s">
        <v>59</v>
      </c>
      <c r="D2687" t="s">
        <v>60</v>
      </c>
      <c r="E2687" t="s">
        <v>61</v>
      </c>
      <c r="F2687" t="s">
        <v>19</v>
      </c>
      <c r="G2687">
        <v>35</v>
      </c>
      <c r="H2687" t="s">
        <v>41</v>
      </c>
      <c r="I2687" t="s">
        <v>42</v>
      </c>
      <c r="J2687" t="s">
        <v>23</v>
      </c>
      <c r="K2687">
        <v>2015</v>
      </c>
      <c r="L2687">
        <v>8</v>
      </c>
      <c r="M2687">
        <v>8</v>
      </c>
      <c r="N2687">
        <v>10708.790400000002</v>
      </c>
    </row>
    <row r="2688" spans="1:14" x14ac:dyDescent="0.3">
      <c r="A2688" t="s">
        <v>14</v>
      </c>
      <c r="B2688" t="s">
        <v>58</v>
      </c>
      <c r="C2688" t="s">
        <v>59</v>
      </c>
      <c r="D2688" t="s">
        <v>60</v>
      </c>
      <c r="E2688" t="s">
        <v>61</v>
      </c>
      <c r="F2688" t="s">
        <v>19</v>
      </c>
      <c r="G2688">
        <v>35</v>
      </c>
      <c r="H2688" t="s">
        <v>41</v>
      </c>
      <c r="I2688" t="s">
        <v>42</v>
      </c>
      <c r="J2688" t="s">
        <v>24</v>
      </c>
      <c r="K2688">
        <v>2015</v>
      </c>
      <c r="L2688">
        <v>8</v>
      </c>
      <c r="M2688">
        <v>8</v>
      </c>
      <c r="N2688">
        <v>46184.292000000009</v>
      </c>
    </row>
    <row r="2689" spans="1:14" x14ac:dyDescent="0.3">
      <c r="A2689" t="s">
        <v>14</v>
      </c>
      <c r="B2689" t="s">
        <v>58</v>
      </c>
      <c r="C2689" t="s">
        <v>59</v>
      </c>
      <c r="D2689" t="s">
        <v>60</v>
      </c>
      <c r="E2689" t="s">
        <v>61</v>
      </c>
      <c r="F2689" t="s">
        <v>19</v>
      </c>
      <c r="G2689">
        <v>35</v>
      </c>
      <c r="H2689" t="s">
        <v>41</v>
      </c>
      <c r="I2689" t="s">
        <v>42</v>
      </c>
      <c r="J2689" t="s">
        <v>25</v>
      </c>
      <c r="K2689">
        <v>2015</v>
      </c>
      <c r="L2689">
        <v>8</v>
      </c>
      <c r="M2689">
        <v>8</v>
      </c>
      <c r="N2689">
        <v>47586.646800000002</v>
      </c>
    </row>
    <row r="2690" spans="1:14" x14ac:dyDescent="0.3">
      <c r="A2690" t="s">
        <v>14</v>
      </c>
      <c r="B2690" t="s">
        <v>58</v>
      </c>
      <c r="C2690" t="s">
        <v>62</v>
      </c>
      <c r="D2690" t="s">
        <v>63</v>
      </c>
      <c r="E2690" t="s">
        <v>61</v>
      </c>
      <c r="F2690" t="s">
        <v>19</v>
      </c>
      <c r="G2690">
        <v>32</v>
      </c>
      <c r="H2690" t="s">
        <v>46</v>
      </c>
      <c r="I2690" t="s">
        <v>47</v>
      </c>
      <c r="J2690" t="s">
        <v>22</v>
      </c>
      <c r="K2690">
        <v>2015</v>
      </c>
      <c r="L2690">
        <v>8</v>
      </c>
      <c r="M2690">
        <v>8</v>
      </c>
      <c r="N2690">
        <v>29271.950400000002</v>
      </c>
    </row>
    <row r="2691" spans="1:14" x14ac:dyDescent="0.3">
      <c r="A2691" t="s">
        <v>14</v>
      </c>
      <c r="B2691" t="s">
        <v>58</v>
      </c>
      <c r="C2691" t="s">
        <v>62</v>
      </c>
      <c r="D2691" t="s">
        <v>63</v>
      </c>
      <c r="E2691" t="s">
        <v>61</v>
      </c>
      <c r="F2691" t="s">
        <v>19</v>
      </c>
      <c r="G2691">
        <v>32</v>
      </c>
      <c r="H2691" t="s">
        <v>46</v>
      </c>
      <c r="I2691" t="s">
        <v>47</v>
      </c>
      <c r="J2691" t="s">
        <v>23</v>
      </c>
      <c r="K2691">
        <v>2015</v>
      </c>
      <c r="L2691">
        <v>8</v>
      </c>
      <c r="M2691">
        <v>8</v>
      </c>
      <c r="N2691">
        <v>793.53120000000001</v>
      </c>
    </row>
    <row r="2692" spans="1:14" x14ac:dyDescent="0.3">
      <c r="A2692" t="s">
        <v>14</v>
      </c>
      <c r="B2692" t="s">
        <v>58</v>
      </c>
      <c r="C2692" t="s">
        <v>62</v>
      </c>
      <c r="D2692" t="s">
        <v>63</v>
      </c>
      <c r="E2692" t="s">
        <v>61</v>
      </c>
      <c r="F2692" t="s">
        <v>19</v>
      </c>
      <c r="G2692">
        <v>32</v>
      </c>
      <c r="H2692" t="s">
        <v>46</v>
      </c>
      <c r="I2692" t="s">
        <v>47</v>
      </c>
      <c r="J2692" t="s">
        <v>24</v>
      </c>
      <c r="K2692">
        <v>2015</v>
      </c>
      <c r="L2692">
        <v>8</v>
      </c>
      <c r="M2692">
        <v>8</v>
      </c>
      <c r="N2692">
        <v>5905.7460000000001</v>
      </c>
    </row>
    <row r="2693" spans="1:14" x14ac:dyDescent="0.3">
      <c r="A2693" t="s">
        <v>14</v>
      </c>
      <c r="B2693" t="s">
        <v>58</v>
      </c>
      <c r="C2693" t="s">
        <v>62</v>
      </c>
      <c r="D2693" t="s">
        <v>63</v>
      </c>
      <c r="E2693" t="s">
        <v>61</v>
      </c>
      <c r="F2693" t="s">
        <v>19</v>
      </c>
      <c r="G2693">
        <v>32</v>
      </c>
      <c r="H2693" t="s">
        <v>46</v>
      </c>
      <c r="I2693" t="s">
        <v>47</v>
      </c>
      <c r="J2693" t="s">
        <v>25</v>
      </c>
      <c r="K2693">
        <v>2015</v>
      </c>
      <c r="L2693">
        <v>8</v>
      </c>
      <c r="M2693">
        <v>8</v>
      </c>
      <c r="N2693">
        <v>9761.3207999999977</v>
      </c>
    </row>
    <row r="2694" spans="1:14" x14ac:dyDescent="0.3">
      <c r="A2694" t="s">
        <v>64</v>
      </c>
      <c r="B2694" t="s">
        <v>65</v>
      </c>
      <c r="C2694" t="s">
        <v>66</v>
      </c>
      <c r="D2694" t="s">
        <v>67</v>
      </c>
      <c r="E2694" t="s">
        <v>68</v>
      </c>
      <c r="F2694" t="s">
        <v>19</v>
      </c>
      <c r="G2694">
        <v>46</v>
      </c>
      <c r="H2694" t="s">
        <v>20</v>
      </c>
      <c r="I2694" t="s">
        <v>21</v>
      </c>
      <c r="J2694" t="s">
        <v>22</v>
      </c>
      <c r="K2694">
        <v>2015</v>
      </c>
      <c r="L2694">
        <v>8</v>
      </c>
      <c r="M2694">
        <v>8</v>
      </c>
      <c r="N2694">
        <v>78489.31200000002</v>
      </c>
    </row>
    <row r="2695" spans="1:14" x14ac:dyDescent="0.3">
      <c r="A2695" t="s">
        <v>64</v>
      </c>
      <c r="B2695" t="s">
        <v>65</v>
      </c>
      <c r="C2695" t="s">
        <v>66</v>
      </c>
      <c r="D2695" t="s">
        <v>67</v>
      </c>
      <c r="E2695" t="s">
        <v>68</v>
      </c>
      <c r="F2695" t="s">
        <v>19</v>
      </c>
      <c r="G2695">
        <v>46</v>
      </c>
      <c r="H2695" t="s">
        <v>20</v>
      </c>
      <c r="I2695" t="s">
        <v>21</v>
      </c>
      <c r="J2695" t="s">
        <v>23</v>
      </c>
      <c r="K2695">
        <v>2015</v>
      </c>
      <c r="L2695">
        <v>8</v>
      </c>
      <c r="M2695">
        <v>8</v>
      </c>
      <c r="N2695">
        <v>12326.798000000003</v>
      </c>
    </row>
    <row r="2696" spans="1:14" x14ac:dyDescent="0.3">
      <c r="A2696" t="s">
        <v>64</v>
      </c>
      <c r="B2696" t="s">
        <v>65</v>
      </c>
      <c r="C2696" t="s">
        <v>66</v>
      </c>
      <c r="D2696" t="s">
        <v>67</v>
      </c>
      <c r="E2696" t="s">
        <v>68</v>
      </c>
      <c r="F2696" t="s">
        <v>19</v>
      </c>
      <c r="G2696">
        <v>46</v>
      </c>
      <c r="H2696" t="s">
        <v>20</v>
      </c>
      <c r="I2696" t="s">
        <v>21</v>
      </c>
      <c r="J2696" t="s">
        <v>24</v>
      </c>
      <c r="K2696">
        <v>2015</v>
      </c>
      <c r="L2696">
        <v>8</v>
      </c>
      <c r="M2696">
        <v>8</v>
      </c>
      <c r="N2696">
        <v>37169.082500000004</v>
      </c>
    </row>
    <row r="2697" spans="1:14" x14ac:dyDescent="0.3">
      <c r="A2697" t="s">
        <v>64</v>
      </c>
      <c r="B2697" t="s">
        <v>65</v>
      </c>
      <c r="C2697" t="s">
        <v>66</v>
      </c>
      <c r="D2697" t="s">
        <v>67</v>
      </c>
      <c r="E2697" t="s">
        <v>68</v>
      </c>
      <c r="F2697" t="s">
        <v>19</v>
      </c>
      <c r="G2697">
        <v>46</v>
      </c>
      <c r="H2697" t="s">
        <v>20</v>
      </c>
      <c r="I2697" t="s">
        <v>21</v>
      </c>
      <c r="J2697" t="s">
        <v>25</v>
      </c>
      <c r="K2697">
        <v>2015</v>
      </c>
      <c r="L2697">
        <v>8</v>
      </c>
      <c r="M2697">
        <v>8</v>
      </c>
      <c r="N2697">
        <v>36796.65</v>
      </c>
    </row>
    <row r="2698" spans="1:14" x14ac:dyDescent="0.3">
      <c r="A2698" t="s">
        <v>64</v>
      </c>
      <c r="B2698" t="s">
        <v>65</v>
      </c>
      <c r="C2698" t="s">
        <v>69</v>
      </c>
      <c r="D2698" t="s">
        <v>70</v>
      </c>
      <c r="E2698" t="s">
        <v>71</v>
      </c>
      <c r="F2698" t="s">
        <v>29</v>
      </c>
      <c r="G2698">
        <v>38</v>
      </c>
      <c r="H2698" t="s">
        <v>41</v>
      </c>
      <c r="I2698" t="s">
        <v>42</v>
      </c>
      <c r="J2698" t="s">
        <v>22</v>
      </c>
      <c r="K2698">
        <v>2015</v>
      </c>
      <c r="L2698">
        <v>8</v>
      </c>
      <c r="M2698">
        <v>8</v>
      </c>
      <c r="N2698">
        <v>146079.96480000002</v>
      </c>
    </row>
    <row r="2699" spans="1:14" x14ac:dyDescent="0.3">
      <c r="A2699" t="s">
        <v>64</v>
      </c>
      <c r="B2699" t="s">
        <v>65</v>
      </c>
      <c r="C2699" t="s">
        <v>69</v>
      </c>
      <c r="D2699" t="s">
        <v>70</v>
      </c>
      <c r="E2699" t="s">
        <v>71</v>
      </c>
      <c r="F2699" t="s">
        <v>29</v>
      </c>
      <c r="G2699">
        <v>38</v>
      </c>
      <c r="H2699" t="s">
        <v>41</v>
      </c>
      <c r="I2699" t="s">
        <v>42</v>
      </c>
      <c r="J2699" t="s">
        <v>23</v>
      </c>
      <c r="K2699">
        <v>2015</v>
      </c>
      <c r="L2699">
        <v>8</v>
      </c>
      <c r="M2699">
        <v>8</v>
      </c>
      <c r="N2699">
        <v>40031.006400000006</v>
      </c>
    </row>
    <row r="2700" spans="1:14" x14ac:dyDescent="0.3">
      <c r="A2700" t="s">
        <v>64</v>
      </c>
      <c r="B2700" t="s">
        <v>65</v>
      </c>
      <c r="C2700" t="s">
        <v>69</v>
      </c>
      <c r="D2700" t="s">
        <v>70</v>
      </c>
      <c r="E2700" t="s">
        <v>71</v>
      </c>
      <c r="F2700" t="s">
        <v>29</v>
      </c>
      <c r="G2700">
        <v>38</v>
      </c>
      <c r="H2700" t="s">
        <v>41</v>
      </c>
      <c r="I2700" t="s">
        <v>42</v>
      </c>
      <c r="J2700" t="s">
        <v>24</v>
      </c>
      <c r="K2700">
        <v>2015</v>
      </c>
      <c r="L2700">
        <v>8</v>
      </c>
      <c r="M2700">
        <v>8</v>
      </c>
      <c r="N2700">
        <v>53077.563000000002</v>
      </c>
    </row>
    <row r="2701" spans="1:14" x14ac:dyDescent="0.3">
      <c r="A2701" t="s">
        <v>64</v>
      </c>
      <c r="B2701" t="s">
        <v>65</v>
      </c>
      <c r="C2701" t="s">
        <v>69</v>
      </c>
      <c r="D2701" t="s">
        <v>70</v>
      </c>
      <c r="E2701" t="s">
        <v>71</v>
      </c>
      <c r="F2701" t="s">
        <v>29</v>
      </c>
      <c r="G2701">
        <v>38</v>
      </c>
      <c r="H2701" t="s">
        <v>41</v>
      </c>
      <c r="I2701" t="s">
        <v>42</v>
      </c>
      <c r="J2701" t="s">
        <v>25</v>
      </c>
      <c r="K2701">
        <v>2015</v>
      </c>
      <c r="L2701">
        <v>8</v>
      </c>
      <c r="M2701">
        <v>8</v>
      </c>
      <c r="N2701">
        <v>7133.4648000000007</v>
      </c>
    </row>
    <row r="2702" spans="1:14" x14ac:dyDescent="0.3">
      <c r="A2702" t="s">
        <v>64</v>
      </c>
      <c r="B2702" t="s">
        <v>65</v>
      </c>
      <c r="C2702" t="s">
        <v>72</v>
      </c>
      <c r="D2702" t="s">
        <v>73</v>
      </c>
      <c r="E2702" t="s">
        <v>74</v>
      </c>
      <c r="F2702" t="s">
        <v>19</v>
      </c>
      <c r="G2702">
        <v>25</v>
      </c>
      <c r="H2702" t="s">
        <v>35</v>
      </c>
      <c r="I2702" t="s">
        <v>36</v>
      </c>
      <c r="J2702" t="s">
        <v>22</v>
      </c>
      <c r="K2702">
        <v>2015</v>
      </c>
      <c r="L2702">
        <v>8</v>
      </c>
      <c r="M2702">
        <v>8</v>
      </c>
      <c r="N2702">
        <v>28450.752000000004</v>
      </c>
    </row>
    <row r="2703" spans="1:14" x14ac:dyDescent="0.3">
      <c r="A2703" t="s">
        <v>64</v>
      </c>
      <c r="B2703" t="s">
        <v>65</v>
      </c>
      <c r="C2703" t="s">
        <v>72</v>
      </c>
      <c r="D2703" t="s">
        <v>73</v>
      </c>
      <c r="E2703" t="s">
        <v>74</v>
      </c>
      <c r="F2703" t="s">
        <v>19</v>
      </c>
      <c r="G2703">
        <v>25</v>
      </c>
      <c r="H2703" t="s">
        <v>35</v>
      </c>
      <c r="I2703" t="s">
        <v>36</v>
      </c>
      <c r="J2703" t="s">
        <v>23</v>
      </c>
      <c r="K2703">
        <v>2015</v>
      </c>
      <c r="L2703">
        <v>8</v>
      </c>
      <c r="M2703">
        <v>8</v>
      </c>
      <c r="N2703">
        <v>11010.12</v>
      </c>
    </row>
    <row r="2704" spans="1:14" x14ac:dyDescent="0.3">
      <c r="A2704" t="s">
        <v>64</v>
      </c>
      <c r="B2704" t="s">
        <v>65</v>
      </c>
      <c r="C2704" t="s">
        <v>72</v>
      </c>
      <c r="D2704" t="s">
        <v>73</v>
      </c>
      <c r="E2704" t="s">
        <v>74</v>
      </c>
      <c r="F2704" t="s">
        <v>19</v>
      </c>
      <c r="G2704">
        <v>25</v>
      </c>
      <c r="H2704" t="s">
        <v>35</v>
      </c>
      <c r="I2704" t="s">
        <v>36</v>
      </c>
      <c r="J2704" t="s">
        <v>24</v>
      </c>
      <c r="K2704">
        <v>2015</v>
      </c>
      <c r="L2704">
        <v>8</v>
      </c>
      <c r="M2704">
        <v>8</v>
      </c>
      <c r="N2704">
        <v>1842.8850000000002</v>
      </c>
    </row>
    <row r="2705" spans="1:14" x14ac:dyDescent="0.3">
      <c r="A2705" t="s">
        <v>64</v>
      </c>
      <c r="B2705" t="s">
        <v>65</v>
      </c>
      <c r="C2705" t="s">
        <v>72</v>
      </c>
      <c r="D2705" t="s">
        <v>73</v>
      </c>
      <c r="E2705" t="s">
        <v>74</v>
      </c>
      <c r="F2705" t="s">
        <v>19</v>
      </c>
      <c r="G2705">
        <v>25</v>
      </c>
      <c r="H2705" t="s">
        <v>35</v>
      </c>
      <c r="I2705" t="s">
        <v>36</v>
      </c>
      <c r="J2705" t="s">
        <v>25</v>
      </c>
      <c r="K2705">
        <v>2015</v>
      </c>
      <c r="L2705">
        <v>8</v>
      </c>
      <c r="M2705">
        <v>8</v>
      </c>
      <c r="N2705">
        <v>17552.898000000001</v>
      </c>
    </row>
    <row r="2706" spans="1:14" x14ac:dyDescent="0.3">
      <c r="A2706" t="s">
        <v>64</v>
      </c>
      <c r="B2706" t="s">
        <v>75</v>
      </c>
      <c r="C2706" t="s">
        <v>76</v>
      </c>
      <c r="D2706" t="s">
        <v>77</v>
      </c>
      <c r="E2706" t="s">
        <v>78</v>
      </c>
      <c r="F2706" t="s">
        <v>19</v>
      </c>
      <c r="G2706">
        <v>32</v>
      </c>
      <c r="H2706" t="s">
        <v>46</v>
      </c>
      <c r="I2706" t="s">
        <v>47</v>
      </c>
      <c r="J2706" t="s">
        <v>22</v>
      </c>
      <c r="K2706">
        <v>2015</v>
      </c>
      <c r="L2706">
        <v>8</v>
      </c>
      <c r="M2706">
        <v>8</v>
      </c>
      <c r="N2706">
        <v>45469.423999999999</v>
      </c>
    </row>
    <row r="2707" spans="1:14" x14ac:dyDescent="0.3">
      <c r="A2707" t="s">
        <v>64</v>
      </c>
      <c r="B2707" t="s">
        <v>75</v>
      </c>
      <c r="C2707" t="s">
        <v>76</v>
      </c>
      <c r="D2707" t="s">
        <v>77</v>
      </c>
      <c r="E2707" t="s">
        <v>78</v>
      </c>
      <c r="F2707" t="s">
        <v>19</v>
      </c>
      <c r="G2707">
        <v>32</v>
      </c>
      <c r="H2707" t="s">
        <v>46</v>
      </c>
      <c r="I2707" t="s">
        <v>47</v>
      </c>
      <c r="J2707" t="s">
        <v>23</v>
      </c>
      <c r="K2707">
        <v>2015</v>
      </c>
      <c r="L2707">
        <v>8</v>
      </c>
      <c r="M2707">
        <v>8</v>
      </c>
      <c r="N2707">
        <v>19028.548000000003</v>
      </c>
    </row>
    <row r="2708" spans="1:14" x14ac:dyDescent="0.3">
      <c r="A2708" t="s">
        <v>64</v>
      </c>
      <c r="B2708" t="s">
        <v>75</v>
      </c>
      <c r="C2708" t="s">
        <v>76</v>
      </c>
      <c r="D2708" t="s">
        <v>77</v>
      </c>
      <c r="E2708" t="s">
        <v>78</v>
      </c>
      <c r="F2708" t="s">
        <v>19</v>
      </c>
      <c r="G2708">
        <v>32</v>
      </c>
      <c r="H2708" t="s">
        <v>46</v>
      </c>
      <c r="I2708" t="s">
        <v>47</v>
      </c>
      <c r="J2708" t="s">
        <v>24</v>
      </c>
      <c r="K2708">
        <v>2015</v>
      </c>
      <c r="L2708">
        <v>8</v>
      </c>
      <c r="M2708">
        <v>8</v>
      </c>
      <c r="N2708">
        <v>6479.5499999999993</v>
      </c>
    </row>
    <row r="2709" spans="1:14" x14ac:dyDescent="0.3">
      <c r="A2709" t="s">
        <v>64</v>
      </c>
      <c r="B2709" t="s">
        <v>75</v>
      </c>
      <c r="C2709" t="s">
        <v>76</v>
      </c>
      <c r="D2709" t="s">
        <v>77</v>
      </c>
      <c r="E2709" t="s">
        <v>78</v>
      </c>
      <c r="F2709" t="s">
        <v>19</v>
      </c>
      <c r="G2709">
        <v>32</v>
      </c>
      <c r="H2709" t="s">
        <v>46</v>
      </c>
      <c r="I2709" t="s">
        <v>47</v>
      </c>
      <c r="J2709" t="s">
        <v>25</v>
      </c>
      <c r="K2709">
        <v>2015</v>
      </c>
      <c r="L2709">
        <v>8</v>
      </c>
      <c r="M2709">
        <v>8</v>
      </c>
      <c r="N2709">
        <v>38928.582000000002</v>
      </c>
    </row>
    <row r="2710" spans="1:14" x14ac:dyDescent="0.3">
      <c r="A2710" t="s">
        <v>79</v>
      </c>
      <c r="B2710" t="s">
        <v>80</v>
      </c>
      <c r="C2710" t="s">
        <v>81</v>
      </c>
      <c r="D2710" t="s">
        <v>82</v>
      </c>
      <c r="E2710" t="s">
        <v>83</v>
      </c>
      <c r="F2710" t="s">
        <v>19</v>
      </c>
      <c r="G2710">
        <v>32</v>
      </c>
      <c r="H2710" t="s">
        <v>46</v>
      </c>
      <c r="I2710" t="s">
        <v>47</v>
      </c>
      <c r="J2710" t="s">
        <v>22</v>
      </c>
      <c r="K2710">
        <v>2015</v>
      </c>
      <c r="L2710">
        <v>8</v>
      </c>
      <c r="M2710">
        <v>8</v>
      </c>
      <c r="N2710">
        <v>25807.936000000002</v>
      </c>
    </row>
    <row r="2711" spans="1:14" x14ac:dyDescent="0.3">
      <c r="A2711" t="s">
        <v>79</v>
      </c>
      <c r="B2711" t="s">
        <v>80</v>
      </c>
      <c r="C2711" t="s">
        <v>81</v>
      </c>
      <c r="D2711" t="s">
        <v>82</v>
      </c>
      <c r="E2711" t="s">
        <v>83</v>
      </c>
      <c r="F2711" t="s">
        <v>19</v>
      </c>
      <c r="G2711">
        <v>32</v>
      </c>
      <c r="H2711" t="s">
        <v>46</v>
      </c>
      <c r="I2711" t="s">
        <v>47</v>
      </c>
      <c r="J2711" t="s">
        <v>23</v>
      </c>
      <c r="K2711">
        <v>2015</v>
      </c>
      <c r="L2711">
        <v>8</v>
      </c>
      <c r="M2711">
        <v>8</v>
      </c>
      <c r="N2711">
        <v>28172.144000000004</v>
      </c>
    </row>
    <row r="2712" spans="1:14" x14ac:dyDescent="0.3">
      <c r="A2712" t="s">
        <v>79</v>
      </c>
      <c r="B2712" t="s">
        <v>80</v>
      </c>
      <c r="C2712" t="s">
        <v>81</v>
      </c>
      <c r="D2712" t="s">
        <v>82</v>
      </c>
      <c r="E2712" t="s">
        <v>83</v>
      </c>
      <c r="F2712" t="s">
        <v>19</v>
      </c>
      <c r="G2712">
        <v>32</v>
      </c>
      <c r="H2712" t="s">
        <v>46</v>
      </c>
      <c r="I2712" t="s">
        <v>47</v>
      </c>
      <c r="J2712" t="s">
        <v>24</v>
      </c>
      <c r="K2712">
        <v>2015</v>
      </c>
      <c r="L2712">
        <v>8</v>
      </c>
      <c r="M2712">
        <v>8</v>
      </c>
      <c r="N2712">
        <v>16041.795</v>
      </c>
    </row>
    <row r="2713" spans="1:14" x14ac:dyDescent="0.3">
      <c r="A2713" t="s">
        <v>79</v>
      </c>
      <c r="B2713" t="s">
        <v>80</v>
      </c>
      <c r="C2713" t="s">
        <v>81</v>
      </c>
      <c r="D2713" t="s">
        <v>82</v>
      </c>
      <c r="E2713" t="s">
        <v>83</v>
      </c>
      <c r="F2713" t="s">
        <v>19</v>
      </c>
      <c r="G2713">
        <v>32</v>
      </c>
      <c r="H2713" t="s">
        <v>46</v>
      </c>
      <c r="I2713" t="s">
        <v>47</v>
      </c>
      <c r="J2713" t="s">
        <v>25</v>
      </c>
      <c r="K2713">
        <v>2015</v>
      </c>
      <c r="L2713">
        <v>8</v>
      </c>
      <c r="M2713">
        <v>8</v>
      </c>
      <c r="N2713">
        <v>42133.014000000003</v>
      </c>
    </row>
    <row r="2714" spans="1:14" x14ac:dyDescent="0.3">
      <c r="A2714" t="s">
        <v>79</v>
      </c>
      <c r="B2714" t="s">
        <v>84</v>
      </c>
      <c r="C2714" t="s">
        <v>85</v>
      </c>
      <c r="D2714" t="s">
        <v>86</v>
      </c>
      <c r="E2714" t="s">
        <v>87</v>
      </c>
      <c r="F2714" t="s">
        <v>29</v>
      </c>
      <c r="G2714">
        <v>28</v>
      </c>
      <c r="H2714" t="s">
        <v>35</v>
      </c>
      <c r="I2714" t="s">
        <v>36</v>
      </c>
      <c r="J2714" t="s">
        <v>22</v>
      </c>
      <c r="K2714">
        <v>2015</v>
      </c>
      <c r="L2714">
        <v>8</v>
      </c>
      <c r="M2714">
        <v>8</v>
      </c>
      <c r="N2714">
        <v>38642.208000000006</v>
      </c>
    </row>
    <row r="2715" spans="1:14" x14ac:dyDescent="0.3">
      <c r="A2715" t="s">
        <v>79</v>
      </c>
      <c r="B2715" t="s">
        <v>84</v>
      </c>
      <c r="C2715" t="s">
        <v>85</v>
      </c>
      <c r="D2715" t="s">
        <v>86</v>
      </c>
      <c r="E2715" t="s">
        <v>87</v>
      </c>
      <c r="F2715" t="s">
        <v>29</v>
      </c>
      <c r="G2715">
        <v>28</v>
      </c>
      <c r="H2715" t="s">
        <v>35</v>
      </c>
      <c r="I2715" t="s">
        <v>36</v>
      </c>
      <c r="J2715" t="s">
        <v>23</v>
      </c>
      <c r="K2715">
        <v>2015</v>
      </c>
      <c r="L2715">
        <v>8</v>
      </c>
      <c r="M2715">
        <v>8</v>
      </c>
      <c r="N2715">
        <v>4363.26</v>
      </c>
    </row>
    <row r="2716" spans="1:14" x14ac:dyDescent="0.3">
      <c r="A2716" t="s">
        <v>79</v>
      </c>
      <c r="B2716" t="s">
        <v>84</v>
      </c>
      <c r="C2716" t="s">
        <v>85</v>
      </c>
      <c r="D2716" t="s">
        <v>86</v>
      </c>
      <c r="E2716" t="s">
        <v>87</v>
      </c>
      <c r="F2716" t="s">
        <v>29</v>
      </c>
      <c r="G2716">
        <v>28</v>
      </c>
      <c r="H2716" t="s">
        <v>35</v>
      </c>
      <c r="I2716" t="s">
        <v>36</v>
      </c>
      <c r="J2716" t="s">
        <v>24</v>
      </c>
      <c r="K2716">
        <v>2015</v>
      </c>
      <c r="L2716">
        <v>8</v>
      </c>
      <c r="M2716">
        <v>8</v>
      </c>
      <c r="N2716">
        <v>9384.7049999999999</v>
      </c>
    </row>
    <row r="2717" spans="1:14" x14ac:dyDescent="0.3">
      <c r="A2717" t="s">
        <v>79</v>
      </c>
      <c r="B2717" t="s">
        <v>84</v>
      </c>
      <c r="C2717" t="s">
        <v>85</v>
      </c>
      <c r="D2717" t="s">
        <v>86</v>
      </c>
      <c r="E2717" t="s">
        <v>87</v>
      </c>
      <c r="F2717" t="s">
        <v>29</v>
      </c>
      <c r="G2717">
        <v>28</v>
      </c>
      <c r="H2717" t="s">
        <v>35</v>
      </c>
      <c r="I2717" t="s">
        <v>36</v>
      </c>
      <c r="J2717" t="s">
        <v>25</v>
      </c>
      <c r="K2717">
        <v>2015</v>
      </c>
      <c r="L2717">
        <v>8</v>
      </c>
      <c r="M2717">
        <v>8</v>
      </c>
      <c r="N2717">
        <v>3042.0719999999997</v>
      </c>
    </row>
    <row r="2718" spans="1:14" x14ac:dyDescent="0.3">
      <c r="A2718" t="s">
        <v>79</v>
      </c>
      <c r="B2718" t="s">
        <v>88</v>
      </c>
      <c r="C2718" t="s">
        <v>89</v>
      </c>
      <c r="D2718" t="s">
        <v>90</v>
      </c>
      <c r="E2718" t="s">
        <v>91</v>
      </c>
      <c r="F2718" t="s">
        <v>19</v>
      </c>
      <c r="G2718">
        <v>27</v>
      </c>
      <c r="H2718" t="s">
        <v>20</v>
      </c>
      <c r="I2718" t="s">
        <v>21</v>
      </c>
      <c r="J2718" t="s">
        <v>22</v>
      </c>
      <c r="K2718">
        <v>2015</v>
      </c>
      <c r="L2718">
        <v>8</v>
      </c>
      <c r="M2718">
        <v>8</v>
      </c>
      <c r="N2718">
        <v>69895.267200000002</v>
      </c>
    </row>
    <row r="2719" spans="1:14" x14ac:dyDescent="0.3">
      <c r="A2719" t="s">
        <v>79</v>
      </c>
      <c r="B2719" t="s">
        <v>88</v>
      </c>
      <c r="C2719" t="s">
        <v>89</v>
      </c>
      <c r="D2719" t="s">
        <v>90</v>
      </c>
      <c r="E2719" t="s">
        <v>91</v>
      </c>
      <c r="F2719" t="s">
        <v>19</v>
      </c>
      <c r="G2719">
        <v>27</v>
      </c>
      <c r="H2719" t="s">
        <v>20</v>
      </c>
      <c r="I2719" t="s">
        <v>21</v>
      </c>
      <c r="J2719" t="s">
        <v>23</v>
      </c>
      <c r="K2719">
        <v>2015</v>
      </c>
      <c r="L2719">
        <v>8</v>
      </c>
      <c r="M2719">
        <v>8</v>
      </c>
      <c r="N2719">
        <v>15481.303200000004</v>
      </c>
    </row>
    <row r="2720" spans="1:14" x14ac:dyDescent="0.3">
      <c r="A2720" t="s">
        <v>79</v>
      </c>
      <c r="B2720" t="s">
        <v>88</v>
      </c>
      <c r="C2720" t="s">
        <v>89</v>
      </c>
      <c r="D2720" t="s">
        <v>90</v>
      </c>
      <c r="E2720" t="s">
        <v>91</v>
      </c>
      <c r="F2720" t="s">
        <v>19</v>
      </c>
      <c r="G2720">
        <v>27</v>
      </c>
      <c r="H2720" t="s">
        <v>20</v>
      </c>
      <c r="I2720" t="s">
        <v>21</v>
      </c>
      <c r="J2720" t="s">
        <v>24</v>
      </c>
      <c r="K2720">
        <v>2015</v>
      </c>
      <c r="L2720">
        <v>8</v>
      </c>
      <c r="M2720">
        <v>8</v>
      </c>
      <c r="N2720">
        <v>8594.8830000000016</v>
      </c>
    </row>
    <row r="2721" spans="1:14" x14ac:dyDescent="0.3">
      <c r="A2721" t="s">
        <v>79</v>
      </c>
      <c r="B2721" t="s">
        <v>88</v>
      </c>
      <c r="C2721" t="s">
        <v>89</v>
      </c>
      <c r="D2721" t="s">
        <v>90</v>
      </c>
      <c r="E2721" t="s">
        <v>91</v>
      </c>
      <c r="F2721" t="s">
        <v>19</v>
      </c>
      <c r="G2721">
        <v>27</v>
      </c>
      <c r="H2721" t="s">
        <v>20</v>
      </c>
      <c r="I2721" t="s">
        <v>21</v>
      </c>
      <c r="J2721" t="s">
        <v>25</v>
      </c>
      <c r="K2721">
        <v>2015</v>
      </c>
      <c r="L2721">
        <v>8</v>
      </c>
      <c r="M2721">
        <v>8</v>
      </c>
      <c r="N2721">
        <v>24123.646799999999</v>
      </c>
    </row>
    <row r="2722" spans="1:14" x14ac:dyDescent="0.3">
      <c r="A2722" t="s">
        <v>14</v>
      </c>
      <c r="B2722" t="s">
        <v>15</v>
      </c>
      <c r="C2722" t="s">
        <v>16</v>
      </c>
      <c r="D2722" t="s">
        <v>17</v>
      </c>
      <c r="E2722" t="s">
        <v>18</v>
      </c>
      <c r="F2722" t="s">
        <v>19</v>
      </c>
      <c r="G2722">
        <v>44</v>
      </c>
      <c r="H2722" t="s">
        <v>20</v>
      </c>
      <c r="I2722" t="s">
        <v>21</v>
      </c>
      <c r="J2722" t="s">
        <v>22</v>
      </c>
      <c r="K2722">
        <v>2015</v>
      </c>
      <c r="L2722">
        <v>9</v>
      </c>
      <c r="M2722">
        <v>9</v>
      </c>
      <c r="N2722">
        <v>64209.711999999992</v>
      </c>
    </row>
    <row r="2723" spans="1:14" x14ac:dyDescent="0.3">
      <c r="A2723" t="s">
        <v>14</v>
      </c>
      <c r="B2723" t="s">
        <v>15</v>
      </c>
      <c r="C2723" t="s">
        <v>16</v>
      </c>
      <c r="D2723" t="s">
        <v>17</v>
      </c>
      <c r="E2723" t="s">
        <v>18</v>
      </c>
      <c r="F2723" t="s">
        <v>19</v>
      </c>
      <c r="G2723">
        <v>44</v>
      </c>
      <c r="H2723" t="s">
        <v>20</v>
      </c>
      <c r="I2723" t="s">
        <v>21</v>
      </c>
      <c r="J2723" t="s">
        <v>23</v>
      </c>
      <c r="K2723">
        <v>2015</v>
      </c>
      <c r="L2723">
        <v>9</v>
      </c>
      <c r="M2723">
        <v>9</v>
      </c>
      <c r="N2723">
        <v>26543.468000000001</v>
      </c>
    </row>
    <row r="2724" spans="1:14" x14ac:dyDescent="0.3">
      <c r="A2724" t="s">
        <v>14</v>
      </c>
      <c r="B2724" t="s">
        <v>15</v>
      </c>
      <c r="C2724" t="s">
        <v>16</v>
      </c>
      <c r="D2724" t="s">
        <v>17</v>
      </c>
      <c r="E2724" t="s">
        <v>18</v>
      </c>
      <c r="F2724" t="s">
        <v>19</v>
      </c>
      <c r="G2724">
        <v>44</v>
      </c>
      <c r="H2724" t="s">
        <v>20</v>
      </c>
      <c r="I2724" t="s">
        <v>21</v>
      </c>
      <c r="J2724" t="s">
        <v>24</v>
      </c>
      <c r="K2724">
        <v>2015</v>
      </c>
      <c r="L2724">
        <v>9</v>
      </c>
      <c r="M2724">
        <v>9</v>
      </c>
      <c r="N2724">
        <v>28342.352499999994</v>
      </c>
    </row>
    <row r="2725" spans="1:14" x14ac:dyDescent="0.3">
      <c r="A2725" t="s">
        <v>14</v>
      </c>
      <c r="B2725" t="s">
        <v>15</v>
      </c>
      <c r="C2725" t="s">
        <v>16</v>
      </c>
      <c r="D2725" t="s">
        <v>17</v>
      </c>
      <c r="E2725" t="s">
        <v>18</v>
      </c>
      <c r="F2725" t="s">
        <v>19</v>
      </c>
      <c r="G2725">
        <v>44</v>
      </c>
      <c r="H2725" t="s">
        <v>20</v>
      </c>
      <c r="I2725" t="s">
        <v>21</v>
      </c>
      <c r="J2725" t="s">
        <v>25</v>
      </c>
      <c r="K2725">
        <v>2015</v>
      </c>
      <c r="L2725">
        <v>9</v>
      </c>
      <c r="M2725">
        <v>9</v>
      </c>
      <c r="N2725">
        <v>14773.730999999998</v>
      </c>
    </row>
    <row r="2726" spans="1:14" x14ac:dyDescent="0.3">
      <c r="A2726" t="s">
        <v>14</v>
      </c>
      <c r="B2726" t="s">
        <v>15</v>
      </c>
      <c r="C2726" t="s">
        <v>26</v>
      </c>
      <c r="D2726" t="s">
        <v>27</v>
      </c>
      <c r="E2726" t="s">
        <v>28</v>
      </c>
      <c r="F2726" t="s">
        <v>29</v>
      </c>
      <c r="G2726">
        <v>35</v>
      </c>
      <c r="H2726" t="s">
        <v>30</v>
      </c>
      <c r="I2726" t="s">
        <v>31</v>
      </c>
      <c r="J2726" t="s">
        <v>22</v>
      </c>
      <c r="K2726">
        <v>2015</v>
      </c>
      <c r="L2726">
        <v>9</v>
      </c>
      <c r="M2726">
        <v>9</v>
      </c>
      <c r="N2726">
        <v>22501.920000000002</v>
      </c>
    </row>
    <row r="2727" spans="1:14" x14ac:dyDescent="0.3">
      <c r="A2727" t="s">
        <v>14</v>
      </c>
      <c r="B2727" t="s">
        <v>15</v>
      </c>
      <c r="C2727" t="s">
        <v>26</v>
      </c>
      <c r="D2727" t="s">
        <v>27</v>
      </c>
      <c r="E2727" t="s">
        <v>28</v>
      </c>
      <c r="F2727" t="s">
        <v>29</v>
      </c>
      <c r="G2727">
        <v>35</v>
      </c>
      <c r="H2727" t="s">
        <v>30</v>
      </c>
      <c r="I2727" t="s">
        <v>31</v>
      </c>
      <c r="J2727" t="s">
        <v>23</v>
      </c>
      <c r="K2727">
        <v>2015</v>
      </c>
      <c r="L2727">
        <v>9</v>
      </c>
      <c r="M2727">
        <v>9</v>
      </c>
      <c r="N2727">
        <v>27443.640000000003</v>
      </c>
    </row>
    <row r="2728" spans="1:14" x14ac:dyDescent="0.3">
      <c r="A2728" t="s">
        <v>14</v>
      </c>
      <c r="B2728" t="s">
        <v>15</v>
      </c>
      <c r="C2728" t="s">
        <v>26</v>
      </c>
      <c r="D2728" t="s">
        <v>27</v>
      </c>
      <c r="E2728" t="s">
        <v>28</v>
      </c>
      <c r="F2728" t="s">
        <v>29</v>
      </c>
      <c r="G2728">
        <v>35</v>
      </c>
      <c r="H2728" t="s">
        <v>30</v>
      </c>
      <c r="I2728" t="s">
        <v>31</v>
      </c>
      <c r="J2728" t="s">
        <v>24</v>
      </c>
      <c r="K2728">
        <v>2015</v>
      </c>
      <c r="L2728">
        <v>9</v>
      </c>
      <c r="M2728">
        <v>9</v>
      </c>
      <c r="N2728">
        <v>3765.6499999999996</v>
      </c>
    </row>
    <row r="2729" spans="1:14" x14ac:dyDescent="0.3">
      <c r="A2729" t="s">
        <v>14</v>
      </c>
      <c r="B2729" t="s">
        <v>15</v>
      </c>
      <c r="C2729" t="s">
        <v>26</v>
      </c>
      <c r="D2729" t="s">
        <v>27</v>
      </c>
      <c r="E2729" t="s">
        <v>28</v>
      </c>
      <c r="F2729" t="s">
        <v>29</v>
      </c>
      <c r="G2729">
        <v>35</v>
      </c>
      <c r="H2729" t="s">
        <v>30</v>
      </c>
      <c r="I2729" t="s">
        <v>31</v>
      </c>
      <c r="J2729" t="s">
        <v>25</v>
      </c>
      <c r="K2729">
        <v>2015</v>
      </c>
      <c r="L2729">
        <v>9</v>
      </c>
      <c r="M2729">
        <v>9</v>
      </c>
      <c r="N2729">
        <v>37764.719999999994</v>
      </c>
    </row>
    <row r="2730" spans="1:14" x14ac:dyDescent="0.3">
      <c r="A2730" t="s">
        <v>14</v>
      </c>
      <c r="B2730" t="s">
        <v>15</v>
      </c>
      <c r="C2730" t="s">
        <v>32</v>
      </c>
      <c r="D2730" t="s">
        <v>33</v>
      </c>
      <c r="E2730" t="s">
        <v>34</v>
      </c>
      <c r="F2730" t="s">
        <v>19</v>
      </c>
      <c r="G2730">
        <v>28</v>
      </c>
      <c r="H2730" t="s">
        <v>35</v>
      </c>
      <c r="I2730" t="s">
        <v>36</v>
      </c>
      <c r="J2730" t="s">
        <v>22</v>
      </c>
      <c r="K2730">
        <v>2015</v>
      </c>
      <c r="L2730">
        <v>9</v>
      </c>
      <c r="M2730">
        <v>9</v>
      </c>
      <c r="N2730">
        <v>27185.087999999996</v>
      </c>
    </row>
    <row r="2731" spans="1:14" x14ac:dyDescent="0.3">
      <c r="A2731" t="s">
        <v>14</v>
      </c>
      <c r="B2731" t="s">
        <v>15</v>
      </c>
      <c r="C2731" t="s">
        <v>32</v>
      </c>
      <c r="D2731" t="s">
        <v>33</v>
      </c>
      <c r="E2731" t="s">
        <v>34</v>
      </c>
      <c r="F2731" t="s">
        <v>19</v>
      </c>
      <c r="G2731">
        <v>28</v>
      </c>
      <c r="H2731" t="s">
        <v>35</v>
      </c>
      <c r="I2731" t="s">
        <v>36</v>
      </c>
      <c r="J2731" t="s">
        <v>23</v>
      </c>
      <c r="K2731">
        <v>2015</v>
      </c>
      <c r="L2731">
        <v>9</v>
      </c>
      <c r="M2731">
        <v>9</v>
      </c>
      <c r="N2731">
        <v>4897.5360000000001</v>
      </c>
    </row>
    <row r="2732" spans="1:14" x14ac:dyDescent="0.3">
      <c r="A2732" t="s">
        <v>14</v>
      </c>
      <c r="B2732" t="s">
        <v>15</v>
      </c>
      <c r="C2732" t="s">
        <v>32</v>
      </c>
      <c r="D2732" t="s">
        <v>33</v>
      </c>
      <c r="E2732" t="s">
        <v>34</v>
      </c>
      <c r="F2732" t="s">
        <v>19</v>
      </c>
      <c r="G2732">
        <v>28</v>
      </c>
      <c r="H2732" t="s">
        <v>35</v>
      </c>
      <c r="I2732" t="s">
        <v>36</v>
      </c>
      <c r="J2732" t="s">
        <v>24</v>
      </c>
      <c r="K2732">
        <v>2015</v>
      </c>
      <c r="L2732">
        <v>9</v>
      </c>
      <c r="M2732">
        <v>9</v>
      </c>
      <c r="N2732">
        <v>5508.7199999999993</v>
      </c>
    </row>
    <row r="2733" spans="1:14" x14ac:dyDescent="0.3">
      <c r="A2733" t="s">
        <v>14</v>
      </c>
      <c r="B2733" t="s">
        <v>15</v>
      </c>
      <c r="C2733" t="s">
        <v>32</v>
      </c>
      <c r="D2733" t="s">
        <v>33</v>
      </c>
      <c r="E2733" t="s">
        <v>34</v>
      </c>
      <c r="F2733" t="s">
        <v>19</v>
      </c>
      <c r="G2733">
        <v>28</v>
      </c>
      <c r="H2733" t="s">
        <v>35</v>
      </c>
      <c r="I2733" t="s">
        <v>36</v>
      </c>
      <c r="J2733" t="s">
        <v>25</v>
      </c>
      <c r="K2733">
        <v>2015</v>
      </c>
      <c r="L2733">
        <v>9</v>
      </c>
      <c r="M2733">
        <v>9</v>
      </c>
      <c r="N2733">
        <v>4694.3819999999996</v>
      </c>
    </row>
    <row r="2734" spans="1:14" x14ac:dyDescent="0.3">
      <c r="A2734" t="s">
        <v>14</v>
      </c>
      <c r="B2734" t="s">
        <v>37</v>
      </c>
      <c r="C2734" t="s">
        <v>38</v>
      </c>
      <c r="D2734" t="s">
        <v>39</v>
      </c>
      <c r="E2734" t="s">
        <v>40</v>
      </c>
      <c r="F2734" t="s">
        <v>19</v>
      </c>
      <c r="G2734">
        <v>36</v>
      </c>
      <c r="H2734" t="s">
        <v>41</v>
      </c>
      <c r="I2734" t="s">
        <v>42</v>
      </c>
      <c r="J2734" t="s">
        <v>22</v>
      </c>
      <c r="K2734">
        <v>2015</v>
      </c>
      <c r="L2734">
        <v>9</v>
      </c>
      <c r="M2734">
        <v>9</v>
      </c>
      <c r="N2734">
        <v>11758.259519999998</v>
      </c>
    </row>
    <row r="2735" spans="1:14" x14ac:dyDescent="0.3">
      <c r="A2735" t="s">
        <v>14</v>
      </c>
      <c r="B2735" t="s">
        <v>37</v>
      </c>
      <c r="C2735" t="s">
        <v>38</v>
      </c>
      <c r="D2735" t="s">
        <v>39</v>
      </c>
      <c r="E2735" t="s">
        <v>40</v>
      </c>
      <c r="F2735" t="s">
        <v>19</v>
      </c>
      <c r="G2735">
        <v>36</v>
      </c>
      <c r="H2735" t="s">
        <v>41</v>
      </c>
      <c r="I2735" t="s">
        <v>42</v>
      </c>
      <c r="J2735" t="s">
        <v>23</v>
      </c>
      <c r="K2735">
        <v>2015</v>
      </c>
      <c r="L2735">
        <v>9</v>
      </c>
      <c r="M2735">
        <v>9</v>
      </c>
      <c r="N2735">
        <v>777.43007999999986</v>
      </c>
    </row>
    <row r="2736" spans="1:14" x14ac:dyDescent="0.3">
      <c r="A2736" t="s">
        <v>14</v>
      </c>
      <c r="B2736" t="s">
        <v>37</v>
      </c>
      <c r="C2736" t="s">
        <v>38</v>
      </c>
      <c r="D2736" t="s">
        <v>39</v>
      </c>
      <c r="E2736" t="s">
        <v>40</v>
      </c>
      <c r="F2736" t="s">
        <v>19</v>
      </c>
      <c r="G2736">
        <v>36</v>
      </c>
      <c r="H2736" t="s">
        <v>41</v>
      </c>
      <c r="I2736" t="s">
        <v>42</v>
      </c>
      <c r="J2736" t="s">
        <v>24</v>
      </c>
      <c r="K2736">
        <v>2015</v>
      </c>
      <c r="L2736">
        <v>9</v>
      </c>
      <c r="M2736">
        <v>9</v>
      </c>
      <c r="N2736">
        <v>2924.0063999999998</v>
      </c>
    </row>
    <row r="2737" spans="1:14" x14ac:dyDescent="0.3">
      <c r="A2737" t="s">
        <v>14</v>
      </c>
      <c r="B2737" t="s">
        <v>37</v>
      </c>
      <c r="C2737" t="s">
        <v>38</v>
      </c>
      <c r="D2737" t="s">
        <v>39</v>
      </c>
      <c r="E2737" t="s">
        <v>40</v>
      </c>
      <c r="F2737" t="s">
        <v>19</v>
      </c>
      <c r="G2737">
        <v>36</v>
      </c>
      <c r="H2737" t="s">
        <v>41</v>
      </c>
      <c r="I2737" t="s">
        <v>42</v>
      </c>
      <c r="J2737" t="s">
        <v>25</v>
      </c>
      <c r="K2737">
        <v>2015</v>
      </c>
      <c r="L2737">
        <v>9</v>
      </c>
      <c r="M2737">
        <v>9</v>
      </c>
      <c r="N2737">
        <v>12366.768959999996</v>
      </c>
    </row>
    <row r="2738" spans="1:14" x14ac:dyDescent="0.3">
      <c r="A2738" t="s">
        <v>14</v>
      </c>
      <c r="B2738" t="s">
        <v>37</v>
      </c>
      <c r="C2738" t="s">
        <v>43</v>
      </c>
      <c r="D2738" t="s">
        <v>44</v>
      </c>
      <c r="E2738" t="s">
        <v>45</v>
      </c>
      <c r="F2738" t="s">
        <v>29</v>
      </c>
      <c r="G2738">
        <v>32</v>
      </c>
      <c r="H2738" t="s">
        <v>46</v>
      </c>
      <c r="I2738" t="s">
        <v>47</v>
      </c>
      <c r="J2738" t="s">
        <v>22</v>
      </c>
      <c r="K2738">
        <v>2015</v>
      </c>
      <c r="L2738">
        <v>9</v>
      </c>
      <c r="M2738">
        <v>9</v>
      </c>
      <c r="N2738">
        <v>9231.0355199999995</v>
      </c>
    </row>
    <row r="2739" spans="1:14" x14ac:dyDescent="0.3">
      <c r="A2739" t="s">
        <v>14</v>
      </c>
      <c r="B2739" t="s">
        <v>37</v>
      </c>
      <c r="C2739" t="s">
        <v>43</v>
      </c>
      <c r="D2739" t="s">
        <v>44</v>
      </c>
      <c r="E2739" t="s">
        <v>45</v>
      </c>
      <c r="F2739" t="s">
        <v>29</v>
      </c>
      <c r="G2739">
        <v>32</v>
      </c>
      <c r="H2739" t="s">
        <v>46</v>
      </c>
      <c r="I2739" t="s">
        <v>47</v>
      </c>
      <c r="J2739" t="s">
        <v>23</v>
      </c>
      <c r="K2739">
        <v>2015</v>
      </c>
      <c r="L2739">
        <v>9</v>
      </c>
      <c r="M2739">
        <v>9</v>
      </c>
      <c r="N2739">
        <v>4519.4503199999999</v>
      </c>
    </row>
    <row r="2740" spans="1:14" x14ac:dyDescent="0.3">
      <c r="A2740" t="s">
        <v>14</v>
      </c>
      <c r="B2740" t="s">
        <v>37</v>
      </c>
      <c r="C2740" t="s">
        <v>43</v>
      </c>
      <c r="D2740" t="s">
        <v>44</v>
      </c>
      <c r="E2740" t="s">
        <v>45</v>
      </c>
      <c r="F2740" t="s">
        <v>29</v>
      </c>
      <c r="G2740">
        <v>32</v>
      </c>
      <c r="H2740" t="s">
        <v>46</v>
      </c>
      <c r="I2740" t="s">
        <v>47</v>
      </c>
      <c r="J2740" t="s">
        <v>24</v>
      </c>
      <c r="K2740">
        <v>2015</v>
      </c>
      <c r="L2740">
        <v>9</v>
      </c>
      <c r="M2740">
        <v>9</v>
      </c>
      <c r="N2740">
        <v>1868.4581999999996</v>
      </c>
    </row>
    <row r="2741" spans="1:14" x14ac:dyDescent="0.3">
      <c r="A2741" t="s">
        <v>14</v>
      </c>
      <c r="B2741" t="s">
        <v>37</v>
      </c>
      <c r="C2741" t="s">
        <v>43</v>
      </c>
      <c r="D2741" t="s">
        <v>44</v>
      </c>
      <c r="E2741" t="s">
        <v>45</v>
      </c>
      <c r="F2741" t="s">
        <v>29</v>
      </c>
      <c r="G2741">
        <v>32</v>
      </c>
      <c r="H2741" t="s">
        <v>46</v>
      </c>
      <c r="I2741" t="s">
        <v>47</v>
      </c>
      <c r="J2741" t="s">
        <v>25</v>
      </c>
      <c r="K2741">
        <v>2015</v>
      </c>
      <c r="L2741">
        <v>9</v>
      </c>
      <c r="M2741">
        <v>9</v>
      </c>
      <c r="N2741">
        <v>9349.5351599999976</v>
      </c>
    </row>
    <row r="2742" spans="1:14" x14ac:dyDescent="0.3">
      <c r="A2742" t="s">
        <v>14</v>
      </c>
      <c r="B2742" t="s">
        <v>48</v>
      </c>
      <c r="C2742" t="s">
        <v>49</v>
      </c>
      <c r="D2742" t="s">
        <v>50</v>
      </c>
      <c r="E2742" t="s">
        <v>51</v>
      </c>
      <c r="F2742" t="s">
        <v>19</v>
      </c>
      <c r="G2742">
        <v>45</v>
      </c>
      <c r="H2742" t="s">
        <v>20</v>
      </c>
      <c r="I2742" t="s">
        <v>21</v>
      </c>
      <c r="J2742" t="s">
        <v>22</v>
      </c>
      <c r="K2742">
        <v>2015</v>
      </c>
      <c r="L2742">
        <v>9</v>
      </c>
      <c r="M2742">
        <v>9</v>
      </c>
      <c r="N2742">
        <v>129101.504</v>
      </c>
    </row>
    <row r="2743" spans="1:14" x14ac:dyDescent="0.3">
      <c r="A2743" t="s">
        <v>14</v>
      </c>
      <c r="B2743" t="s">
        <v>48</v>
      </c>
      <c r="C2743" t="s">
        <v>49</v>
      </c>
      <c r="D2743" t="s">
        <v>50</v>
      </c>
      <c r="E2743" t="s">
        <v>51</v>
      </c>
      <c r="F2743" t="s">
        <v>19</v>
      </c>
      <c r="G2743">
        <v>45</v>
      </c>
      <c r="H2743" t="s">
        <v>20</v>
      </c>
      <c r="I2743" t="s">
        <v>21</v>
      </c>
      <c r="J2743" t="s">
        <v>23</v>
      </c>
      <c r="K2743">
        <v>2015</v>
      </c>
      <c r="L2743">
        <v>9</v>
      </c>
      <c r="M2743">
        <v>9</v>
      </c>
      <c r="N2743">
        <v>5797.6799999999994</v>
      </c>
    </row>
    <row r="2744" spans="1:14" x14ac:dyDescent="0.3">
      <c r="A2744" t="s">
        <v>14</v>
      </c>
      <c r="B2744" t="s">
        <v>48</v>
      </c>
      <c r="C2744" t="s">
        <v>49</v>
      </c>
      <c r="D2744" t="s">
        <v>50</v>
      </c>
      <c r="E2744" t="s">
        <v>51</v>
      </c>
      <c r="F2744" t="s">
        <v>19</v>
      </c>
      <c r="G2744">
        <v>45</v>
      </c>
      <c r="H2744" t="s">
        <v>20</v>
      </c>
      <c r="I2744" t="s">
        <v>21</v>
      </c>
      <c r="J2744" t="s">
        <v>24</v>
      </c>
      <c r="K2744">
        <v>2015</v>
      </c>
      <c r="L2744">
        <v>9</v>
      </c>
      <c r="M2744">
        <v>9</v>
      </c>
      <c r="N2744">
        <v>50610.4375</v>
      </c>
    </row>
    <row r="2745" spans="1:14" x14ac:dyDescent="0.3">
      <c r="A2745" t="s">
        <v>14</v>
      </c>
      <c r="B2745" t="s">
        <v>48</v>
      </c>
      <c r="C2745" t="s">
        <v>49</v>
      </c>
      <c r="D2745" t="s">
        <v>50</v>
      </c>
      <c r="E2745" t="s">
        <v>51</v>
      </c>
      <c r="F2745" t="s">
        <v>19</v>
      </c>
      <c r="G2745">
        <v>45</v>
      </c>
      <c r="H2745" t="s">
        <v>20</v>
      </c>
      <c r="I2745" t="s">
        <v>21</v>
      </c>
      <c r="J2745" t="s">
        <v>25</v>
      </c>
      <c r="K2745">
        <v>2015</v>
      </c>
      <c r="L2745">
        <v>9</v>
      </c>
      <c r="M2745">
        <v>9</v>
      </c>
      <c r="N2745">
        <v>18655.496999999999</v>
      </c>
    </row>
    <row r="2746" spans="1:14" x14ac:dyDescent="0.3">
      <c r="A2746" t="s">
        <v>14</v>
      </c>
      <c r="B2746" t="s">
        <v>48</v>
      </c>
      <c r="C2746" t="s">
        <v>52</v>
      </c>
      <c r="D2746" t="s">
        <v>53</v>
      </c>
      <c r="E2746" t="s">
        <v>54</v>
      </c>
      <c r="F2746" t="s">
        <v>19</v>
      </c>
      <c r="G2746">
        <v>38</v>
      </c>
      <c r="H2746" t="s">
        <v>41</v>
      </c>
      <c r="I2746" t="s">
        <v>42</v>
      </c>
      <c r="J2746" t="s">
        <v>22</v>
      </c>
      <c r="K2746">
        <v>2015</v>
      </c>
      <c r="L2746">
        <v>9</v>
      </c>
      <c r="M2746">
        <v>9</v>
      </c>
      <c r="N2746">
        <v>114715.03680000002</v>
      </c>
    </row>
    <row r="2747" spans="1:14" x14ac:dyDescent="0.3">
      <c r="A2747" t="s">
        <v>14</v>
      </c>
      <c r="B2747" t="s">
        <v>48</v>
      </c>
      <c r="C2747" t="s">
        <v>52</v>
      </c>
      <c r="D2747" t="s">
        <v>53</v>
      </c>
      <c r="E2747" t="s">
        <v>54</v>
      </c>
      <c r="F2747" t="s">
        <v>19</v>
      </c>
      <c r="G2747">
        <v>38</v>
      </c>
      <c r="H2747" t="s">
        <v>41</v>
      </c>
      <c r="I2747" t="s">
        <v>42</v>
      </c>
      <c r="J2747" t="s">
        <v>23</v>
      </c>
      <c r="K2747">
        <v>2015</v>
      </c>
      <c r="L2747">
        <v>9</v>
      </c>
      <c r="M2747">
        <v>9</v>
      </c>
      <c r="N2747">
        <v>6703.9055999999991</v>
      </c>
    </row>
    <row r="2748" spans="1:14" x14ac:dyDescent="0.3">
      <c r="A2748" t="s">
        <v>14</v>
      </c>
      <c r="B2748" t="s">
        <v>48</v>
      </c>
      <c r="C2748" t="s">
        <v>52</v>
      </c>
      <c r="D2748" t="s">
        <v>53</v>
      </c>
      <c r="E2748" t="s">
        <v>54</v>
      </c>
      <c r="F2748" t="s">
        <v>19</v>
      </c>
      <c r="G2748">
        <v>38</v>
      </c>
      <c r="H2748" t="s">
        <v>41</v>
      </c>
      <c r="I2748" t="s">
        <v>42</v>
      </c>
      <c r="J2748" t="s">
        <v>24</v>
      </c>
      <c r="K2748">
        <v>2015</v>
      </c>
      <c r="L2748">
        <v>9</v>
      </c>
      <c r="M2748">
        <v>9</v>
      </c>
      <c r="N2748">
        <v>41254.226999999999</v>
      </c>
    </row>
    <row r="2749" spans="1:14" x14ac:dyDescent="0.3">
      <c r="A2749" t="s">
        <v>14</v>
      </c>
      <c r="B2749" t="s">
        <v>48</v>
      </c>
      <c r="C2749" t="s">
        <v>52</v>
      </c>
      <c r="D2749" t="s">
        <v>53</v>
      </c>
      <c r="E2749" t="s">
        <v>54</v>
      </c>
      <c r="F2749" t="s">
        <v>19</v>
      </c>
      <c r="G2749">
        <v>38</v>
      </c>
      <c r="H2749" t="s">
        <v>41</v>
      </c>
      <c r="I2749" t="s">
        <v>42</v>
      </c>
      <c r="J2749" t="s">
        <v>25</v>
      </c>
      <c r="K2749">
        <v>2015</v>
      </c>
      <c r="L2749">
        <v>9</v>
      </c>
      <c r="M2749">
        <v>9</v>
      </c>
      <c r="N2749">
        <v>34820.301599999999</v>
      </c>
    </row>
    <row r="2750" spans="1:14" x14ac:dyDescent="0.3">
      <c r="A2750" t="s">
        <v>14</v>
      </c>
      <c r="B2750" t="s">
        <v>48</v>
      </c>
      <c r="C2750" t="s">
        <v>55</v>
      </c>
      <c r="D2750" t="s">
        <v>56</v>
      </c>
      <c r="E2750" t="s">
        <v>57</v>
      </c>
      <c r="F2750" t="s">
        <v>29</v>
      </c>
      <c r="G2750">
        <v>29</v>
      </c>
      <c r="H2750" t="s">
        <v>35</v>
      </c>
      <c r="I2750" t="s">
        <v>36</v>
      </c>
      <c r="J2750" t="s">
        <v>22</v>
      </c>
      <c r="K2750">
        <v>2015</v>
      </c>
      <c r="L2750">
        <v>9</v>
      </c>
      <c r="M2750">
        <v>9</v>
      </c>
      <c r="N2750">
        <v>30322.319999999996</v>
      </c>
    </row>
    <row r="2751" spans="1:14" x14ac:dyDescent="0.3">
      <c r="A2751" t="s">
        <v>14</v>
      </c>
      <c r="B2751" t="s">
        <v>48</v>
      </c>
      <c r="C2751" t="s">
        <v>55</v>
      </c>
      <c r="D2751" t="s">
        <v>56</v>
      </c>
      <c r="E2751" t="s">
        <v>57</v>
      </c>
      <c r="F2751" t="s">
        <v>29</v>
      </c>
      <c r="G2751">
        <v>29</v>
      </c>
      <c r="H2751" t="s">
        <v>35</v>
      </c>
      <c r="I2751" t="s">
        <v>36</v>
      </c>
      <c r="J2751" t="s">
        <v>23</v>
      </c>
      <c r="K2751">
        <v>2015</v>
      </c>
      <c r="L2751">
        <v>9</v>
      </c>
      <c r="M2751">
        <v>9</v>
      </c>
      <c r="N2751">
        <v>4756.4999999999991</v>
      </c>
    </row>
    <row r="2752" spans="1:14" x14ac:dyDescent="0.3">
      <c r="A2752" t="s">
        <v>14</v>
      </c>
      <c r="B2752" t="s">
        <v>48</v>
      </c>
      <c r="C2752" t="s">
        <v>55</v>
      </c>
      <c r="D2752" t="s">
        <v>56</v>
      </c>
      <c r="E2752" t="s">
        <v>57</v>
      </c>
      <c r="F2752" t="s">
        <v>29</v>
      </c>
      <c r="G2752">
        <v>29</v>
      </c>
      <c r="H2752" t="s">
        <v>35</v>
      </c>
      <c r="I2752" t="s">
        <v>36</v>
      </c>
      <c r="J2752" t="s">
        <v>24</v>
      </c>
      <c r="K2752">
        <v>2015</v>
      </c>
      <c r="L2752">
        <v>9</v>
      </c>
      <c r="M2752">
        <v>9</v>
      </c>
      <c r="N2752">
        <v>6920.0249999999996</v>
      </c>
    </row>
    <row r="2753" spans="1:14" x14ac:dyDescent="0.3">
      <c r="A2753" t="s">
        <v>14</v>
      </c>
      <c r="B2753" t="s">
        <v>48</v>
      </c>
      <c r="C2753" t="s">
        <v>55</v>
      </c>
      <c r="D2753" t="s">
        <v>56</v>
      </c>
      <c r="E2753" t="s">
        <v>57</v>
      </c>
      <c r="F2753" t="s">
        <v>29</v>
      </c>
      <c r="G2753">
        <v>29</v>
      </c>
      <c r="H2753" t="s">
        <v>35</v>
      </c>
      <c r="I2753" t="s">
        <v>36</v>
      </c>
      <c r="J2753" t="s">
        <v>25</v>
      </c>
      <c r="K2753">
        <v>2015</v>
      </c>
      <c r="L2753">
        <v>9</v>
      </c>
      <c r="M2753">
        <v>9</v>
      </c>
      <c r="N2753">
        <v>11460.33</v>
      </c>
    </row>
    <row r="2754" spans="1:14" x14ac:dyDescent="0.3">
      <c r="A2754" t="s">
        <v>14</v>
      </c>
      <c r="B2754" t="s">
        <v>58</v>
      </c>
      <c r="C2754" t="s">
        <v>59</v>
      </c>
      <c r="D2754" t="s">
        <v>60</v>
      </c>
      <c r="E2754" t="s">
        <v>61</v>
      </c>
      <c r="F2754" t="s">
        <v>19</v>
      </c>
      <c r="G2754">
        <v>35</v>
      </c>
      <c r="H2754" t="s">
        <v>41</v>
      </c>
      <c r="I2754" t="s">
        <v>42</v>
      </c>
      <c r="J2754" t="s">
        <v>22</v>
      </c>
      <c r="K2754">
        <v>2015</v>
      </c>
      <c r="L2754">
        <v>9</v>
      </c>
      <c r="M2754">
        <v>9</v>
      </c>
      <c r="N2754">
        <v>64957.536</v>
      </c>
    </row>
    <row r="2755" spans="1:14" x14ac:dyDescent="0.3">
      <c r="A2755" t="s">
        <v>14</v>
      </c>
      <c r="B2755" t="s">
        <v>58</v>
      </c>
      <c r="C2755" t="s">
        <v>59</v>
      </c>
      <c r="D2755" t="s">
        <v>60</v>
      </c>
      <c r="E2755" t="s">
        <v>61</v>
      </c>
      <c r="F2755" t="s">
        <v>19</v>
      </c>
      <c r="G2755">
        <v>35</v>
      </c>
      <c r="H2755" t="s">
        <v>41</v>
      </c>
      <c r="I2755" t="s">
        <v>42</v>
      </c>
      <c r="J2755" t="s">
        <v>23</v>
      </c>
      <c r="K2755">
        <v>2015</v>
      </c>
      <c r="L2755">
        <v>9</v>
      </c>
      <c r="M2755">
        <v>9</v>
      </c>
      <c r="N2755">
        <v>15409.598400000001</v>
      </c>
    </row>
    <row r="2756" spans="1:14" x14ac:dyDescent="0.3">
      <c r="A2756" t="s">
        <v>14</v>
      </c>
      <c r="B2756" t="s">
        <v>58</v>
      </c>
      <c r="C2756" t="s">
        <v>59</v>
      </c>
      <c r="D2756" t="s">
        <v>60</v>
      </c>
      <c r="E2756" t="s">
        <v>61</v>
      </c>
      <c r="F2756" t="s">
        <v>19</v>
      </c>
      <c r="G2756">
        <v>35</v>
      </c>
      <c r="H2756" t="s">
        <v>41</v>
      </c>
      <c r="I2756" t="s">
        <v>42</v>
      </c>
      <c r="J2756" t="s">
        <v>24</v>
      </c>
      <c r="K2756">
        <v>2015</v>
      </c>
      <c r="L2756">
        <v>9</v>
      </c>
      <c r="M2756">
        <v>9</v>
      </c>
      <c r="N2756">
        <v>27513.548999999999</v>
      </c>
    </row>
    <row r="2757" spans="1:14" x14ac:dyDescent="0.3">
      <c r="A2757" t="s">
        <v>14</v>
      </c>
      <c r="B2757" t="s">
        <v>58</v>
      </c>
      <c r="C2757" t="s">
        <v>59</v>
      </c>
      <c r="D2757" t="s">
        <v>60</v>
      </c>
      <c r="E2757" t="s">
        <v>61</v>
      </c>
      <c r="F2757" t="s">
        <v>19</v>
      </c>
      <c r="G2757">
        <v>35</v>
      </c>
      <c r="H2757" t="s">
        <v>41</v>
      </c>
      <c r="I2757" t="s">
        <v>42</v>
      </c>
      <c r="J2757" t="s">
        <v>25</v>
      </c>
      <c r="K2757">
        <v>2015</v>
      </c>
      <c r="L2757">
        <v>9</v>
      </c>
      <c r="M2757">
        <v>9</v>
      </c>
      <c r="N2757">
        <v>7769.714399999998</v>
      </c>
    </row>
    <row r="2758" spans="1:14" x14ac:dyDescent="0.3">
      <c r="A2758" t="s">
        <v>14</v>
      </c>
      <c r="B2758" t="s">
        <v>58</v>
      </c>
      <c r="C2758" t="s">
        <v>62</v>
      </c>
      <c r="D2758" t="s">
        <v>63</v>
      </c>
      <c r="E2758" t="s">
        <v>61</v>
      </c>
      <c r="F2758" t="s">
        <v>19</v>
      </c>
      <c r="G2758">
        <v>32</v>
      </c>
      <c r="H2758" t="s">
        <v>46</v>
      </c>
      <c r="I2758" t="s">
        <v>47</v>
      </c>
      <c r="J2758" t="s">
        <v>22</v>
      </c>
      <c r="K2758">
        <v>2015</v>
      </c>
      <c r="L2758">
        <v>9</v>
      </c>
      <c r="M2758">
        <v>9</v>
      </c>
      <c r="N2758">
        <v>17036.4768</v>
      </c>
    </row>
    <row r="2759" spans="1:14" x14ac:dyDescent="0.3">
      <c r="A2759" t="s">
        <v>14</v>
      </c>
      <c r="B2759" t="s">
        <v>58</v>
      </c>
      <c r="C2759" t="s">
        <v>62</v>
      </c>
      <c r="D2759" t="s">
        <v>63</v>
      </c>
      <c r="E2759" t="s">
        <v>61</v>
      </c>
      <c r="F2759" t="s">
        <v>19</v>
      </c>
      <c r="G2759">
        <v>32</v>
      </c>
      <c r="H2759" t="s">
        <v>46</v>
      </c>
      <c r="I2759" t="s">
        <v>47</v>
      </c>
      <c r="J2759" t="s">
        <v>23</v>
      </c>
      <c r="K2759">
        <v>2015</v>
      </c>
      <c r="L2759">
        <v>9</v>
      </c>
      <c r="M2759">
        <v>9</v>
      </c>
      <c r="N2759">
        <v>3159.1475999999998</v>
      </c>
    </row>
    <row r="2760" spans="1:14" x14ac:dyDescent="0.3">
      <c r="A2760" t="s">
        <v>14</v>
      </c>
      <c r="B2760" t="s">
        <v>58</v>
      </c>
      <c r="C2760" t="s">
        <v>62</v>
      </c>
      <c r="D2760" t="s">
        <v>63</v>
      </c>
      <c r="E2760" t="s">
        <v>61</v>
      </c>
      <c r="F2760" t="s">
        <v>19</v>
      </c>
      <c r="G2760">
        <v>32</v>
      </c>
      <c r="H2760" t="s">
        <v>46</v>
      </c>
      <c r="I2760" t="s">
        <v>47</v>
      </c>
      <c r="J2760" t="s">
        <v>24</v>
      </c>
      <c r="K2760">
        <v>2015</v>
      </c>
      <c r="L2760">
        <v>9</v>
      </c>
      <c r="M2760">
        <v>9</v>
      </c>
      <c r="N2760">
        <v>2274.3104999999996</v>
      </c>
    </row>
    <row r="2761" spans="1:14" x14ac:dyDescent="0.3">
      <c r="A2761" t="s">
        <v>14</v>
      </c>
      <c r="B2761" t="s">
        <v>58</v>
      </c>
      <c r="C2761" t="s">
        <v>62</v>
      </c>
      <c r="D2761" t="s">
        <v>63</v>
      </c>
      <c r="E2761" t="s">
        <v>61</v>
      </c>
      <c r="F2761" t="s">
        <v>19</v>
      </c>
      <c r="G2761">
        <v>32</v>
      </c>
      <c r="H2761" t="s">
        <v>46</v>
      </c>
      <c r="I2761" t="s">
        <v>47</v>
      </c>
      <c r="J2761" t="s">
        <v>25</v>
      </c>
      <c r="K2761">
        <v>2015</v>
      </c>
      <c r="L2761">
        <v>9</v>
      </c>
      <c r="M2761">
        <v>9</v>
      </c>
      <c r="N2761">
        <v>2040.6833999999997</v>
      </c>
    </row>
    <row r="2762" spans="1:14" x14ac:dyDescent="0.3">
      <c r="A2762" t="s">
        <v>64</v>
      </c>
      <c r="B2762" t="s">
        <v>65</v>
      </c>
      <c r="C2762" t="s">
        <v>66</v>
      </c>
      <c r="D2762" t="s">
        <v>67</v>
      </c>
      <c r="E2762" t="s">
        <v>68</v>
      </c>
      <c r="F2762" t="s">
        <v>19</v>
      </c>
      <c r="G2762">
        <v>46</v>
      </c>
      <c r="H2762" t="s">
        <v>20</v>
      </c>
      <c r="I2762" t="s">
        <v>21</v>
      </c>
      <c r="J2762" t="s">
        <v>22</v>
      </c>
      <c r="K2762">
        <v>2015</v>
      </c>
      <c r="L2762">
        <v>9</v>
      </c>
      <c r="M2762">
        <v>9</v>
      </c>
      <c r="N2762">
        <v>8600.7039999999997</v>
      </c>
    </row>
    <row r="2763" spans="1:14" x14ac:dyDescent="0.3">
      <c r="A2763" t="s">
        <v>64</v>
      </c>
      <c r="B2763" t="s">
        <v>65</v>
      </c>
      <c r="C2763" t="s">
        <v>66</v>
      </c>
      <c r="D2763" t="s">
        <v>67</v>
      </c>
      <c r="E2763" t="s">
        <v>68</v>
      </c>
      <c r="F2763" t="s">
        <v>19</v>
      </c>
      <c r="G2763">
        <v>46</v>
      </c>
      <c r="H2763" t="s">
        <v>20</v>
      </c>
      <c r="I2763" t="s">
        <v>21</v>
      </c>
      <c r="J2763" t="s">
        <v>23</v>
      </c>
      <c r="K2763">
        <v>2015</v>
      </c>
      <c r="L2763">
        <v>9</v>
      </c>
      <c r="M2763">
        <v>9</v>
      </c>
      <c r="N2763">
        <v>35599.298000000003</v>
      </c>
    </row>
    <row r="2764" spans="1:14" x14ac:dyDescent="0.3">
      <c r="A2764" t="s">
        <v>64</v>
      </c>
      <c r="B2764" t="s">
        <v>65</v>
      </c>
      <c r="C2764" t="s">
        <v>66</v>
      </c>
      <c r="D2764" t="s">
        <v>67</v>
      </c>
      <c r="E2764" t="s">
        <v>68</v>
      </c>
      <c r="F2764" t="s">
        <v>19</v>
      </c>
      <c r="G2764">
        <v>46</v>
      </c>
      <c r="H2764" t="s">
        <v>20</v>
      </c>
      <c r="I2764" t="s">
        <v>21</v>
      </c>
      <c r="J2764" t="s">
        <v>24</v>
      </c>
      <c r="K2764">
        <v>2015</v>
      </c>
      <c r="L2764">
        <v>9</v>
      </c>
      <c r="M2764">
        <v>9</v>
      </c>
      <c r="N2764">
        <v>8784.8249999999989</v>
      </c>
    </row>
    <row r="2765" spans="1:14" x14ac:dyDescent="0.3">
      <c r="A2765" t="s">
        <v>64</v>
      </c>
      <c r="B2765" t="s">
        <v>65</v>
      </c>
      <c r="C2765" t="s">
        <v>66</v>
      </c>
      <c r="D2765" t="s">
        <v>67</v>
      </c>
      <c r="E2765" t="s">
        <v>68</v>
      </c>
      <c r="F2765" t="s">
        <v>19</v>
      </c>
      <c r="G2765">
        <v>46</v>
      </c>
      <c r="H2765" t="s">
        <v>20</v>
      </c>
      <c r="I2765" t="s">
        <v>21</v>
      </c>
      <c r="J2765" t="s">
        <v>25</v>
      </c>
      <c r="K2765">
        <v>2015</v>
      </c>
      <c r="L2765">
        <v>9</v>
      </c>
      <c r="M2765">
        <v>9</v>
      </c>
      <c r="N2765">
        <v>47916.728999999992</v>
      </c>
    </row>
    <row r="2766" spans="1:14" x14ac:dyDescent="0.3">
      <c r="A2766" t="s">
        <v>64</v>
      </c>
      <c r="B2766" t="s">
        <v>65</v>
      </c>
      <c r="C2766" t="s">
        <v>69</v>
      </c>
      <c r="D2766" t="s">
        <v>70</v>
      </c>
      <c r="E2766" t="s">
        <v>71</v>
      </c>
      <c r="F2766" t="s">
        <v>29</v>
      </c>
      <c r="G2766">
        <v>38</v>
      </c>
      <c r="H2766" t="s">
        <v>41</v>
      </c>
      <c r="I2766" t="s">
        <v>42</v>
      </c>
      <c r="J2766" t="s">
        <v>22</v>
      </c>
      <c r="K2766">
        <v>2015</v>
      </c>
      <c r="L2766">
        <v>9</v>
      </c>
      <c r="M2766">
        <v>9</v>
      </c>
      <c r="N2766">
        <v>104641.8912</v>
      </c>
    </row>
    <row r="2767" spans="1:14" x14ac:dyDescent="0.3">
      <c r="A2767" t="s">
        <v>64</v>
      </c>
      <c r="B2767" t="s">
        <v>65</v>
      </c>
      <c r="C2767" t="s">
        <v>69</v>
      </c>
      <c r="D2767" t="s">
        <v>70</v>
      </c>
      <c r="E2767" t="s">
        <v>71</v>
      </c>
      <c r="F2767" t="s">
        <v>29</v>
      </c>
      <c r="G2767">
        <v>38</v>
      </c>
      <c r="H2767" t="s">
        <v>41</v>
      </c>
      <c r="I2767" t="s">
        <v>42</v>
      </c>
      <c r="J2767" t="s">
        <v>23</v>
      </c>
      <c r="K2767">
        <v>2015</v>
      </c>
      <c r="L2767">
        <v>9</v>
      </c>
      <c r="M2767">
        <v>9</v>
      </c>
      <c r="N2767">
        <v>9956.7216000000008</v>
      </c>
    </row>
    <row r="2768" spans="1:14" x14ac:dyDescent="0.3">
      <c r="A2768" t="s">
        <v>64</v>
      </c>
      <c r="B2768" t="s">
        <v>65</v>
      </c>
      <c r="C2768" t="s">
        <v>69</v>
      </c>
      <c r="D2768" t="s">
        <v>70</v>
      </c>
      <c r="E2768" t="s">
        <v>71</v>
      </c>
      <c r="F2768" t="s">
        <v>29</v>
      </c>
      <c r="G2768">
        <v>38</v>
      </c>
      <c r="H2768" t="s">
        <v>41</v>
      </c>
      <c r="I2768" t="s">
        <v>42</v>
      </c>
      <c r="J2768" t="s">
        <v>24</v>
      </c>
      <c r="K2768">
        <v>2015</v>
      </c>
      <c r="L2768">
        <v>9</v>
      </c>
      <c r="M2768">
        <v>9</v>
      </c>
      <c r="N2768">
        <v>2318.337</v>
      </c>
    </row>
    <row r="2769" spans="1:14" x14ac:dyDescent="0.3">
      <c r="A2769" t="s">
        <v>64</v>
      </c>
      <c r="B2769" t="s">
        <v>65</v>
      </c>
      <c r="C2769" t="s">
        <v>69</v>
      </c>
      <c r="D2769" t="s">
        <v>70</v>
      </c>
      <c r="E2769" t="s">
        <v>71</v>
      </c>
      <c r="F2769" t="s">
        <v>29</v>
      </c>
      <c r="G2769">
        <v>38</v>
      </c>
      <c r="H2769" t="s">
        <v>41</v>
      </c>
      <c r="I2769" t="s">
        <v>42</v>
      </c>
      <c r="J2769" t="s">
        <v>25</v>
      </c>
      <c r="K2769">
        <v>2015</v>
      </c>
      <c r="L2769">
        <v>9</v>
      </c>
      <c r="M2769">
        <v>9</v>
      </c>
      <c r="N2769">
        <v>30843.892799999998</v>
      </c>
    </row>
    <row r="2770" spans="1:14" x14ac:dyDescent="0.3">
      <c r="A2770" t="s">
        <v>64</v>
      </c>
      <c r="B2770" t="s">
        <v>65</v>
      </c>
      <c r="C2770" t="s">
        <v>72</v>
      </c>
      <c r="D2770" t="s">
        <v>73</v>
      </c>
      <c r="E2770" t="s">
        <v>74</v>
      </c>
      <c r="F2770" t="s">
        <v>19</v>
      </c>
      <c r="G2770">
        <v>25</v>
      </c>
      <c r="H2770" t="s">
        <v>35</v>
      </c>
      <c r="I2770" t="s">
        <v>36</v>
      </c>
      <c r="J2770" t="s">
        <v>22</v>
      </c>
      <c r="K2770">
        <v>2015</v>
      </c>
      <c r="L2770">
        <v>9</v>
      </c>
      <c r="M2770">
        <v>9</v>
      </c>
      <c r="N2770">
        <v>23367.791999999998</v>
      </c>
    </row>
    <row r="2771" spans="1:14" x14ac:dyDescent="0.3">
      <c r="A2771" t="s">
        <v>64</v>
      </c>
      <c r="B2771" t="s">
        <v>65</v>
      </c>
      <c r="C2771" t="s">
        <v>72</v>
      </c>
      <c r="D2771" t="s">
        <v>73</v>
      </c>
      <c r="E2771" t="s">
        <v>74</v>
      </c>
      <c r="F2771" t="s">
        <v>19</v>
      </c>
      <c r="G2771">
        <v>25</v>
      </c>
      <c r="H2771" t="s">
        <v>35</v>
      </c>
      <c r="I2771" t="s">
        <v>36</v>
      </c>
      <c r="J2771" t="s">
        <v>23</v>
      </c>
      <c r="K2771">
        <v>2015</v>
      </c>
      <c r="L2771">
        <v>9</v>
      </c>
      <c r="M2771">
        <v>9</v>
      </c>
      <c r="N2771">
        <v>4394.04</v>
      </c>
    </row>
    <row r="2772" spans="1:14" x14ac:dyDescent="0.3">
      <c r="A2772" t="s">
        <v>64</v>
      </c>
      <c r="B2772" t="s">
        <v>65</v>
      </c>
      <c r="C2772" t="s">
        <v>72</v>
      </c>
      <c r="D2772" t="s">
        <v>73</v>
      </c>
      <c r="E2772" t="s">
        <v>74</v>
      </c>
      <c r="F2772" t="s">
        <v>19</v>
      </c>
      <c r="G2772">
        <v>25</v>
      </c>
      <c r="H2772" t="s">
        <v>35</v>
      </c>
      <c r="I2772" t="s">
        <v>36</v>
      </c>
      <c r="J2772" t="s">
        <v>24</v>
      </c>
      <c r="K2772">
        <v>2015</v>
      </c>
      <c r="L2772">
        <v>9</v>
      </c>
      <c r="M2772">
        <v>9</v>
      </c>
      <c r="N2772">
        <v>5654.25</v>
      </c>
    </row>
    <row r="2773" spans="1:14" x14ac:dyDescent="0.3">
      <c r="A2773" t="s">
        <v>64</v>
      </c>
      <c r="B2773" t="s">
        <v>65</v>
      </c>
      <c r="C2773" t="s">
        <v>72</v>
      </c>
      <c r="D2773" t="s">
        <v>73</v>
      </c>
      <c r="E2773" t="s">
        <v>74</v>
      </c>
      <c r="F2773" t="s">
        <v>19</v>
      </c>
      <c r="G2773">
        <v>25</v>
      </c>
      <c r="H2773" t="s">
        <v>35</v>
      </c>
      <c r="I2773" t="s">
        <v>36</v>
      </c>
      <c r="J2773" t="s">
        <v>25</v>
      </c>
      <c r="K2773">
        <v>2015</v>
      </c>
      <c r="L2773">
        <v>9</v>
      </c>
      <c r="M2773">
        <v>9</v>
      </c>
      <c r="N2773">
        <v>11630.429999999998</v>
      </c>
    </row>
    <row r="2774" spans="1:14" x14ac:dyDescent="0.3">
      <c r="A2774" t="s">
        <v>64</v>
      </c>
      <c r="B2774" t="s">
        <v>75</v>
      </c>
      <c r="C2774" t="s">
        <v>76</v>
      </c>
      <c r="D2774" t="s">
        <v>77</v>
      </c>
      <c r="E2774" t="s">
        <v>78</v>
      </c>
      <c r="F2774" t="s">
        <v>19</v>
      </c>
      <c r="G2774">
        <v>32</v>
      </c>
      <c r="H2774" t="s">
        <v>46</v>
      </c>
      <c r="I2774" t="s">
        <v>47</v>
      </c>
      <c r="J2774" t="s">
        <v>22</v>
      </c>
      <c r="K2774">
        <v>2015</v>
      </c>
      <c r="L2774">
        <v>9</v>
      </c>
      <c r="M2774">
        <v>9</v>
      </c>
      <c r="N2774">
        <v>63832.495999999992</v>
      </c>
    </row>
    <row r="2775" spans="1:14" x14ac:dyDescent="0.3">
      <c r="A2775" t="s">
        <v>64</v>
      </c>
      <c r="B2775" t="s">
        <v>75</v>
      </c>
      <c r="C2775" t="s">
        <v>76</v>
      </c>
      <c r="D2775" t="s">
        <v>77</v>
      </c>
      <c r="E2775" t="s">
        <v>78</v>
      </c>
      <c r="F2775" t="s">
        <v>19</v>
      </c>
      <c r="G2775">
        <v>32</v>
      </c>
      <c r="H2775" t="s">
        <v>46</v>
      </c>
      <c r="I2775" t="s">
        <v>47</v>
      </c>
      <c r="J2775" t="s">
        <v>23</v>
      </c>
      <c r="K2775">
        <v>2015</v>
      </c>
      <c r="L2775">
        <v>9</v>
      </c>
      <c r="M2775">
        <v>9</v>
      </c>
      <c r="N2775">
        <v>9092.8319999999985</v>
      </c>
    </row>
    <row r="2776" spans="1:14" x14ac:dyDescent="0.3">
      <c r="A2776" t="s">
        <v>64</v>
      </c>
      <c r="B2776" t="s">
        <v>75</v>
      </c>
      <c r="C2776" t="s">
        <v>76</v>
      </c>
      <c r="D2776" t="s">
        <v>77</v>
      </c>
      <c r="E2776" t="s">
        <v>78</v>
      </c>
      <c r="F2776" t="s">
        <v>19</v>
      </c>
      <c r="G2776">
        <v>32</v>
      </c>
      <c r="H2776" t="s">
        <v>46</v>
      </c>
      <c r="I2776" t="s">
        <v>47</v>
      </c>
      <c r="J2776" t="s">
        <v>24</v>
      </c>
      <c r="K2776">
        <v>2015</v>
      </c>
      <c r="L2776">
        <v>9</v>
      </c>
      <c r="M2776">
        <v>9</v>
      </c>
      <c r="N2776">
        <v>9653.98</v>
      </c>
    </row>
    <row r="2777" spans="1:14" x14ac:dyDescent="0.3">
      <c r="A2777" t="s">
        <v>64</v>
      </c>
      <c r="B2777" t="s">
        <v>75</v>
      </c>
      <c r="C2777" t="s">
        <v>76</v>
      </c>
      <c r="D2777" t="s">
        <v>77</v>
      </c>
      <c r="E2777" t="s">
        <v>78</v>
      </c>
      <c r="F2777" t="s">
        <v>19</v>
      </c>
      <c r="G2777">
        <v>32</v>
      </c>
      <c r="H2777" t="s">
        <v>46</v>
      </c>
      <c r="I2777" t="s">
        <v>47</v>
      </c>
      <c r="J2777" t="s">
        <v>25</v>
      </c>
      <c r="K2777">
        <v>2015</v>
      </c>
      <c r="L2777">
        <v>9</v>
      </c>
      <c r="M2777">
        <v>9</v>
      </c>
      <c r="N2777">
        <v>5370.4979999999987</v>
      </c>
    </row>
    <row r="2778" spans="1:14" x14ac:dyDescent="0.3">
      <c r="A2778" t="s">
        <v>79</v>
      </c>
      <c r="B2778" t="s">
        <v>80</v>
      </c>
      <c r="C2778" t="s">
        <v>81</v>
      </c>
      <c r="D2778" t="s">
        <v>82</v>
      </c>
      <c r="E2778" t="s">
        <v>83</v>
      </c>
      <c r="F2778" t="s">
        <v>19</v>
      </c>
      <c r="G2778">
        <v>32</v>
      </c>
      <c r="H2778" t="s">
        <v>46</v>
      </c>
      <c r="I2778" t="s">
        <v>47</v>
      </c>
      <c r="J2778" t="s">
        <v>22</v>
      </c>
      <c r="K2778">
        <v>2015</v>
      </c>
      <c r="L2778">
        <v>9</v>
      </c>
      <c r="M2778">
        <v>9</v>
      </c>
      <c r="N2778">
        <v>9874.48</v>
      </c>
    </row>
    <row r="2779" spans="1:14" x14ac:dyDescent="0.3">
      <c r="A2779" t="s">
        <v>79</v>
      </c>
      <c r="B2779" t="s">
        <v>80</v>
      </c>
      <c r="C2779" t="s">
        <v>81</v>
      </c>
      <c r="D2779" t="s">
        <v>82</v>
      </c>
      <c r="E2779" t="s">
        <v>83</v>
      </c>
      <c r="F2779" t="s">
        <v>19</v>
      </c>
      <c r="G2779">
        <v>32</v>
      </c>
      <c r="H2779" t="s">
        <v>46</v>
      </c>
      <c r="I2779" t="s">
        <v>47</v>
      </c>
      <c r="J2779" t="s">
        <v>23</v>
      </c>
      <c r="K2779">
        <v>2015</v>
      </c>
      <c r="L2779">
        <v>9</v>
      </c>
      <c r="M2779">
        <v>9</v>
      </c>
      <c r="N2779">
        <v>3332.9799999999996</v>
      </c>
    </row>
    <row r="2780" spans="1:14" x14ac:dyDescent="0.3">
      <c r="A2780" t="s">
        <v>79</v>
      </c>
      <c r="B2780" t="s">
        <v>80</v>
      </c>
      <c r="C2780" t="s">
        <v>81</v>
      </c>
      <c r="D2780" t="s">
        <v>82</v>
      </c>
      <c r="E2780" t="s">
        <v>83</v>
      </c>
      <c r="F2780" t="s">
        <v>19</v>
      </c>
      <c r="G2780">
        <v>32</v>
      </c>
      <c r="H2780" t="s">
        <v>46</v>
      </c>
      <c r="I2780" t="s">
        <v>47</v>
      </c>
      <c r="J2780" t="s">
        <v>24</v>
      </c>
      <c r="K2780">
        <v>2015</v>
      </c>
      <c r="L2780">
        <v>9</v>
      </c>
      <c r="M2780">
        <v>9</v>
      </c>
      <c r="N2780">
        <v>18482.064999999995</v>
      </c>
    </row>
    <row r="2781" spans="1:14" x14ac:dyDescent="0.3">
      <c r="A2781" t="s">
        <v>79</v>
      </c>
      <c r="B2781" t="s">
        <v>80</v>
      </c>
      <c r="C2781" t="s">
        <v>81</v>
      </c>
      <c r="D2781" t="s">
        <v>82</v>
      </c>
      <c r="E2781" t="s">
        <v>83</v>
      </c>
      <c r="F2781" t="s">
        <v>19</v>
      </c>
      <c r="G2781">
        <v>32</v>
      </c>
      <c r="H2781" t="s">
        <v>46</v>
      </c>
      <c r="I2781" t="s">
        <v>47</v>
      </c>
      <c r="J2781" t="s">
        <v>25</v>
      </c>
      <c r="K2781">
        <v>2015</v>
      </c>
      <c r="L2781">
        <v>9</v>
      </c>
      <c r="M2781">
        <v>9</v>
      </c>
      <c r="N2781">
        <v>4414.1159999999991</v>
      </c>
    </row>
    <row r="2782" spans="1:14" x14ac:dyDescent="0.3">
      <c r="A2782" t="s">
        <v>79</v>
      </c>
      <c r="B2782" t="s">
        <v>84</v>
      </c>
      <c r="C2782" t="s">
        <v>85</v>
      </c>
      <c r="D2782" t="s">
        <v>86</v>
      </c>
      <c r="E2782" t="s">
        <v>87</v>
      </c>
      <c r="F2782" t="s">
        <v>29</v>
      </c>
      <c r="G2782">
        <v>28</v>
      </c>
      <c r="H2782" t="s">
        <v>35</v>
      </c>
      <c r="I2782" t="s">
        <v>36</v>
      </c>
      <c r="J2782" t="s">
        <v>22</v>
      </c>
      <c r="K2782">
        <v>2015</v>
      </c>
      <c r="L2782">
        <v>9</v>
      </c>
      <c r="M2782">
        <v>9</v>
      </c>
      <c r="N2782">
        <v>22045.295999999998</v>
      </c>
    </row>
    <row r="2783" spans="1:14" x14ac:dyDescent="0.3">
      <c r="A2783" t="s">
        <v>79</v>
      </c>
      <c r="B2783" t="s">
        <v>84</v>
      </c>
      <c r="C2783" t="s">
        <v>85</v>
      </c>
      <c r="D2783" t="s">
        <v>86</v>
      </c>
      <c r="E2783" t="s">
        <v>87</v>
      </c>
      <c r="F2783" t="s">
        <v>29</v>
      </c>
      <c r="G2783">
        <v>28</v>
      </c>
      <c r="H2783" t="s">
        <v>35</v>
      </c>
      <c r="I2783" t="s">
        <v>36</v>
      </c>
      <c r="J2783" t="s">
        <v>23</v>
      </c>
      <c r="K2783">
        <v>2015</v>
      </c>
      <c r="L2783">
        <v>9</v>
      </c>
      <c r="M2783">
        <v>9</v>
      </c>
      <c r="N2783">
        <v>2708.5799999999995</v>
      </c>
    </row>
    <row r="2784" spans="1:14" x14ac:dyDescent="0.3">
      <c r="A2784" t="s">
        <v>79</v>
      </c>
      <c r="B2784" t="s">
        <v>84</v>
      </c>
      <c r="C2784" t="s">
        <v>85</v>
      </c>
      <c r="D2784" t="s">
        <v>86</v>
      </c>
      <c r="E2784" t="s">
        <v>87</v>
      </c>
      <c r="F2784" t="s">
        <v>29</v>
      </c>
      <c r="G2784">
        <v>28</v>
      </c>
      <c r="H2784" t="s">
        <v>35</v>
      </c>
      <c r="I2784" t="s">
        <v>36</v>
      </c>
      <c r="J2784" t="s">
        <v>24</v>
      </c>
      <c r="K2784">
        <v>2015</v>
      </c>
      <c r="L2784">
        <v>9</v>
      </c>
      <c r="M2784">
        <v>9</v>
      </c>
      <c r="N2784">
        <v>10402.35</v>
      </c>
    </row>
    <row r="2785" spans="1:14" x14ac:dyDescent="0.3">
      <c r="A2785" t="s">
        <v>79</v>
      </c>
      <c r="B2785" t="s">
        <v>84</v>
      </c>
      <c r="C2785" t="s">
        <v>85</v>
      </c>
      <c r="D2785" t="s">
        <v>86</v>
      </c>
      <c r="E2785" t="s">
        <v>87</v>
      </c>
      <c r="F2785" t="s">
        <v>29</v>
      </c>
      <c r="G2785">
        <v>28</v>
      </c>
      <c r="H2785" t="s">
        <v>35</v>
      </c>
      <c r="I2785" t="s">
        <v>36</v>
      </c>
      <c r="J2785" t="s">
        <v>25</v>
      </c>
      <c r="K2785">
        <v>2015</v>
      </c>
      <c r="L2785">
        <v>9</v>
      </c>
      <c r="M2785">
        <v>9</v>
      </c>
      <c r="N2785">
        <v>11953.997999999998</v>
      </c>
    </row>
    <row r="2786" spans="1:14" x14ac:dyDescent="0.3">
      <c r="A2786" t="s">
        <v>79</v>
      </c>
      <c r="B2786" t="s">
        <v>88</v>
      </c>
      <c r="C2786" t="s">
        <v>89</v>
      </c>
      <c r="D2786" t="s">
        <v>90</v>
      </c>
      <c r="E2786" t="s">
        <v>91</v>
      </c>
      <c r="F2786" t="s">
        <v>19</v>
      </c>
      <c r="G2786">
        <v>27</v>
      </c>
      <c r="H2786" t="s">
        <v>20</v>
      </c>
      <c r="I2786" t="s">
        <v>21</v>
      </c>
      <c r="J2786" t="s">
        <v>22</v>
      </c>
      <c r="K2786">
        <v>2015</v>
      </c>
      <c r="L2786">
        <v>9</v>
      </c>
      <c r="M2786">
        <v>9</v>
      </c>
      <c r="N2786">
        <v>7265.4623999999994</v>
      </c>
    </row>
    <row r="2787" spans="1:14" x14ac:dyDescent="0.3">
      <c r="A2787" t="s">
        <v>79</v>
      </c>
      <c r="B2787" t="s">
        <v>88</v>
      </c>
      <c r="C2787" t="s">
        <v>89</v>
      </c>
      <c r="D2787" t="s">
        <v>90</v>
      </c>
      <c r="E2787" t="s">
        <v>91</v>
      </c>
      <c r="F2787" t="s">
        <v>19</v>
      </c>
      <c r="G2787">
        <v>27</v>
      </c>
      <c r="H2787" t="s">
        <v>20</v>
      </c>
      <c r="I2787" t="s">
        <v>21</v>
      </c>
      <c r="J2787" t="s">
        <v>23</v>
      </c>
      <c r="K2787">
        <v>2015</v>
      </c>
      <c r="L2787">
        <v>9</v>
      </c>
      <c r="M2787">
        <v>9</v>
      </c>
      <c r="N2787">
        <v>10225.0512</v>
      </c>
    </row>
    <row r="2788" spans="1:14" x14ac:dyDescent="0.3">
      <c r="A2788" t="s">
        <v>79</v>
      </c>
      <c r="B2788" t="s">
        <v>88</v>
      </c>
      <c r="C2788" t="s">
        <v>89</v>
      </c>
      <c r="D2788" t="s">
        <v>90</v>
      </c>
      <c r="E2788" t="s">
        <v>91</v>
      </c>
      <c r="F2788" t="s">
        <v>19</v>
      </c>
      <c r="G2788">
        <v>27</v>
      </c>
      <c r="H2788" t="s">
        <v>20</v>
      </c>
      <c r="I2788" t="s">
        <v>21</v>
      </c>
      <c r="J2788" t="s">
        <v>24</v>
      </c>
      <c r="K2788">
        <v>2015</v>
      </c>
      <c r="L2788">
        <v>9</v>
      </c>
      <c r="M2788">
        <v>9</v>
      </c>
      <c r="N2788">
        <v>5388.0119999999997</v>
      </c>
    </row>
    <row r="2789" spans="1:14" x14ac:dyDescent="0.3">
      <c r="A2789" t="s">
        <v>79</v>
      </c>
      <c r="B2789" t="s">
        <v>88</v>
      </c>
      <c r="C2789" t="s">
        <v>89</v>
      </c>
      <c r="D2789" t="s">
        <v>90</v>
      </c>
      <c r="E2789" t="s">
        <v>91</v>
      </c>
      <c r="F2789" t="s">
        <v>19</v>
      </c>
      <c r="G2789">
        <v>27</v>
      </c>
      <c r="H2789" t="s">
        <v>20</v>
      </c>
      <c r="I2789" t="s">
        <v>21</v>
      </c>
      <c r="J2789" t="s">
        <v>25</v>
      </c>
      <c r="K2789">
        <v>2015</v>
      </c>
      <c r="L2789">
        <v>9</v>
      </c>
      <c r="M2789">
        <v>9</v>
      </c>
      <c r="N2789">
        <v>21723.8112</v>
      </c>
    </row>
    <row r="2790" spans="1:14" x14ac:dyDescent="0.3">
      <c r="A2790" t="s">
        <v>14</v>
      </c>
      <c r="B2790" t="s">
        <v>15</v>
      </c>
      <c r="C2790" t="s">
        <v>16</v>
      </c>
      <c r="D2790" t="s">
        <v>17</v>
      </c>
      <c r="E2790" t="s">
        <v>18</v>
      </c>
      <c r="F2790" t="s">
        <v>19</v>
      </c>
      <c r="G2790">
        <v>44</v>
      </c>
      <c r="H2790" t="s">
        <v>20</v>
      </c>
      <c r="I2790" t="s">
        <v>21</v>
      </c>
      <c r="J2790" t="s">
        <v>22</v>
      </c>
      <c r="K2790">
        <v>2015</v>
      </c>
      <c r="L2790">
        <v>9</v>
      </c>
      <c r="M2790">
        <v>9</v>
      </c>
      <c r="N2790">
        <v>52586.743999999999</v>
      </c>
    </row>
    <row r="2791" spans="1:14" x14ac:dyDescent="0.3">
      <c r="A2791" t="s">
        <v>14</v>
      </c>
      <c r="B2791" t="s">
        <v>15</v>
      </c>
      <c r="C2791" t="s">
        <v>16</v>
      </c>
      <c r="D2791" t="s">
        <v>17</v>
      </c>
      <c r="E2791" t="s">
        <v>18</v>
      </c>
      <c r="F2791" t="s">
        <v>19</v>
      </c>
      <c r="G2791">
        <v>44</v>
      </c>
      <c r="H2791" t="s">
        <v>20</v>
      </c>
      <c r="I2791" t="s">
        <v>21</v>
      </c>
      <c r="J2791" t="s">
        <v>23</v>
      </c>
      <c r="K2791">
        <v>2015</v>
      </c>
      <c r="L2791">
        <v>9</v>
      </c>
      <c r="M2791">
        <v>9</v>
      </c>
      <c r="N2791">
        <v>6240.6260000000002</v>
      </c>
    </row>
    <row r="2792" spans="1:14" x14ac:dyDescent="0.3">
      <c r="A2792" t="s">
        <v>14</v>
      </c>
      <c r="B2792" t="s">
        <v>15</v>
      </c>
      <c r="C2792" t="s">
        <v>16</v>
      </c>
      <c r="D2792" t="s">
        <v>17</v>
      </c>
      <c r="E2792" t="s">
        <v>18</v>
      </c>
      <c r="F2792" t="s">
        <v>19</v>
      </c>
      <c r="G2792">
        <v>44</v>
      </c>
      <c r="H2792" t="s">
        <v>20</v>
      </c>
      <c r="I2792" t="s">
        <v>21</v>
      </c>
      <c r="J2792" t="s">
        <v>24</v>
      </c>
      <c r="K2792">
        <v>2015</v>
      </c>
      <c r="L2792">
        <v>9</v>
      </c>
      <c r="M2792">
        <v>9</v>
      </c>
      <c r="N2792">
        <v>35462.07</v>
      </c>
    </row>
    <row r="2793" spans="1:14" x14ac:dyDescent="0.3">
      <c r="A2793" t="s">
        <v>14</v>
      </c>
      <c r="B2793" t="s">
        <v>15</v>
      </c>
      <c r="C2793" t="s">
        <v>16</v>
      </c>
      <c r="D2793" t="s">
        <v>17</v>
      </c>
      <c r="E2793" t="s">
        <v>18</v>
      </c>
      <c r="F2793" t="s">
        <v>19</v>
      </c>
      <c r="G2793">
        <v>44</v>
      </c>
      <c r="H2793" t="s">
        <v>20</v>
      </c>
      <c r="I2793" t="s">
        <v>21</v>
      </c>
      <c r="J2793" t="s">
        <v>25</v>
      </c>
      <c r="K2793">
        <v>2015</v>
      </c>
      <c r="L2793">
        <v>9</v>
      </c>
      <c r="M2793">
        <v>9</v>
      </c>
      <c r="N2793">
        <v>5135.6970000000001</v>
      </c>
    </row>
    <row r="2794" spans="1:14" x14ac:dyDescent="0.3">
      <c r="A2794" t="s">
        <v>14</v>
      </c>
      <c r="B2794" t="s">
        <v>15</v>
      </c>
      <c r="C2794" t="s">
        <v>26</v>
      </c>
      <c r="D2794" t="s">
        <v>27</v>
      </c>
      <c r="E2794" t="s">
        <v>28</v>
      </c>
      <c r="F2794" t="s">
        <v>29</v>
      </c>
      <c r="G2794">
        <v>35</v>
      </c>
      <c r="H2794" t="s">
        <v>30</v>
      </c>
      <c r="I2794" t="s">
        <v>31</v>
      </c>
      <c r="J2794" t="s">
        <v>22</v>
      </c>
      <c r="K2794">
        <v>2015</v>
      </c>
      <c r="L2794">
        <v>9</v>
      </c>
      <c r="M2794">
        <v>9</v>
      </c>
      <c r="N2794">
        <v>39348.959999999999</v>
      </c>
    </row>
    <row r="2795" spans="1:14" x14ac:dyDescent="0.3">
      <c r="A2795" t="s">
        <v>14</v>
      </c>
      <c r="B2795" t="s">
        <v>15</v>
      </c>
      <c r="C2795" t="s">
        <v>26</v>
      </c>
      <c r="D2795" t="s">
        <v>27</v>
      </c>
      <c r="E2795" t="s">
        <v>28</v>
      </c>
      <c r="F2795" t="s">
        <v>29</v>
      </c>
      <c r="G2795">
        <v>35</v>
      </c>
      <c r="H2795" t="s">
        <v>30</v>
      </c>
      <c r="I2795" t="s">
        <v>31</v>
      </c>
      <c r="J2795" t="s">
        <v>23</v>
      </c>
      <c r="K2795">
        <v>2015</v>
      </c>
      <c r="L2795">
        <v>9</v>
      </c>
      <c r="M2795">
        <v>9</v>
      </c>
      <c r="N2795">
        <v>2496.7599999999998</v>
      </c>
    </row>
    <row r="2796" spans="1:14" x14ac:dyDescent="0.3">
      <c r="A2796" t="s">
        <v>14</v>
      </c>
      <c r="B2796" t="s">
        <v>15</v>
      </c>
      <c r="C2796" t="s">
        <v>26</v>
      </c>
      <c r="D2796" t="s">
        <v>27</v>
      </c>
      <c r="E2796" t="s">
        <v>28</v>
      </c>
      <c r="F2796" t="s">
        <v>29</v>
      </c>
      <c r="G2796">
        <v>35</v>
      </c>
      <c r="H2796" t="s">
        <v>30</v>
      </c>
      <c r="I2796" t="s">
        <v>31</v>
      </c>
      <c r="J2796" t="s">
        <v>24</v>
      </c>
      <c r="K2796">
        <v>2015</v>
      </c>
      <c r="L2796">
        <v>9</v>
      </c>
      <c r="M2796">
        <v>9</v>
      </c>
      <c r="N2796">
        <v>6429.15</v>
      </c>
    </row>
    <row r="2797" spans="1:14" x14ac:dyDescent="0.3">
      <c r="A2797" t="s">
        <v>14</v>
      </c>
      <c r="B2797" t="s">
        <v>15</v>
      </c>
      <c r="C2797" t="s">
        <v>26</v>
      </c>
      <c r="D2797" t="s">
        <v>27</v>
      </c>
      <c r="E2797" t="s">
        <v>28</v>
      </c>
      <c r="F2797" t="s">
        <v>29</v>
      </c>
      <c r="G2797">
        <v>35</v>
      </c>
      <c r="H2797" t="s">
        <v>30</v>
      </c>
      <c r="I2797" t="s">
        <v>31</v>
      </c>
      <c r="J2797" t="s">
        <v>25</v>
      </c>
      <c r="K2797">
        <v>2015</v>
      </c>
      <c r="L2797">
        <v>9</v>
      </c>
      <c r="M2797">
        <v>9</v>
      </c>
      <c r="N2797">
        <v>30962.819999999996</v>
      </c>
    </row>
    <row r="2798" spans="1:14" x14ac:dyDescent="0.3">
      <c r="A2798" t="s">
        <v>14</v>
      </c>
      <c r="B2798" t="s">
        <v>15</v>
      </c>
      <c r="C2798" t="s">
        <v>32</v>
      </c>
      <c r="D2798" t="s">
        <v>33</v>
      </c>
      <c r="E2798" t="s">
        <v>34</v>
      </c>
      <c r="F2798" t="s">
        <v>19</v>
      </c>
      <c r="G2798">
        <v>28</v>
      </c>
      <c r="H2798" t="s">
        <v>35</v>
      </c>
      <c r="I2798" t="s">
        <v>36</v>
      </c>
      <c r="J2798" t="s">
        <v>22</v>
      </c>
      <c r="K2798">
        <v>2015</v>
      </c>
      <c r="L2798">
        <v>9</v>
      </c>
      <c r="M2798">
        <v>9</v>
      </c>
      <c r="N2798">
        <v>2516.3040000000001</v>
      </c>
    </row>
    <row r="2799" spans="1:14" x14ac:dyDescent="0.3">
      <c r="A2799" t="s">
        <v>14</v>
      </c>
      <c r="B2799" t="s">
        <v>15</v>
      </c>
      <c r="C2799" t="s">
        <v>32</v>
      </c>
      <c r="D2799" t="s">
        <v>33</v>
      </c>
      <c r="E2799" t="s">
        <v>34</v>
      </c>
      <c r="F2799" t="s">
        <v>19</v>
      </c>
      <c r="G2799">
        <v>28</v>
      </c>
      <c r="H2799" t="s">
        <v>35</v>
      </c>
      <c r="I2799" t="s">
        <v>36</v>
      </c>
      <c r="J2799" t="s">
        <v>23</v>
      </c>
      <c r="K2799">
        <v>2015</v>
      </c>
      <c r="L2799">
        <v>9</v>
      </c>
      <c r="M2799">
        <v>9</v>
      </c>
      <c r="N2799">
        <v>7313.9639999999999</v>
      </c>
    </row>
    <row r="2800" spans="1:14" x14ac:dyDescent="0.3">
      <c r="A2800" t="s">
        <v>14</v>
      </c>
      <c r="B2800" t="s">
        <v>15</v>
      </c>
      <c r="C2800" t="s">
        <v>32</v>
      </c>
      <c r="D2800" t="s">
        <v>33</v>
      </c>
      <c r="E2800" t="s">
        <v>34</v>
      </c>
      <c r="F2800" t="s">
        <v>19</v>
      </c>
      <c r="G2800">
        <v>28</v>
      </c>
      <c r="H2800" t="s">
        <v>35</v>
      </c>
      <c r="I2800" t="s">
        <v>36</v>
      </c>
      <c r="J2800" t="s">
        <v>24</v>
      </c>
      <c r="K2800">
        <v>2015</v>
      </c>
      <c r="L2800">
        <v>9</v>
      </c>
      <c r="M2800">
        <v>9</v>
      </c>
      <c r="N2800">
        <v>5357.415</v>
      </c>
    </row>
    <row r="2801" spans="1:14" x14ac:dyDescent="0.3">
      <c r="A2801" t="s">
        <v>14</v>
      </c>
      <c r="B2801" t="s">
        <v>15</v>
      </c>
      <c r="C2801" t="s">
        <v>32</v>
      </c>
      <c r="D2801" t="s">
        <v>33</v>
      </c>
      <c r="E2801" t="s">
        <v>34</v>
      </c>
      <c r="F2801" t="s">
        <v>19</v>
      </c>
      <c r="G2801">
        <v>28</v>
      </c>
      <c r="H2801" t="s">
        <v>35</v>
      </c>
      <c r="I2801" t="s">
        <v>36</v>
      </c>
      <c r="J2801" t="s">
        <v>25</v>
      </c>
      <c r="K2801">
        <v>2015</v>
      </c>
      <c r="L2801">
        <v>9</v>
      </c>
      <c r="M2801">
        <v>9</v>
      </c>
      <c r="N2801">
        <v>1329.4259999999997</v>
      </c>
    </row>
    <row r="2802" spans="1:14" x14ac:dyDescent="0.3">
      <c r="A2802" t="s">
        <v>14</v>
      </c>
      <c r="B2802" t="s">
        <v>37</v>
      </c>
      <c r="C2802" t="s">
        <v>38</v>
      </c>
      <c r="D2802" t="s">
        <v>39</v>
      </c>
      <c r="E2802" t="s">
        <v>40</v>
      </c>
      <c r="F2802" t="s">
        <v>19</v>
      </c>
      <c r="G2802">
        <v>36</v>
      </c>
      <c r="H2802" t="s">
        <v>41</v>
      </c>
      <c r="I2802" t="s">
        <v>42</v>
      </c>
      <c r="J2802" t="s">
        <v>22</v>
      </c>
      <c r="K2802">
        <v>2015</v>
      </c>
      <c r="L2802">
        <v>9</v>
      </c>
      <c r="M2802">
        <v>9</v>
      </c>
      <c r="N2802">
        <v>24528.067199999998</v>
      </c>
    </row>
    <row r="2803" spans="1:14" x14ac:dyDescent="0.3">
      <c r="A2803" t="s">
        <v>14</v>
      </c>
      <c r="B2803" t="s">
        <v>37</v>
      </c>
      <c r="C2803" t="s">
        <v>38</v>
      </c>
      <c r="D2803" t="s">
        <v>39</v>
      </c>
      <c r="E2803" t="s">
        <v>40</v>
      </c>
      <c r="F2803" t="s">
        <v>19</v>
      </c>
      <c r="G2803">
        <v>36</v>
      </c>
      <c r="H2803" t="s">
        <v>41</v>
      </c>
      <c r="I2803" t="s">
        <v>42</v>
      </c>
      <c r="J2803" t="s">
        <v>23</v>
      </c>
      <c r="K2803">
        <v>2015</v>
      </c>
      <c r="L2803">
        <v>9</v>
      </c>
      <c r="M2803">
        <v>9</v>
      </c>
      <c r="N2803">
        <v>929.80439999999999</v>
      </c>
    </row>
    <row r="2804" spans="1:14" x14ac:dyDescent="0.3">
      <c r="A2804" t="s">
        <v>14</v>
      </c>
      <c r="B2804" t="s">
        <v>37</v>
      </c>
      <c r="C2804" t="s">
        <v>38</v>
      </c>
      <c r="D2804" t="s">
        <v>39</v>
      </c>
      <c r="E2804" t="s">
        <v>40</v>
      </c>
      <c r="F2804" t="s">
        <v>19</v>
      </c>
      <c r="G2804">
        <v>36</v>
      </c>
      <c r="H2804" t="s">
        <v>41</v>
      </c>
      <c r="I2804" t="s">
        <v>42</v>
      </c>
      <c r="J2804" t="s">
        <v>24</v>
      </c>
      <c r="K2804">
        <v>2015</v>
      </c>
      <c r="L2804">
        <v>9</v>
      </c>
      <c r="M2804">
        <v>9</v>
      </c>
      <c r="N2804">
        <v>5961.7687499999993</v>
      </c>
    </row>
    <row r="2805" spans="1:14" x14ac:dyDescent="0.3">
      <c r="A2805" t="s">
        <v>14</v>
      </c>
      <c r="B2805" t="s">
        <v>37</v>
      </c>
      <c r="C2805" t="s">
        <v>38</v>
      </c>
      <c r="D2805" t="s">
        <v>39</v>
      </c>
      <c r="E2805" t="s">
        <v>40</v>
      </c>
      <c r="F2805" t="s">
        <v>19</v>
      </c>
      <c r="G2805">
        <v>36</v>
      </c>
      <c r="H2805" t="s">
        <v>41</v>
      </c>
      <c r="I2805" t="s">
        <v>42</v>
      </c>
      <c r="J2805" t="s">
        <v>25</v>
      </c>
      <c r="K2805">
        <v>2015</v>
      </c>
      <c r="L2805">
        <v>9</v>
      </c>
      <c r="M2805">
        <v>9</v>
      </c>
      <c r="N2805">
        <v>13232.857679999999</v>
      </c>
    </row>
    <row r="2806" spans="1:14" x14ac:dyDescent="0.3">
      <c r="A2806" t="s">
        <v>14</v>
      </c>
      <c r="B2806" t="s">
        <v>37</v>
      </c>
      <c r="C2806" t="s">
        <v>43</v>
      </c>
      <c r="D2806" t="s">
        <v>44</v>
      </c>
      <c r="E2806" t="s">
        <v>45</v>
      </c>
      <c r="F2806" t="s">
        <v>29</v>
      </c>
      <c r="G2806">
        <v>32</v>
      </c>
      <c r="H2806" t="s">
        <v>46</v>
      </c>
      <c r="I2806" t="s">
        <v>47</v>
      </c>
      <c r="J2806" t="s">
        <v>22</v>
      </c>
      <c r="K2806">
        <v>2015</v>
      </c>
      <c r="L2806">
        <v>9</v>
      </c>
      <c r="M2806">
        <v>9</v>
      </c>
      <c r="N2806">
        <v>22729.21056</v>
      </c>
    </row>
    <row r="2807" spans="1:14" x14ac:dyDescent="0.3">
      <c r="A2807" t="s">
        <v>14</v>
      </c>
      <c r="B2807" t="s">
        <v>37</v>
      </c>
      <c r="C2807" t="s">
        <v>43</v>
      </c>
      <c r="D2807" t="s">
        <v>44</v>
      </c>
      <c r="E2807" t="s">
        <v>45</v>
      </c>
      <c r="F2807" t="s">
        <v>29</v>
      </c>
      <c r="G2807">
        <v>32</v>
      </c>
      <c r="H2807" t="s">
        <v>46</v>
      </c>
      <c r="I2807" t="s">
        <v>47</v>
      </c>
      <c r="J2807" t="s">
        <v>23</v>
      </c>
      <c r="K2807">
        <v>2015</v>
      </c>
      <c r="L2807">
        <v>9</v>
      </c>
      <c r="M2807">
        <v>9</v>
      </c>
      <c r="N2807">
        <v>2295.4108799999995</v>
      </c>
    </row>
    <row r="2808" spans="1:14" x14ac:dyDescent="0.3">
      <c r="A2808" t="s">
        <v>14</v>
      </c>
      <c r="B2808" t="s">
        <v>37</v>
      </c>
      <c r="C2808" t="s">
        <v>43</v>
      </c>
      <c r="D2808" t="s">
        <v>44</v>
      </c>
      <c r="E2808" t="s">
        <v>45</v>
      </c>
      <c r="F2808" t="s">
        <v>29</v>
      </c>
      <c r="G2808">
        <v>32</v>
      </c>
      <c r="H2808" t="s">
        <v>46</v>
      </c>
      <c r="I2808" t="s">
        <v>47</v>
      </c>
      <c r="J2808" t="s">
        <v>24</v>
      </c>
      <c r="K2808">
        <v>2015</v>
      </c>
      <c r="L2808">
        <v>9</v>
      </c>
      <c r="M2808">
        <v>9</v>
      </c>
      <c r="N2808">
        <v>4015.466699999999</v>
      </c>
    </row>
    <row r="2809" spans="1:14" x14ac:dyDescent="0.3">
      <c r="A2809" t="s">
        <v>14</v>
      </c>
      <c r="B2809" t="s">
        <v>37</v>
      </c>
      <c r="C2809" t="s">
        <v>43</v>
      </c>
      <c r="D2809" t="s">
        <v>44</v>
      </c>
      <c r="E2809" t="s">
        <v>45</v>
      </c>
      <c r="F2809" t="s">
        <v>29</v>
      </c>
      <c r="G2809">
        <v>32</v>
      </c>
      <c r="H2809" t="s">
        <v>46</v>
      </c>
      <c r="I2809" t="s">
        <v>47</v>
      </c>
      <c r="J2809" t="s">
        <v>25</v>
      </c>
      <c r="K2809">
        <v>2015</v>
      </c>
      <c r="L2809">
        <v>9</v>
      </c>
      <c r="M2809">
        <v>9</v>
      </c>
      <c r="N2809">
        <v>1133.5463999999997</v>
      </c>
    </row>
    <row r="2810" spans="1:14" x14ac:dyDescent="0.3">
      <c r="A2810" t="s">
        <v>14</v>
      </c>
      <c r="B2810" t="s">
        <v>48</v>
      </c>
      <c r="C2810" t="s">
        <v>49</v>
      </c>
      <c r="D2810" t="s">
        <v>50</v>
      </c>
      <c r="E2810" t="s">
        <v>51</v>
      </c>
      <c r="F2810" t="s">
        <v>19</v>
      </c>
      <c r="G2810">
        <v>45</v>
      </c>
      <c r="H2810" t="s">
        <v>20</v>
      </c>
      <c r="I2810" t="s">
        <v>21</v>
      </c>
      <c r="J2810" t="s">
        <v>22</v>
      </c>
      <c r="K2810">
        <v>2015</v>
      </c>
      <c r="L2810">
        <v>9</v>
      </c>
      <c r="M2810">
        <v>9</v>
      </c>
      <c r="N2810">
        <v>150817.63200000001</v>
      </c>
    </row>
    <row r="2811" spans="1:14" x14ac:dyDescent="0.3">
      <c r="A2811" t="s">
        <v>14</v>
      </c>
      <c r="B2811" t="s">
        <v>48</v>
      </c>
      <c r="C2811" t="s">
        <v>49</v>
      </c>
      <c r="D2811" t="s">
        <v>50</v>
      </c>
      <c r="E2811" t="s">
        <v>51</v>
      </c>
      <c r="F2811" t="s">
        <v>19</v>
      </c>
      <c r="G2811">
        <v>45</v>
      </c>
      <c r="H2811" t="s">
        <v>20</v>
      </c>
      <c r="I2811" t="s">
        <v>21</v>
      </c>
      <c r="J2811" t="s">
        <v>23</v>
      </c>
      <c r="K2811">
        <v>2015</v>
      </c>
      <c r="L2811">
        <v>9</v>
      </c>
      <c r="M2811">
        <v>9</v>
      </c>
      <c r="N2811">
        <v>36156.735999999997</v>
      </c>
    </row>
    <row r="2812" spans="1:14" x14ac:dyDescent="0.3">
      <c r="A2812" t="s">
        <v>14</v>
      </c>
      <c r="B2812" t="s">
        <v>48</v>
      </c>
      <c r="C2812" t="s">
        <v>49</v>
      </c>
      <c r="D2812" t="s">
        <v>50</v>
      </c>
      <c r="E2812" t="s">
        <v>51</v>
      </c>
      <c r="F2812" t="s">
        <v>19</v>
      </c>
      <c r="G2812">
        <v>45</v>
      </c>
      <c r="H2812" t="s">
        <v>20</v>
      </c>
      <c r="I2812" t="s">
        <v>21</v>
      </c>
      <c r="J2812" t="s">
        <v>24</v>
      </c>
      <c r="K2812">
        <v>2015</v>
      </c>
      <c r="L2812">
        <v>9</v>
      </c>
      <c r="M2812">
        <v>9</v>
      </c>
      <c r="N2812">
        <v>37983.329999999994</v>
      </c>
    </row>
    <row r="2813" spans="1:14" x14ac:dyDescent="0.3">
      <c r="A2813" t="s">
        <v>14</v>
      </c>
      <c r="B2813" t="s">
        <v>48</v>
      </c>
      <c r="C2813" t="s">
        <v>49</v>
      </c>
      <c r="D2813" t="s">
        <v>50</v>
      </c>
      <c r="E2813" t="s">
        <v>51</v>
      </c>
      <c r="F2813" t="s">
        <v>19</v>
      </c>
      <c r="G2813">
        <v>45</v>
      </c>
      <c r="H2813" t="s">
        <v>20</v>
      </c>
      <c r="I2813" t="s">
        <v>21</v>
      </c>
      <c r="J2813" t="s">
        <v>25</v>
      </c>
      <c r="K2813">
        <v>2015</v>
      </c>
      <c r="L2813">
        <v>9</v>
      </c>
      <c r="M2813">
        <v>9</v>
      </c>
      <c r="N2813">
        <v>8986.4039999999986</v>
      </c>
    </row>
    <row r="2814" spans="1:14" x14ac:dyDescent="0.3">
      <c r="A2814" t="s">
        <v>14</v>
      </c>
      <c r="B2814" t="s">
        <v>48</v>
      </c>
      <c r="C2814" t="s">
        <v>52</v>
      </c>
      <c r="D2814" t="s">
        <v>53</v>
      </c>
      <c r="E2814" t="s">
        <v>54</v>
      </c>
      <c r="F2814" t="s">
        <v>19</v>
      </c>
      <c r="G2814">
        <v>38</v>
      </c>
      <c r="H2814" t="s">
        <v>41</v>
      </c>
      <c r="I2814" t="s">
        <v>42</v>
      </c>
      <c r="J2814" t="s">
        <v>22</v>
      </c>
      <c r="K2814">
        <v>2015</v>
      </c>
      <c r="L2814">
        <v>9</v>
      </c>
      <c r="M2814">
        <v>9</v>
      </c>
      <c r="N2814">
        <v>13753.555200000001</v>
      </c>
    </row>
    <row r="2815" spans="1:14" x14ac:dyDescent="0.3">
      <c r="A2815" t="s">
        <v>14</v>
      </c>
      <c r="B2815" t="s">
        <v>48</v>
      </c>
      <c r="C2815" t="s">
        <v>52</v>
      </c>
      <c r="D2815" t="s">
        <v>53</v>
      </c>
      <c r="E2815" t="s">
        <v>54</v>
      </c>
      <c r="F2815" t="s">
        <v>19</v>
      </c>
      <c r="G2815">
        <v>38</v>
      </c>
      <c r="H2815" t="s">
        <v>41</v>
      </c>
      <c r="I2815" t="s">
        <v>42</v>
      </c>
      <c r="J2815" t="s">
        <v>23</v>
      </c>
      <c r="K2815">
        <v>2015</v>
      </c>
      <c r="L2815">
        <v>9</v>
      </c>
      <c r="M2815">
        <v>9</v>
      </c>
      <c r="N2815">
        <v>7541.1</v>
      </c>
    </row>
    <row r="2816" spans="1:14" x14ac:dyDescent="0.3">
      <c r="A2816" t="s">
        <v>14</v>
      </c>
      <c r="B2816" t="s">
        <v>48</v>
      </c>
      <c r="C2816" t="s">
        <v>52</v>
      </c>
      <c r="D2816" t="s">
        <v>53</v>
      </c>
      <c r="E2816" t="s">
        <v>54</v>
      </c>
      <c r="F2816" t="s">
        <v>19</v>
      </c>
      <c r="G2816">
        <v>38</v>
      </c>
      <c r="H2816" t="s">
        <v>41</v>
      </c>
      <c r="I2816" t="s">
        <v>42</v>
      </c>
      <c r="J2816" t="s">
        <v>24</v>
      </c>
      <c r="K2816">
        <v>2015</v>
      </c>
      <c r="L2816">
        <v>9</v>
      </c>
      <c r="M2816">
        <v>9</v>
      </c>
      <c r="N2816">
        <v>40152.608999999997</v>
      </c>
    </row>
    <row r="2817" spans="1:14" x14ac:dyDescent="0.3">
      <c r="A2817" t="s">
        <v>14</v>
      </c>
      <c r="B2817" t="s">
        <v>48</v>
      </c>
      <c r="C2817" t="s">
        <v>52</v>
      </c>
      <c r="D2817" t="s">
        <v>53</v>
      </c>
      <c r="E2817" t="s">
        <v>54</v>
      </c>
      <c r="F2817" t="s">
        <v>19</v>
      </c>
      <c r="G2817">
        <v>38</v>
      </c>
      <c r="H2817" t="s">
        <v>41</v>
      </c>
      <c r="I2817" t="s">
        <v>42</v>
      </c>
      <c r="J2817" t="s">
        <v>25</v>
      </c>
      <c r="K2817">
        <v>2015</v>
      </c>
      <c r="L2817">
        <v>9</v>
      </c>
      <c r="M2817">
        <v>9</v>
      </c>
      <c r="N2817">
        <v>39408.9948</v>
      </c>
    </row>
    <row r="2818" spans="1:14" x14ac:dyDescent="0.3">
      <c r="A2818" t="s">
        <v>14</v>
      </c>
      <c r="B2818" t="s">
        <v>48</v>
      </c>
      <c r="C2818" t="s">
        <v>55</v>
      </c>
      <c r="D2818" t="s">
        <v>56</v>
      </c>
      <c r="E2818" t="s">
        <v>57</v>
      </c>
      <c r="F2818" t="s">
        <v>29</v>
      </c>
      <c r="G2818">
        <v>29</v>
      </c>
      <c r="H2818" t="s">
        <v>35</v>
      </c>
      <c r="I2818" t="s">
        <v>36</v>
      </c>
      <c r="J2818" t="s">
        <v>22</v>
      </c>
      <c r="K2818">
        <v>2015</v>
      </c>
      <c r="L2818">
        <v>9</v>
      </c>
      <c r="M2818">
        <v>9</v>
      </c>
      <c r="N2818">
        <v>15557.807999999999</v>
      </c>
    </row>
    <row r="2819" spans="1:14" x14ac:dyDescent="0.3">
      <c r="A2819" t="s">
        <v>14</v>
      </c>
      <c r="B2819" t="s">
        <v>48</v>
      </c>
      <c r="C2819" t="s">
        <v>55</v>
      </c>
      <c r="D2819" t="s">
        <v>56</v>
      </c>
      <c r="E2819" t="s">
        <v>57</v>
      </c>
      <c r="F2819" t="s">
        <v>29</v>
      </c>
      <c r="G2819">
        <v>29</v>
      </c>
      <c r="H2819" t="s">
        <v>35</v>
      </c>
      <c r="I2819" t="s">
        <v>36</v>
      </c>
      <c r="J2819" t="s">
        <v>23</v>
      </c>
      <c r="K2819">
        <v>2015</v>
      </c>
      <c r="L2819">
        <v>9</v>
      </c>
      <c r="M2819">
        <v>9</v>
      </c>
      <c r="N2819">
        <v>2455.152</v>
      </c>
    </row>
    <row r="2820" spans="1:14" x14ac:dyDescent="0.3">
      <c r="A2820" t="s">
        <v>14</v>
      </c>
      <c r="B2820" t="s">
        <v>48</v>
      </c>
      <c r="C2820" t="s">
        <v>55</v>
      </c>
      <c r="D2820" t="s">
        <v>56</v>
      </c>
      <c r="E2820" t="s">
        <v>57</v>
      </c>
      <c r="F2820" t="s">
        <v>29</v>
      </c>
      <c r="G2820">
        <v>29</v>
      </c>
      <c r="H2820" t="s">
        <v>35</v>
      </c>
      <c r="I2820" t="s">
        <v>36</v>
      </c>
      <c r="J2820" t="s">
        <v>24</v>
      </c>
      <c r="K2820">
        <v>2015</v>
      </c>
      <c r="L2820">
        <v>9</v>
      </c>
      <c r="M2820">
        <v>9</v>
      </c>
      <c r="N2820">
        <v>3719.8349999999996</v>
      </c>
    </row>
    <row r="2821" spans="1:14" x14ac:dyDescent="0.3">
      <c r="A2821" t="s">
        <v>14</v>
      </c>
      <c r="B2821" t="s">
        <v>48</v>
      </c>
      <c r="C2821" t="s">
        <v>55</v>
      </c>
      <c r="D2821" t="s">
        <v>56</v>
      </c>
      <c r="E2821" t="s">
        <v>57</v>
      </c>
      <c r="F2821" t="s">
        <v>29</v>
      </c>
      <c r="G2821">
        <v>29</v>
      </c>
      <c r="H2821" t="s">
        <v>35</v>
      </c>
      <c r="I2821" t="s">
        <v>36</v>
      </c>
      <c r="J2821" t="s">
        <v>25</v>
      </c>
      <c r="K2821">
        <v>2015</v>
      </c>
      <c r="L2821">
        <v>9</v>
      </c>
      <c r="M2821">
        <v>9</v>
      </c>
      <c r="N2821">
        <v>2520</v>
      </c>
    </row>
    <row r="2822" spans="1:14" x14ac:dyDescent="0.3">
      <c r="A2822" t="s">
        <v>14</v>
      </c>
      <c r="B2822" t="s">
        <v>58</v>
      </c>
      <c r="C2822" t="s">
        <v>59</v>
      </c>
      <c r="D2822" t="s">
        <v>60</v>
      </c>
      <c r="E2822" t="s">
        <v>61</v>
      </c>
      <c r="F2822" t="s">
        <v>19</v>
      </c>
      <c r="G2822">
        <v>35</v>
      </c>
      <c r="H2822" t="s">
        <v>41</v>
      </c>
      <c r="I2822" t="s">
        <v>42</v>
      </c>
      <c r="J2822" t="s">
        <v>22</v>
      </c>
      <c r="K2822">
        <v>2015</v>
      </c>
      <c r="L2822">
        <v>9</v>
      </c>
      <c r="M2822">
        <v>9</v>
      </c>
      <c r="N2822">
        <v>116315.33760000001</v>
      </c>
    </row>
    <row r="2823" spans="1:14" x14ac:dyDescent="0.3">
      <c r="A2823" t="s">
        <v>14</v>
      </c>
      <c r="B2823" t="s">
        <v>58</v>
      </c>
      <c r="C2823" t="s">
        <v>59</v>
      </c>
      <c r="D2823" t="s">
        <v>60</v>
      </c>
      <c r="E2823" t="s">
        <v>61</v>
      </c>
      <c r="F2823" t="s">
        <v>19</v>
      </c>
      <c r="G2823">
        <v>35</v>
      </c>
      <c r="H2823" t="s">
        <v>41</v>
      </c>
      <c r="I2823" t="s">
        <v>42</v>
      </c>
      <c r="J2823" t="s">
        <v>23</v>
      </c>
      <c r="K2823">
        <v>2015</v>
      </c>
      <c r="L2823">
        <v>9</v>
      </c>
      <c r="M2823">
        <v>9</v>
      </c>
      <c r="N2823">
        <v>9584.1648000000005</v>
      </c>
    </row>
    <row r="2824" spans="1:14" x14ac:dyDescent="0.3">
      <c r="A2824" t="s">
        <v>14</v>
      </c>
      <c r="B2824" t="s">
        <v>58</v>
      </c>
      <c r="C2824" t="s">
        <v>59</v>
      </c>
      <c r="D2824" t="s">
        <v>60</v>
      </c>
      <c r="E2824" t="s">
        <v>61</v>
      </c>
      <c r="F2824" t="s">
        <v>19</v>
      </c>
      <c r="G2824">
        <v>35</v>
      </c>
      <c r="H2824" t="s">
        <v>41</v>
      </c>
      <c r="I2824" t="s">
        <v>42</v>
      </c>
      <c r="J2824" t="s">
        <v>24</v>
      </c>
      <c r="K2824">
        <v>2015</v>
      </c>
      <c r="L2824">
        <v>9</v>
      </c>
      <c r="M2824">
        <v>9</v>
      </c>
      <c r="N2824">
        <v>20996.892</v>
      </c>
    </row>
    <row r="2825" spans="1:14" x14ac:dyDescent="0.3">
      <c r="A2825" t="s">
        <v>14</v>
      </c>
      <c r="B2825" t="s">
        <v>58</v>
      </c>
      <c r="C2825" t="s">
        <v>59</v>
      </c>
      <c r="D2825" t="s">
        <v>60</v>
      </c>
      <c r="E2825" t="s">
        <v>61</v>
      </c>
      <c r="F2825" t="s">
        <v>19</v>
      </c>
      <c r="G2825">
        <v>35</v>
      </c>
      <c r="H2825" t="s">
        <v>41</v>
      </c>
      <c r="I2825" t="s">
        <v>42</v>
      </c>
      <c r="J2825" t="s">
        <v>25</v>
      </c>
      <c r="K2825">
        <v>2015</v>
      </c>
      <c r="L2825">
        <v>9</v>
      </c>
      <c r="M2825">
        <v>9</v>
      </c>
      <c r="N2825">
        <v>36313.174800000001</v>
      </c>
    </row>
    <row r="2826" spans="1:14" x14ac:dyDescent="0.3">
      <c r="A2826" t="s">
        <v>14</v>
      </c>
      <c r="B2826" t="s">
        <v>58</v>
      </c>
      <c r="C2826" t="s">
        <v>62</v>
      </c>
      <c r="D2826" t="s">
        <v>63</v>
      </c>
      <c r="E2826" t="s">
        <v>61</v>
      </c>
      <c r="F2826" t="s">
        <v>19</v>
      </c>
      <c r="G2826">
        <v>32</v>
      </c>
      <c r="H2826" t="s">
        <v>46</v>
      </c>
      <c r="I2826" t="s">
        <v>47</v>
      </c>
      <c r="J2826" t="s">
        <v>22</v>
      </c>
      <c r="K2826">
        <v>2015</v>
      </c>
      <c r="L2826">
        <v>9</v>
      </c>
      <c r="M2826">
        <v>9</v>
      </c>
      <c r="N2826">
        <v>11959.214400000001</v>
      </c>
    </row>
    <row r="2827" spans="1:14" x14ac:dyDescent="0.3">
      <c r="A2827" t="s">
        <v>14</v>
      </c>
      <c r="B2827" t="s">
        <v>58</v>
      </c>
      <c r="C2827" t="s">
        <v>62</v>
      </c>
      <c r="D2827" t="s">
        <v>63</v>
      </c>
      <c r="E2827" t="s">
        <v>61</v>
      </c>
      <c r="F2827" t="s">
        <v>19</v>
      </c>
      <c r="G2827">
        <v>32</v>
      </c>
      <c r="H2827" t="s">
        <v>46</v>
      </c>
      <c r="I2827" t="s">
        <v>47</v>
      </c>
      <c r="J2827" t="s">
        <v>23</v>
      </c>
      <c r="K2827">
        <v>2015</v>
      </c>
      <c r="L2827">
        <v>9</v>
      </c>
      <c r="M2827">
        <v>9</v>
      </c>
      <c r="N2827">
        <v>1337.3471999999999</v>
      </c>
    </row>
    <row r="2828" spans="1:14" x14ac:dyDescent="0.3">
      <c r="A2828" t="s">
        <v>14</v>
      </c>
      <c r="B2828" t="s">
        <v>58</v>
      </c>
      <c r="C2828" t="s">
        <v>62</v>
      </c>
      <c r="D2828" t="s">
        <v>63</v>
      </c>
      <c r="E2828" t="s">
        <v>61</v>
      </c>
      <c r="F2828" t="s">
        <v>19</v>
      </c>
      <c r="G2828">
        <v>32</v>
      </c>
      <c r="H2828" t="s">
        <v>46</v>
      </c>
      <c r="I2828" t="s">
        <v>47</v>
      </c>
      <c r="J2828" t="s">
        <v>24</v>
      </c>
      <c r="K2828">
        <v>2015</v>
      </c>
      <c r="L2828">
        <v>9</v>
      </c>
      <c r="M2828">
        <v>9</v>
      </c>
      <c r="N2828">
        <v>7032.5534999999991</v>
      </c>
    </row>
    <row r="2829" spans="1:14" x14ac:dyDescent="0.3">
      <c r="A2829" t="s">
        <v>14</v>
      </c>
      <c r="B2829" t="s">
        <v>58</v>
      </c>
      <c r="C2829" t="s">
        <v>62</v>
      </c>
      <c r="D2829" t="s">
        <v>63</v>
      </c>
      <c r="E2829" t="s">
        <v>61</v>
      </c>
      <c r="F2829" t="s">
        <v>19</v>
      </c>
      <c r="G2829">
        <v>32</v>
      </c>
      <c r="H2829" t="s">
        <v>46</v>
      </c>
      <c r="I2829" t="s">
        <v>47</v>
      </c>
      <c r="J2829" t="s">
        <v>25</v>
      </c>
      <c r="K2829">
        <v>2015</v>
      </c>
      <c r="L2829">
        <v>9</v>
      </c>
      <c r="M2829">
        <v>9</v>
      </c>
      <c r="N2829">
        <v>2517.6689999999999</v>
      </c>
    </row>
    <row r="2830" spans="1:14" x14ac:dyDescent="0.3">
      <c r="A2830" t="s">
        <v>64</v>
      </c>
      <c r="B2830" t="s">
        <v>65</v>
      </c>
      <c r="C2830" t="s">
        <v>66</v>
      </c>
      <c r="D2830" t="s">
        <v>67</v>
      </c>
      <c r="E2830" t="s">
        <v>68</v>
      </c>
      <c r="F2830" t="s">
        <v>19</v>
      </c>
      <c r="G2830">
        <v>46</v>
      </c>
      <c r="H2830" t="s">
        <v>20</v>
      </c>
      <c r="I2830" t="s">
        <v>21</v>
      </c>
      <c r="J2830" t="s">
        <v>22</v>
      </c>
      <c r="K2830">
        <v>2015</v>
      </c>
      <c r="L2830">
        <v>9</v>
      </c>
      <c r="M2830">
        <v>9</v>
      </c>
      <c r="N2830">
        <v>71454.376000000004</v>
      </c>
    </row>
    <row r="2831" spans="1:14" x14ac:dyDescent="0.3">
      <c r="A2831" t="s">
        <v>64</v>
      </c>
      <c r="B2831" t="s">
        <v>65</v>
      </c>
      <c r="C2831" t="s">
        <v>66</v>
      </c>
      <c r="D2831" t="s">
        <v>67</v>
      </c>
      <c r="E2831" t="s">
        <v>68</v>
      </c>
      <c r="F2831" t="s">
        <v>19</v>
      </c>
      <c r="G2831">
        <v>46</v>
      </c>
      <c r="H2831" t="s">
        <v>20</v>
      </c>
      <c r="I2831" t="s">
        <v>21</v>
      </c>
      <c r="J2831" t="s">
        <v>23</v>
      </c>
      <c r="K2831">
        <v>2015</v>
      </c>
      <c r="L2831">
        <v>9</v>
      </c>
      <c r="M2831">
        <v>9</v>
      </c>
      <c r="N2831">
        <v>23238.627999999997</v>
      </c>
    </row>
    <row r="2832" spans="1:14" x14ac:dyDescent="0.3">
      <c r="A2832" t="s">
        <v>64</v>
      </c>
      <c r="B2832" t="s">
        <v>65</v>
      </c>
      <c r="C2832" t="s">
        <v>66</v>
      </c>
      <c r="D2832" t="s">
        <v>67</v>
      </c>
      <c r="E2832" t="s">
        <v>68</v>
      </c>
      <c r="F2832" t="s">
        <v>19</v>
      </c>
      <c r="G2832">
        <v>46</v>
      </c>
      <c r="H2832" t="s">
        <v>20</v>
      </c>
      <c r="I2832" t="s">
        <v>21</v>
      </c>
      <c r="J2832" t="s">
        <v>24</v>
      </c>
      <c r="K2832">
        <v>2015</v>
      </c>
      <c r="L2832">
        <v>9</v>
      </c>
      <c r="M2832">
        <v>9</v>
      </c>
      <c r="N2832">
        <v>23256.694999999996</v>
      </c>
    </row>
    <row r="2833" spans="1:14" x14ac:dyDescent="0.3">
      <c r="A2833" t="s">
        <v>64</v>
      </c>
      <c r="B2833" t="s">
        <v>65</v>
      </c>
      <c r="C2833" t="s">
        <v>66</v>
      </c>
      <c r="D2833" t="s">
        <v>67</v>
      </c>
      <c r="E2833" t="s">
        <v>68</v>
      </c>
      <c r="F2833" t="s">
        <v>19</v>
      </c>
      <c r="G2833">
        <v>46</v>
      </c>
      <c r="H2833" t="s">
        <v>20</v>
      </c>
      <c r="I2833" t="s">
        <v>21</v>
      </c>
      <c r="J2833" t="s">
        <v>25</v>
      </c>
      <c r="K2833">
        <v>2015</v>
      </c>
      <c r="L2833">
        <v>9</v>
      </c>
      <c r="M2833">
        <v>9</v>
      </c>
      <c r="N2833">
        <v>45306.554999999993</v>
      </c>
    </row>
    <row r="2834" spans="1:14" x14ac:dyDescent="0.3">
      <c r="A2834" t="s">
        <v>64</v>
      </c>
      <c r="B2834" t="s">
        <v>65</v>
      </c>
      <c r="C2834" t="s">
        <v>69</v>
      </c>
      <c r="D2834" t="s">
        <v>70</v>
      </c>
      <c r="E2834" t="s">
        <v>71</v>
      </c>
      <c r="F2834" t="s">
        <v>29</v>
      </c>
      <c r="G2834">
        <v>38</v>
      </c>
      <c r="H2834" t="s">
        <v>41</v>
      </c>
      <c r="I2834" t="s">
        <v>42</v>
      </c>
      <c r="J2834" t="s">
        <v>22</v>
      </c>
      <c r="K2834">
        <v>2015</v>
      </c>
      <c r="L2834">
        <v>9</v>
      </c>
      <c r="M2834">
        <v>9</v>
      </c>
      <c r="N2834">
        <v>31047.8112</v>
      </c>
    </row>
    <row r="2835" spans="1:14" x14ac:dyDescent="0.3">
      <c r="A2835" t="s">
        <v>64</v>
      </c>
      <c r="B2835" t="s">
        <v>65</v>
      </c>
      <c r="C2835" t="s">
        <v>69</v>
      </c>
      <c r="D2835" t="s">
        <v>70</v>
      </c>
      <c r="E2835" t="s">
        <v>71</v>
      </c>
      <c r="F2835" t="s">
        <v>29</v>
      </c>
      <c r="G2835">
        <v>38</v>
      </c>
      <c r="H2835" t="s">
        <v>41</v>
      </c>
      <c r="I2835" t="s">
        <v>42</v>
      </c>
      <c r="J2835" t="s">
        <v>23</v>
      </c>
      <c r="K2835">
        <v>2015</v>
      </c>
      <c r="L2835">
        <v>9</v>
      </c>
      <c r="M2835">
        <v>9</v>
      </c>
      <c r="N2835">
        <v>5175.5759999999991</v>
      </c>
    </row>
    <row r="2836" spans="1:14" x14ac:dyDescent="0.3">
      <c r="A2836" t="s">
        <v>64</v>
      </c>
      <c r="B2836" t="s">
        <v>65</v>
      </c>
      <c r="C2836" t="s">
        <v>69</v>
      </c>
      <c r="D2836" t="s">
        <v>70</v>
      </c>
      <c r="E2836" t="s">
        <v>71</v>
      </c>
      <c r="F2836" t="s">
        <v>29</v>
      </c>
      <c r="G2836">
        <v>38</v>
      </c>
      <c r="H2836" t="s">
        <v>41</v>
      </c>
      <c r="I2836" t="s">
        <v>42</v>
      </c>
      <c r="J2836" t="s">
        <v>24</v>
      </c>
      <c r="K2836">
        <v>2015</v>
      </c>
      <c r="L2836">
        <v>9</v>
      </c>
      <c r="M2836">
        <v>9</v>
      </c>
      <c r="N2836">
        <v>17172.981</v>
      </c>
    </row>
    <row r="2837" spans="1:14" x14ac:dyDescent="0.3">
      <c r="A2837" t="s">
        <v>64</v>
      </c>
      <c r="B2837" t="s">
        <v>65</v>
      </c>
      <c r="C2837" t="s">
        <v>69</v>
      </c>
      <c r="D2837" t="s">
        <v>70</v>
      </c>
      <c r="E2837" t="s">
        <v>71</v>
      </c>
      <c r="F2837" t="s">
        <v>29</v>
      </c>
      <c r="G2837">
        <v>38</v>
      </c>
      <c r="H2837" t="s">
        <v>41</v>
      </c>
      <c r="I2837" t="s">
        <v>42</v>
      </c>
      <c r="J2837" t="s">
        <v>25</v>
      </c>
      <c r="K2837">
        <v>2015</v>
      </c>
      <c r="L2837">
        <v>9</v>
      </c>
      <c r="M2837">
        <v>9</v>
      </c>
      <c r="N2837">
        <v>46238.320800000001</v>
      </c>
    </row>
    <row r="2838" spans="1:14" x14ac:dyDescent="0.3">
      <c r="A2838" t="s">
        <v>64</v>
      </c>
      <c r="B2838" t="s">
        <v>65</v>
      </c>
      <c r="C2838" t="s">
        <v>72</v>
      </c>
      <c r="D2838" t="s">
        <v>73</v>
      </c>
      <c r="E2838" t="s">
        <v>74</v>
      </c>
      <c r="F2838" t="s">
        <v>19</v>
      </c>
      <c r="G2838">
        <v>25</v>
      </c>
      <c r="H2838" t="s">
        <v>35</v>
      </c>
      <c r="I2838" t="s">
        <v>36</v>
      </c>
      <c r="J2838" t="s">
        <v>22</v>
      </c>
      <c r="K2838">
        <v>2015</v>
      </c>
      <c r="L2838">
        <v>9</v>
      </c>
      <c r="M2838">
        <v>9</v>
      </c>
      <c r="N2838">
        <v>4046.4479999999994</v>
      </c>
    </row>
    <row r="2839" spans="1:14" x14ac:dyDescent="0.3">
      <c r="A2839" t="s">
        <v>64</v>
      </c>
      <c r="B2839" t="s">
        <v>65</v>
      </c>
      <c r="C2839" t="s">
        <v>72</v>
      </c>
      <c r="D2839" t="s">
        <v>73</v>
      </c>
      <c r="E2839" t="s">
        <v>74</v>
      </c>
      <c r="F2839" t="s">
        <v>19</v>
      </c>
      <c r="G2839">
        <v>25</v>
      </c>
      <c r="H2839" t="s">
        <v>35</v>
      </c>
      <c r="I2839" t="s">
        <v>36</v>
      </c>
      <c r="J2839" t="s">
        <v>23</v>
      </c>
      <c r="K2839">
        <v>2015</v>
      </c>
      <c r="L2839">
        <v>9</v>
      </c>
      <c r="M2839">
        <v>9</v>
      </c>
      <c r="N2839">
        <v>6614.3280000000004</v>
      </c>
    </row>
    <row r="2840" spans="1:14" x14ac:dyDescent="0.3">
      <c r="A2840" t="s">
        <v>64</v>
      </c>
      <c r="B2840" t="s">
        <v>65</v>
      </c>
      <c r="C2840" t="s">
        <v>72</v>
      </c>
      <c r="D2840" t="s">
        <v>73</v>
      </c>
      <c r="E2840" t="s">
        <v>74</v>
      </c>
      <c r="F2840" t="s">
        <v>19</v>
      </c>
      <c r="G2840">
        <v>25</v>
      </c>
      <c r="H2840" t="s">
        <v>35</v>
      </c>
      <c r="I2840" t="s">
        <v>36</v>
      </c>
      <c r="J2840" t="s">
        <v>24</v>
      </c>
      <c r="K2840">
        <v>2015</v>
      </c>
      <c r="L2840">
        <v>9</v>
      </c>
      <c r="M2840">
        <v>9</v>
      </c>
      <c r="N2840">
        <v>2125.1999999999998</v>
      </c>
    </row>
    <row r="2841" spans="1:14" x14ac:dyDescent="0.3">
      <c r="A2841" t="s">
        <v>64</v>
      </c>
      <c r="B2841" t="s">
        <v>65</v>
      </c>
      <c r="C2841" t="s">
        <v>72</v>
      </c>
      <c r="D2841" t="s">
        <v>73</v>
      </c>
      <c r="E2841" t="s">
        <v>74</v>
      </c>
      <c r="F2841" t="s">
        <v>19</v>
      </c>
      <c r="G2841">
        <v>25</v>
      </c>
      <c r="H2841" t="s">
        <v>35</v>
      </c>
      <c r="I2841" t="s">
        <v>36</v>
      </c>
      <c r="J2841" t="s">
        <v>25</v>
      </c>
      <c r="K2841">
        <v>2015</v>
      </c>
      <c r="L2841">
        <v>9</v>
      </c>
      <c r="M2841">
        <v>9</v>
      </c>
      <c r="N2841">
        <v>8005.6619999999984</v>
      </c>
    </row>
    <row r="2842" spans="1:14" x14ac:dyDescent="0.3">
      <c r="A2842" t="s">
        <v>64</v>
      </c>
      <c r="B2842" t="s">
        <v>75</v>
      </c>
      <c r="C2842" t="s">
        <v>76</v>
      </c>
      <c r="D2842" t="s">
        <v>77</v>
      </c>
      <c r="E2842" t="s">
        <v>78</v>
      </c>
      <c r="F2842" t="s">
        <v>19</v>
      </c>
      <c r="G2842">
        <v>32</v>
      </c>
      <c r="H2842" t="s">
        <v>46</v>
      </c>
      <c r="I2842" t="s">
        <v>47</v>
      </c>
      <c r="J2842" t="s">
        <v>22</v>
      </c>
      <c r="K2842">
        <v>2015</v>
      </c>
      <c r="L2842">
        <v>9</v>
      </c>
      <c r="M2842">
        <v>9</v>
      </c>
      <c r="N2842">
        <v>32252.975999999999</v>
      </c>
    </row>
    <row r="2843" spans="1:14" x14ac:dyDescent="0.3">
      <c r="A2843" t="s">
        <v>64</v>
      </c>
      <c r="B2843" t="s">
        <v>75</v>
      </c>
      <c r="C2843" t="s">
        <v>76</v>
      </c>
      <c r="D2843" t="s">
        <v>77</v>
      </c>
      <c r="E2843" t="s">
        <v>78</v>
      </c>
      <c r="F2843" t="s">
        <v>19</v>
      </c>
      <c r="G2843">
        <v>32</v>
      </c>
      <c r="H2843" t="s">
        <v>46</v>
      </c>
      <c r="I2843" t="s">
        <v>47</v>
      </c>
      <c r="J2843" t="s">
        <v>23</v>
      </c>
      <c r="K2843">
        <v>2015</v>
      </c>
      <c r="L2843">
        <v>9</v>
      </c>
      <c r="M2843">
        <v>9</v>
      </c>
      <c r="N2843">
        <v>4359.04</v>
      </c>
    </row>
    <row r="2844" spans="1:14" x14ac:dyDescent="0.3">
      <c r="A2844" t="s">
        <v>64</v>
      </c>
      <c r="B2844" t="s">
        <v>75</v>
      </c>
      <c r="C2844" t="s">
        <v>76</v>
      </c>
      <c r="D2844" t="s">
        <v>77</v>
      </c>
      <c r="E2844" t="s">
        <v>78</v>
      </c>
      <c r="F2844" t="s">
        <v>19</v>
      </c>
      <c r="G2844">
        <v>32</v>
      </c>
      <c r="H2844" t="s">
        <v>46</v>
      </c>
      <c r="I2844" t="s">
        <v>47</v>
      </c>
      <c r="J2844" t="s">
        <v>24</v>
      </c>
      <c r="K2844">
        <v>2015</v>
      </c>
      <c r="L2844">
        <v>9</v>
      </c>
      <c r="M2844">
        <v>9</v>
      </c>
      <c r="N2844">
        <v>9873.0099999999984</v>
      </c>
    </row>
    <row r="2845" spans="1:14" x14ac:dyDescent="0.3">
      <c r="A2845" t="s">
        <v>64</v>
      </c>
      <c r="B2845" t="s">
        <v>75</v>
      </c>
      <c r="C2845" t="s">
        <v>76</v>
      </c>
      <c r="D2845" t="s">
        <v>77</v>
      </c>
      <c r="E2845" t="s">
        <v>78</v>
      </c>
      <c r="F2845" t="s">
        <v>19</v>
      </c>
      <c r="G2845">
        <v>32</v>
      </c>
      <c r="H2845" t="s">
        <v>46</v>
      </c>
      <c r="I2845" t="s">
        <v>47</v>
      </c>
      <c r="J2845" t="s">
        <v>25</v>
      </c>
      <c r="K2845">
        <v>2015</v>
      </c>
      <c r="L2845">
        <v>9</v>
      </c>
      <c r="M2845">
        <v>9</v>
      </c>
      <c r="N2845">
        <v>15202.445999999998</v>
      </c>
    </row>
    <row r="2846" spans="1:14" x14ac:dyDescent="0.3">
      <c r="A2846" t="s">
        <v>79</v>
      </c>
      <c r="B2846" t="s">
        <v>80</v>
      </c>
      <c r="C2846" t="s">
        <v>81</v>
      </c>
      <c r="D2846" t="s">
        <v>82</v>
      </c>
      <c r="E2846" t="s">
        <v>83</v>
      </c>
      <c r="F2846" t="s">
        <v>19</v>
      </c>
      <c r="G2846">
        <v>32</v>
      </c>
      <c r="H2846" t="s">
        <v>46</v>
      </c>
      <c r="I2846" t="s">
        <v>47</v>
      </c>
      <c r="J2846" t="s">
        <v>22</v>
      </c>
      <c r="K2846">
        <v>2015</v>
      </c>
      <c r="L2846">
        <v>9</v>
      </c>
      <c r="M2846">
        <v>9</v>
      </c>
      <c r="N2846">
        <v>22003.743999999999</v>
      </c>
    </row>
    <row r="2847" spans="1:14" x14ac:dyDescent="0.3">
      <c r="A2847" t="s">
        <v>79</v>
      </c>
      <c r="B2847" t="s">
        <v>80</v>
      </c>
      <c r="C2847" t="s">
        <v>81</v>
      </c>
      <c r="D2847" t="s">
        <v>82</v>
      </c>
      <c r="E2847" t="s">
        <v>83</v>
      </c>
      <c r="F2847" t="s">
        <v>19</v>
      </c>
      <c r="G2847">
        <v>32</v>
      </c>
      <c r="H2847" t="s">
        <v>46</v>
      </c>
      <c r="I2847" t="s">
        <v>47</v>
      </c>
      <c r="J2847" t="s">
        <v>23</v>
      </c>
      <c r="K2847">
        <v>2015</v>
      </c>
      <c r="L2847">
        <v>9</v>
      </c>
      <c r="M2847">
        <v>9</v>
      </c>
      <c r="N2847">
        <v>8506.5959999999995</v>
      </c>
    </row>
    <row r="2848" spans="1:14" x14ac:dyDescent="0.3">
      <c r="A2848" t="s">
        <v>79</v>
      </c>
      <c r="B2848" t="s">
        <v>80</v>
      </c>
      <c r="C2848" t="s">
        <v>81</v>
      </c>
      <c r="D2848" t="s">
        <v>82</v>
      </c>
      <c r="E2848" t="s">
        <v>83</v>
      </c>
      <c r="F2848" t="s">
        <v>19</v>
      </c>
      <c r="G2848">
        <v>32</v>
      </c>
      <c r="H2848" t="s">
        <v>46</v>
      </c>
      <c r="I2848" t="s">
        <v>47</v>
      </c>
      <c r="J2848" t="s">
        <v>24</v>
      </c>
      <c r="K2848">
        <v>2015</v>
      </c>
      <c r="L2848">
        <v>9</v>
      </c>
      <c r="M2848">
        <v>9</v>
      </c>
      <c r="N2848">
        <v>18494.559999999998</v>
      </c>
    </row>
    <row r="2849" spans="1:14" x14ac:dyDescent="0.3">
      <c r="A2849" t="s">
        <v>79</v>
      </c>
      <c r="B2849" t="s">
        <v>80</v>
      </c>
      <c r="C2849" t="s">
        <v>81</v>
      </c>
      <c r="D2849" t="s">
        <v>82</v>
      </c>
      <c r="E2849" t="s">
        <v>83</v>
      </c>
      <c r="F2849" t="s">
        <v>19</v>
      </c>
      <c r="G2849">
        <v>32</v>
      </c>
      <c r="H2849" t="s">
        <v>46</v>
      </c>
      <c r="I2849" t="s">
        <v>47</v>
      </c>
      <c r="J2849" t="s">
        <v>25</v>
      </c>
      <c r="K2849">
        <v>2015</v>
      </c>
      <c r="L2849">
        <v>9</v>
      </c>
      <c r="M2849">
        <v>9</v>
      </c>
      <c r="N2849">
        <v>2401.6859999999997</v>
      </c>
    </row>
    <row r="2850" spans="1:14" x14ac:dyDescent="0.3">
      <c r="A2850" t="s">
        <v>79</v>
      </c>
      <c r="B2850" t="s">
        <v>84</v>
      </c>
      <c r="C2850" t="s">
        <v>85</v>
      </c>
      <c r="D2850" t="s">
        <v>86</v>
      </c>
      <c r="E2850" t="s">
        <v>87</v>
      </c>
      <c r="F2850" t="s">
        <v>29</v>
      </c>
      <c r="G2850">
        <v>28</v>
      </c>
      <c r="H2850" t="s">
        <v>35</v>
      </c>
      <c r="I2850" t="s">
        <v>36</v>
      </c>
      <c r="J2850" t="s">
        <v>22</v>
      </c>
      <c r="K2850">
        <v>2015</v>
      </c>
      <c r="L2850">
        <v>9</v>
      </c>
      <c r="M2850">
        <v>9</v>
      </c>
      <c r="N2850">
        <v>5623.9679999999998</v>
      </c>
    </row>
    <row r="2851" spans="1:14" x14ac:dyDescent="0.3">
      <c r="A2851" t="s">
        <v>79</v>
      </c>
      <c r="B2851" t="s">
        <v>84</v>
      </c>
      <c r="C2851" t="s">
        <v>85</v>
      </c>
      <c r="D2851" t="s">
        <v>86</v>
      </c>
      <c r="E2851" t="s">
        <v>87</v>
      </c>
      <c r="F2851" t="s">
        <v>29</v>
      </c>
      <c r="G2851">
        <v>28</v>
      </c>
      <c r="H2851" t="s">
        <v>35</v>
      </c>
      <c r="I2851" t="s">
        <v>36</v>
      </c>
      <c r="J2851" t="s">
        <v>23</v>
      </c>
      <c r="K2851">
        <v>2015</v>
      </c>
      <c r="L2851">
        <v>9</v>
      </c>
      <c r="M2851">
        <v>9</v>
      </c>
      <c r="N2851">
        <v>6809.04</v>
      </c>
    </row>
    <row r="2852" spans="1:14" x14ac:dyDescent="0.3">
      <c r="A2852" t="s">
        <v>79</v>
      </c>
      <c r="B2852" t="s">
        <v>84</v>
      </c>
      <c r="C2852" t="s">
        <v>85</v>
      </c>
      <c r="D2852" t="s">
        <v>86</v>
      </c>
      <c r="E2852" t="s">
        <v>87</v>
      </c>
      <c r="F2852" t="s">
        <v>29</v>
      </c>
      <c r="G2852">
        <v>28</v>
      </c>
      <c r="H2852" t="s">
        <v>35</v>
      </c>
      <c r="I2852" t="s">
        <v>36</v>
      </c>
      <c r="J2852" t="s">
        <v>24</v>
      </c>
      <c r="K2852">
        <v>2015</v>
      </c>
      <c r="L2852">
        <v>9</v>
      </c>
      <c r="M2852">
        <v>9</v>
      </c>
      <c r="N2852">
        <v>9892.4699999999993</v>
      </c>
    </row>
    <row r="2853" spans="1:14" x14ac:dyDescent="0.3">
      <c r="A2853" t="s">
        <v>79</v>
      </c>
      <c r="B2853" t="s">
        <v>84</v>
      </c>
      <c r="C2853" t="s">
        <v>85</v>
      </c>
      <c r="D2853" t="s">
        <v>86</v>
      </c>
      <c r="E2853" t="s">
        <v>87</v>
      </c>
      <c r="F2853" t="s">
        <v>29</v>
      </c>
      <c r="G2853">
        <v>28</v>
      </c>
      <c r="H2853" t="s">
        <v>35</v>
      </c>
      <c r="I2853" t="s">
        <v>36</v>
      </c>
      <c r="J2853" t="s">
        <v>25</v>
      </c>
      <c r="K2853">
        <v>2015</v>
      </c>
      <c r="L2853">
        <v>9</v>
      </c>
      <c r="M2853">
        <v>9</v>
      </c>
      <c r="N2853">
        <v>1410.1919999999998</v>
      </c>
    </row>
    <row r="2854" spans="1:14" x14ac:dyDescent="0.3">
      <c r="A2854" t="s">
        <v>79</v>
      </c>
      <c r="B2854" t="s">
        <v>88</v>
      </c>
      <c r="C2854" t="s">
        <v>89</v>
      </c>
      <c r="D2854" t="s">
        <v>90</v>
      </c>
      <c r="E2854" t="s">
        <v>91</v>
      </c>
      <c r="F2854" t="s">
        <v>19</v>
      </c>
      <c r="G2854">
        <v>27</v>
      </c>
      <c r="H2854" t="s">
        <v>20</v>
      </c>
      <c r="I2854" t="s">
        <v>21</v>
      </c>
      <c r="J2854" t="s">
        <v>22</v>
      </c>
      <c r="K2854">
        <v>2015</v>
      </c>
      <c r="L2854">
        <v>9</v>
      </c>
      <c r="M2854">
        <v>9</v>
      </c>
      <c r="N2854">
        <v>57059.251199999992</v>
      </c>
    </row>
    <row r="2855" spans="1:14" x14ac:dyDescent="0.3">
      <c r="A2855" t="s">
        <v>79</v>
      </c>
      <c r="B2855" t="s">
        <v>88</v>
      </c>
      <c r="C2855" t="s">
        <v>89</v>
      </c>
      <c r="D2855" t="s">
        <v>90</v>
      </c>
      <c r="E2855" t="s">
        <v>91</v>
      </c>
      <c r="F2855" t="s">
        <v>19</v>
      </c>
      <c r="G2855">
        <v>27</v>
      </c>
      <c r="H2855" t="s">
        <v>20</v>
      </c>
      <c r="I2855" t="s">
        <v>21</v>
      </c>
      <c r="J2855" t="s">
        <v>23</v>
      </c>
      <c r="K2855">
        <v>2015</v>
      </c>
      <c r="L2855">
        <v>9</v>
      </c>
      <c r="M2855">
        <v>9</v>
      </c>
      <c r="N2855">
        <v>13938.371999999999</v>
      </c>
    </row>
    <row r="2856" spans="1:14" x14ac:dyDescent="0.3">
      <c r="A2856" t="s">
        <v>79</v>
      </c>
      <c r="B2856" t="s">
        <v>88</v>
      </c>
      <c r="C2856" t="s">
        <v>89</v>
      </c>
      <c r="D2856" t="s">
        <v>90</v>
      </c>
      <c r="E2856" t="s">
        <v>91</v>
      </c>
      <c r="F2856" t="s">
        <v>19</v>
      </c>
      <c r="G2856">
        <v>27</v>
      </c>
      <c r="H2856" t="s">
        <v>20</v>
      </c>
      <c r="I2856" t="s">
        <v>21</v>
      </c>
      <c r="J2856" t="s">
        <v>24</v>
      </c>
      <c r="K2856">
        <v>2015</v>
      </c>
      <c r="L2856">
        <v>9</v>
      </c>
      <c r="M2856">
        <v>9</v>
      </c>
      <c r="N2856">
        <v>8865.6119999999992</v>
      </c>
    </row>
    <row r="2857" spans="1:14" x14ac:dyDescent="0.3">
      <c r="A2857" t="s">
        <v>79</v>
      </c>
      <c r="B2857" t="s">
        <v>88</v>
      </c>
      <c r="C2857" t="s">
        <v>89</v>
      </c>
      <c r="D2857" t="s">
        <v>90</v>
      </c>
      <c r="E2857" t="s">
        <v>91</v>
      </c>
      <c r="F2857" t="s">
        <v>19</v>
      </c>
      <c r="G2857">
        <v>27</v>
      </c>
      <c r="H2857" t="s">
        <v>20</v>
      </c>
      <c r="I2857" t="s">
        <v>21</v>
      </c>
      <c r="J2857" t="s">
        <v>25</v>
      </c>
      <c r="K2857">
        <v>2015</v>
      </c>
      <c r="L2857">
        <v>9</v>
      </c>
      <c r="M2857">
        <v>9</v>
      </c>
      <c r="N2857">
        <v>3823.8479999999995</v>
      </c>
    </row>
    <row r="2858" spans="1:14" x14ac:dyDescent="0.3">
      <c r="A2858" t="s">
        <v>14</v>
      </c>
      <c r="B2858" t="s">
        <v>15</v>
      </c>
      <c r="C2858" t="s">
        <v>16</v>
      </c>
      <c r="D2858" t="s">
        <v>17</v>
      </c>
      <c r="E2858" t="s">
        <v>18</v>
      </c>
      <c r="F2858" t="s">
        <v>19</v>
      </c>
      <c r="G2858">
        <v>44</v>
      </c>
      <c r="H2858" t="s">
        <v>20</v>
      </c>
      <c r="I2858" t="s">
        <v>21</v>
      </c>
      <c r="J2858" t="s">
        <v>22</v>
      </c>
      <c r="K2858">
        <v>2015</v>
      </c>
      <c r="L2858">
        <v>10</v>
      </c>
      <c r="M2858">
        <v>10</v>
      </c>
      <c r="N2858">
        <v>217978.38400000002</v>
      </c>
    </row>
    <row r="2859" spans="1:14" x14ac:dyDescent="0.3">
      <c r="A2859" t="s">
        <v>14</v>
      </c>
      <c r="B2859" t="s">
        <v>15</v>
      </c>
      <c r="C2859" t="s">
        <v>16</v>
      </c>
      <c r="D2859" t="s">
        <v>17</v>
      </c>
      <c r="E2859" t="s">
        <v>18</v>
      </c>
      <c r="F2859" t="s">
        <v>19</v>
      </c>
      <c r="G2859">
        <v>44</v>
      </c>
      <c r="H2859" t="s">
        <v>20</v>
      </c>
      <c r="I2859" t="s">
        <v>21</v>
      </c>
      <c r="J2859" t="s">
        <v>23</v>
      </c>
      <c r="K2859">
        <v>2015</v>
      </c>
      <c r="L2859">
        <v>10</v>
      </c>
      <c r="M2859">
        <v>10</v>
      </c>
      <c r="N2859">
        <v>60295.871999999996</v>
      </c>
    </row>
    <row r="2860" spans="1:14" x14ac:dyDescent="0.3">
      <c r="A2860" t="s">
        <v>14</v>
      </c>
      <c r="B2860" t="s">
        <v>15</v>
      </c>
      <c r="C2860" t="s">
        <v>16</v>
      </c>
      <c r="D2860" t="s">
        <v>17</v>
      </c>
      <c r="E2860" t="s">
        <v>18</v>
      </c>
      <c r="F2860" t="s">
        <v>19</v>
      </c>
      <c r="G2860">
        <v>44</v>
      </c>
      <c r="H2860" t="s">
        <v>20</v>
      </c>
      <c r="I2860" t="s">
        <v>21</v>
      </c>
      <c r="J2860" t="s">
        <v>24</v>
      </c>
      <c r="K2860">
        <v>2015</v>
      </c>
      <c r="L2860">
        <v>10</v>
      </c>
      <c r="M2860">
        <v>10</v>
      </c>
      <c r="N2860">
        <v>40291.875</v>
      </c>
    </row>
    <row r="2861" spans="1:14" x14ac:dyDescent="0.3">
      <c r="A2861" t="s">
        <v>14</v>
      </c>
      <c r="B2861" t="s">
        <v>15</v>
      </c>
      <c r="C2861" t="s">
        <v>16</v>
      </c>
      <c r="D2861" t="s">
        <v>17</v>
      </c>
      <c r="E2861" t="s">
        <v>18</v>
      </c>
      <c r="F2861" t="s">
        <v>19</v>
      </c>
      <c r="G2861">
        <v>44</v>
      </c>
      <c r="H2861" t="s">
        <v>20</v>
      </c>
      <c r="I2861" t="s">
        <v>21</v>
      </c>
      <c r="J2861" t="s">
        <v>25</v>
      </c>
      <c r="K2861">
        <v>2015</v>
      </c>
      <c r="L2861">
        <v>10</v>
      </c>
      <c r="M2861">
        <v>10</v>
      </c>
      <c r="N2861">
        <v>87180.872999999992</v>
      </c>
    </row>
    <row r="2862" spans="1:14" x14ac:dyDescent="0.3">
      <c r="A2862" t="s">
        <v>14</v>
      </c>
      <c r="B2862" t="s">
        <v>15</v>
      </c>
      <c r="C2862" t="s">
        <v>26</v>
      </c>
      <c r="D2862" t="s">
        <v>27</v>
      </c>
      <c r="E2862" t="s">
        <v>28</v>
      </c>
      <c r="F2862" t="s">
        <v>29</v>
      </c>
      <c r="G2862">
        <v>35</v>
      </c>
      <c r="H2862" t="s">
        <v>30</v>
      </c>
      <c r="I2862" t="s">
        <v>31</v>
      </c>
      <c r="J2862" t="s">
        <v>22</v>
      </c>
      <c r="K2862">
        <v>2015</v>
      </c>
      <c r="L2862">
        <v>10</v>
      </c>
      <c r="M2862">
        <v>10</v>
      </c>
      <c r="N2862">
        <v>187744.96000000002</v>
      </c>
    </row>
    <row r="2863" spans="1:14" x14ac:dyDescent="0.3">
      <c r="A2863" t="s">
        <v>14</v>
      </c>
      <c r="B2863" t="s">
        <v>15</v>
      </c>
      <c r="C2863" t="s">
        <v>26</v>
      </c>
      <c r="D2863" t="s">
        <v>27</v>
      </c>
      <c r="E2863" t="s">
        <v>28</v>
      </c>
      <c r="F2863" t="s">
        <v>29</v>
      </c>
      <c r="G2863">
        <v>35</v>
      </c>
      <c r="H2863" t="s">
        <v>30</v>
      </c>
      <c r="I2863" t="s">
        <v>31</v>
      </c>
      <c r="J2863" t="s">
        <v>23</v>
      </c>
      <c r="K2863">
        <v>2015</v>
      </c>
      <c r="L2863">
        <v>10</v>
      </c>
      <c r="M2863">
        <v>10</v>
      </c>
      <c r="N2863">
        <v>39305.240000000005</v>
      </c>
    </row>
    <row r="2864" spans="1:14" x14ac:dyDescent="0.3">
      <c r="A2864" t="s">
        <v>14</v>
      </c>
      <c r="B2864" t="s">
        <v>15</v>
      </c>
      <c r="C2864" t="s">
        <v>26</v>
      </c>
      <c r="D2864" t="s">
        <v>27</v>
      </c>
      <c r="E2864" t="s">
        <v>28</v>
      </c>
      <c r="F2864" t="s">
        <v>29</v>
      </c>
      <c r="G2864">
        <v>35</v>
      </c>
      <c r="H2864" t="s">
        <v>30</v>
      </c>
      <c r="I2864" t="s">
        <v>31</v>
      </c>
      <c r="J2864" t="s">
        <v>24</v>
      </c>
      <c r="K2864">
        <v>2015</v>
      </c>
      <c r="L2864">
        <v>10</v>
      </c>
      <c r="M2864">
        <v>10</v>
      </c>
      <c r="N2864">
        <v>32225.7</v>
      </c>
    </row>
    <row r="2865" spans="1:14" x14ac:dyDescent="0.3">
      <c r="A2865" t="s">
        <v>14</v>
      </c>
      <c r="B2865" t="s">
        <v>15</v>
      </c>
      <c r="C2865" t="s">
        <v>26</v>
      </c>
      <c r="D2865" t="s">
        <v>27</v>
      </c>
      <c r="E2865" t="s">
        <v>28</v>
      </c>
      <c r="F2865" t="s">
        <v>29</v>
      </c>
      <c r="G2865">
        <v>35</v>
      </c>
      <c r="H2865" t="s">
        <v>30</v>
      </c>
      <c r="I2865" t="s">
        <v>31</v>
      </c>
      <c r="J2865" t="s">
        <v>25</v>
      </c>
      <c r="K2865">
        <v>2015</v>
      </c>
      <c r="L2865">
        <v>10</v>
      </c>
      <c r="M2865">
        <v>10</v>
      </c>
      <c r="N2865">
        <v>53237.34</v>
      </c>
    </row>
    <row r="2866" spans="1:14" x14ac:dyDescent="0.3">
      <c r="A2866" t="s">
        <v>14</v>
      </c>
      <c r="B2866" t="s">
        <v>15</v>
      </c>
      <c r="C2866" t="s">
        <v>32</v>
      </c>
      <c r="D2866" t="s">
        <v>33</v>
      </c>
      <c r="E2866" t="s">
        <v>34</v>
      </c>
      <c r="F2866" t="s">
        <v>19</v>
      </c>
      <c r="G2866">
        <v>28</v>
      </c>
      <c r="H2866" t="s">
        <v>35</v>
      </c>
      <c r="I2866" t="s">
        <v>36</v>
      </c>
      <c r="J2866" t="s">
        <v>22</v>
      </c>
      <c r="K2866">
        <v>2015</v>
      </c>
      <c r="L2866">
        <v>10</v>
      </c>
      <c r="M2866">
        <v>10</v>
      </c>
      <c r="N2866">
        <v>23373.791999999998</v>
      </c>
    </row>
    <row r="2867" spans="1:14" x14ac:dyDescent="0.3">
      <c r="A2867" t="s">
        <v>14</v>
      </c>
      <c r="B2867" t="s">
        <v>15</v>
      </c>
      <c r="C2867" t="s">
        <v>32</v>
      </c>
      <c r="D2867" t="s">
        <v>33</v>
      </c>
      <c r="E2867" t="s">
        <v>34</v>
      </c>
      <c r="F2867" t="s">
        <v>19</v>
      </c>
      <c r="G2867">
        <v>28</v>
      </c>
      <c r="H2867" t="s">
        <v>35</v>
      </c>
      <c r="I2867" t="s">
        <v>36</v>
      </c>
      <c r="J2867" t="s">
        <v>23</v>
      </c>
      <c r="K2867">
        <v>2015</v>
      </c>
      <c r="L2867">
        <v>10</v>
      </c>
      <c r="M2867">
        <v>10</v>
      </c>
      <c r="N2867">
        <v>2623.2960000000003</v>
      </c>
    </row>
    <row r="2868" spans="1:14" x14ac:dyDescent="0.3">
      <c r="A2868" t="s">
        <v>14</v>
      </c>
      <c r="B2868" t="s">
        <v>15</v>
      </c>
      <c r="C2868" t="s">
        <v>32</v>
      </c>
      <c r="D2868" t="s">
        <v>33</v>
      </c>
      <c r="E2868" t="s">
        <v>34</v>
      </c>
      <c r="F2868" t="s">
        <v>19</v>
      </c>
      <c r="G2868">
        <v>28</v>
      </c>
      <c r="H2868" t="s">
        <v>35</v>
      </c>
      <c r="I2868" t="s">
        <v>36</v>
      </c>
      <c r="J2868" t="s">
        <v>24</v>
      </c>
      <c r="K2868">
        <v>2015</v>
      </c>
      <c r="L2868">
        <v>10</v>
      </c>
      <c r="M2868">
        <v>10</v>
      </c>
      <c r="N2868">
        <v>11659.05</v>
      </c>
    </row>
    <row r="2869" spans="1:14" x14ac:dyDescent="0.3">
      <c r="A2869" t="s">
        <v>14</v>
      </c>
      <c r="B2869" t="s">
        <v>15</v>
      </c>
      <c r="C2869" t="s">
        <v>32</v>
      </c>
      <c r="D2869" t="s">
        <v>33</v>
      </c>
      <c r="E2869" t="s">
        <v>34</v>
      </c>
      <c r="F2869" t="s">
        <v>19</v>
      </c>
      <c r="G2869">
        <v>28</v>
      </c>
      <c r="H2869" t="s">
        <v>35</v>
      </c>
      <c r="I2869" t="s">
        <v>36</v>
      </c>
      <c r="J2869" t="s">
        <v>25</v>
      </c>
      <c r="K2869">
        <v>2015</v>
      </c>
      <c r="L2869">
        <v>10</v>
      </c>
      <c r="M2869">
        <v>10</v>
      </c>
      <c r="N2869">
        <v>9020.4659999999985</v>
      </c>
    </row>
    <row r="2870" spans="1:14" x14ac:dyDescent="0.3">
      <c r="A2870" t="s">
        <v>14</v>
      </c>
      <c r="B2870" t="s">
        <v>37</v>
      </c>
      <c r="C2870" t="s">
        <v>38</v>
      </c>
      <c r="D2870" t="s">
        <v>39</v>
      </c>
      <c r="E2870" t="s">
        <v>40</v>
      </c>
      <c r="F2870" t="s">
        <v>19</v>
      </c>
      <c r="G2870">
        <v>36</v>
      </c>
      <c r="H2870" t="s">
        <v>41</v>
      </c>
      <c r="I2870" t="s">
        <v>42</v>
      </c>
      <c r="J2870" t="s">
        <v>22</v>
      </c>
      <c r="K2870">
        <v>2015</v>
      </c>
      <c r="L2870">
        <v>10</v>
      </c>
      <c r="M2870">
        <v>10</v>
      </c>
      <c r="N2870">
        <v>22455.931680000002</v>
      </c>
    </row>
    <row r="2871" spans="1:14" x14ac:dyDescent="0.3">
      <c r="A2871" t="s">
        <v>14</v>
      </c>
      <c r="B2871" t="s">
        <v>37</v>
      </c>
      <c r="C2871" t="s">
        <v>38</v>
      </c>
      <c r="D2871" t="s">
        <v>39</v>
      </c>
      <c r="E2871" t="s">
        <v>40</v>
      </c>
      <c r="F2871" t="s">
        <v>19</v>
      </c>
      <c r="G2871">
        <v>36</v>
      </c>
      <c r="H2871" t="s">
        <v>41</v>
      </c>
      <c r="I2871" t="s">
        <v>42</v>
      </c>
      <c r="J2871" t="s">
        <v>23</v>
      </c>
      <c r="K2871">
        <v>2015</v>
      </c>
      <c r="L2871">
        <v>10</v>
      </c>
      <c r="M2871">
        <v>10</v>
      </c>
      <c r="N2871">
        <v>17226.289080000002</v>
      </c>
    </row>
    <row r="2872" spans="1:14" x14ac:dyDescent="0.3">
      <c r="A2872" t="s">
        <v>14</v>
      </c>
      <c r="B2872" t="s">
        <v>37</v>
      </c>
      <c r="C2872" t="s">
        <v>38</v>
      </c>
      <c r="D2872" t="s">
        <v>39</v>
      </c>
      <c r="E2872" t="s">
        <v>40</v>
      </c>
      <c r="F2872" t="s">
        <v>19</v>
      </c>
      <c r="G2872">
        <v>36</v>
      </c>
      <c r="H2872" t="s">
        <v>41</v>
      </c>
      <c r="I2872" t="s">
        <v>42</v>
      </c>
      <c r="J2872" t="s">
        <v>24</v>
      </c>
      <c r="K2872">
        <v>2015</v>
      </c>
      <c r="L2872">
        <v>10</v>
      </c>
      <c r="M2872">
        <v>10</v>
      </c>
      <c r="N2872">
        <v>12062.51865</v>
      </c>
    </row>
    <row r="2873" spans="1:14" x14ac:dyDescent="0.3">
      <c r="A2873" t="s">
        <v>14</v>
      </c>
      <c r="B2873" t="s">
        <v>37</v>
      </c>
      <c r="C2873" t="s">
        <v>38</v>
      </c>
      <c r="D2873" t="s">
        <v>39</v>
      </c>
      <c r="E2873" t="s">
        <v>40</v>
      </c>
      <c r="F2873" t="s">
        <v>19</v>
      </c>
      <c r="G2873">
        <v>36</v>
      </c>
      <c r="H2873" t="s">
        <v>41</v>
      </c>
      <c r="I2873" t="s">
        <v>42</v>
      </c>
      <c r="J2873" t="s">
        <v>25</v>
      </c>
      <c r="K2873">
        <v>2015</v>
      </c>
      <c r="L2873">
        <v>10</v>
      </c>
      <c r="M2873">
        <v>10</v>
      </c>
      <c r="N2873">
        <v>29508.3243</v>
      </c>
    </row>
    <row r="2874" spans="1:14" x14ac:dyDescent="0.3">
      <c r="A2874" t="s">
        <v>14</v>
      </c>
      <c r="B2874" t="s">
        <v>37</v>
      </c>
      <c r="C2874" t="s">
        <v>43</v>
      </c>
      <c r="D2874" t="s">
        <v>44</v>
      </c>
      <c r="E2874" t="s">
        <v>45</v>
      </c>
      <c r="F2874" t="s">
        <v>29</v>
      </c>
      <c r="G2874">
        <v>32</v>
      </c>
      <c r="H2874" t="s">
        <v>46</v>
      </c>
      <c r="I2874" t="s">
        <v>47</v>
      </c>
      <c r="J2874" t="s">
        <v>22</v>
      </c>
      <c r="K2874">
        <v>2015</v>
      </c>
      <c r="L2874">
        <v>10</v>
      </c>
      <c r="M2874">
        <v>10</v>
      </c>
      <c r="N2874">
        <v>35947.591679999998</v>
      </c>
    </row>
    <row r="2875" spans="1:14" x14ac:dyDescent="0.3">
      <c r="A2875" t="s">
        <v>14</v>
      </c>
      <c r="B2875" t="s">
        <v>37</v>
      </c>
      <c r="C2875" t="s">
        <v>43</v>
      </c>
      <c r="D2875" t="s">
        <v>44</v>
      </c>
      <c r="E2875" t="s">
        <v>45</v>
      </c>
      <c r="F2875" t="s">
        <v>29</v>
      </c>
      <c r="G2875">
        <v>32</v>
      </c>
      <c r="H2875" t="s">
        <v>46</v>
      </c>
      <c r="I2875" t="s">
        <v>47</v>
      </c>
      <c r="J2875" t="s">
        <v>23</v>
      </c>
      <c r="K2875">
        <v>2015</v>
      </c>
      <c r="L2875">
        <v>10</v>
      </c>
      <c r="M2875">
        <v>10</v>
      </c>
      <c r="N2875">
        <v>14638.26</v>
      </c>
    </row>
    <row r="2876" spans="1:14" x14ac:dyDescent="0.3">
      <c r="A2876" t="s">
        <v>14</v>
      </c>
      <c r="B2876" t="s">
        <v>37</v>
      </c>
      <c r="C2876" t="s">
        <v>43</v>
      </c>
      <c r="D2876" t="s">
        <v>44</v>
      </c>
      <c r="E2876" t="s">
        <v>45</v>
      </c>
      <c r="F2876" t="s">
        <v>29</v>
      </c>
      <c r="G2876">
        <v>32</v>
      </c>
      <c r="H2876" t="s">
        <v>46</v>
      </c>
      <c r="I2876" t="s">
        <v>47</v>
      </c>
      <c r="J2876" t="s">
        <v>24</v>
      </c>
      <c r="K2876">
        <v>2015</v>
      </c>
      <c r="L2876">
        <v>10</v>
      </c>
      <c r="M2876">
        <v>10</v>
      </c>
      <c r="N2876">
        <v>6840.6156000000001</v>
      </c>
    </row>
    <row r="2877" spans="1:14" x14ac:dyDescent="0.3">
      <c r="A2877" t="s">
        <v>14</v>
      </c>
      <c r="B2877" t="s">
        <v>37</v>
      </c>
      <c r="C2877" t="s">
        <v>43</v>
      </c>
      <c r="D2877" t="s">
        <v>44</v>
      </c>
      <c r="E2877" t="s">
        <v>45</v>
      </c>
      <c r="F2877" t="s">
        <v>29</v>
      </c>
      <c r="G2877">
        <v>32</v>
      </c>
      <c r="H2877" t="s">
        <v>46</v>
      </c>
      <c r="I2877" t="s">
        <v>47</v>
      </c>
      <c r="J2877" t="s">
        <v>25</v>
      </c>
      <c r="K2877">
        <v>2015</v>
      </c>
      <c r="L2877">
        <v>10</v>
      </c>
      <c r="M2877">
        <v>10</v>
      </c>
      <c r="N2877">
        <v>10868.850719999999</v>
      </c>
    </row>
    <row r="2878" spans="1:14" x14ac:dyDescent="0.3">
      <c r="A2878" t="s">
        <v>14</v>
      </c>
      <c r="B2878" t="s">
        <v>48</v>
      </c>
      <c r="C2878" t="s">
        <v>49</v>
      </c>
      <c r="D2878" t="s">
        <v>50</v>
      </c>
      <c r="E2878" t="s">
        <v>51</v>
      </c>
      <c r="F2878" t="s">
        <v>19</v>
      </c>
      <c r="G2878">
        <v>45</v>
      </c>
      <c r="H2878" t="s">
        <v>20</v>
      </c>
      <c r="I2878" t="s">
        <v>21</v>
      </c>
      <c r="J2878" t="s">
        <v>22</v>
      </c>
      <c r="K2878">
        <v>2015</v>
      </c>
      <c r="L2878">
        <v>10</v>
      </c>
      <c r="M2878">
        <v>10</v>
      </c>
      <c r="N2878">
        <v>247197.39200000002</v>
      </c>
    </row>
    <row r="2879" spans="1:14" x14ac:dyDescent="0.3">
      <c r="A2879" t="s">
        <v>14</v>
      </c>
      <c r="B2879" t="s">
        <v>48</v>
      </c>
      <c r="C2879" t="s">
        <v>49</v>
      </c>
      <c r="D2879" t="s">
        <v>50</v>
      </c>
      <c r="E2879" t="s">
        <v>51</v>
      </c>
      <c r="F2879" t="s">
        <v>19</v>
      </c>
      <c r="G2879">
        <v>45</v>
      </c>
      <c r="H2879" t="s">
        <v>20</v>
      </c>
      <c r="I2879" t="s">
        <v>21</v>
      </c>
      <c r="J2879" t="s">
        <v>23</v>
      </c>
      <c r="K2879">
        <v>2015</v>
      </c>
      <c r="L2879">
        <v>10</v>
      </c>
      <c r="M2879">
        <v>10</v>
      </c>
      <c r="N2879">
        <v>30855.188000000002</v>
      </c>
    </row>
    <row r="2880" spans="1:14" x14ac:dyDescent="0.3">
      <c r="A2880" t="s">
        <v>14</v>
      </c>
      <c r="B2880" t="s">
        <v>48</v>
      </c>
      <c r="C2880" t="s">
        <v>49</v>
      </c>
      <c r="D2880" t="s">
        <v>50</v>
      </c>
      <c r="E2880" t="s">
        <v>51</v>
      </c>
      <c r="F2880" t="s">
        <v>19</v>
      </c>
      <c r="G2880">
        <v>45</v>
      </c>
      <c r="H2880" t="s">
        <v>20</v>
      </c>
      <c r="I2880" t="s">
        <v>21</v>
      </c>
      <c r="J2880" t="s">
        <v>24</v>
      </c>
      <c r="K2880">
        <v>2015</v>
      </c>
      <c r="L2880">
        <v>10</v>
      </c>
      <c r="M2880">
        <v>10</v>
      </c>
      <c r="N2880">
        <v>78341.542499999996</v>
      </c>
    </row>
    <row r="2881" spans="1:14" x14ac:dyDescent="0.3">
      <c r="A2881" t="s">
        <v>14</v>
      </c>
      <c r="B2881" t="s">
        <v>48</v>
      </c>
      <c r="C2881" t="s">
        <v>49</v>
      </c>
      <c r="D2881" t="s">
        <v>50</v>
      </c>
      <c r="E2881" t="s">
        <v>51</v>
      </c>
      <c r="F2881" t="s">
        <v>19</v>
      </c>
      <c r="G2881">
        <v>45</v>
      </c>
      <c r="H2881" t="s">
        <v>20</v>
      </c>
      <c r="I2881" t="s">
        <v>21</v>
      </c>
      <c r="J2881" t="s">
        <v>25</v>
      </c>
      <c r="K2881">
        <v>2015</v>
      </c>
      <c r="L2881">
        <v>10</v>
      </c>
      <c r="M2881">
        <v>10</v>
      </c>
      <c r="N2881">
        <v>45669.78</v>
      </c>
    </row>
    <row r="2882" spans="1:14" x14ac:dyDescent="0.3">
      <c r="A2882" t="s">
        <v>14</v>
      </c>
      <c r="B2882" t="s">
        <v>48</v>
      </c>
      <c r="C2882" t="s">
        <v>52</v>
      </c>
      <c r="D2882" t="s">
        <v>53</v>
      </c>
      <c r="E2882" t="s">
        <v>54</v>
      </c>
      <c r="F2882" t="s">
        <v>19</v>
      </c>
      <c r="G2882">
        <v>38</v>
      </c>
      <c r="H2882" t="s">
        <v>41</v>
      </c>
      <c r="I2882" t="s">
        <v>42</v>
      </c>
      <c r="J2882" t="s">
        <v>22</v>
      </c>
      <c r="K2882">
        <v>2015</v>
      </c>
      <c r="L2882">
        <v>10</v>
      </c>
      <c r="M2882">
        <v>10</v>
      </c>
      <c r="N2882">
        <v>178337.57760000002</v>
      </c>
    </row>
    <row r="2883" spans="1:14" x14ac:dyDescent="0.3">
      <c r="A2883" t="s">
        <v>14</v>
      </c>
      <c r="B2883" t="s">
        <v>48</v>
      </c>
      <c r="C2883" t="s">
        <v>52</v>
      </c>
      <c r="D2883" t="s">
        <v>53</v>
      </c>
      <c r="E2883" t="s">
        <v>54</v>
      </c>
      <c r="F2883" t="s">
        <v>19</v>
      </c>
      <c r="G2883">
        <v>38</v>
      </c>
      <c r="H2883" t="s">
        <v>41</v>
      </c>
      <c r="I2883" t="s">
        <v>42</v>
      </c>
      <c r="J2883" t="s">
        <v>23</v>
      </c>
      <c r="K2883">
        <v>2015</v>
      </c>
      <c r="L2883">
        <v>10</v>
      </c>
      <c r="M2883">
        <v>10</v>
      </c>
      <c r="N2883">
        <v>50616.165600000008</v>
      </c>
    </row>
    <row r="2884" spans="1:14" x14ac:dyDescent="0.3">
      <c r="A2884" t="s">
        <v>14</v>
      </c>
      <c r="B2884" t="s">
        <v>48</v>
      </c>
      <c r="C2884" t="s">
        <v>52</v>
      </c>
      <c r="D2884" t="s">
        <v>53</v>
      </c>
      <c r="E2884" t="s">
        <v>54</v>
      </c>
      <c r="F2884" t="s">
        <v>19</v>
      </c>
      <c r="G2884">
        <v>38</v>
      </c>
      <c r="H2884" t="s">
        <v>41</v>
      </c>
      <c r="I2884" t="s">
        <v>42</v>
      </c>
      <c r="J2884" t="s">
        <v>24</v>
      </c>
      <c r="K2884">
        <v>2015</v>
      </c>
      <c r="L2884">
        <v>10</v>
      </c>
      <c r="M2884">
        <v>10</v>
      </c>
      <c r="N2884">
        <v>58406.985000000001</v>
      </c>
    </row>
    <row r="2885" spans="1:14" x14ac:dyDescent="0.3">
      <c r="A2885" t="s">
        <v>14</v>
      </c>
      <c r="B2885" t="s">
        <v>48</v>
      </c>
      <c r="C2885" t="s">
        <v>52</v>
      </c>
      <c r="D2885" t="s">
        <v>53</v>
      </c>
      <c r="E2885" t="s">
        <v>54</v>
      </c>
      <c r="F2885" t="s">
        <v>19</v>
      </c>
      <c r="G2885">
        <v>38</v>
      </c>
      <c r="H2885" t="s">
        <v>41</v>
      </c>
      <c r="I2885" t="s">
        <v>42</v>
      </c>
      <c r="J2885" t="s">
        <v>25</v>
      </c>
      <c r="K2885">
        <v>2015</v>
      </c>
      <c r="L2885">
        <v>10</v>
      </c>
      <c r="M2885">
        <v>10</v>
      </c>
      <c r="N2885">
        <v>50015.674799999993</v>
      </c>
    </row>
    <row r="2886" spans="1:14" x14ac:dyDescent="0.3">
      <c r="A2886" t="s">
        <v>14</v>
      </c>
      <c r="B2886" t="s">
        <v>48</v>
      </c>
      <c r="C2886" t="s">
        <v>55</v>
      </c>
      <c r="D2886" t="s">
        <v>56</v>
      </c>
      <c r="E2886" t="s">
        <v>57</v>
      </c>
      <c r="F2886" t="s">
        <v>29</v>
      </c>
      <c r="G2886">
        <v>29</v>
      </c>
      <c r="H2886" t="s">
        <v>35</v>
      </c>
      <c r="I2886" t="s">
        <v>36</v>
      </c>
      <c r="J2886" t="s">
        <v>22</v>
      </c>
      <c r="K2886">
        <v>2015</v>
      </c>
      <c r="L2886">
        <v>10</v>
      </c>
      <c r="M2886">
        <v>10</v>
      </c>
      <c r="N2886">
        <v>53088.04800000001</v>
      </c>
    </row>
    <row r="2887" spans="1:14" x14ac:dyDescent="0.3">
      <c r="A2887" t="s">
        <v>14</v>
      </c>
      <c r="B2887" t="s">
        <v>48</v>
      </c>
      <c r="C2887" t="s">
        <v>55</v>
      </c>
      <c r="D2887" t="s">
        <v>56</v>
      </c>
      <c r="E2887" t="s">
        <v>57</v>
      </c>
      <c r="F2887" t="s">
        <v>29</v>
      </c>
      <c r="G2887">
        <v>29</v>
      </c>
      <c r="H2887" t="s">
        <v>35</v>
      </c>
      <c r="I2887" t="s">
        <v>36</v>
      </c>
      <c r="J2887" t="s">
        <v>23</v>
      </c>
      <c r="K2887">
        <v>2015</v>
      </c>
      <c r="L2887">
        <v>10</v>
      </c>
      <c r="M2887">
        <v>10</v>
      </c>
      <c r="N2887">
        <v>4293.2760000000007</v>
      </c>
    </row>
    <row r="2888" spans="1:14" x14ac:dyDescent="0.3">
      <c r="A2888" t="s">
        <v>14</v>
      </c>
      <c r="B2888" t="s">
        <v>48</v>
      </c>
      <c r="C2888" t="s">
        <v>55</v>
      </c>
      <c r="D2888" t="s">
        <v>56</v>
      </c>
      <c r="E2888" t="s">
        <v>57</v>
      </c>
      <c r="F2888" t="s">
        <v>29</v>
      </c>
      <c r="G2888">
        <v>29</v>
      </c>
      <c r="H2888" t="s">
        <v>35</v>
      </c>
      <c r="I2888" t="s">
        <v>36</v>
      </c>
      <c r="J2888" t="s">
        <v>24</v>
      </c>
      <c r="K2888">
        <v>2015</v>
      </c>
      <c r="L2888">
        <v>10</v>
      </c>
      <c r="M2888">
        <v>10</v>
      </c>
      <c r="N2888">
        <v>18880.875</v>
      </c>
    </row>
    <row r="2889" spans="1:14" x14ac:dyDescent="0.3">
      <c r="A2889" t="s">
        <v>14</v>
      </c>
      <c r="B2889" t="s">
        <v>48</v>
      </c>
      <c r="C2889" t="s">
        <v>55</v>
      </c>
      <c r="D2889" t="s">
        <v>56</v>
      </c>
      <c r="E2889" t="s">
        <v>57</v>
      </c>
      <c r="F2889" t="s">
        <v>29</v>
      </c>
      <c r="G2889">
        <v>29</v>
      </c>
      <c r="H2889" t="s">
        <v>35</v>
      </c>
      <c r="I2889" t="s">
        <v>36</v>
      </c>
      <c r="J2889" t="s">
        <v>25</v>
      </c>
      <c r="K2889">
        <v>2015</v>
      </c>
      <c r="L2889">
        <v>10</v>
      </c>
      <c r="M2889">
        <v>10</v>
      </c>
      <c r="N2889">
        <v>6328.0619999999999</v>
      </c>
    </row>
    <row r="2890" spans="1:14" x14ac:dyDescent="0.3">
      <c r="A2890" t="s">
        <v>14</v>
      </c>
      <c r="B2890" t="s">
        <v>58</v>
      </c>
      <c r="C2890" t="s">
        <v>59</v>
      </c>
      <c r="D2890" t="s">
        <v>60</v>
      </c>
      <c r="E2890" t="s">
        <v>61</v>
      </c>
      <c r="F2890" t="s">
        <v>19</v>
      </c>
      <c r="G2890">
        <v>35</v>
      </c>
      <c r="H2890" t="s">
        <v>41</v>
      </c>
      <c r="I2890" t="s">
        <v>42</v>
      </c>
      <c r="J2890" t="s">
        <v>22</v>
      </c>
      <c r="K2890">
        <v>2015</v>
      </c>
      <c r="L2890">
        <v>10</v>
      </c>
      <c r="M2890">
        <v>10</v>
      </c>
      <c r="N2890">
        <v>214719.5232</v>
      </c>
    </row>
    <row r="2891" spans="1:14" x14ac:dyDescent="0.3">
      <c r="A2891" t="s">
        <v>14</v>
      </c>
      <c r="B2891" t="s">
        <v>58</v>
      </c>
      <c r="C2891" t="s">
        <v>59</v>
      </c>
      <c r="D2891" t="s">
        <v>60</v>
      </c>
      <c r="E2891" t="s">
        <v>61</v>
      </c>
      <c r="F2891" t="s">
        <v>19</v>
      </c>
      <c r="G2891">
        <v>35</v>
      </c>
      <c r="H2891" t="s">
        <v>41</v>
      </c>
      <c r="I2891" t="s">
        <v>42</v>
      </c>
      <c r="J2891" t="s">
        <v>23</v>
      </c>
      <c r="K2891">
        <v>2015</v>
      </c>
      <c r="L2891">
        <v>10</v>
      </c>
      <c r="M2891">
        <v>10</v>
      </c>
      <c r="N2891">
        <v>5336.6040000000012</v>
      </c>
    </row>
    <row r="2892" spans="1:14" x14ac:dyDescent="0.3">
      <c r="A2892" t="s">
        <v>14</v>
      </c>
      <c r="B2892" t="s">
        <v>58</v>
      </c>
      <c r="C2892" t="s">
        <v>59</v>
      </c>
      <c r="D2892" t="s">
        <v>60</v>
      </c>
      <c r="E2892" t="s">
        <v>61</v>
      </c>
      <c r="F2892" t="s">
        <v>19</v>
      </c>
      <c r="G2892">
        <v>35</v>
      </c>
      <c r="H2892" t="s">
        <v>41</v>
      </c>
      <c r="I2892" t="s">
        <v>42</v>
      </c>
      <c r="J2892" t="s">
        <v>24</v>
      </c>
      <c r="K2892">
        <v>2015</v>
      </c>
      <c r="L2892">
        <v>10</v>
      </c>
      <c r="M2892">
        <v>10</v>
      </c>
      <c r="N2892">
        <v>29732.157000000003</v>
      </c>
    </row>
    <row r="2893" spans="1:14" x14ac:dyDescent="0.3">
      <c r="A2893" t="s">
        <v>14</v>
      </c>
      <c r="B2893" t="s">
        <v>58</v>
      </c>
      <c r="C2893" t="s">
        <v>59</v>
      </c>
      <c r="D2893" t="s">
        <v>60</v>
      </c>
      <c r="E2893" t="s">
        <v>61</v>
      </c>
      <c r="F2893" t="s">
        <v>19</v>
      </c>
      <c r="G2893">
        <v>35</v>
      </c>
      <c r="H2893" t="s">
        <v>41</v>
      </c>
      <c r="I2893" t="s">
        <v>42</v>
      </c>
      <c r="J2893" t="s">
        <v>25</v>
      </c>
      <c r="K2893">
        <v>2015</v>
      </c>
      <c r="L2893">
        <v>10</v>
      </c>
      <c r="M2893">
        <v>10</v>
      </c>
      <c r="N2893">
        <v>35759.178</v>
      </c>
    </row>
    <row r="2894" spans="1:14" x14ac:dyDescent="0.3">
      <c r="A2894" t="s">
        <v>14</v>
      </c>
      <c r="B2894" t="s">
        <v>58</v>
      </c>
      <c r="C2894" t="s">
        <v>62</v>
      </c>
      <c r="D2894" t="s">
        <v>63</v>
      </c>
      <c r="E2894" t="s">
        <v>61</v>
      </c>
      <c r="F2894" t="s">
        <v>19</v>
      </c>
      <c r="G2894">
        <v>32</v>
      </c>
      <c r="H2894" t="s">
        <v>46</v>
      </c>
      <c r="I2894" t="s">
        <v>47</v>
      </c>
      <c r="J2894" t="s">
        <v>22</v>
      </c>
      <c r="K2894">
        <v>2015</v>
      </c>
      <c r="L2894">
        <v>10</v>
      </c>
      <c r="M2894">
        <v>10</v>
      </c>
      <c r="N2894">
        <v>30080.668799999996</v>
      </c>
    </row>
    <row r="2895" spans="1:14" x14ac:dyDescent="0.3">
      <c r="A2895" t="s">
        <v>14</v>
      </c>
      <c r="B2895" t="s">
        <v>58</v>
      </c>
      <c r="C2895" t="s">
        <v>62</v>
      </c>
      <c r="D2895" t="s">
        <v>63</v>
      </c>
      <c r="E2895" t="s">
        <v>61</v>
      </c>
      <c r="F2895" t="s">
        <v>19</v>
      </c>
      <c r="G2895">
        <v>32</v>
      </c>
      <c r="H2895" t="s">
        <v>46</v>
      </c>
      <c r="I2895" t="s">
        <v>47</v>
      </c>
      <c r="J2895" t="s">
        <v>23</v>
      </c>
      <c r="K2895">
        <v>2015</v>
      </c>
      <c r="L2895">
        <v>10</v>
      </c>
      <c r="M2895">
        <v>10</v>
      </c>
      <c r="N2895">
        <v>9467.64</v>
      </c>
    </row>
    <row r="2896" spans="1:14" x14ac:dyDescent="0.3">
      <c r="A2896" t="s">
        <v>14</v>
      </c>
      <c r="B2896" t="s">
        <v>58</v>
      </c>
      <c r="C2896" t="s">
        <v>62</v>
      </c>
      <c r="D2896" t="s">
        <v>63</v>
      </c>
      <c r="E2896" t="s">
        <v>61</v>
      </c>
      <c r="F2896" t="s">
        <v>19</v>
      </c>
      <c r="G2896">
        <v>32</v>
      </c>
      <c r="H2896" t="s">
        <v>46</v>
      </c>
      <c r="I2896" t="s">
        <v>47</v>
      </c>
      <c r="J2896" t="s">
        <v>24</v>
      </c>
      <c r="K2896">
        <v>2015</v>
      </c>
      <c r="L2896">
        <v>10</v>
      </c>
      <c r="M2896">
        <v>10</v>
      </c>
      <c r="N2896">
        <v>8032.6154999999999</v>
      </c>
    </row>
    <row r="2897" spans="1:14" x14ac:dyDescent="0.3">
      <c r="A2897" t="s">
        <v>14</v>
      </c>
      <c r="B2897" t="s">
        <v>58</v>
      </c>
      <c r="C2897" t="s">
        <v>62</v>
      </c>
      <c r="D2897" t="s">
        <v>63</v>
      </c>
      <c r="E2897" t="s">
        <v>61</v>
      </c>
      <c r="F2897" t="s">
        <v>19</v>
      </c>
      <c r="G2897">
        <v>32</v>
      </c>
      <c r="H2897" t="s">
        <v>46</v>
      </c>
      <c r="I2897" t="s">
        <v>47</v>
      </c>
      <c r="J2897" t="s">
        <v>25</v>
      </c>
      <c r="K2897">
        <v>2015</v>
      </c>
      <c r="L2897">
        <v>10</v>
      </c>
      <c r="M2897">
        <v>10</v>
      </c>
      <c r="N2897">
        <v>5418.1763999999994</v>
      </c>
    </row>
    <row r="2898" spans="1:14" x14ac:dyDescent="0.3">
      <c r="A2898" t="s">
        <v>64</v>
      </c>
      <c r="B2898" t="s">
        <v>65</v>
      </c>
      <c r="C2898" t="s">
        <v>66</v>
      </c>
      <c r="D2898" t="s">
        <v>67</v>
      </c>
      <c r="E2898" t="s">
        <v>68</v>
      </c>
      <c r="F2898" t="s">
        <v>19</v>
      </c>
      <c r="G2898">
        <v>46</v>
      </c>
      <c r="H2898" t="s">
        <v>20</v>
      </c>
      <c r="I2898" t="s">
        <v>21</v>
      </c>
      <c r="J2898" t="s">
        <v>22</v>
      </c>
      <c r="K2898">
        <v>2015</v>
      </c>
      <c r="L2898">
        <v>10</v>
      </c>
      <c r="M2898">
        <v>10</v>
      </c>
      <c r="N2898">
        <v>120826.992</v>
      </c>
    </row>
    <row r="2899" spans="1:14" x14ac:dyDescent="0.3">
      <c r="A2899" t="s">
        <v>64</v>
      </c>
      <c r="B2899" t="s">
        <v>65</v>
      </c>
      <c r="C2899" t="s">
        <v>66</v>
      </c>
      <c r="D2899" t="s">
        <v>67</v>
      </c>
      <c r="E2899" t="s">
        <v>68</v>
      </c>
      <c r="F2899" t="s">
        <v>19</v>
      </c>
      <c r="G2899">
        <v>46</v>
      </c>
      <c r="H2899" t="s">
        <v>20</v>
      </c>
      <c r="I2899" t="s">
        <v>21</v>
      </c>
      <c r="J2899" t="s">
        <v>23</v>
      </c>
      <c r="K2899">
        <v>2015</v>
      </c>
      <c r="L2899">
        <v>10</v>
      </c>
      <c r="M2899">
        <v>10</v>
      </c>
      <c r="N2899">
        <v>61187.854000000007</v>
      </c>
    </row>
    <row r="2900" spans="1:14" x14ac:dyDescent="0.3">
      <c r="A2900" t="s">
        <v>64</v>
      </c>
      <c r="B2900" t="s">
        <v>65</v>
      </c>
      <c r="C2900" t="s">
        <v>66</v>
      </c>
      <c r="D2900" t="s">
        <v>67</v>
      </c>
      <c r="E2900" t="s">
        <v>68</v>
      </c>
      <c r="F2900" t="s">
        <v>19</v>
      </c>
      <c r="G2900">
        <v>46</v>
      </c>
      <c r="H2900" t="s">
        <v>20</v>
      </c>
      <c r="I2900" t="s">
        <v>21</v>
      </c>
      <c r="J2900" t="s">
        <v>24</v>
      </c>
      <c r="K2900">
        <v>2015</v>
      </c>
      <c r="L2900">
        <v>10</v>
      </c>
      <c r="M2900">
        <v>10</v>
      </c>
      <c r="N2900">
        <v>33411.625</v>
      </c>
    </row>
    <row r="2901" spans="1:14" x14ac:dyDescent="0.3">
      <c r="A2901" t="s">
        <v>64</v>
      </c>
      <c r="B2901" t="s">
        <v>65</v>
      </c>
      <c r="C2901" t="s">
        <v>66</v>
      </c>
      <c r="D2901" t="s">
        <v>67</v>
      </c>
      <c r="E2901" t="s">
        <v>68</v>
      </c>
      <c r="F2901" t="s">
        <v>19</v>
      </c>
      <c r="G2901">
        <v>46</v>
      </c>
      <c r="H2901" t="s">
        <v>20</v>
      </c>
      <c r="I2901" t="s">
        <v>21</v>
      </c>
      <c r="J2901" t="s">
        <v>25</v>
      </c>
      <c r="K2901">
        <v>2015</v>
      </c>
      <c r="L2901">
        <v>10</v>
      </c>
      <c r="M2901">
        <v>10</v>
      </c>
      <c r="N2901">
        <v>112482.47399999999</v>
      </c>
    </row>
    <row r="2902" spans="1:14" x14ac:dyDescent="0.3">
      <c r="A2902" t="s">
        <v>64</v>
      </c>
      <c r="B2902" t="s">
        <v>65</v>
      </c>
      <c r="C2902" t="s">
        <v>69</v>
      </c>
      <c r="D2902" t="s">
        <v>70</v>
      </c>
      <c r="E2902" t="s">
        <v>71</v>
      </c>
      <c r="F2902" t="s">
        <v>29</v>
      </c>
      <c r="G2902">
        <v>38</v>
      </c>
      <c r="H2902" t="s">
        <v>41</v>
      </c>
      <c r="I2902" t="s">
        <v>42</v>
      </c>
      <c r="J2902" t="s">
        <v>22</v>
      </c>
      <c r="K2902">
        <v>2015</v>
      </c>
      <c r="L2902">
        <v>10</v>
      </c>
      <c r="M2902">
        <v>10</v>
      </c>
      <c r="N2902">
        <v>14752.483200000001</v>
      </c>
    </row>
    <row r="2903" spans="1:14" x14ac:dyDescent="0.3">
      <c r="A2903" t="s">
        <v>64</v>
      </c>
      <c r="B2903" t="s">
        <v>65</v>
      </c>
      <c r="C2903" t="s">
        <v>69</v>
      </c>
      <c r="D2903" t="s">
        <v>70</v>
      </c>
      <c r="E2903" t="s">
        <v>71</v>
      </c>
      <c r="F2903" t="s">
        <v>29</v>
      </c>
      <c r="G2903">
        <v>38</v>
      </c>
      <c r="H2903" t="s">
        <v>41</v>
      </c>
      <c r="I2903" t="s">
        <v>42</v>
      </c>
      <c r="J2903" t="s">
        <v>23</v>
      </c>
      <c r="K2903">
        <v>2015</v>
      </c>
      <c r="L2903">
        <v>10</v>
      </c>
      <c r="M2903">
        <v>10</v>
      </c>
      <c r="N2903">
        <v>59056.452000000005</v>
      </c>
    </row>
    <row r="2904" spans="1:14" x14ac:dyDescent="0.3">
      <c r="A2904" t="s">
        <v>64</v>
      </c>
      <c r="B2904" t="s">
        <v>65</v>
      </c>
      <c r="C2904" t="s">
        <v>69</v>
      </c>
      <c r="D2904" t="s">
        <v>70</v>
      </c>
      <c r="E2904" t="s">
        <v>71</v>
      </c>
      <c r="F2904" t="s">
        <v>29</v>
      </c>
      <c r="G2904">
        <v>38</v>
      </c>
      <c r="H2904" t="s">
        <v>41</v>
      </c>
      <c r="I2904" t="s">
        <v>42</v>
      </c>
      <c r="J2904" t="s">
        <v>24</v>
      </c>
      <c r="K2904">
        <v>2015</v>
      </c>
      <c r="L2904">
        <v>10</v>
      </c>
      <c r="M2904">
        <v>10</v>
      </c>
      <c r="N2904">
        <v>22678.11</v>
      </c>
    </row>
    <row r="2905" spans="1:14" x14ac:dyDescent="0.3">
      <c r="A2905" t="s">
        <v>64</v>
      </c>
      <c r="B2905" t="s">
        <v>65</v>
      </c>
      <c r="C2905" t="s">
        <v>69</v>
      </c>
      <c r="D2905" t="s">
        <v>70</v>
      </c>
      <c r="E2905" t="s">
        <v>71</v>
      </c>
      <c r="F2905" t="s">
        <v>29</v>
      </c>
      <c r="G2905">
        <v>38</v>
      </c>
      <c r="H2905" t="s">
        <v>41</v>
      </c>
      <c r="I2905" t="s">
        <v>42</v>
      </c>
      <c r="J2905" t="s">
        <v>25</v>
      </c>
      <c r="K2905">
        <v>2015</v>
      </c>
      <c r="L2905">
        <v>10</v>
      </c>
      <c r="M2905">
        <v>10</v>
      </c>
      <c r="N2905">
        <v>31000.4604</v>
      </c>
    </row>
    <row r="2906" spans="1:14" x14ac:dyDescent="0.3">
      <c r="A2906" t="s">
        <v>64</v>
      </c>
      <c r="B2906" t="s">
        <v>65</v>
      </c>
      <c r="C2906" t="s">
        <v>72</v>
      </c>
      <c r="D2906" t="s">
        <v>73</v>
      </c>
      <c r="E2906" t="s">
        <v>74</v>
      </c>
      <c r="F2906" t="s">
        <v>19</v>
      </c>
      <c r="G2906">
        <v>25</v>
      </c>
      <c r="H2906" t="s">
        <v>35</v>
      </c>
      <c r="I2906" t="s">
        <v>36</v>
      </c>
      <c r="J2906" t="s">
        <v>22</v>
      </c>
      <c r="K2906">
        <v>2015</v>
      </c>
      <c r="L2906">
        <v>10</v>
      </c>
      <c r="M2906">
        <v>10</v>
      </c>
      <c r="N2906">
        <v>12619.152</v>
      </c>
    </row>
    <row r="2907" spans="1:14" x14ac:dyDescent="0.3">
      <c r="A2907" t="s">
        <v>64</v>
      </c>
      <c r="B2907" t="s">
        <v>65</v>
      </c>
      <c r="C2907" t="s">
        <v>72</v>
      </c>
      <c r="D2907" t="s">
        <v>73</v>
      </c>
      <c r="E2907" t="s">
        <v>74</v>
      </c>
      <c r="F2907" t="s">
        <v>19</v>
      </c>
      <c r="G2907">
        <v>25</v>
      </c>
      <c r="H2907" t="s">
        <v>35</v>
      </c>
      <c r="I2907" t="s">
        <v>36</v>
      </c>
      <c r="J2907" t="s">
        <v>23</v>
      </c>
      <c r="K2907">
        <v>2015</v>
      </c>
      <c r="L2907">
        <v>10</v>
      </c>
      <c r="M2907">
        <v>10</v>
      </c>
      <c r="N2907">
        <v>9257.5079999999998</v>
      </c>
    </row>
    <row r="2908" spans="1:14" x14ac:dyDescent="0.3">
      <c r="A2908" t="s">
        <v>64</v>
      </c>
      <c r="B2908" t="s">
        <v>65</v>
      </c>
      <c r="C2908" t="s">
        <v>72</v>
      </c>
      <c r="D2908" t="s">
        <v>73</v>
      </c>
      <c r="E2908" t="s">
        <v>74</v>
      </c>
      <c r="F2908" t="s">
        <v>19</v>
      </c>
      <c r="G2908">
        <v>25</v>
      </c>
      <c r="H2908" t="s">
        <v>35</v>
      </c>
      <c r="I2908" t="s">
        <v>36</v>
      </c>
      <c r="J2908" t="s">
        <v>24</v>
      </c>
      <c r="K2908">
        <v>2015</v>
      </c>
      <c r="L2908">
        <v>10</v>
      </c>
      <c r="M2908">
        <v>10</v>
      </c>
      <c r="N2908">
        <v>6685.1850000000004</v>
      </c>
    </row>
    <row r="2909" spans="1:14" x14ac:dyDescent="0.3">
      <c r="A2909" t="s">
        <v>64</v>
      </c>
      <c r="B2909" t="s">
        <v>65</v>
      </c>
      <c r="C2909" t="s">
        <v>72</v>
      </c>
      <c r="D2909" t="s">
        <v>73</v>
      </c>
      <c r="E2909" t="s">
        <v>74</v>
      </c>
      <c r="F2909" t="s">
        <v>19</v>
      </c>
      <c r="G2909">
        <v>25</v>
      </c>
      <c r="H2909" t="s">
        <v>35</v>
      </c>
      <c r="I2909" t="s">
        <v>36</v>
      </c>
      <c r="J2909" t="s">
        <v>25</v>
      </c>
      <c r="K2909">
        <v>2015</v>
      </c>
      <c r="L2909">
        <v>10</v>
      </c>
      <c r="M2909">
        <v>10</v>
      </c>
      <c r="N2909">
        <v>12542.165999999999</v>
      </c>
    </row>
    <row r="2910" spans="1:14" x14ac:dyDescent="0.3">
      <c r="A2910" t="s">
        <v>64</v>
      </c>
      <c r="B2910" t="s">
        <v>75</v>
      </c>
      <c r="C2910" t="s">
        <v>76</v>
      </c>
      <c r="D2910" t="s">
        <v>77</v>
      </c>
      <c r="E2910" t="s">
        <v>78</v>
      </c>
      <c r="F2910" t="s">
        <v>19</v>
      </c>
      <c r="G2910">
        <v>32</v>
      </c>
      <c r="H2910" t="s">
        <v>46</v>
      </c>
      <c r="I2910" t="s">
        <v>47</v>
      </c>
      <c r="J2910" t="s">
        <v>22</v>
      </c>
      <c r="K2910">
        <v>2015</v>
      </c>
      <c r="L2910">
        <v>10</v>
      </c>
      <c r="M2910">
        <v>10</v>
      </c>
      <c r="N2910">
        <v>16487.743999999999</v>
      </c>
    </row>
    <row r="2911" spans="1:14" x14ac:dyDescent="0.3">
      <c r="A2911" t="s">
        <v>64</v>
      </c>
      <c r="B2911" t="s">
        <v>75</v>
      </c>
      <c r="C2911" t="s">
        <v>76</v>
      </c>
      <c r="D2911" t="s">
        <v>77</v>
      </c>
      <c r="E2911" t="s">
        <v>78</v>
      </c>
      <c r="F2911" t="s">
        <v>19</v>
      </c>
      <c r="G2911">
        <v>32</v>
      </c>
      <c r="H2911" t="s">
        <v>46</v>
      </c>
      <c r="I2911" t="s">
        <v>47</v>
      </c>
      <c r="J2911" t="s">
        <v>23</v>
      </c>
      <c r="K2911">
        <v>2015</v>
      </c>
      <c r="L2911">
        <v>10</v>
      </c>
      <c r="M2911">
        <v>10</v>
      </c>
      <c r="N2911">
        <v>13004.628000000001</v>
      </c>
    </row>
    <row r="2912" spans="1:14" x14ac:dyDescent="0.3">
      <c r="A2912" t="s">
        <v>64</v>
      </c>
      <c r="B2912" t="s">
        <v>75</v>
      </c>
      <c r="C2912" t="s">
        <v>76</v>
      </c>
      <c r="D2912" t="s">
        <v>77</v>
      </c>
      <c r="E2912" t="s">
        <v>78</v>
      </c>
      <c r="F2912" t="s">
        <v>19</v>
      </c>
      <c r="G2912">
        <v>32</v>
      </c>
      <c r="H2912" t="s">
        <v>46</v>
      </c>
      <c r="I2912" t="s">
        <v>47</v>
      </c>
      <c r="J2912" t="s">
        <v>24</v>
      </c>
      <c r="K2912">
        <v>2015</v>
      </c>
      <c r="L2912">
        <v>10</v>
      </c>
      <c r="M2912">
        <v>10</v>
      </c>
      <c r="N2912">
        <v>5619.7049999999999</v>
      </c>
    </row>
    <row r="2913" spans="1:14" x14ac:dyDescent="0.3">
      <c r="A2913" t="s">
        <v>64</v>
      </c>
      <c r="B2913" t="s">
        <v>75</v>
      </c>
      <c r="C2913" t="s">
        <v>76</v>
      </c>
      <c r="D2913" t="s">
        <v>77</v>
      </c>
      <c r="E2913" t="s">
        <v>78</v>
      </c>
      <c r="F2913" t="s">
        <v>19</v>
      </c>
      <c r="G2913">
        <v>32</v>
      </c>
      <c r="H2913" t="s">
        <v>46</v>
      </c>
      <c r="I2913" t="s">
        <v>47</v>
      </c>
      <c r="J2913" t="s">
        <v>25</v>
      </c>
      <c r="K2913">
        <v>2015</v>
      </c>
      <c r="L2913">
        <v>10</v>
      </c>
      <c r="M2913">
        <v>10</v>
      </c>
      <c r="N2913">
        <v>7558.8239999999996</v>
      </c>
    </row>
    <row r="2914" spans="1:14" x14ac:dyDescent="0.3">
      <c r="A2914" t="s">
        <v>79</v>
      </c>
      <c r="B2914" t="s">
        <v>80</v>
      </c>
      <c r="C2914" t="s">
        <v>81</v>
      </c>
      <c r="D2914" t="s">
        <v>82</v>
      </c>
      <c r="E2914" t="s">
        <v>83</v>
      </c>
      <c r="F2914" t="s">
        <v>19</v>
      </c>
      <c r="G2914">
        <v>32</v>
      </c>
      <c r="H2914" t="s">
        <v>46</v>
      </c>
      <c r="I2914" t="s">
        <v>47</v>
      </c>
      <c r="J2914" t="s">
        <v>22</v>
      </c>
      <c r="K2914">
        <v>2015</v>
      </c>
      <c r="L2914">
        <v>10</v>
      </c>
      <c r="M2914">
        <v>10</v>
      </c>
      <c r="N2914">
        <v>26116.271999999997</v>
      </c>
    </row>
    <row r="2915" spans="1:14" x14ac:dyDescent="0.3">
      <c r="A2915" t="s">
        <v>79</v>
      </c>
      <c r="B2915" t="s">
        <v>80</v>
      </c>
      <c r="C2915" t="s">
        <v>81</v>
      </c>
      <c r="D2915" t="s">
        <v>82</v>
      </c>
      <c r="E2915" t="s">
        <v>83</v>
      </c>
      <c r="F2915" t="s">
        <v>19</v>
      </c>
      <c r="G2915">
        <v>32</v>
      </c>
      <c r="H2915" t="s">
        <v>46</v>
      </c>
      <c r="I2915" t="s">
        <v>47</v>
      </c>
      <c r="J2915" t="s">
        <v>23</v>
      </c>
      <c r="K2915">
        <v>2015</v>
      </c>
      <c r="L2915">
        <v>10</v>
      </c>
      <c r="M2915">
        <v>10</v>
      </c>
      <c r="N2915">
        <v>8454.6280000000006</v>
      </c>
    </row>
    <row r="2916" spans="1:14" x14ac:dyDescent="0.3">
      <c r="A2916" t="s">
        <v>79</v>
      </c>
      <c r="B2916" t="s">
        <v>80</v>
      </c>
      <c r="C2916" t="s">
        <v>81</v>
      </c>
      <c r="D2916" t="s">
        <v>82</v>
      </c>
      <c r="E2916" t="s">
        <v>83</v>
      </c>
      <c r="F2916" t="s">
        <v>19</v>
      </c>
      <c r="G2916">
        <v>32</v>
      </c>
      <c r="H2916" t="s">
        <v>46</v>
      </c>
      <c r="I2916" t="s">
        <v>47</v>
      </c>
      <c r="J2916" t="s">
        <v>24</v>
      </c>
      <c r="K2916">
        <v>2015</v>
      </c>
      <c r="L2916">
        <v>10</v>
      </c>
      <c r="M2916">
        <v>10</v>
      </c>
      <c r="N2916">
        <v>19866.21</v>
      </c>
    </row>
    <row r="2917" spans="1:14" x14ac:dyDescent="0.3">
      <c r="A2917" t="s">
        <v>79</v>
      </c>
      <c r="B2917" t="s">
        <v>80</v>
      </c>
      <c r="C2917" t="s">
        <v>81</v>
      </c>
      <c r="D2917" t="s">
        <v>82</v>
      </c>
      <c r="E2917" t="s">
        <v>83</v>
      </c>
      <c r="F2917" t="s">
        <v>19</v>
      </c>
      <c r="G2917">
        <v>32</v>
      </c>
      <c r="H2917" t="s">
        <v>46</v>
      </c>
      <c r="I2917" t="s">
        <v>47</v>
      </c>
      <c r="J2917" t="s">
        <v>25</v>
      </c>
      <c r="K2917">
        <v>2015</v>
      </c>
      <c r="L2917">
        <v>10</v>
      </c>
      <c r="M2917">
        <v>10</v>
      </c>
      <c r="N2917">
        <v>21825.803999999996</v>
      </c>
    </row>
    <row r="2918" spans="1:14" x14ac:dyDescent="0.3">
      <c r="A2918" t="s">
        <v>79</v>
      </c>
      <c r="B2918" t="s">
        <v>84</v>
      </c>
      <c r="C2918" t="s">
        <v>85</v>
      </c>
      <c r="D2918" t="s">
        <v>86</v>
      </c>
      <c r="E2918" t="s">
        <v>87</v>
      </c>
      <c r="F2918" t="s">
        <v>29</v>
      </c>
      <c r="G2918">
        <v>28</v>
      </c>
      <c r="H2918" t="s">
        <v>35</v>
      </c>
      <c r="I2918" t="s">
        <v>36</v>
      </c>
      <c r="J2918" t="s">
        <v>22</v>
      </c>
      <c r="K2918">
        <v>2015</v>
      </c>
      <c r="L2918">
        <v>10</v>
      </c>
      <c r="M2918">
        <v>10</v>
      </c>
      <c r="N2918">
        <v>33518.784</v>
      </c>
    </row>
    <row r="2919" spans="1:14" x14ac:dyDescent="0.3">
      <c r="A2919" t="s">
        <v>79</v>
      </c>
      <c r="B2919" t="s">
        <v>84</v>
      </c>
      <c r="C2919" t="s">
        <v>85</v>
      </c>
      <c r="D2919" t="s">
        <v>86</v>
      </c>
      <c r="E2919" t="s">
        <v>87</v>
      </c>
      <c r="F2919" t="s">
        <v>29</v>
      </c>
      <c r="G2919">
        <v>28</v>
      </c>
      <c r="H2919" t="s">
        <v>35</v>
      </c>
      <c r="I2919" t="s">
        <v>36</v>
      </c>
      <c r="J2919" t="s">
        <v>23</v>
      </c>
      <c r="K2919">
        <v>2015</v>
      </c>
      <c r="L2919">
        <v>10</v>
      </c>
      <c r="M2919">
        <v>10</v>
      </c>
      <c r="N2919">
        <v>12935.364</v>
      </c>
    </row>
    <row r="2920" spans="1:14" x14ac:dyDescent="0.3">
      <c r="A2920" t="s">
        <v>79</v>
      </c>
      <c r="B2920" t="s">
        <v>84</v>
      </c>
      <c r="C2920" t="s">
        <v>85</v>
      </c>
      <c r="D2920" t="s">
        <v>86</v>
      </c>
      <c r="E2920" t="s">
        <v>87</v>
      </c>
      <c r="F2920" t="s">
        <v>29</v>
      </c>
      <c r="G2920">
        <v>28</v>
      </c>
      <c r="H2920" t="s">
        <v>35</v>
      </c>
      <c r="I2920" t="s">
        <v>36</v>
      </c>
      <c r="J2920" t="s">
        <v>24</v>
      </c>
      <c r="K2920">
        <v>2015</v>
      </c>
      <c r="L2920">
        <v>10</v>
      </c>
      <c r="M2920">
        <v>10</v>
      </c>
      <c r="N2920">
        <v>12228.645</v>
      </c>
    </row>
    <row r="2921" spans="1:14" x14ac:dyDescent="0.3">
      <c r="A2921" t="s">
        <v>79</v>
      </c>
      <c r="B2921" t="s">
        <v>84</v>
      </c>
      <c r="C2921" t="s">
        <v>85</v>
      </c>
      <c r="D2921" t="s">
        <v>86</v>
      </c>
      <c r="E2921" t="s">
        <v>87</v>
      </c>
      <c r="F2921" t="s">
        <v>29</v>
      </c>
      <c r="G2921">
        <v>28</v>
      </c>
      <c r="H2921" t="s">
        <v>35</v>
      </c>
      <c r="I2921" t="s">
        <v>36</v>
      </c>
      <c r="J2921" t="s">
        <v>25</v>
      </c>
      <c r="K2921">
        <v>2015</v>
      </c>
      <c r="L2921">
        <v>10</v>
      </c>
      <c r="M2921">
        <v>10</v>
      </c>
      <c r="N2921">
        <v>19493.37</v>
      </c>
    </row>
    <row r="2922" spans="1:14" x14ac:dyDescent="0.3">
      <c r="A2922" t="s">
        <v>79</v>
      </c>
      <c r="B2922" t="s">
        <v>88</v>
      </c>
      <c r="C2922" t="s">
        <v>89</v>
      </c>
      <c r="D2922" t="s">
        <v>90</v>
      </c>
      <c r="E2922" t="s">
        <v>91</v>
      </c>
      <c r="F2922" t="s">
        <v>19</v>
      </c>
      <c r="G2922">
        <v>27</v>
      </c>
      <c r="H2922" t="s">
        <v>20</v>
      </c>
      <c r="I2922" t="s">
        <v>21</v>
      </c>
      <c r="J2922" t="s">
        <v>22</v>
      </c>
      <c r="K2922">
        <v>2015</v>
      </c>
      <c r="L2922">
        <v>10</v>
      </c>
      <c r="M2922">
        <v>10</v>
      </c>
      <c r="N2922">
        <v>82764.1152</v>
      </c>
    </row>
    <row r="2923" spans="1:14" x14ac:dyDescent="0.3">
      <c r="A2923" t="s">
        <v>79</v>
      </c>
      <c r="B2923" t="s">
        <v>88</v>
      </c>
      <c r="C2923" t="s">
        <v>89</v>
      </c>
      <c r="D2923" t="s">
        <v>90</v>
      </c>
      <c r="E2923" t="s">
        <v>91</v>
      </c>
      <c r="F2923" t="s">
        <v>19</v>
      </c>
      <c r="G2923">
        <v>27</v>
      </c>
      <c r="H2923" t="s">
        <v>20</v>
      </c>
      <c r="I2923" t="s">
        <v>21</v>
      </c>
      <c r="J2923" t="s">
        <v>23</v>
      </c>
      <c r="K2923">
        <v>2015</v>
      </c>
      <c r="L2923">
        <v>10</v>
      </c>
      <c r="M2923">
        <v>10</v>
      </c>
      <c r="N2923">
        <v>10021.190400000001</v>
      </c>
    </row>
    <row r="2924" spans="1:14" x14ac:dyDescent="0.3">
      <c r="A2924" t="s">
        <v>79</v>
      </c>
      <c r="B2924" t="s">
        <v>88</v>
      </c>
      <c r="C2924" t="s">
        <v>89</v>
      </c>
      <c r="D2924" t="s">
        <v>90</v>
      </c>
      <c r="E2924" t="s">
        <v>91</v>
      </c>
      <c r="F2924" t="s">
        <v>19</v>
      </c>
      <c r="G2924">
        <v>27</v>
      </c>
      <c r="H2924" t="s">
        <v>20</v>
      </c>
      <c r="I2924" t="s">
        <v>21</v>
      </c>
      <c r="J2924" t="s">
        <v>24</v>
      </c>
      <c r="K2924">
        <v>2015</v>
      </c>
      <c r="L2924">
        <v>10</v>
      </c>
      <c r="M2924">
        <v>10</v>
      </c>
      <c r="N2924">
        <v>17565.444</v>
      </c>
    </row>
    <row r="2925" spans="1:14" x14ac:dyDescent="0.3">
      <c r="A2925" t="s">
        <v>79</v>
      </c>
      <c r="B2925" t="s">
        <v>88</v>
      </c>
      <c r="C2925" t="s">
        <v>89</v>
      </c>
      <c r="D2925" t="s">
        <v>90</v>
      </c>
      <c r="E2925" t="s">
        <v>91</v>
      </c>
      <c r="F2925" t="s">
        <v>19</v>
      </c>
      <c r="G2925">
        <v>27</v>
      </c>
      <c r="H2925" t="s">
        <v>20</v>
      </c>
      <c r="I2925" t="s">
        <v>21</v>
      </c>
      <c r="J2925" t="s">
        <v>25</v>
      </c>
      <c r="K2925">
        <v>2015</v>
      </c>
      <c r="L2925">
        <v>10</v>
      </c>
      <c r="M2925">
        <v>10</v>
      </c>
      <c r="N2925">
        <v>22788.1836</v>
      </c>
    </row>
    <row r="2926" spans="1:14" x14ac:dyDescent="0.3">
      <c r="A2926" t="s">
        <v>14</v>
      </c>
      <c r="B2926" t="s">
        <v>15</v>
      </c>
      <c r="C2926" t="s">
        <v>16</v>
      </c>
      <c r="D2926" t="s">
        <v>17</v>
      </c>
      <c r="E2926" t="s">
        <v>18</v>
      </c>
      <c r="F2926" t="s">
        <v>19</v>
      </c>
      <c r="G2926">
        <v>44</v>
      </c>
      <c r="H2926" t="s">
        <v>20</v>
      </c>
      <c r="I2926" t="s">
        <v>21</v>
      </c>
      <c r="J2926" t="s">
        <v>22</v>
      </c>
      <c r="K2926">
        <v>2015</v>
      </c>
      <c r="L2926">
        <v>10</v>
      </c>
      <c r="M2926">
        <v>10</v>
      </c>
      <c r="N2926">
        <v>209060.07200000001</v>
      </c>
    </row>
    <row r="2927" spans="1:14" x14ac:dyDescent="0.3">
      <c r="A2927" t="s">
        <v>14</v>
      </c>
      <c r="B2927" t="s">
        <v>15</v>
      </c>
      <c r="C2927" t="s">
        <v>16</v>
      </c>
      <c r="D2927" t="s">
        <v>17</v>
      </c>
      <c r="E2927" t="s">
        <v>18</v>
      </c>
      <c r="F2927" t="s">
        <v>19</v>
      </c>
      <c r="G2927">
        <v>44</v>
      </c>
      <c r="H2927" t="s">
        <v>20</v>
      </c>
      <c r="I2927" t="s">
        <v>21</v>
      </c>
      <c r="J2927" t="s">
        <v>23</v>
      </c>
      <c r="K2927">
        <v>2015</v>
      </c>
      <c r="L2927">
        <v>10</v>
      </c>
      <c r="M2927">
        <v>10</v>
      </c>
      <c r="N2927">
        <v>52719.68</v>
      </c>
    </row>
    <row r="2928" spans="1:14" x14ac:dyDescent="0.3">
      <c r="A2928" t="s">
        <v>14</v>
      </c>
      <c r="B2928" t="s">
        <v>15</v>
      </c>
      <c r="C2928" t="s">
        <v>16</v>
      </c>
      <c r="D2928" t="s">
        <v>17</v>
      </c>
      <c r="E2928" t="s">
        <v>18</v>
      </c>
      <c r="F2928" t="s">
        <v>19</v>
      </c>
      <c r="G2928">
        <v>44</v>
      </c>
      <c r="H2928" t="s">
        <v>20</v>
      </c>
      <c r="I2928" t="s">
        <v>21</v>
      </c>
      <c r="J2928" t="s">
        <v>24</v>
      </c>
      <c r="K2928">
        <v>2015</v>
      </c>
      <c r="L2928">
        <v>10</v>
      </c>
      <c r="M2928">
        <v>10</v>
      </c>
      <c r="N2928">
        <v>33345.65</v>
      </c>
    </row>
    <row r="2929" spans="1:14" x14ac:dyDescent="0.3">
      <c r="A2929" t="s">
        <v>14</v>
      </c>
      <c r="B2929" t="s">
        <v>15</v>
      </c>
      <c r="C2929" t="s">
        <v>16</v>
      </c>
      <c r="D2929" t="s">
        <v>17</v>
      </c>
      <c r="E2929" t="s">
        <v>18</v>
      </c>
      <c r="F2929" t="s">
        <v>19</v>
      </c>
      <c r="G2929">
        <v>44</v>
      </c>
      <c r="H2929" t="s">
        <v>20</v>
      </c>
      <c r="I2929" t="s">
        <v>21</v>
      </c>
      <c r="J2929" t="s">
        <v>25</v>
      </c>
      <c r="K2929">
        <v>2015</v>
      </c>
      <c r="L2929">
        <v>10</v>
      </c>
      <c r="M2929">
        <v>10</v>
      </c>
      <c r="N2929">
        <v>10408.593000000001</v>
      </c>
    </row>
    <row r="2930" spans="1:14" x14ac:dyDescent="0.3">
      <c r="A2930" t="s">
        <v>14</v>
      </c>
      <c r="B2930" t="s">
        <v>15</v>
      </c>
      <c r="C2930" t="s">
        <v>26</v>
      </c>
      <c r="D2930" t="s">
        <v>27</v>
      </c>
      <c r="E2930" t="s">
        <v>28</v>
      </c>
      <c r="F2930" t="s">
        <v>29</v>
      </c>
      <c r="G2930">
        <v>35</v>
      </c>
      <c r="H2930" t="s">
        <v>30</v>
      </c>
      <c r="I2930" t="s">
        <v>31</v>
      </c>
      <c r="J2930" t="s">
        <v>22</v>
      </c>
      <c r="K2930">
        <v>2015</v>
      </c>
      <c r="L2930">
        <v>10</v>
      </c>
      <c r="M2930">
        <v>10</v>
      </c>
      <c r="N2930">
        <v>96898.880000000005</v>
      </c>
    </row>
    <row r="2931" spans="1:14" x14ac:dyDescent="0.3">
      <c r="A2931" t="s">
        <v>14</v>
      </c>
      <c r="B2931" t="s">
        <v>15</v>
      </c>
      <c r="C2931" t="s">
        <v>26</v>
      </c>
      <c r="D2931" t="s">
        <v>27</v>
      </c>
      <c r="E2931" t="s">
        <v>28</v>
      </c>
      <c r="F2931" t="s">
        <v>29</v>
      </c>
      <c r="G2931">
        <v>35</v>
      </c>
      <c r="H2931" t="s">
        <v>30</v>
      </c>
      <c r="I2931" t="s">
        <v>31</v>
      </c>
      <c r="J2931" t="s">
        <v>23</v>
      </c>
      <c r="K2931">
        <v>2015</v>
      </c>
      <c r="L2931">
        <v>10</v>
      </c>
      <c r="M2931">
        <v>10</v>
      </c>
      <c r="N2931">
        <v>2895.88</v>
      </c>
    </row>
    <row r="2932" spans="1:14" x14ac:dyDescent="0.3">
      <c r="A2932" t="s">
        <v>14</v>
      </c>
      <c r="B2932" t="s">
        <v>15</v>
      </c>
      <c r="C2932" t="s">
        <v>26</v>
      </c>
      <c r="D2932" t="s">
        <v>27</v>
      </c>
      <c r="E2932" t="s">
        <v>28</v>
      </c>
      <c r="F2932" t="s">
        <v>29</v>
      </c>
      <c r="G2932">
        <v>35</v>
      </c>
      <c r="H2932" t="s">
        <v>30</v>
      </c>
      <c r="I2932" t="s">
        <v>31</v>
      </c>
      <c r="J2932" t="s">
        <v>24</v>
      </c>
      <c r="K2932">
        <v>2015</v>
      </c>
      <c r="L2932">
        <v>10</v>
      </c>
      <c r="M2932">
        <v>10</v>
      </c>
      <c r="N2932">
        <v>15596.1</v>
      </c>
    </row>
    <row r="2933" spans="1:14" x14ac:dyDescent="0.3">
      <c r="A2933" t="s">
        <v>14</v>
      </c>
      <c r="B2933" t="s">
        <v>15</v>
      </c>
      <c r="C2933" t="s">
        <v>26</v>
      </c>
      <c r="D2933" t="s">
        <v>27</v>
      </c>
      <c r="E2933" t="s">
        <v>28</v>
      </c>
      <c r="F2933" t="s">
        <v>29</v>
      </c>
      <c r="G2933">
        <v>35</v>
      </c>
      <c r="H2933" t="s">
        <v>30</v>
      </c>
      <c r="I2933" t="s">
        <v>31</v>
      </c>
      <c r="J2933" t="s">
        <v>25</v>
      </c>
      <c r="K2933">
        <v>2015</v>
      </c>
      <c r="L2933">
        <v>10</v>
      </c>
      <c r="M2933">
        <v>10</v>
      </c>
      <c r="N2933">
        <v>21904.74</v>
      </c>
    </row>
    <row r="2934" spans="1:14" x14ac:dyDescent="0.3">
      <c r="A2934" t="s">
        <v>14</v>
      </c>
      <c r="B2934" t="s">
        <v>15</v>
      </c>
      <c r="C2934" t="s">
        <v>32</v>
      </c>
      <c r="D2934" t="s">
        <v>33</v>
      </c>
      <c r="E2934" t="s">
        <v>34</v>
      </c>
      <c r="F2934" t="s">
        <v>19</v>
      </c>
      <c r="G2934">
        <v>28</v>
      </c>
      <c r="H2934" t="s">
        <v>35</v>
      </c>
      <c r="I2934" t="s">
        <v>36</v>
      </c>
      <c r="J2934" t="s">
        <v>22</v>
      </c>
      <c r="K2934">
        <v>2015</v>
      </c>
      <c r="L2934">
        <v>10</v>
      </c>
      <c r="M2934">
        <v>10</v>
      </c>
      <c r="N2934">
        <v>11235.744000000001</v>
      </c>
    </row>
    <row r="2935" spans="1:14" x14ac:dyDescent="0.3">
      <c r="A2935" t="s">
        <v>14</v>
      </c>
      <c r="B2935" t="s">
        <v>15</v>
      </c>
      <c r="C2935" t="s">
        <v>32</v>
      </c>
      <c r="D2935" t="s">
        <v>33</v>
      </c>
      <c r="E2935" t="s">
        <v>34</v>
      </c>
      <c r="F2935" t="s">
        <v>19</v>
      </c>
      <c r="G2935">
        <v>28</v>
      </c>
      <c r="H2935" t="s">
        <v>35</v>
      </c>
      <c r="I2935" t="s">
        <v>36</v>
      </c>
      <c r="J2935" t="s">
        <v>23</v>
      </c>
      <c r="K2935">
        <v>2015</v>
      </c>
      <c r="L2935">
        <v>10</v>
      </c>
      <c r="M2935">
        <v>10</v>
      </c>
      <c r="N2935">
        <v>12745.98</v>
      </c>
    </row>
    <row r="2936" spans="1:14" x14ac:dyDescent="0.3">
      <c r="A2936" t="s">
        <v>14</v>
      </c>
      <c r="B2936" t="s">
        <v>15</v>
      </c>
      <c r="C2936" t="s">
        <v>32</v>
      </c>
      <c r="D2936" t="s">
        <v>33</v>
      </c>
      <c r="E2936" t="s">
        <v>34</v>
      </c>
      <c r="F2936" t="s">
        <v>19</v>
      </c>
      <c r="G2936">
        <v>28</v>
      </c>
      <c r="H2936" t="s">
        <v>35</v>
      </c>
      <c r="I2936" t="s">
        <v>36</v>
      </c>
      <c r="J2936" t="s">
        <v>24</v>
      </c>
      <c r="K2936">
        <v>2015</v>
      </c>
      <c r="L2936">
        <v>10</v>
      </c>
      <c r="M2936">
        <v>10</v>
      </c>
      <c r="N2936">
        <v>11026.86</v>
      </c>
    </row>
    <row r="2937" spans="1:14" x14ac:dyDescent="0.3">
      <c r="A2937" t="s">
        <v>14</v>
      </c>
      <c r="B2937" t="s">
        <v>15</v>
      </c>
      <c r="C2937" t="s">
        <v>32</v>
      </c>
      <c r="D2937" t="s">
        <v>33</v>
      </c>
      <c r="E2937" t="s">
        <v>34</v>
      </c>
      <c r="F2937" t="s">
        <v>19</v>
      </c>
      <c r="G2937">
        <v>28</v>
      </c>
      <c r="H2937" t="s">
        <v>35</v>
      </c>
      <c r="I2937" t="s">
        <v>36</v>
      </c>
      <c r="J2937" t="s">
        <v>25</v>
      </c>
      <c r="K2937">
        <v>2015</v>
      </c>
      <c r="L2937">
        <v>10</v>
      </c>
      <c r="M2937">
        <v>10</v>
      </c>
      <c r="N2937">
        <v>10256.219999999999</v>
      </c>
    </row>
    <row r="2938" spans="1:14" x14ac:dyDescent="0.3">
      <c r="A2938" t="s">
        <v>14</v>
      </c>
      <c r="B2938" t="s">
        <v>37</v>
      </c>
      <c r="C2938" t="s">
        <v>38</v>
      </c>
      <c r="D2938" t="s">
        <v>39</v>
      </c>
      <c r="E2938" t="s">
        <v>40</v>
      </c>
      <c r="F2938" t="s">
        <v>19</v>
      </c>
      <c r="G2938">
        <v>36</v>
      </c>
      <c r="H2938" t="s">
        <v>41</v>
      </c>
      <c r="I2938" t="s">
        <v>42</v>
      </c>
      <c r="J2938" t="s">
        <v>22</v>
      </c>
      <c r="K2938">
        <v>2015</v>
      </c>
      <c r="L2938">
        <v>10</v>
      </c>
      <c r="M2938">
        <v>10</v>
      </c>
      <c r="N2938">
        <v>49599.164160000008</v>
      </c>
    </row>
    <row r="2939" spans="1:14" x14ac:dyDescent="0.3">
      <c r="A2939" t="s">
        <v>14</v>
      </c>
      <c r="B2939" t="s">
        <v>37</v>
      </c>
      <c r="C2939" t="s">
        <v>38</v>
      </c>
      <c r="D2939" t="s">
        <v>39</v>
      </c>
      <c r="E2939" t="s">
        <v>40</v>
      </c>
      <c r="F2939" t="s">
        <v>19</v>
      </c>
      <c r="G2939">
        <v>36</v>
      </c>
      <c r="H2939" t="s">
        <v>41</v>
      </c>
      <c r="I2939" t="s">
        <v>42</v>
      </c>
      <c r="J2939" t="s">
        <v>23</v>
      </c>
      <c r="K2939">
        <v>2015</v>
      </c>
      <c r="L2939">
        <v>10</v>
      </c>
      <c r="M2939">
        <v>10</v>
      </c>
      <c r="N2939">
        <v>17936.722440000001</v>
      </c>
    </row>
    <row r="2940" spans="1:14" x14ac:dyDescent="0.3">
      <c r="A2940" t="s">
        <v>14</v>
      </c>
      <c r="B2940" t="s">
        <v>37</v>
      </c>
      <c r="C2940" t="s">
        <v>38</v>
      </c>
      <c r="D2940" t="s">
        <v>39</v>
      </c>
      <c r="E2940" t="s">
        <v>40</v>
      </c>
      <c r="F2940" t="s">
        <v>19</v>
      </c>
      <c r="G2940">
        <v>36</v>
      </c>
      <c r="H2940" t="s">
        <v>41</v>
      </c>
      <c r="I2940" t="s">
        <v>42</v>
      </c>
      <c r="J2940" t="s">
        <v>24</v>
      </c>
      <c r="K2940">
        <v>2015</v>
      </c>
      <c r="L2940">
        <v>10</v>
      </c>
      <c r="M2940">
        <v>10</v>
      </c>
      <c r="N2940">
        <v>6599.8295999999991</v>
      </c>
    </row>
    <row r="2941" spans="1:14" x14ac:dyDescent="0.3">
      <c r="A2941" t="s">
        <v>14</v>
      </c>
      <c r="B2941" t="s">
        <v>37</v>
      </c>
      <c r="C2941" t="s">
        <v>38</v>
      </c>
      <c r="D2941" t="s">
        <v>39</v>
      </c>
      <c r="E2941" t="s">
        <v>40</v>
      </c>
      <c r="F2941" t="s">
        <v>19</v>
      </c>
      <c r="G2941">
        <v>36</v>
      </c>
      <c r="H2941" t="s">
        <v>41</v>
      </c>
      <c r="I2941" t="s">
        <v>42</v>
      </c>
      <c r="J2941" t="s">
        <v>25</v>
      </c>
      <c r="K2941">
        <v>2015</v>
      </c>
      <c r="L2941">
        <v>10</v>
      </c>
      <c r="M2941">
        <v>10</v>
      </c>
      <c r="N2941">
        <v>22677.913439999997</v>
      </c>
    </row>
    <row r="2942" spans="1:14" x14ac:dyDescent="0.3">
      <c r="A2942" t="s">
        <v>14</v>
      </c>
      <c r="B2942" t="s">
        <v>37</v>
      </c>
      <c r="C2942" t="s">
        <v>43</v>
      </c>
      <c r="D2942" t="s">
        <v>44</v>
      </c>
      <c r="E2942" t="s">
        <v>45</v>
      </c>
      <c r="F2942" t="s">
        <v>29</v>
      </c>
      <c r="G2942">
        <v>32</v>
      </c>
      <c r="H2942" t="s">
        <v>46</v>
      </c>
      <c r="I2942" t="s">
        <v>47</v>
      </c>
      <c r="J2942" t="s">
        <v>22</v>
      </c>
      <c r="K2942">
        <v>2015</v>
      </c>
      <c r="L2942">
        <v>10</v>
      </c>
      <c r="M2942">
        <v>10</v>
      </c>
      <c r="N2942">
        <v>43139.066880000006</v>
      </c>
    </row>
    <row r="2943" spans="1:14" x14ac:dyDescent="0.3">
      <c r="A2943" t="s">
        <v>14</v>
      </c>
      <c r="B2943" t="s">
        <v>37</v>
      </c>
      <c r="C2943" t="s">
        <v>43</v>
      </c>
      <c r="D2943" t="s">
        <v>44</v>
      </c>
      <c r="E2943" t="s">
        <v>45</v>
      </c>
      <c r="F2943" t="s">
        <v>29</v>
      </c>
      <c r="G2943">
        <v>32</v>
      </c>
      <c r="H2943" t="s">
        <v>46</v>
      </c>
      <c r="I2943" t="s">
        <v>47</v>
      </c>
      <c r="J2943" t="s">
        <v>23</v>
      </c>
      <c r="K2943">
        <v>2015</v>
      </c>
      <c r="L2943">
        <v>10</v>
      </c>
      <c r="M2943">
        <v>10</v>
      </c>
      <c r="N2943">
        <v>13551.588960000001</v>
      </c>
    </row>
    <row r="2944" spans="1:14" x14ac:dyDescent="0.3">
      <c r="A2944" t="s">
        <v>14</v>
      </c>
      <c r="B2944" t="s">
        <v>37</v>
      </c>
      <c r="C2944" t="s">
        <v>43</v>
      </c>
      <c r="D2944" t="s">
        <v>44</v>
      </c>
      <c r="E2944" t="s">
        <v>45</v>
      </c>
      <c r="F2944" t="s">
        <v>29</v>
      </c>
      <c r="G2944">
        <v>32</v>
      </c>
      <c r="H2944" t="s">
        <v>46</v>
      </c>
      <c r="I2944" t="s">
        <v>47</v>
      </c>
      <c r="J2944" t="s">
        <v>24</v>
      </c>
      <c r="K2944">
        <v>2015</v>
      </c>
      <c r="L2944">
        <v>10</v>
      </c>
      <c r="M2944">
        <v>10</v>
      </c>
      <c r="N2944">
        <v>2727.1880999999998</v>
      </c>
    </row>
    <row r="2945" spans="1:14" x14ac:dyDescent="0.3">
      <c r="A2945" t="s">
        <v>14</v>
      </c>
      <c r="B2945" t="s">
        <v>37</v>
      </c>
      <c r="C2945" t="s">
        <v>43</v>
      </c>
      <c r="D2945" t="s">
        <v>44</v>
      </c>
      <c r="E2945" t="s">
        <v>45</v>
      </c>
      <c r="F2945" t="s">
        <v>29</v>
      </c>
      <c r="G2945">
        <v>32</v>
      </c>
      <c r="H2945" t="s">
        <v>46</v>
      </c>
      <c r="I2945" t="s">
        <v>47</v>
      </c>
      <c r="J2945" t="s">
        <v>25</v>
      </c>
      <c r="K2945">
        <v>2015</v>
      </c>
      <c r="L2945">
        <v>10</v>
      </c>
      <c r="M2945">
        <v>10</v>
      </c>
      <c r="N2945">
        <v>11451.782159999999</v>
      </c>
    </row>
    <row r="2946" spans="1:14" x14ac:dyDescent="0.3">
      <c r="A2946" t="s">
        <v>14</v>
      </c>
      <c r="B2946" t="s">
        <v>48</v>
      </c>
      <c r="C2946" t="s">
        <v>49</v>
      </c>
      <c r="D2946" t="s">
        <v>50</v>
      </c>
      <c r="E2946" t="s">
        <v>51</v>
      </c>
      <c r="F2946" t="s">
        <v>19</v>
      </c>
      <c r="G2946">
        <v>45</v>
      </c>
      <c r="H2946" t="s">
        <v>20</v>
      </c>
      <c r="I2946" t="s">
        <v>21</v>
      </c>
      <c r="J2946" t="s">
        <v>22</v>
      </c>
      <c r="K2946">
        <v>2015</v>
      </c>
      <c r="L2946">
        <v>10</v>
      </c>
      <c r="M2946">
        <v>10</v>
      </c>
      <c r="N2946">
        <v>171486.74400000001</v>
      </c>
    </row>
    <row r="2947" spans="1:14" x14ac:dyDescent="0.3">
      <c r="A2947" t="s">
        <v>14</v>
      </c>
      <c r="B2947" t="s">
        <v>48</v>
      </c>
      <c r="C2947" t="s">
        <v>49</v>
      </c>
      <c r="D2947" t="s">
        <v>50</v>
      </c>
      <c r="E2947" t="s">
        <v>51</v>
      </c>
      <c r="F2947" t="s">
        <v>19</v>
      </c>
      <c r="G2947">
        <v>45</v>
      </c>
      <c r="H2947" t="s">
        <v>20</v>
      </c>
      <c r="I2947" t="s">
        <v>21</v>
      </c>
      <c r="J2947" t="s">
        <v>23</v>
      </c>
      <c r="K2947">
        <v>2015</v>
      </c>
      <c r="L2947">
        <v>10</v>
      </c>
      <c r="M2947">
        <v>10</v>
      </c>
      <c r="N2947">
        <v>53619.956000000006</v>
      </c>
    </row>
    <row r="2948" spans="1:14" x14ac:dyDescent="0.3">
      <c r="A2948" t="s">
        <v>14</v>
      </c>
      <c r="B2948" t="s">
        <v>48</v>
      </c>
      <c r="C2948" t="s">
        <v>49</v>
      </c>
      <c r="D2948" t="s">
        <v>50</v>
      </c>
      <c r="E2948" t="s">
        <v>51</v>
      </c>
      <c r="F2948" t="s">
        <v>19</v>
      </c>
      <c r="G2948">
        <v>45</v>
      </c>
      <c r="H2948" t="s">
        <v>20</v>
      </c>
      <c r="I2948" t="s">
        <v>21</v>
      </c>
      <c r="J2948" t="s">
        <v>24</v>
      </c>
      <c r="K2948">
        <v>2015</v>
      </c>
      <c r="L2948">
        <v>10</v>
      </c>
      <c r="M2948">
        <v>10</v>
      </c>
      <c r="N2948">
        <v>64803.472500000003</v>
      </c>
    </row>
    <row r="2949" spans="1:14" x14ac:dyDescent="0.3">
      <c r="A2949" t="s">
        <v>14</v>
      </c>
      <c r="B2949" t="s">
        <v>48</v>
      </c>
      <c r="C2949" t="s">
        <v>49</v>
      </c>
      <c r="D2949" t="s">
        <v>50</v>
      </c>
      <c r="E2949" t="s">
        <v>51</v>
      </c>
      <c r="F2949" t="s">
        <v>19</v>
      </c>
      <c r="G2949">
        <v>45</v>
      </c>
      <c r="H2949" t="s">
        <v>20</v>
      </c>
      <c r="I2949" t="s">
        <v>21</v>
      </c>
      <c r="J2949" t="s">
        <v>25</v>
      </c>
      <c r="K2949">
        <v>2015</v>
      </c>
      <c r="L2949">
        <v>10</v>
      </c>
      <c r="M2949">
        <v>10</v>
      </c>
      <c r="N2949">
        <v>92492.048999999999</v>
      </c>
    </row>
    <row r="2950" spans="1:14" x14ac:dyDescent="0.3">
      <c r="A2950" t="s">
        <v>14</v>
      </c>
      <c r="B2950" t="s">
        <v>48</v>
      </c>
      <c r="C2950" t="s">
        <v>52</v>
      </c>
      <c r="D2950" t="s">
        <v>53</v>
      </c>
      <c r="E2950" t="s">
        <v>54</v>
      </c>
      <c r="F2950" t="s">
        <v>19</v>
      </c>
      <c r="G2950">
        <v>38</v>
      </c>
      <c r="H2950" t="s">
        <v>41</v>
      </c>
      <c r="I2950" t="s">
        <v>42</v>
      </c>
      <c r="J2950" t="s">
        <v>22</v>
      </c>
      <c r="K2950">
        <v>2015</v>
      </c>
      <c r="L2950">
        <v>10</v>
      </c>
      <c r="M2950">
        <v>10</v>
      </c>
      <c r="N2950">
        <v>99042.652800000011</v>
      </c>
    </row>
    <row r="2951" spans="1:14" x14ac:dyDescent="0.3">
      <c r="A2951" t="s">
        <v>14</v>
      </c>
      <c r="B2951" t="s">
        <v>48</v>
      </c>
      <c r="C2951" t="s">
        <v>52</v>
      </c>
      <c r="D2951" t="s">
        <v>53</v>
      </c>
      <c r="E2951" t="s">
        <v>54</v>
      </c>
      <c r="F2951" t="s">
        <v>19</v>
      </c>
      <c r="G2951">
        <v>38</v>
      </c>
      <c r="H2951" t="s">
        <v>41</v>
      </c>
      <c r="I2951" t="s">
        <v>42</v>
      </c>
      <c r="J2951" t="s">
        <v>23</v>
      </c>
      <c r="K2951">
        <v>2015</v>
      </c>
      <c r="L2951">
        <v>10</v>
      </c>
      <c r="M2951">
        <v>10</v>
      </c>
      <c r="N2951">
        <v>21561.321599999999</v>
      </c>
    </row>
    <row r="2952" spans="1:14" x14ac:dyDescent="0.3">
      <c r="A2952" t="s">
        <v>14</v>
      </c>
      <c r="B2952" t="s">
        <v>48</v>
      </c>
      <c r="C2952" t="s">
        <v>52</v>
      </c>
      <c r="D2952" t="s">
        <v>53</v>
      </c>
      <c r="E2952" t="s">
        <v>54</v>
      </c>
      <c r="F2952" t="s">
        <v>19</v>
      </c>
      <c r="G2952">
        <v>38</v>
      </c>
      <c r="H2952" t="s">
        <v>41</v>
      </c>
      <c r="I2952" t="s">
        <v>42</v>
      </c>
      <c r="J2952" t="s">
        <v>24</v>
      </c>
      <c r="K2952">
        <v>2015</v>
      </c>
      <c r="L2952">
        <v>10</v>
      </c>
      <c r="M2952">
        <v>10</v>
      </c>
      <c r="N2952">
        <v>63045.800999999999</v>
      </c>
    </row>
    <row r="2953" spans="1:14" x14ac:dyDescent="0.3">
      <c r="A2953" t="s">
        <v>14</v>
      </c>
      <c r="B2953" t="s">
        <v>48</v>
      </c>
      <c r="C2953" t="s">
        <v>52</v>
      </c>
      <c r="D2953" t="s">
        <v>53</v>
      </c>
      <c r="E2953" t="s">
        <v>54</v>
      </c>
      <c r="F2953" t="s">
        <v>19</v>
      </c>
      <c r="G2953">
        <v>38</v>
      </c>
      <c r="H2953" t="s">
        <v>41</v>
      </c>
      <c r="I2953" t="s">
        <v>42</v>
      </c>
      <c r="J2953" t="s">
        <v>25</v>
      </c>
      <c r="K2953">
        <v>2015</v>
      </c>
      <c r="L2953">
        <v>10</v>
      </c>
      <c r="M2953">
        <v>10</v>
      </c>
      <c r="N2953">
        <v>30879.576000000005</v>
      </c>
    </row>
    <row r="2954" spans="1:14" x14ac:dyDescent="0.3">
      <c r="A2954" t="s">
        <v>14</v>
      </c>
      <c r="B2954" t="s">
        <v>48</v>
      </c>
      <c r="C2954" t="s">
        <v>55</v>
      </c>
      <c r="D2954" t="s">
        <v>56</v>
      </c>
      <c r="E2954" t="s">
        <v>57</v>
      </c>
      <c r="F2954" t="s">
        <v>29</v>
      </c>
      <c r="G2954">
        <v>29</v>
      </c>
      <c r="H2954" t="s">
        <v>35</v>
      </c>
      <c r="I2954" t="s">
        <v>36</v>
      </c>
      <c r="J2954" t="s">
        <v>22</v>
      </c>
      <c r="K2954">
        <v>2015</v>
      </c>
      <c r="L2954">
        <v>10</v>
      </c>
      <c r="M2954">
        <v>10</v>
      </c>
      <c r="N2954">
        <v>5838.768</v>
      </c>
    </row>
    <row r="2955" spans="1:14" x14ac:dyDescent="0.3">
      <c r="A2955" t="s">
        <v>14</v>
      </c>
      <c r="B2955" t="s">
        <v>48</v>
      </c>
      <c r="C2955" t="s">
        <v>55</v>
      </c>
      <c r="D2955" t="s">
        <v>56</v>
      </c>
      <c r="E2955" t="s">
        <v>57</v>
      </c>
      <c r="F2955" t="s">
        <v>29</v>
      </c>
      <c r="G2955">
        <v>29</v>
      </c>
      <c r="H2955" t="s">
        <v>35</v>
      </c>
      <c r="I2955" t="s">
        <v>36</v>
      </c>
      <c r="J2955" t="s">
        <v>23</v>
      </c>
      <c r="K2955">
        <v>2015</v>
      </c>
      <c r="L2955">
        <v>10</v>
      </c>
      <c r="M2955">
        <v>10</v>
      </c>
      <c r="N2955">
        <v>11382.54</v>
      </c>
    </row>
    <row r="2956" spans="1:14" x14ac:dyDescent="0.3">
      <c r="A2956" t="s">
        <v>14</v>
      </c>
      <c r="B2956" t="s">
        <v>48</v>
      </c>
      <c r="C2956" t="s">
        <v>55</v>
      </c>
      <c r="D2956" t="s">
        <v>56</v>
      </c>
      <c r="E2956" t="s">
        <v>57</v>
      </c>
      <c r="F2956" t="s">
        <v>29</v>
      </c>
      <c r="G2956">
        <v>29</v>
      </c>
      <c r="H2956" t="s">
        <v>35</v>
      </c>
      <c r="I2956" t="s">
        <v>36</v>
      </c>
      <c r="J2956" t="s">
        <v>24</v>
      </c>
      <c r="K2956">
        <v>2015</v>
      </c>
      <c r="L2956">
        <v>10</v>
      </c>
      <c r="M2956">
        <v>10</v>
      </c>
      <c r="N2956">
        <v>18177.704999999998</v>
      </c>
    </row>
    <row r="2957" spans="1:14" x14ac:dyDescent="0.3">
      <c r="A2957" t="s">
        <v>14</v>
      </c>
      <c r="B2957" t="s">
        <v>48</v>
      </c>
      <c r="C2957" t="s">
        <v>55</v>
      </c>
      <c r="D2957" t="s">
        <v>56</v>
      </c>
      <c r="E2957" t="s">
        <v>57</v>
      </c>
      <c r="F2957" t="s">
        <v>29</v>
      </c>
      <c r="G2957">
        <v>29</v>
      </c>
      <c r="H2957" t="s">
        <v>35</v>
      </c>
      <c r="I2957" t="s">
        <v>36</v>
      </c>
      <c r="J2957" t="s">
        <v>25</v>
      </c>
      <c r="K2957">
        <v>2015</v>
      </c>
      <c r="L2957">
        <v>10</v>
      </c>
      <c r="M2957">
        <v>10</v>
      </c>
      <c r="N2957">
        <v>1639.6379999999999</v>
      </c>
    </row>
    <row r="2958" spans="1:14" x14ac:dyDescent="0.3">
      <c r="A2958" t="s">
        <v>14</v>
      </c>
      <c r="B2958" t="s">
        <v>58</v>
      </c>
      <c r="C2958" t="s">
        <v>59</v>
      </c>
      <c r="D2958" t="s">
        <v>60</v>
      </c>
      <c r="E2958" t="s">
        <v>61</v>
      </c>
      <c r="F2958" t="s">
        <v>19</v>
      </c>
      <c r="G2958">
        <v>35</v>
      </c>
      <c r="H2958" t="s">
        <v>41</v>
      </c>
      <c r="I2958" t="s">
        <v>42</v>
      </c>
      <c r="J2958" t="s">
        <v>22</v>
      </c>
      <c r="K2958">
        <v>2015</v>
      </c>
      <c r="L2958">
        <v>10</v>
      </c>
      <c r="M2958">
        <v>10</v>
      </c>
      <c r="N2958">
        <v>252362.07360000003</v>
      </c>
    </row>
    <row r="2959" spans="1:14" x14ac:dyDescent="0.3">
      <c r="A2959" t="s">
        <v>14</v>
      </c>
      <c r="B2959" t="s">
        <v>58</v>
      </c>
      <c r="C2959" t="s">
        <v>59</v>
      </c>
      <c r="D2959" t="s">
        <v>60</v>
      </c>
      <c r="E2959" t="s">
        <v>61</v>
      </c>
      <c r="F2959" t="s">
        <v>19</v>
      </c>
      <c r="G2959">
        <v>35</v>
      </c>
      <c r="H2959" t="s">
        <v>41</v>
      </c>
      <c r="I2959" t="s">
        <v>42</v>
      </c>
      <c r="J2959" t="s">
        <v>23</v>
      </c>
      <c r="K2959">
        <v>2015</v>
      </c>
      <c r="L2959">
        <v>10</v>
      </c>
      <c r="M2959">
        <v>10</v>
      </c>
      <c r="N2959">
        <v>49533.775200000004</v>
      </c>
    </row>
    <row r="2960" spans="1:14" x14ac:dyDescent="0.3">
      <c r="A2960" t="s">
        <v>14</v>
      </c>
      <c r="B2960" t="s">
        <v>58</v>
      </c>
      <c r="C2960" t="s">
        <v>59</v>
      </c>
      <c r="D2960" t="s">
        <v>60</v>
      </c>
      <c r="E2960" t="s">
        <v>61</v>
      </c>
      <c r="F2960" t="s">
        <v>19</v>
      </c>
      <c r="G2960">
        <v>35</v>
      </c>
      <c r="H2960" t="s">
        <v>41</v>
      </c>
      <c r="I2960" t="s">
        <v>42</v>
      </c>
      <c r="J2960" t="s">
        <v>24</v>
      </c>
      <c r="K2960">
        <v>2015</v>
      </c>
      <c r="L2960">
        <v>10</v>
      </c>
      <c r="M2960">
        <v>10</v>
      </c>
      <c r="N2960">
        <v>37384.892999999996</v>
      </c>
    </row>
    <row r="2961" spans="1:14" x14ac:dyDescent="0.3">
      <c r="A2961" t="s">
        <v>14</v>
      </c>
      <c r="B2961" t="s">
        <v>58</v>
      </c>
      <c r="C2961" t="s">
        <v>59</v>
      </c>
      <c r="D2961" t="s">
        <v>60</v>
      </c>
      <c r="E2961" t="s">
        <v>61</v>
      </c>
      <c r="F2961" t="s">
        <v>19</v>
      </c>
      <c r="G2961">
        <v>35</v>
      </c>
      <c r="H2961" t="s">
        <v>41</v>
      </c>
      <c r="I2961" t="s">
        <v>42</v>
      </c>
      <c r="J2961" t="s">
        <v>25</v>
      </c>
      <c r="K2961">
        <v>2015</v>
      </c>
      <c r="L2961">
        <v>10</v>
      </c>
      <c r="M2961">
        <v>10</v>
      </c>
      <c r="N2961">
        <v>30107.095199999996</v>
      </c>
    </row>
    <row r="2962" spans="1:14" x14ac:dyDescent="0.3">
      <c r="A2962" t="s">
        <v>14</v>
      </c>
      <c r="B2962" t="s">
        <v>58</v>
      </c>
      <c r="C2962" t="s">
        <v>62</v>
      </c>
      <c r="D2962" t="s">
        <v>63</v>
      </c>
      <c r="E2962" t="s">
        <v>61</v>
      </c>
      <c r="F2962" t="s">
        <v>19</v>
      </c>
      <c r="G2962">
        <v>32</v>
      </c>
      <c r="H2962" t="s">
        <v>46</v>
      </c>
      <c r="I2962" t="s">
        <v>47</v>
      </c>
      <c r="J2962" t="s">
        <v>22</v>
      </c>
      <c r="K2962">
        <v>2015</v>
      </c>
      <c r="L2962">
        <v>10</v>
      </c>
      <c r="M2962">
        <v>10</v>
      </c>
      <c r="N2962">
        <v>2380.1232</v>
      </c>
    </row>
    <row r="2963" spans="1:14" x14ac:dyDescent="0.3">
      <c r="A2963" t="s">
        <v>14</v>
      </c>
      <c r="B2963" t="s">
        <v>58</v>
      </c>
      <c r="C2963" t="s">
        <v>62</v>
      </c>
      <c r="D2963" t="s">
        <v>63</v>
      </c>
      <c r="E2963" t="s">
        <v>61</v>
      </c>
      <c r="F2963" t="s">
        <v>19</v>
      </c>
      <c r="G2963">
        <v>32</v>
      </c>
      <c r="H2963" t="s">
        <v>46</v>
      </c>
      <c r="I2963" t="s">
        <v>47</v>
      </c>
      <c r="J2963" t="s">
        <v>23</v>
      </c>
      <c r="K2963">
        <v>2015</v>
      </c>
      <c r="L2963">
        <v>10</v>
      </c>
      <c r="M2963">
        <v>10</v>
      </c>
      <c r="N2963">
        <v>7368.9251999999997</v>
      </c>
    </row>
    <row r="2964" spans="1:14" x14ac:dyDescent="0.3">
      <c r="A2964" t="s">
        <v>14</v>
      </c>
      <c r="B2964" t="s">
        <v>58</v>
      </c>
      <c r="C2964" t="s">
        <v>62</v>
      </c>
      <c r="D2964" t="s">
        <v>63</v>
      </c>
      <c r="E2964" t="s">
        <v>61</v>
      </c>
      <c r="F2964" t="s">
        <v>19</v>
      </c>
      <c r="G2964">
        <v>32</v>
      </c>
      <c r="H2964" t="s">
        <v>46</v>
      </c>
      <c r="I2964" t="s">
        <v>47</v>
      </c>
      <c r="J2964" t="s">
        <v>24</v>
      </c>
      <c r="K2964">
        <v>2015</v>
      </c>
      <c r="L2964">
        <v>10</v>
      </c>
      <c r="M2964">
        <v>10</v>
      </c>
      <c r="N2964">
        <v>5138.6790000000001</v>
      </c>
    </row>
    <row r="2965" spans="1:14" x14ac:dyDescent="0.3">
      <c r="A2965" t="s">
        <v>14</v>
      </c>
      <c r="B2965" t="s">
        <v>58</v>
      </c>
      <c r="C2965" t="s">
        <v>62</v>
      </c>
      <c r="D2965" t="s">
        <v>63</v>
      </c>
      <c r="E2965" t="s">
        <v>61</v>
      </c>
      <c r="F2965" t="s">
        <v>19</v>
      </c>
      <c r="G2965">
        <v>32</v>
      </c>
      <c r="H2965" t="s">
        <v>46</v>
      </c>
      <c r="I2965" t="s">
        <v>47</v>
      </c>
      <c r="J2965" t="s">
        <v>25</v>
      </c>
      <c r="K2965">
        <v>2015</v>
      </c>
      <c r="L2965">
        <v>10</v>
      </c>
      <c r="M2965">
        <v>10</v>
      </c>
      <c r="N2965">
        <v>11730.864599999997</v>
      </c>
    </row>
    <row r="2966" spans="1:14" x14ac:dyDescent="0.3">
      <c r="A2966" t="s">
        <v>64</v>
      </c>
      <c r="B2966" t="s">
        <v>65</v>
      </c>
      <c r="C2966" t="s">
        <v>66</v>
      </c>
      <c r="D2966" t="s">
        <v>67</v>
      </c>
      <c r="E2966" t="s">
        <v>68</v>
      </c>
      <c r="F2966" t="s">
        <v>19</v>
      </c>
      <c r="G2966">
        <v>46</v>
      </c>
      <c r="H2966" t="s">
        <v>20</v>
      </c>
      <c r="I2966" t="s">
        <v>21</v>
      </c>
      <c r="J2966" t="s">
        <v>22</v>
      </c>
      <c r="K2966">
        <v>2015</v>
      </c>
      <c r="L2966">
        <v>10</v>
      </c>
      <c r="M2966">
        <v>10</v>
      </c>
      <c r="N2966">
        <v>134230.09600000002</v>
      </c>
    </row>
    <row r="2967" spans="1:14" x14ac:dyDescent="0.3">
      <c r="A2967" t="s">
        <v>64</v>
      </c>
      <c r="B2967" t="s">
        <v>65</v>
      </c>
      <c r="C2967" t="s">
        <v>66</v>
      </c>
      <c r="D2967" t="s">
        <v>67</v>
      </c>
      <c r="E2967" t="s">
        <v>68</v>
      </c>
      <c r="F2967" t="s">
        <v>19</v>
      </c>
      <c r="G2967">
        <v>46</v>
      </c>
      <c r="H2967" t="s">
        <v>20</v>
      </c>
      <c r="I2967" t="s">
        <v>21</v>
      </c>
      <c r="J2967" t="s">
        <v>23</v>
      </c>
      <c r="K2967">
        <v>2015</v>
      </c>
      <c r="L2967">
        <v>10</v>
      </c>
      <c r="M2967">
        <v>10</v>
      </c>
      <c r="N2967">
        <v>9872.1220000000012</v>
      </c>
    </row>
    <row r="2968" spans="1:14" x14ac:dyDescent="0.3">
      <c r="A2968" t="s">
        <v>64</v>
      </c>
      <c r="B2968" t="s">
        <v>65</v>
      </c>
      <c r="C2968" t="s">
        <v>66</v>
      </c>
      <c r="D2968" t="s">
        <v>67</v>
      </c>
      <c r="E2968" t="s">
        <v>68</v>
      </c>
      <c r="F2968" t="s">
        <v>19</v>
      </c>
      <c r="G2968">
        <v>46</v>
      </c>
      <c r="H2968" t="s">
        <v>20</v>
      </c>
      <c r="I2968" t="s">
        <v>21</v>
      </c>
      <c r="J2968" t="s">
        <v>24</v>
      </c>
      <c r="K2968">
        <v>2015</v>
      </c>
      <c r="L2968">
        <v>10</v>
      </c>
      <c r="M2968">
        <v>10</v>
      </c>
      <c r="N2968">
        <v>39578.402499999997</v>
      </c>
    </row>
    <row r="2969" spans="1:14" x14ac:dyDescent="0.3">
      <c r="A2969" t="s">
        <v>64</v>
      </c>
      <c r="B2969" t="s">
        <v>65</v>
      </c>
      <c r="C2969" t="s">
        <v>66</v>
      </c>
      <c r="D2969" t="s">
        <v>67</v>
      </c>
      <c r="E2969" t="s">
        <v>68</v>
      </c>
      <c r="F2969" t="s">
        <v>19</v>
      </c>
      <c r="G2969">
        <v>46</v>
      </c>
      <c r="H2969" t="s">
        <v>20</v>
      </c>
      <c r="I2969" t="s">
        <v>21</v>
      </c>
      <c r="J2969" t="s">
        <v>25</v>
      </c>
      <c r="K2969">
        <v>2015</v>
      </c>
      <c r="L2969">
        <v>10</v>
      </c>
      <c r="M2969">
        <v>10</v>
      </c>
      <c r="N2969">
        <v>97071.467999999993</v>
      </c>
    </row>
    <row r="2970" spans="1:14" x14ac:dyDescent="0.3">
      <c r="A2970" t="s">
        <v>64</v>
      </c>
      <c r="B2970" t="s">
        <v>65</v>
      </c>
      <c r="C2970" t="s">
        <v>69</v>
      </c>
      <c r="D2970" t="s">
        <v>70</v>
      </c>
      <c r="E2970" t="s">
        <v>71</v>
      </c>
      <c r="F2970" t="s">
        <v>29</v>
      </c>
      <c r="G2970">
        <v>38</v>
      </c>
      <c r="H2970" t="s">
        <v>41</v>
      </c>
      <c r="I2970" t="s">
        <v>42</v>
      </c>
      <c r="J2970" t="s">
        <v>22</v>
      </c>
      <c r="K2970">
        <v>2015</v>
      </c>
      <c r="L2970">
        <v>10</v>
      </c>
      <c r="M2970">
        <v>10</v>
      </c>
      <c r="N2970">
        <v>172668.78720000005</v>
      </c>
    </row>
    <row r="2971" spans="1:14" x14ac:dyDescent="0.3">
      <c r="A2971" t="s">
        <v>64</v>
      </c>
      <c r="B2971" t="s">
        <v>65</v>
      </c>
      <c r="C2971" t="s">
        <v>69</v>
      </c>
      <c r="D2971" t="s">
        <v>70</v>
      </c>
      <c r="E2971" t="s">
        <v>71</v>
      </c>
      <c r="F2971" t="s">
        <v>29</v>
      </c>
      <c r="G2971">
        <v>38</v>
      </c>
      <c r="H2971" t="s">
        <v>41</v>
      </c>
      <c r="I2971" t="s">
        <v>42</v>
      </c>
      <c r="J2971" t="s">
        <v>23</v>
      </c>
      <c r="K2971">
        <v>2015</v>
      </c>
      <c r="L2971">
        <v>10</v>
      </c>
      <c r="M2971">
        <v>10</v>
      </c>
      <c r="N2971">
        <v>54829.756800000003</v>
      </c>
    </row>
    <row r="2972" spans="1:14" x14ac:dyDescent="0.3">
      <c r="A2972" t="s">
        <v>64</v>
      </c>
      <c r="B2972" t="s">
        <v>65</v>
      </c>
      <c r="C2972" t="s">
        <v>69</v>
      </c>
      <c r="D2972" t="s">
        <v>70</v>
      </c>
      <c r="E2972" t="s">
        <v>71</v>
      </c>
      <c r="F2972" t="s">
        <v>29</v>
      </c>
      <c r="G2972">
        <v>38</v>
      </c>
      <c r="H2972" t="s">
        <v>41</v>
      </c>
      <c r="I2972" t="s">
        <v>42</v>
      </c>
      <c r="J2972" t="s">
        <v>24</v>
      </c>
      <c r="K2972">
        <v>2015</v>
      </c>
      <c r="L2972">
        <v>10</v>
      </c>
      <c r="M2972">
        <v>10</v>
      </c>
      <c r="N2972">
        <v>50309.532000000007</v>
      </c>
    </row>
    <row r="2973" spans="1:14" x14ac:dyDescent="0.3">
      <c r="A2973" t="s">
        <v>64</v>
      </c>
      <c r="B2973" t="s">
        <v>65</v>
      </c>
      <c r="C2973" t="s">
        <v>69</v>
      </c>
      <c r="D2973" t="s">
        <v>70</v>
      </c>
      <c r="E2973" t="s">
        <v>71</v>
      </c>
      <c r="F2973" t="s">
        <v>29</v>
      </c>
      <c r="G2973">
        <v>38</v>
      </c>
      <c r="H2973" t="s">
        <v>41</v>
      </c>
      <c r="I2973" t="s">
        <v>42</v>
      </c>
      <c r="J2973" t="s">
        <v>25</v>
      </c>
      <c r="K2973">
        <v>2015</v>
      </c>
      <c r="L2973">
        <v>10</v>
      </c>
      <c r="M2973">
        <v>10</v>
      </c>
      <c r="N2973">
        <v>56415.668399999995</v>
      </c>
    </row>
    <row r="2974" spans="1:14" x14ac:dyDescent="0.3">
      <c r="A2974" t="s">
        <v>64</v>
      </c>
      <c r="B2974" t="s">
        <v>65</v>
      </c>
      <c r="C2974" t="s">
        <v>72</v>
      </c>
      <c r="D2974" t="s">
        <v>73</v>
      </c>
      <c r="E2974" t="s">
        <v>74</v>
      </c>
      <c r="F2974" t="s">
        <v>19</v>
      </c>
      <c r="G2974">
        <v>25</v>
      </c>
      <c r="H2974" t="s">
        <v>35</v>
      </c>
      <c r="I2974" t="s">
        <v>36</v>
      </c>
      <c r="J2974" t="s">
        <v>22</v>
      </c>
      <c r="K2974">
        <v>2015</v>
      </c>
      <c r="L2974">
        <v>10</v>
      </c>
      <c r="M2974">
        <v>10</v>
      </c>
      <c r="N2974">
        <v>41853.551999999996</v>
      </c>
    </row>
    <row r="2975" spans="1:14" x14ac:dyDescent="0.3">
      <c r="A2975" t="s">
        <v>64</v>
      </c>
      <c r="B2975" t="s">
        <v>65</v>
      </c>
      <c r="C2975" t="s">
        <v>72</v>
      </c>
      <c r="D2975" t="s">
        <v>73</v>
      </c>
      <c r="E2975" t="s">
        <v>74</v>
      </c>
      <c r="F2975" t="s">
        <v>19</v>
      </c>
      <c r="G2975">
        <v>25</v>
      </c>
      <c r="H2975" t="s">
        <v>35</v>
      </c>
      <c r="I2975" t="s">
        <v>36</v>
      </c>
      <c r="J2975" t="s">
        <v>23</v>
      </c>
      <c r="K2975">
        <v>2015</v>
      </c>
      <c r="L2975">
        <v>10</v>
      </c>
      <c r="M2975">
        <v>10</v>
      </c>
      <c r="N2975">
        <v>12115.428</v>
      </c>
    </row>
    <row r="2976" spans="1:14" x14ac:dyDescent="0.3">
      <c r="A2976" t="s">
        <v>64</v>
      </c>
      <c r="B2976" t="s">
        <v>65</v>
      </c>
      <c r="C2976" t="s">
        <v>72</v>
      </c>
      <c r="D2976" t="s">
        <v>73</v>
      </c>
      <c r="E2976" t="s">
        <v>74</v>
      </c>
      <c r="F2976" t="s">
        <v>19</v>
      </c>
      <c r="G2976">
        <v>25</v>
      </c>
      <c r="H2976" t="s">
        <v>35</v>
      </c>
      <c r="I2976" t="s">
        <v>36</v>
      </c>
      <c r="J2976" t="s">
        <v>24</v>
      </c>
      <c r="K2976">
        <v>2015</v>
      </c>
      <c r="L2976">
        <v>10</v>
      </c>
      <c r="M2976">
        <v>10</v>
      </c>
      <c r="N2976">
        <v>17090.579999999998</v>
      </c>
    </row>
    <row r="2977" spans="1:14" x14ac:dyDescent="0.3">
      <c r="A2977" t="s">
        <v>64</v>
      </c>
      <c r="B2977" t="s">
        <v>65</v>
      </c>
      <c r="C2977" t="s">
        <v>72</v>
      </c>
      <c r="D2977" t="s">
        <v>73</v>
      </c>
      <c r="E2977" t="s">
        <v>74</v>
      </c>
      <c r="F2977" t="s">
        <v>19</v>
      </c>
      <c r="G2977">
        <v>25</v>
      </c>
      <c r="H2977" t="s">
        <v>35</v>
      </c>
      <c r="I2977" t="s">
        <v>36</v>
      </c>
      <c r="J2977" t="s">
        <v>25</v>
      </c>
      <c r="K2977">
        <v>2015</v>
      </c>
      <c r="L2977">
        <v>10</v>
      </c>
      <c r="M2977">
        <v>10</v>
      </c>
      <c r="N2977">
        <v>11736.27</v>
      </c>
    </row>
    <row r="2978" spans="1:14" x14ac:dyDescent="0.3">
      <c r="A2978" t="s">
        <v>64</v>
      </c>
      <c r="B2978" t="s">
        <v>75</v>
      </c>
      <c r="C2978" t="s">
        <v>76</v>
      </c>
      <c r="D2978" t="s">
        <v>77</v>
      </c>
      <c r="E2978" t="s">
        <v>78</v>
      </c>
      <c r="F2978" t="s">
        <v>19</v>
      </c>
      <c r="G2978">
        <v>32</v>
      </c>
      <c r="H2978" t="s">
        <v>46</v>
      </c>
      <c r="I2978" t="s">
        <v>47</v>
      </c>
      <c r="J2978" t="s">
        <v>22</v>
      </c>
      <c r="K2978">
        <v>2015</v>
      </c>
      <c r="L2978">
        <v>10</v>
      </c>
      <c r="M2978">
        <v>10</v>
      </c>
      <c r="N2978">
        <v>106618.51200000002</v>
      </c>
    </row>
    <row r="2979" spans="1:14" x14ac:dyDescent="0.3">
      <c r="A2979" t="s">
        <v>64</v>
      </c>
      <c r="B2979" t="s">
        <v>75</v>
      </c>
      <c r="C2979" t="s">
        <v>76</v>
      </c>
      <c r="D2979" t="s">
        <v>77</v>
      </c>
      <c r="E2979" t="s">
        <v>78</v>
      </c>
      <c r="F2979" t="s">
        <v>19</v>
      </c>
      <c r="G2979">
        <v>32</v>
      </c>
      <c r="H2979" t="s">
        <v>46</v>
      </c>
      <c r="I2979" t="s">
        <v>47</v>
      </c>
      <c r="J2979" t="s">
        <v>23</v>
      </c>
      <c r="K2979">
        <v>2015</v>
      </c>
      <c r="L2979">
        <v>10</v>
      </c>
      <c r="M2979">
        <v>10</v>
      </c>
      <c r="N2979">
        <v>22455.524000000001</v>
      </c>
    </row>
    <row r="2980" spans="1:14" x14ac:dyDescent="0.3">
      <c r="A2980" t="s">
        <v>64</v>
      </c>
      <c r="B2980" t="s">
        <v>75</v>
      </c>
      <c r="C2980" t="s">
        <v>76</v>
      </c>
      <c r="D2980" t="s">
        <v>77</v>
      </c>
      <c r="E2980" t="s">
        <v>78</v>
      </c>
      <c r="F2980" t="s">
        <v>19</v>
      </c>
      <c r="G2980">
        <v>32</v>
      </c>
      <c r="H2980" t="s">
        <v>46</v>
      </c>
      <c r="I2980" t="s">
        <v>47</v>
      </c>
      <c r="J2980" t="s">
        <v>24</v>
      </c>
      <c r="K2980">
        <v>2015</v>
      </c>
      <c r="L2980">
        <v>10</v>
      </c>
      <c r="M2980">
        <v>10</v>
      </c>
      <c r="N2980">
        <v>29574.544999999998</v>
      </c>
    </row>
    <row r="2981" spans="1:14" x14ac:dyDescent="0.3">
      <c r="A2981" t="s">
        <v>64</v>
      </c>
      <c r="B2981" t="s">
        <v>75</v>
      </c>
      <c r="C2981" t="s">
        <v>76</v>
      </c>
      <c r="D2981" t="s">
        <v>77</v>
      </c>
      <c r="E2981" t="s">
        <v>78</v>
      </c>
      <c r="F2981" t="s">
        <v>19</v>
      </c>
      <c r="G2981">
        <v>32</v>
      </c>
      <c r="H2981" t="s">
        <v>46</v>
      </c>
      <c r="I2981" t="s">
        <v>47</v>
      </c>
      <c r="J2981" t="s">
        <v>25</v>
      </c>
      <c r="K2981">
        <v>2015</v>
      </c>
      <c r="L2981">
        <v>10</v>
      </c>
      <c r="M2981">
        <v>10</v>
      </c>
      <c r="N2981">
        <v>27563.717999999997</v>
      </c>
    </row>
    <row r="2982" spans="1:14" x14ac:dyDescent="0.3">
      <c r="A2982" t="s">
        <v>79</v>
      </c>
      <c r="B2982" t="s">
        <v>80</v>
      </c>
      <c r="C2982" t="s">
        <v>81</v>
      </c>
      <c r="D2982" t="s">
        <v>82</v>
      </c>
      <c r="E2982" t="s">
        <v>83</v>
      </c>
      <c r="F2982" t="s">
        <v>19</v>
      </c>
      <c r="G2982">
        <v>32</v>
      </c>
      <c r="H2982" t="s">
        <v>46</v>
      </c>
      <c r="I2982" t="s">
        <v>47</v>
      </c>
      <c r="J2982" t="s">
        <v>22</v>
      </c>
      <c r="K2982">
        <v>2015</v>
      </c>
      <c r="L2982">
        <v>10</v>
      </c>
      <c r="M2982">
        <v>10</v>
      </c>
      <c r="N2982">
        <v>38652.432000000001</v>
      </c>
    </row>
    <row r="2983" spans="1:14" x14ac:dyDescent="0.3">
      <c r="A2983" t="s">
        <v>79</v>
      </c>
      <c r="B2983" t="s">
        <v>80</v>
      </c>
      <c r="C2983" t="s">
        <v>81</v>
      </c>
      <c r="D2983" t="s">
        <v>82</v>
      </c>
      <c r="E2983" t="s">
        <v>83</v>
      </c>
      <c r="F2983" t="s">
        <v>19</v>
      </c>
      <c r="G2983">
        <v>32</v>
      </c>
      <c r="H2983" t="s">
        <v>46</v>
      </c>
      <c r="I2983" t="s">
        <v>47</v>
      </c>
      <c r="J2983" t="s">
        <v>23</v>
      </c>
      <c r="K2983">
        <v>2015</v>
      </c>
      <c r="L2983">
        <v>10</v>
      </c>
      <c r="M2983">
        <v>10</v>
      </c>
      <c r="N2983">
        <v>25443.964</v>
      </c>
    </row>
    <row r="2984" spans="1:14" x14ac:dyDescent="0.3">
      <c r="A2984" t="s">
        <v>79</v>
      </c>
      <c r="B2984" t="s">
        <v>80</v>
      </c>
      <c r="C2984" t="s">
        <v>81</v>
      </c>
      <c r="D2984" t="s">
        <v>82</v>
      </c>
      <c r="E2984" t="s">
        <v>83</v>
      </c>
      <c r="F2984" t="s">
        <v>19</v>
      </c>
      <c r="G2984">
        <v>32</v>
      </c>
      <c r="H2984" t="s">
        <v>46</v>
      </c>
      <c r="I2984" t="s">
        <v>47</v>
      </c>
      <c r="J2984" t="s">
        <v>24</v>
      </c>
      <c r="K2984">
        <v>2015</v>
      </c>
      <c r="L2984">
        <v>10</v>
      </c>
      <c r="M2984">
        <v>10</v>
      </c>
      <c r="N2984">
        <v>42730.415000000001</v>
      </c>
    </row>
    <row r="2985" spans="1:14" x14ac:dyDescent="0.3">
      <c r="A2985" t="s">
        <v>79</v>
      </c>
      <c r="B2985" t="s">
        <v>80</v>
      </c>
      <c r="C2985" t="s">
        <v>81</v>
      </c>
      <c r="D2985" t="s">
        <v>82</v>
      </c>
      <c r="E2985" t="s">
        <v>83</v>
      </c>
      <c r="F2985" t="s">
        <v>19</v>
      </c>
      <c r="G2985">
        <v>32</v>
      </c>
      <c r="H2985" t="s">
        <v>46</v>
      </c>
      <c r="I2985" t="s">
        <v>47</v>
      </c>
      <c r="J2985" t="s">
        <v>25</v>
      </c>
      <c r="K2985">
        <v>2015</v>
      </c>
      <c r="L2985">
        <v>10</v>
      </c>
      <c r="M2985">
        <v>10</v>
      </c>
      <c r="N2985">
        <v>44957.094000000005</v>
      </c>
    </row>
    <row r="2986" spans="1:14" x14ac:dyDescent="0.3">
      <c r="A2986" t="s">
        <v>79</v>
      </c>
      <c r="B2986" t="s">
        <v>84</v>
      </c>
      <c r="C2986" t="s">
        <v>85</v>
      </c>
      <c r="D2986" t="s">
        <v>86</v>
      </c>
      <c r="E2986" t="s">
        <v>87</v>
      </c>
      <c r="F2986" t="s">
        <v>29</v>
      </c>
      <c r="G2986">
        <v>28</v>
      </c>
      <c r="H2986" t="s">
        <v>35</v>
      </c>
      <c r="I2986" t="s">
        <v>36</v>
      </c>
      <c r="J2986" t="s">
        <v>22</v>
      </c>
      <c r="K2986">
        <v>2015</v>
      </c>
      <c r="L2986">
        <v>10</v>
      </c>
      <c r="M2986">
        <v>10</v>
      </c>
      <c r="N2986">
        <v>61988.784000000007</v>
      </c>
    </row>
    <row r="2987" spans="1:14" x14ac:dyDescent="0.3">
      <c r="A2987" t="s">
        <v>79</v>
      </c>
      <c r="B2987" t="s">
        <v>84</v>
      </c>
      <c r="C2987" t="s">
        <v>85</v>
      </c>
      <c r="D2987" t="s">
        <v>86</v>
      </c>
      <c r="E2987" t="s">
        <v>87</v>
      </c>
      <c r="F2987" t="s">
        <v>29</v>
      </c>
      <c r="G2987">
        <v>28</v>
      </c>
      <c r="H2987" t="s">
        <v>35</v>
      </c>
      <c r="I2987" t="s">
        <v>36</v>
      </c>
      <c r="J2987" t="s">
        <v>23</v>
      </c>
      <c r="K2987">
        <v>2015</v>
      </c>
      <c r="L2987">
        <v>10</v>
      </c>
      <c r="M2987">
        <v>10</v>
      </c>
      <c r="N2987">
        <v>12827.412000000002</v>
      </c>
    </row>
    <row r="2988" spans="1:14" x14ac:dyDescent="0.3">
      <c r="A2988" t="s">
        <v>79</v>
      </c>
      <c r="B2988" t="s">
        <v>84</v>
      </c>
      <c r="C2988" t="s">
        <v>85</v>
      </c>
      <c r="D2988" t="s">
        <v>86</v>
      </c>
      <c r="E2988" t="s">
        <v>87</v>
      </c>
      <c r="F2988" t="s">
        <v>29</v>
      </c>
      <c r="G2988">
        <v>28</v>
      </c>
      <c r="H2988" t="s">
        <v>35</v>
      </c>
      <c r="I2988" t="s">
        <v>36</v>
      </c>
      <c r="J2988" t="s">
        <v>24</v>
      </c>
      <c r="K2988">
        <v>2015</v>
      </c>
      <c r="L2988">
        <v>10</v>
      </c>
      <c r="M2988">
        <v>10</v>
      </c>
      <c r="N2988">
        <v>9214.5300000000007</v>
      </c>
    </row>
    <row r="2989" spans="1:14" x14ac:dyDescent="0.3">
      <c r="A2989" t="s">
        <v>79</v>
      </c>
      <c r="B2989" t="s">
        <v>84</v>
      </c>
      <c r="C2989" t="s">
        <v>85</v>
      </c>
      <c r="D2989" t="s">
        <v>86</v>
      </c>
      <c r="E2989" t="s">
        <v>87</v>
      </c>
      <c r="F2989" t="s">
        <v>29</v>
      </c>
      <c r="G2989">
        <v>28</v>
      </c>
      <c r="H2989" t="s">
        <v>35</v>
      </c>
      <c r="I2989" t="s">
        <v>36</v>
      </c>
      <c r="J2989" t="s">
        <v>25</v>
      </c>
      <c r="K2989">
        <v>2015</v>
      </c>
      <c r="L2989">
        <v>10</v>
      </c>
      <c r="M2989">
        <v>10</v>
      </c>
      <c r="N2989">
        <v>8064.8099999999995</v>
      </c>
    </row>
    <row r="2990" spans="1:14" x14ac:dyDescent="0.3">
      <c r="A2990" t="s">
        <v>79</v>
      </c>
      <c r="B2990" t="s">
        <v>88</v>
      </c>
      <c r="C2990" t="s">
        <v>89</v>
      </c>
      <c r="D2990" t="s">
        <v>90</v>
      </c>
      <c r="E2990" t="s">
        <v>91</v>
      </c>
      <c r="F2990" t="s">
        <v>19</v>
      </c>
      <c r="G2990">
        <v>27</v>
      </c>
      <c r="H2990" t="s">
        <v>20</v>
      </c>
      <c r="I2990" t="s">
        <v>21</v>
      </c>
      <c r="J2990" t="s">
        <v>22</v>
      </c>
      <c r="K2990">
        <v>2015</v>
      </c>
      <c r="L2990">
        <v>10</v>
      </c>
      <c r="M2990">
        <v>10</v>
      </c>
      <c r="N2990">
        <v>90157.017599999992</v>
      </c>
    </row>
    <row r="2991" spans="1:14" x14ac:dyDescent="0.3">
      <c r="A2991" t="s">
        <v>79</v>
      </c>
      <c r="B2991" t="s">
        <v>88</v>
      </c>
      <c r="C2991" t="s">
        <v>89</v>
      </c>
      <c r="D2991" t="s">
        <v>90</v>
      </c>
      <c r="E2991" t="s">
        <v>91</v>
      </c>
      <c r="F2991" t="s">
        <v>19</v>
      </c>
      <c r="G2991">
        <v>27</v>
      </c>
      <c r="H2991" t="s">
        <v>20</v>
      </c>
      <c r="I2991" t="s">
        <v>21</v>
      </c>
      <c r="J2991" t="s">
        <v>23</v>
      </c>
      <c r="K2991">
        <v>2015</v>
      </c>
      <c r="L2991">
        <v>10</v>
      </c>
      <c r="M2991">
        <v>10</v>
      </c>
      <c r="N2991">
        <v>5183.2871999999998</v>
      </c>
    </row>
    <row r="2992" spans="1:14" x14ac:dyDescent="0.3">
      <c r="A2992" t="s">
        <v>79</v>
      </c>
      <c r="B2992" t="s">
        <v>88</v>
      </c>
      <c r="C2992" t="s">
        <v>89</v>
      </c>
      <c r="D2992" t="s">
        <v>90</v>
      </c>
      <c r="E2992" t="s">
        <v>91</v>
      </c>
      <c r="F2992" t="s">
        <v>19</v>
      </c>
      <c r="G2992">
        <v>27</v>
      </c>
      <c r="H2992" t="s">
        <v>20</v>
      </c>
      <c r="I2992" t="s">
        <v>21</v>
      </c>
      <c r="J2992" t="s">
        <v>24</v>
      </c>
      <c r="K2992">
        <v>2015</v>
      </c>
      <c r="L2992">
        <v>10</v>
      </c>
      <c r="M2992">
        <v>10</v>
      </c>
      <c r="N2992">
        <v>6459.8040000000001</v>
      </c>
    </row>
    <row r="2993" spans="1:14" x14ac:dyDescent="0.3">
      <c r="A2993" t="s">
        <v>79</v>
      </c>
      <c r="B2993" t="s">
        <v>88</v>
      </c>
      <c r="C2993" t="s">
        <v>89</v>
      </c>
      <c r="D2993" t="s">
        <v>90</v>
      </c>
      <c r="E2993" t="s">
        <v>91</v>
      </c>
      <c r="F2993" t="s">
        <v>19</v>
      </c>
      <c r="G2993">
        <v>27</v>
      </c>
      <c r="H2993" t="s">
        <v>20</v>
      </c>
      <c r="I2993" t="s">
        <v>21</v>
      </c>
      <c r="J2993" t="s">
        <v>25</v>
      </c>
      <c r="K2993">
        <v>2015</v>
      </c>
      <c r="L2993">
        <v>10</v>
      </c>
      <c r="M2993">
        <v>10</v>
      </c>
      <c r="N2993">
        <v>30057.6744</v>
      </c>
    </row>
    <row r="2994" spans="1:14" x14ac:dyDescent="0.3">
      <c r="A2994" t="s">
        <v>14</v>
      </c>
      <c r="B2994" t="s">
        <v>15</v>
      </c>
      <c r="C2994" t="s">
        <v>16</v>
      </c>
      <c r="D2994" t="s">
        <v>17</v>
      </c>
      <c r="E2994" t="s">
        <v>18</v>
      </c>
      <c r="F2994" t="s">
        <v>19</v>
      </c>
      <c r="G2994">
        <v>44</v>
      </c>
      <c r="H2994" t="s">
        <v>20</v>
      </c>
      <c r="I2994" t="s">
        <v>21</v>
      </c>
      <c r="J2994" t="s">
        <v>22</v>
      </c>
      <c r="K2994">
        <v>2015</v>
      </c>
      <c r="L2994">
        <v>11</v>
      </c>
      <c r="M2994">
        <v>11</v>
      </c>
      <c r="N2994">
        <v>139280.73599999998</v>
      </c>
    </row>
    <row r="2995" spans="1:14" x14ac:dyDescent="0.3">
      <c r="A2995" t="s">
        <v>14</v>
      </c>
      <c r="B2995" t="s">
        <v>15</v>
      </c>
      <c r="C2995" t="s">
        <v>16</v>
      </c>
      <c r="D2995" t="s">
        <v>17</v>
      </c>
      <c r="E2995" t="s">
        <v>18</v>
      </c>
      <c r="F2995" t="s">
        <v>19</v>
      </c>
      <c r="G2995">
        <v>44</v>
      </c>
      <c r="H2995" t="s">
        <v>20</v>
      </c>
      <c r="I2995" t="s">
        <v>21</v>
      </c>
      <c r="J2995" t="s">
        <v>23</v>
      </c>
      <c r="K2995">
        <v>2015</v>
      </c>
      <c r="L2995">
        <v>11</v>
      </c>
      <c r="M2995">
        <v>11</v>
      </c>
      <c r="N2995">
        <v>24165.119999999995</v>
      </c>
    </row>
    <row r="2996" spans="1:14" x14ac:dyDescent="0.3">
      <c r="A2996" t="s">
        <v>14</v>
      </c>
      <c r="B2996" t="s">
        <v>15</v>
      </c>
      <c r="C2996" t="s">
        <v>16</v>
      </c>
      <c r="D2996" t="s">
        <v>17</v>
      </c>
      <c r="E2996" t="s">
        <v>18</v>
      </c>
      <c r="F2996" t="s">
        <v>19</v>
      </c>
      <c r="G2996">
        <v>44</v>
      </c>
      <c r="H2996" t="s">
        <v>20</v>
      </c>
      <c r="I2996" t="s">
        <v>21</v>
      </c>
      <c r="J2996" t="s">
        <v>24</v>
      </c>
      <c r="K2996">
        <v>2015</v>
      </c>
      <c r="L2996">
        <v>11</v>
      </c>
      <c r="M2996">
        <v>11</v>
      </c>
      <c r="N2996">
        <v>23152.149999999998</v>
      </c>
    </row>
    <row r="2997" spans="1:14" x14ac:dyDescent="0.3">
      <c r="A2997" t="s">
        <v>14</v>
      </c>
      <c r="B2997" t="s">
        <v>15</v>
      </c>
      <c r="C2997" t="s">
        <v>16</v>
      </c>
      <c r="D2997" t="s">
        <v>17</v>
      </c>
      <c r="E2997" t="s">
        <v>18</v>
      </c>
      <c r="F2997" t="s">
        <v>19</v>
      </c>
      <c r="G2997">
        <v>44</v>
      </c>
      <c r="H2997" t="s">
        <v>20</v>
      </c>
      <c r="I2997" t="s">
        <v>21</v>
      </c>
      <c r="J2997" t="s">
        <v>25</v>
      </c>
      <c r="K2997">
        <v>2015</v>
      </c>
      <c r="L2997">
        <v>11</v>
      </c>
      <c r="M2997">
        <v>11</v>
      </c>
      <c r="N2997">
        <v>119126.48999999999</v>
      </c>
    </row>
    <row r="2998" spans="1:14" x14ac:dyDescent="0.3">
      <c r="A2998" t="s">
        <v>14</v>
      </c>
      <c r="B2998" t="s">
        <v>15</v>
      </c>
      <c r="C2998" t="s">
        <v>26</v>
      </c>
      <c r="D2998" t="s">
        <v>27</v>
      </c>
      <c r="E2998" t="s">
        <v>28</v>
      </c>
      <c r="F2998" t="s">
        <v>29</v>
      </c>
      <c r="G2998">
        <v>35</v>
      </c>
      <c r="H2998" t="s">
        <v>30</v>
      </c>
      <c r="I2998" t="s">
        <v>31</v>
      </c>
      <c r="J2998" t="s">
        <v>22</v>
      </c>
      <c r="K2998">
        <v>2015</v>
      </c>
      <c r="L2998">
        <v>11</v>
      </c>
      <c r="M2998">
        <v>11</v>
      </c>
      <c r="N2998">
        <v>96606.720000000001</v>
      </c>
    </row>
    <row r="2999" spans="1:14" x14ac:dyDescent="0.3">
      <c r="A2999" t="s">
        <v>14</v>
      </c>
      <c r="B2999" t="s">
        <v>15</v>
      </c>
      <c r="C2999" t="s">
        <v>26</v>
      </c>
      <c r="D2999" t="s">
        <v>27</v>
      </c>
      <c r="E2999" t="s">
        <v>28</v>
      </c>
      <c r="F2999" t="s">
        <v>29</v>
      </c>
      <c r="G2999">
        <v>35</v>
      </c>
      <c r="H2999" t="s">
        <v>30</v>
      </c>
      <c r="I2999" t="s">
        <v>31</v>
      </c>
      <c r="J2999" t="s">
        <v>23</v>
      </c>
      <c r="K2999">
        <v>2015</v>
      </c>
      <c r="L2999">
        <v>11</v>
      </c>
      <c r="M2999">
        <v>11</v>
      </c>
      <c r="N2999">
        <v>18407.199999999997</v>
      </c>
    </row>
    <row r="3000" spans="1:14" x14ac:dyDescent="0.3">
      <c r="A3000" t="s">
        <v>14</v>
      </c>
      <c r="B3000" t="s">
        <v>15</v>
      </c>
      <c r="C3000" t="s">
        <v>26</v>
      </c>
      <c r="D3000" t="s">
        <v>27</v>
      </c>
      <c r="E3000" t="s">
        <v>28</v>
      </c>
      <c r="F3000" t="s">
        <v>29</v>
      </c>
      <c r="G3000">
        <v>35</v>
      </c>
      <c r="H3000" t="s">
        <v>30</v>
      </c>
      <c r="I3000" t="s">
        <v>31</v>
      </c>
      <c r="J3000" t="s">
        <v>24</v>
      </c>
      <c r="K3000">
        <v>2015</v>
      </c>
      <c r="L3000">
        <v>11</v>
      </c>
      <c r="M3000">
        <v>11</v>
      </c>
      <c r="N3000">
        <v>19379.5</v>
      </c>
    </row>
    <row r="3001" spans="1:14" x14ac:dyDescent="0.3">
      <c r="A3001" t="s">
        <v>14</v>
      </c>
      <c r="B3001" t="s">
        <v>15</v>
      </c>
      <c r="C3001" t="s">
        <v>26</v>
      </c>
      <c r="D3001" t="s">
        <v>27</v>
      </c>
      <c r="E3001" t="s">
        <v>28</v>
      </c>
      <c r="F3001" t="s">
        <v>29</v>
      </c>
      <c r="G3001">
        <v>35</v>
      </c>
      <c r="H3001" t="s">
        <v>30</v>
      </c>
      <c r="I3001" t="s">
        <v>31</v>
      </c>
      <c r="J3001" t="s">
        <v>25</v>
      </c>
      <c r="K3001">
        <v>2015</v>
      </c>
      <c r="L3001">
        <v>11</v>
      </c>
      <c r="M3001">
        <v>11</v>
      </c>
      <c r="N3001">
        <v>6347.8799999999992</v>
      </c>
    </row>
    <row r="3002" spans="1:14" x14ac:dyDescent="0.3">
      <c r="A3002" t="s">
        <v>14</v>
      </c>
      <c r="B3002" t="s">
        <v>15</v>
      </c>
      <c r="C3002" t="s">
        <v>32</v>
      </c>
      <c r="D3002" t="s">
        <v>33</v>
      </c>
      <c r="E3002" t="s">
        <v>34</v>
      </c>
      <c r="F3002" t="s">
        <v>19</v>
      </c>
      <c r="G3002">
        <v>28</v>
      </c>
      <c r="H3002" t="s">
        <v>35</v>
      </c>
      <c r="I3002" t="s">
        <v>36</v>
      </c>
      <c r="J3002" t="s">
        <v>22</v>
      </c>
      <c r="K3002">
        <v>2015</v>
      </c>
      <c r="L3002">
        <v>11</v>
      </c>
      <c r="M3002">
        <v>11</v>
      </c>
      <c r="N3002">
        <v>19010.207999999999</v>
      </c>
    </row>
    <row r="3003" spans="1:14" x14ac:dyDescent="0.3">
      <c r="A3003" t="s">
        <v>14</v>
      </c>
      <c r="B3003" t="s">
        <v>15</v>
      </c>
      <c r="C3003" t="s">
        <v>32</v>
      </c>
      <c r="D3003" t="s">
        <v>33</v>
      </c>
      <c r="E3003" t="s">
        <v>34</v>
      </c>
      <c r="F3003" t="s">
        <v>19</v>
      </c>
      <c r="G3003">
        <v>28</v>
      </c>
      <c r="H3003" t="s">
        <v>35</v>
      </c>
      <c r="I3003" t="s">
        <v>36</v>
      </c>
      <c r="J3003" t="s">
        <v>23</v>
      </c>
      <c r="K3003">
        <v>2015</v>
      </c>
      <c r="L3003">
        <v>11</v>
      </c>
      <c r="M3003">
        <v>11</v>
      </c>
      <c r="N3003">
        <v>2289.3359999999998</v>
      </c>
    </row>
    <row r="3004" spans="1:14" x14ac:dyDescent="0.3">
      <c r="A3004" t="s">
        <v>14</v>
      </c>
      <c r="B3004" t="s">
        <v>15</v>
      </c>
      <c r="C3004" t="s">
        <v>32</v>
      </c>
      <c r="D3004" t="s">
        <v>33</v>
      </c>
      <c r="E3004" t="s">
        <v>34</v>
      </c>
      <c r="F3004" t="s">
        <v>19</v>
      </c>
      <c r="G3004">
        <v>28</v>
      </c>
      <c r="H3004" t="s">
        <v>35</v>
      </c>
      <c r="I3004" t="s">
        <v>36</v>
      </c>
      <c r="J3004" t="s">
        <v>24</v>
      </c>
      <c r="K3004">
        <v>2015</v>
      </c>
      <c r="L3004">
        <v>11</v>
      </c>
      <c r="M3004">
        <v>11</v>
      </c>
      <c r="N3004">
        <v>11149.319999999998</v>
      </c>
    </row>
    <row r="3005" spans="1:14" x14ac:dyDescent="0.3">
      <c r="A3005" t="s">
        <v>14</v>
      </c>
      <c r="B3005" t="s">
        <v>15</v>
      </c>
      <c r="C3005" t="s">
        <v>32</v>
      </c>
      <c r="D3005" t="s">
        <v>33</v>
      </c>
      <c r="E3005" t="s">
        <v>34</v>
      </c>
      <c r="F3005" t="s">
        <v>19</v>
      </c>
      <c r="G3005">
        <v>28</v>
      </c>
      <c r="H3005" t="s">
        <v>35</v>
      </c>
      <c r="I3005" t="s">
        <v>36</v>
      </c>
      <c r="J3005" t="s">
        <v>25</v>
      </c>
      <c r="K3005">
        <v>2015</v>
      </c>
      <c r="L3005">
        <v>11</v>
      </c>
      <c r="M3005">
        <v>11</v>
      </c>
      <c r="N3005">
        <v>10625.075999999999</v>
      </c>
    </row>
    <row r="3006" spans="1:14" x14ac:dyDescent="0.3">
      <c r="A3006" t="s">
        <v>14</v>
      </c>
      <c r="B3006" t="s">
        <v>37</v>
      </c>
      <c r="C3006" t="s">
        <v>38</v>
      </c>
      <c r="D3006" t="s">
        <v>39</v>
      </c>
      <c r="E3006" t="s">
        <v>40</v>
      </c>
      <c r="F3006" t="s">
        <v>19</v>
      </c>
      <c r="G3006">
        <v>36</v>
      </c>
      <c r="H3006" t="s">
        <v>41</v>
      </c>
      <c r="I3006" t="s">
        <v>42</v>
      </c>
      <c r="J3006" t="s">
        <v>22</v>
      </c>
      <c r="K3006">
        <v>2015</v>
      </c>
      <c r="L3006">
        <v>11</v>
      </c>
      <c r="M3006">
        <v>11</v>
      </c>
      <c r="N3006">
        <v>90865.474559999988</v>
      </c>
    </row>
    <row r="3007" spans="1:14" x14ac:dyDescent="0.3">
      <c r="A3007" t="s">
        <v>14</v>
      </c>
      <c r="B3007" t="s">
        <v>37</v>
      </c>
      <c r="C3007" t="s">
        <v>38</v>
      </c>
      <c r="D3007" t="s">
        <v>39</v>
      </c>
      <c r="E3007" t="s">
        <v>40</v>
      </c>
      <c r="F3007" t="s">
        <v>19</v>
      </c>
      <c r="G3007">
        <v>36</v>
      </c>
      <c r="H3007" t="s">
        <v>41</v>
      </c>
      <c r="I3007" t="s">
        <v>42</v>
      </c>
      <c r="J3007" t="s">
        <v>23</v>
      </c>
      <c r="K3007">
        <v>2015</v>
      </c>
      <c r="L3007">
        <v>11</v>
      </c>
      <c r="M3007">
        <v>11</v>
      </c>
      <c r="N3007">
        <v>5623.0322399999995</v>
      </c>
    </row>
    <row r="3008" spans="1:14" x14ac:dyDescent="0.3">
      <c r="A3008" t="s">
        <v>14</v>
      </c>
      <c r="B3008" t="s">
        <v>37</v>
      </c>
      <c r="C3008" t="s">
        <v>38</v>
      </c>
      <c r="D3008" t="s">
        <v>39</v>
      </c>
      <c r="E3008" t="s">
        <v>40</v>
      </c>
      <c r="F3008" t="s">
        <v>19</v>
      </c>
      <c r="G3008">
        <v>36</v>
      </c>
      <c r="H3008" t="s">
        <v>41</v>
      </c>
      <c r="I3008" t="s">
        <v>42</v>
      </c>
      <c r="J3008" t="s">
        <v>24</v>
      </c>
      <c r="K3008">
        <v>2015</v>
      </c>
      <c r="L3008">
        <v>11</v>
      </c>
      <c r="M3008">
        <v>11</v>
      </c>
      <c r="N3008">
        <v>6458.003999999999</v>
      </c>
    </row>
    <row r="3009" spans="1:14" x14ac:dyDescent="0.3">
      <c r="A3009" t="s">
        <v>14</v>
      </c>
      <c r="B3009" t="s">
        <v>37</v>
      </c>
      <c r="C3009" t="s">
        <v>38</v>
      </c>
      <c r="D3009" t="s">
        <v>39</v>
      </c>
      <c r="E3009" t="s">
        <v>40</v>
      </c>
      <c r="F3009" t="s">
        <v>19</v>
      </c>
      <c r="G3009">
        <v>36</v>
      </c>
      <c r="H3009" t="s">
        <v>41</v>
      </c>
      <c r="I3009" t="s">
        <v>42</v>
      </c>
      <c r="J3009" t="s">
        <v>25</v>
      </c>
      <c r="K3009">
        <v>2015</v>
      </c>
      <c r="L3009">
        <v>11</v>
      </c>
      <c r="M3009">
        <v>11</v>
      </c>
      <c r="N3009">
        <v>9842.9612399999987</v>
      </c>
    </row>
    <row r="3010" spans="1:14" x14ac:dyDescent="0.3">
      <c r="A3010" t="s">
        <v>14</v>
      </c>
      <c r="B3010" t="s">
        <v>37</v>
      </c>
      <c r="C3010" t="s">
        <v>43</v>
      </c>
      <c r="D3010" t="s">
        <v>44</v>
      </c>
      <c r="E3010" t="s">
        <v>45</v>
      </c>
      <c r="F3010" t="s">
        <v>29</v>
      </c>
      <c r="G3010">
        <v>32</v>
      </c>
      <c r="H3010" t="s">
        <v>46</v>
      </c>
      <c r="I3010" t="s">
        <v>47</v>
      </c>
      <c r="J3010" t="s">
        <v>22</v>
      </c>
      <c r="K3010">
        <v>2015</v>
      </c>
      <c r="L3010">
        <v>11</v>
      </c>
      <c r="M3010">
        <v>11</v>
      </c>
      <c r="N3010">
        <v>17081.72928</v>
      </c>
    </row>
    <row r="3011" spans="1:14" x14ac:dyDescent="0.3">
      <c r="A3011" t="s">
        <v>14</v>
      </c>
      <c r="B3011" t="s">
        <v>37</v>
      </c>
      <c r="C3011" t="s">
        <v>43</v>
      </c>
      <c r="D3011" t="s">
        <v>44</v>
      </c>
      <c r="E3011" t="s">
        <v>45</v>
      </c>
      <c r="F3011" t="s">
        <v>29</v>
      </c>
      <c r="G3011">
        <v>32</v>
      </c>
      <c r="H3011" t="s">
        <v>46</v>
      </c>
      <c r="I3011" t="s">
        <v>47</v>
      </c>
      <c r="J3011" t="s">
        <v>23</v>
      </c>
      <c r="K3011">
        <v>2015</v>
      </c>
      <c r="L3011">
        <v>11</v>
      </c>
      <c r="M3011">
        <v>11</v>
      </c>
      <c r="N3011">
        <v>11734.057439999999</v>
      </c>
    </row>
    <row r="3012" spans="1:14" x14ac:dyDescent="0.3">
      <c r="A3012" t="s">
        <v>14</v>
      </c>
      <c r="B3012" t="s">
        <v>37</v>
      </c>
      <c r="C3012" t="s">
        <v>43</v>
      </c>
      <c r="D3012" t="s">
        <v>44</v>
      </c>
      <c r="E3012" t="s">
        <v>45</v>
      </c>
      <c r="F3012" t="s">
        <v>29</v>
      </c>
      <c r="G3012">
        <v>32</v>
      </c>
      <c r="H3012" t="s">
        <v>46</v>
      </c>
      <c r="I3012" t="s">
        <v>47</v>
      </c>
      <c r="J3012" t="s">
        <v>24</v>
      </c>
      <c r="K3012">
        <v>2015</v>
      </c>
      <c r="L3012">
        <v>11</v>
      </c>
      <c r="M3012">
        <v>11</v>
      </c>
      <c r="N3012">
        <v>10925.304599999998</v>
      </c>
    </row>
    <row r="3013" spans="1:14" x14ac:dyDescent="0.3">
      <c r="A3013" t="s">
        <v>14</v>
      </c>
      <c r="B3013" t="s">
        <v>37</v>
      </c>
      <c r="C3013" t="s">
        <v>43</v>
      </c>
      <c r="D3013" t="s">
        <v>44</v>
      </c>
      <c r="E3013" t="s">
        <v>45</v>
      </c>
      <c r="F3013" t="s">
        <v>29</v>
      </c>
      <c r="G3013">
        <v>32</v>
      </c>
      <c r="H3013" t="s">
        <v>46</v>
      </c>
      <c r="I3013" t="s">
        <v>47</v>
      </c>
      <c r="J3013" t="s">
        <v>25</v>
      </c>
      <c r="K3013">
        <v>2015</v>
      </c>
      <c r="L3013">
        <v>11</v>
      </c>
      <c r="M3013">
        <v>11</v>
      </c>
      <c r="N3013">
        <v>9501.7859999999982</v>
      </c>
    </row>
    <row r="3014" spans="1:14" x14ac:dyDescent="0.3">
      <c r="A3014" t="s">
        <v>14</v>
      </c>
      <c r="B3014" t="s">
        <v>48</v>
      </c>
      <c r="C3014" t="s">
        <v>49</v>
      </c>
      <c r="D3014" t="s">
        <v>50</v>
      </c>
      <c r="E3014" t="s">
        <v>51</v>
      </c>
      <c r="F3014" t="s">
        <v>19</v>
      </c>
      <c r="G3014">
        <v>45</v>
      </c>
      <c r="H3014" t="s">
        <v>20</v>
      </c>
      <c r="I3014" t="s">
        <v>21</v>
      </c>
      <c r="J3014" t="s">
        <v>22</v>
      </c>
      <c r="K3014">
        <v>2015</v>
      </c>
      <c r="L3014">
        <v>11</v>
      </c>
      <c r="M3014">
        <v>11</v>
      </c>
      <c r="N3014">
        <v>197592.08</v>
      </c>
    </row>
    <row r="3015" spans="1:14" x14ac:dyDescent="0.3">
      <c r="A3015" t="s">
        <v>14</v>
      </c>
      <c r="B3015" t="s">
        <v>48</v>
      </c>
      <c r="C3015" t="s">
        <v>49</v>
      </c>
      <c r="D3015" t="s">
        <v>50</v>
      </c>
      <c r="E3015" t="s">
        <v>51</v>
      </c>
      <c r="F3015" t="s">
        <v>19</v>
      </c>
      <c r="G3015">
        <v>45</v>
      </c>
      <c r="H3015" t="s">
        <v>20</v>
      </c>
      <c r="I3015" t="s">
        <v>21</v>
      </c>
      <c r="J3015" t="s">
        <v>23</v>
      </c>
      <c r="K3015">
        <v>2015</v>
      </c>
      <c r="L3015">
        <v>11</v>
      </c>
      <c r="M3015">
        <v>11</v>
      </c>
      <c r="N3015">
        <v>70728.447999999989</v>
      </c>
    </row>
    <row r="3016" spans="1:14" x14ac:dyDescent="0.3">
      <c r="A3016" t="s">
        <v>14</v>
      </c>
      <c r="B3016" t="s">
        <v>48</v>
      </c>
      <c r="C3016" t="s">
        <v>49</v>
      </c>
      <c r="D3016" t="s">
        <v>50</v>
      </c>
      <c r="E3016" t="s">
        <v>51</v>
      </c>
      <c r="F3016" t="s">
        <v>19</v>
      </c>
      <c r="G3016">
        <v>45</v>
      </c>
      <c r="H3016" t="s">
        <v>20</v>
      </c>
      <c r="I3016" t="s">
        <v>21</v>
      </c>
      <c r="J3016" t="s">
        <v>24</v>
      </c>
      <c r="K3016">
        <v>2015</v>
      </c>
      <c r="L3016">
        <v>11</v>
      </c>
      <c r="M3016">
        <v>11</v>
      </c>
      <c r="N3016">
        <v>52751.579999999987</v>
      </c>
    </row>
    <row r="3017" spans="1:14" x14ac:dyDescent="0.3">
      <c r="A3017" t="s">
        <v>14</v>
      </c>
      <c r="B3017" t="s">
        <v>48</v>
      </c>
      <c r="C3017" t="s">
        <v>49</v>
      </c>
      <c r="D3017" t="s">
        <v>50</v>
      </c>
      <c r="E3017" t="s">
        <v>51</v>
      </c>
      <c r="F3017" t="s">
        <v>19</v>
      </c>
      <c r="G3017">
        <v>45</v>
      </c>
      <c r="H3017" t="s">
        <v>20</v>
      </c>
      <c r="I3017" t="s">
        <v>21</v>
      </c>
      <c r="J3017" t="s">
        <v>25</v>
      </c>
      <c r="K3017">
        <v>2015</v>
      </c>
      <c r="L3017">
        <v>11</v>
      </c>
      <c r="M3017">
        <v>11</v>
      </c>
      <c r="N3017">
        <v>88415.837999999989</v>
      </c>
    </row>
    <row r="3018" spans="1:14" x14ac:dyDescent="0.3">
      <c r="A3018" t="s">
        <v>14</v>
      </c>
      <c r="B3018" t="s">
        <v>48</v>
      </c>
      <c r="C3018" t="s">
        <v>52</v>
      </c>
      <c r="D3018" t="s">
        <v>53</v>
      </c>
      <c r="E3018" t="s">
        <v>54</v>
      </c>
      <c r="F3018" t="s">
        <v>19</v>
      </c>
      <c r="G3018">
        <v>38</v>
      </c>
      <c r="H3018" t="s">
        <v>41</v>
      </c>
      <c r="I3018" t="s">
        <v>42</v>
      </c>
      <c r="J3018" t="s">
        <v>22</v>
      </c>
      <c r="K3018">
        <v>2015</v>
      </c>
      <c r="L3018">
        <v>11</v>
      </c>
      <c r="M3018">
        <v>11</v>
      </c>
      <c r="N3018">
        <v>95462.035200000013</v>
      </c>
    </row>
    <row r="3019" spans="1:14" x14ac:dyDescent="0.3">
      <c r="A3019" t="s">
        <v>14</v>
      </c>
      <c r="B3019" t="s">
        <v>48</v>
      </c>
      <c r="C3019" t="s">
        <v>52</v>
      </c>
      <c r="D3019" t="s">
        <v>53</v>
      </c>
      <c r="E3019" t="s">
        <v>54</v>
      </c>
      <c r="F3019" t="s">
        <v>19</v>
      </c>
      <c r="G3019">
        <v>38</v>
      </c>
      <c r="H3019" t="s">
        <v>41</v>
      </c>
      <c r="I3019" t="s">
        <v>42</v>
      </c>
      <c r="J3019" t="s">
        <v>23</v>
      </c>
      <c r="K3019">
        <v>2015</v>
      </c>
      <c r="L3019">
        <v>11</v>
      </c>
      <c r="M3019">
        <v>11</v>
      </c>
      <c r="N3019">
        <v>8587.152</v>
      </c>
    </row>
    <row r="3020" spans="1:14" x14ac:dyDescent="0.3">
      <c r="A3020" t="s">
        <v>14</v>
      </c>
      <c r="B3020" t="s">
        <v>48</v>
      </c>
      <c r="C3020" t="s">
        <v>52</v>
      </c>
      <c r="D3020" t="s">
        <v>53</v>
      </c>
      <c r="E3020" t="s">
        <v>54</v>
      </c>
      <c r="F3020" t="s">
        <v>19</v>
      </c>
      <c r="G3020">
        <v>38</v>
      </c>
      <c r="H3020" t="s">
        <v>41</v>
      </c>
      <c r="I3020" t="s">
        <v>42</v>
      </c>
      <c r="J3020" t="s">
        <v>24</v>
      </c>
      <c r="K3020">
        <v>2015</v>
      </c>
      <c r="L3020">
        <v>11</v>
      </c>
      <c r="M3020">
        <v>11</v>
      </c>
      <c r="N3020">
        <v>69771.491999999998</v>
      </c>
    </row>
    <row r="3021" spans="1:14" x14ac:dyDescent="0.3">
      <c r="A3021" t="s">
        <v>14</v>
      </c>
      <c r="B3021" t="s">
        <v>48</v>
      </c>
      <c r="C3021" t="s">
        <v>52</v>
      </c>
      <c r="D3021" t="s">
        <v>53</v>
      </c>
      <c r="E3021" t="s">
        <v>54</v>
      </c>
      <c r="F3021" t="s">
        <v>19</v>
      </c>
      <c r="G3021">
        <v>38</v>
      </c>
      <c r="H3021" t="s">
        <v>41</v>
      </c>
      <c r="I3021" t="s">
        <v>42</v>
      </c>
      <c r="J3021" t="s">
        <v>25</v>
      </c>
      <c r="K3021">
        <v>2015</v>
      </c>
      <c r="L3021">
        <v>11</v>
      </c>
      <c r="M3021">
        <v>11</v>
      </c>
      <c r="N3021">
        <v>51341.925599999995</v>
      </c>
    </row>
    <row r="3022" spans="1:14" x14ac:dyDescent="0.3">
      <c r="A3022" t="s">
        <v>14</v>
      </c>
      <c r="B3022" t="s">
        <v>48</v>
      </c>
      <c r="C3022" t="s">
        <v>55</v>
      </c>
      <c r="D3022" t="s">
        <v>56</v>
      </c>
      <c r="E3022" t="s">
        <v>57</v>
      </c>
      <c r="F3022" t="s">
        <v>29</v>
      </c>
      <c r="G3022">
        <v>29</v>
      </c>
      <c r="H3022" t="s">
        <v>35</v>
      </c>
      <c r="I3022" t="s">
        <v>36</v>
      </c>
      <c r="J3022" t="s">
        <v>22</v>
      </c>
      <c r="K3022">
        <v>2015</v>
      </c>
      <c r="L3022">
        <v>11</v>
      </c>
      <c r="M3022">
        <v>11</v>
      </c>
      <c r="N3022">
        <v>4672.4160000000002</v>
      </c>
    </row>
    <row r="3023" spans="1:14" x14ac:dyDescent="0.3">
      <c r="A3023" t="s">
        <v>14</v>
      </c>
      <c r="B3023" t="s">
        <v>48</v>
      </c>
      <c r="C3023" t="s">
        <v>55</v>
      </c>
      <c r="D3023" t="s">
        <v>56</v>
      </c>
      <c r="E3023" t="s">
        <v>57</v>
      </c>
      <c r="F3023" t="s">
        <v>29</v>
      </c>
      <c r="G3023">
        <v>29</v>
      </c>
      <c r="H3023" t="s">
        <v>35</v>
      </c>
      <c r="I3023" t="s">
        <v>36</v>
      </c>
      <c r="J3023" t="s">
        <v>23</v>
      </c>
      <c r="K3023">
        <v>2015</v>
      </c>
      <c r="L3023">
        <v>11</v>
      </c>
      <c r="M3023">
        <v>11</v>
      </c>
      <c r="N3023">
        <v>11249.279999999999</v>
      </c>
    </row>
    <row r="3024" spans="1:14" x14ac:dyDescent="0.3">
      <c r="A3024" t="s">
        <v>14</v>
      </c>
      <c r="B3024" t="s">
        <v>48</v>
      </c>
      <c r="C3024" t="s">
        <v>55</v>
      </c>
      <c r="D3024" t="s">
        <v>56</v>
      </c>
      <c r="E3024" t="s">
        <v>57</v>
      </c>
      <c r="F3024" t="s">
        <v>29</v>
      </c>
      <c r="G3024">
        <v>29</v>
      </c>
      <c r="H3024" t="s">
        <v>35</v>
      </c>
      <c r="I3024" t="s">
        <v>36</v>
      </c>
      <c r="J3024" t="s">
        <v>24</v>
      </c>
      <c r="K3024">
        <v>2015</v>
      </c>
      <c r="L3024">
        <v>11</v>
      </c>
      <c r="M3024">
        <v>11</v>
      </c>
      <c r="N3024">
        <v>17248.14</v>
      </c>
    </row>
    <row r="3025" spans="1:14" x14ac:dyDescent="0.3">
      <c r="A3025" t="s">
        <v>14</v>
      </c>
      <c r="B3025" t="s">
        <v>48</v>
      </c>
      <c r="C3025" t="s">
        <v>55</v>
      </c>
      <c r="D3025" t="s">
        <v>56</v>
      </c>
      <c r="E3025" t="s">
        <v>57</v>
      </c>
      <c r="F3025" t="s">
        <v>29</v>
      </c>
      <c r="G3025">
        <v>29</v>
      </c>
      <c r="H3025" t="s">
        <v>35</v>
      </c>
      <c r="I3025" t="s">
        <v>36</v>
      </c>
      <c r="J3025" t="s">
        <v>25</v>
      </c>
      <c r="K3025">
        <v>2015</v>
      </c>
      <c r="L3025">
        <v>11</v>
      </c>
      <c r="M3025">
        <v>11</v>
      </c>
      <c r="N3025">
        <v>22787.603999999996</v>
      </c>
    </row>
    <row r="3026" spans="1:14" x14ac:dyDescent="0.3">
      <c r="A3026" t="s">
        <v>14</v>
      </c>
      <c r="B3026" t="s">
        <v>58</v>
      </c>
      <c r="C3026" t="s">
        <v>59</v>
      </c>
      <c r="D3026" t="s">
        <v>60</v>
      </c>
      <c r="E3026" t="s">
        <v>61</v>
      </c>
      <c r="F3026" t="s">
        <v>19</v>
      </c>
      <c r="G3026">
        <v>35</v>
      </c>
      <c r="H3026" t="s">
        <v>41</v>
      </c>
      <c r="I3026" t="s">
        <v>42</v>
      </c>
      <c r="J3026" t="s">
        <v>22</v>
      </c>
      <c r="K3026">
        <v>2015</v>
      </c>
      <c r="L3026">
        <v>11</v>
      </c>
      <c r="M3026">
        <v>11</v>
      </c>
      <c r="N3026">
        <v>163168.5888</v>
      </c>
    </row>
    <row r="3027" spans="1:14" x14ac:dyDescent="0.3">
      <c r="A3027" t="s">
        <v>14</v>
      </c>
      <c r="B3027" t="s">
        <v>58</v>
      </c>
      <c r="C3027" t="s">
        <v>59</v>
      </c>
      <c r="D3027" t="s">
        <v>60</v>
      </c>
      <c r="E3027" t="s">
        <v>61</v>
      </c>
      <c r="F3027" t="s">
        <v>19</v>
      </c>
      <c r="G3027">
        <v>35</v>
      </c>
      <c r="H3027" t="s">
        <v>41</v>
      </c>
      <c r="I3027" t="s">
        <v>42</v>
      </c>
      <c r="J3027" t="s">
        <v>23</v>
      </c>
      <c r="K3027">
        <v>2015</v>
      </c>
      <c r="L3027">
        <v>11</v>
      </c>
      <c r="M3027">
        <v>11</v>
      </c>
      <c r="N3027">
        <v>44566.401599999997</v>
      </c>
    </row>
    <row r="3028" spans="1:14" x14ac:dyDescent="0.3">
      <c r="A3028" t="s">
        <v>14</v>
      </c>
      <c r="B3028" t="s">
        <v>58</v>
      </c>
      <c r="C3028" t="s">
        <v>59</v>
      </c>
      <c r="D3028" t="s">
        <v>60</v>
      </c>
      <c r="E3028" t="s">
        <v>61</v>
      </c>
      <c r="F3028" t="s">
        <v>19</v>
      </c>
      <c r="G3028">
        <v>35</v>
      </c>
      <c r="H3028" t="s">
        <v>41</v>
      </c>
      <c r="I3028" t="s">
        <v>42</v>
      </c>
      <c r="J3028" t="s">
        <v>24</v>
      </c>
      <c r="K3028">
        <v>2015</v>
      </c>
      <c r="L3028">
        <v>11</v>
      </c>
      <c r="M3028">
        <v>11</v>
      </c>
      <c r="N3028">
        <v>26631.108</v>
      </c>
    </row>
    <row r="3029" spans="1:14" x14ac:dyDescent="0.3">
      <c r="A3029" t="s">
        <v>14</v>
      </c>
      <c r="B3029" t="s">
        <v>58</v>
      </c>
      <c r="C3029" t="s">
        <v>59</v>
      </c>
      <c r="D3029" t="s">
        <v>60</v>
      </c>
      <c r="E3029" t="s">
        <v>61</v>
      </c>
      <c r="F3029" t="s">
        <v>19</v>
      </c>
      <c r="G3029">
        <v>35</v>
      </c>
      <c r="H3029" t="s">
        <v>41</v>
      </c>
      <c r="I3029" t="s">
        <v>42</v>
      </c>
      <c r="J3029" t="s">
        <v>25</v>
      </c>
      <c r="K3029">
        <v>2015</v>
      </c>
      <c r="L3029">
        <v>11</v>
      </c>
      <c r="M3029">
        <v>11</v>
      </c>
      <c r="N3029">
        <v>48131.798399999992</v>
      </c>
    </row>
    <row r="3030" spans="1:14" x14ac:dyDescent="0.3">
      <c r="A3030" t="s">
        <v>14</v>
      </c>
      <c r="B3030" t="s">
        <v>58</v>
      </c>
      <c r="C3030" t="s">
        <v>62</v>
      </c>
      <c r="D3030" t="s">
        <v>63</v>
      </c>
      <c r="E3030" t="s">
        <v>61</v>
      </c>
      <c r="F3030" t="s">
        <v>19</v>
      </c>
      <c r="G3030">
        <v>32</v>
      </c>
      <c r="H3030" t="s">
        <v>46</v>
      </c>
      <c r="I3030" t="s">
        <v>47</v>
      </c>
      <c r="J3030" t="s">
        <v>22</v>
      </c>
      <c r="K3030">
        <v>2015</v>
      </c>
      <c r="L3030">
        <v>11</v>
      </c>
      <c r="M3030">
        <v>11</v>
      </c>
      <c r="N3030">
        <v>27835.449599999996</v>
      </c>
    </row>
    <row r="3031" spans="1:14" x14ac:dyDescent="0.3">
      <c r="A3031" t="s">
        <v>14</v>
      </c>
      <c r="B3031" t="s">
        <v>58</v>
      </c>
      <c r="C3031" t="s">
        <v>62</v>
      </c>
      <c r="D3031" t="s">
        <v>63</v>
      </c>
      <c r="E3031" t="s">
        <v>61</v>
      </c>
      <c r="F3031" t="s">
        <v>19</v>
      </c>
      <c r="G3031">
        <v>32</v>
      </c>
      <c r="H3031" t="s">
        <v>46</v>
      </c>
      <c r="I3031" t="s">
        <v>47</v>
      </c>
      <c r="J3031" t="s">
        <v>23</v>
      </c>
      <c r="K3031">
        <v>2015</v>
      </c>
      <c r="L3031">
        <v>11</v>
      </c>
      <c r="M3031">
        <v>11</v>
      </c>
      <c r="N3031">
        <v>9574.4039999999968</v>
      </c>
    </row>
    <row r="3032" spans="1:14" x14ac:dyDescent="0.3">
      <c r="A3032" t="s">
        <v>14</v>
      </c>
      <c r="B3032" t="s">
        <v>58</v>
      </c>
      <c r="C3032" t="s">
        <v>62</v>
      </c>
      <c r="D3032" t="s">
        <v>63</v>
      </c>
      <c r="E3032" t="s">
        <v>61</v>
      </c>
      <c r="F3032" t="s">
        <v>19</v>
      </c>
      <c r="G3032">
        <v>32</v>
      </c>
      <c r="H3032" t="s">
        <v>46</v>
      </c>
      <c r="I3032" t="s">
        <v>47</v>
      </c>
      <c r="J3032" t="s">
        <v>24</v>
      </c>
      <c r="K3032">
        <v>2015</v>
      </c>
      <c r="L3032">
        <v>11</v>
      </c>
      <c r="M3032">
        <v>11</v>
      </c>
      <c r="N3032">
        <v>14118.614999999998</v>
      </c>
    </row>
    <row r="3033" spans="1:14" x14ac:dyDescent="0.3">
      <c r="A3033" t="s">
        <v>14</v>
      </c>
      <c r="B3033" t="s">
        <v>58</v>
      </c>
      <c r="C3033" t="s">
        <v>62</v>
      </c>
      <c r="D3033" t="s">
        <v>63</v>
      </c>
      <c r="E3033" t="s">
        <v>61</v>
      </c>
      <c r="F3033" t="s">
        <v>19</v>
      </c>
      <c r="G3033">
        <v>32</v>
      </c>
      <c r="H3033" t="s">
        <v>46</v>
      </c>
      <c r="I3033" t="s">
        <v>47</v>
      </c>
      <c r="J3033" t="s">
        <v>25</v>
      </c>
      <c r="K3033">
        <v>2015</v>
      </c>
      <c r="L3033">
        <v>11</v>
      </c>
      <c r="M3033">
        <v>11</v>
      </c>
      <c r="N3033">
        <v>6003.7739999999994</v>
      </c>
    </row>
    <row r="3034" spans="1:14" x14ac:dyDescent="0.3">
      <c r="A3034" t="s">
        <v>64</v>
      </c>
      <c r="B3034" t="s">
        <v>65</v>
      </c>
      <c r="C3034" t="s">
        <v>66</v>
      </c>
      <c r="D3034" t="s">
        <v>67</v>
      </c>
      <c r="E3034" t="s">
        <v>68</v>
      </c>
      <c r="F3034" t="s">
        <v>19</v>
      </c>
      <c r="G3034">
        <v>46</v>
      </c>
      <c r="H3034" t="s">
        <v>20</v>
      </c>
      <c r="I3034" t="s">
        <v>21</v>
      </c>
      <c r="J3034" t="s">
        <v>22</v>
      </c>
      <c r="K3034">
        <v>2015</v>
      </c>
      <c r="L3034">
        <v>11</v>
      </c>
      <c r="M3034">
        <v>11</v>
      </c>
      <c r="N3034">
        <v>187253.696</v>
      </c>
    </row>
    <row r="3035" spans="1:14" x14ac:dyDescent="0.3">
      <c r="A3035" t="s">
        <v>64</v>
      </c>
      <c r="B3035" t="s">
        <v>65</v>
      </c>
      <c r="C3035" t="s">
        <v>66</v>
      </c>
      <c r="D3035" t="s">
        <v>67</v>
      </c>
      <c r="E3035" t="s">
        <v>68</v>
      </c>
      <c r="F3035" t="s">
        <v>19</v>
      </c>
      <c r="G3035">
        <v>46</v>
      </c>
      <c r="H3035" t="s">
        <v>20</v>
      </c>
      <c r="I3035" t="s">
        <v>21</v>
      </c>
      <c r="J3035" t="s">
        <v>23</v>
      </c>
      <c r="K3035">
        <v>2015</v>
      </c>
      <c r="L3035">
        <v>11</v>
      </c>
      <c r="M3035">
        <v>11</v>
      </c>
      <c r="N3035">
        <v>16844.127999999997</v>
      </c>
    </row>
    <row r="3036" spans="1:14" x14ac:dyDescent="0.3">
      <c r="A3036" t="s">
        <v>64</v>
      </c>
      <c r="B3036" t="s">
        <v>65</v>
      </c>
      <c r="C3036" t="s">
        <v>66</v>
      </c>
      <c r="D3036" t="s">
        <v>67</v>
      </c>
      <c r="E3036" t="s">
        <v>68</v>
      </c>
      <c r="F3036" t="s">
        <v>19</v>
      </c>
      <c r="G3036">
        <v>46</v>
      </c>
      <c r="H3036" t="s">
        <v>20</v>
      </c>
      <c r="I3036" t="s">
        <v>21</v>
      </c>
      <c r="J3036" t="s">
        <v>24</v>
      </c>
      <c r="K3036">
        <v>2015</v>
      </c>
      <c r="L3036">
        <v>11</v>
      </c>
      <c r="M3036">
        <v>11</v>
      </c>
      <c r="N3036">
        <v>29943.514999999996</v>
      </c>
    </row>
    <row r="3037" spans="1:14" x14ac:dyDescent="0.3">
      <c r="A3037" t="s">
        <v>64</v>
      </c>
      <c r="B3037" t="s">
        <v>65</v>
      </c>
      <c r="C3037" t="s">
        <v>66</v>
      </c>
      <c r="D3037" t="s">
        <v>67</v>
      </c>
      <c r="E3037" t="s">
        <v>68</v>
      </c>
      <c r="F3037" t="s">
        <v>19</v>
      </c>
      <c r="G3037">
        <v>46</v>
      </c>
      <c r="H3037" t="s">
        <v>20</v>
      </c>
      <c r="I3037" t="s">
        <v>21</v>
      </c>
      <c r="J3037" t="s">
        <v>25</v>
      </c>
      <c r="K3037">
        <v>2015</v>
      </c>
      <c r="L3037">
        <v>11</v>
      </c>
      <c r="M3037">
        <v>11</v>
      </c>
      <c r="N3037">
        <v>114775.79399999998</v>
      </c>
    </row>
    <row r="3038" spans="1:14" x14ac:dyDescent="0.3">
      <c r="A3038" t="s">
        <v>64</v>
      </c>
      <c r="B3038" t="s">
        <v>65</v>
      </c>
      <c r="C3038" t="s">
        <v>69</v>
      </c>
      <c r="D3038" t="s">
        <v>70</v>
      </c>
      <c r="E3038" t="s">
        <v>71</v>
      </c>
      <c r="F3038" t="s">
        <v>29</v>
      </c>
      <c r="G3038">
        <v>38</v>
      </c>
      <c r="H3038" t="s">
        <v>41</v>
      </c>
      <c r="I3038" t="s">
        <v>42</v>
      </c>
      <c r="J3038" t="s">
        <v>22</v>
      </c>
      <c r="K3038">
        <v>2015</v>
      </c>
      <c r="L3038">
        <v>11</v>
      </c>
      <c r="M3038">
        <v>11</v>
      </c>
      <c r="N3038">
        <v>184043.05919999999</v>
      </c>
    </row>
    <row r="3039" spans="1:14" x14ac:dyDescent="0.3">
      <c r="A3039" t="s">
        <v>64</v>
      </c>
      <c r="B3039" t="s">
        <v>65</v>
      </c>
      <c r="C3039" t="s">
        <v>69</v>
      </c>
      <c r="D3039" t="s">
        <v>70</v>
      </c>
      <c r="E3039" t="s">
        <v>71</v>
      </c>
      <c r="F3039" t="s">
        <v>29</v>
      </c>
      <c r="G3039">
        <v>38</v>
      </c>
      <c r="H3039" t="s">
        <v>41</v>
      </c>
      <c r="I3039" t="s">
        <v>42</v>
      </c>
      <c r="J3039" t="s">
        <v>23</v>
      </c>
      <c r="K3039">
        <v>2015</v>
      </c>
      <c r="L3039">
        <v>11</v>
      </c>
      <c r="M3039">
        <v>11</v>
      </c>
      <c r="N3039">
        <v>21690.143999999997</v>
      </c>
    </row>
    <row r="3040" spans="1:14" x14ac:dyDescent="0.3">
      <c r="A3040" t="s">
        <v>64</v>
      </c>
      <c r="B3040" t="s">
        <v>65</v>
      </c>
      <c r="C3040" t="s">
        <v>69</v>
      </c>
      <c r="D3040" t="s">
        <v>70</v>
      </c>
      <c r="E3040" t="s">
        <v>71</v>
      </c>
      <c r="F3040" t="s">
        <v>29</v>
      </c>
      <c r="G3040">
        <v>38</v>
      </c>
      <c r="H3040" t="s">
        <v>41</v>
      </c>
      <c r="I3040" t="s">
        <v>42</v>
      </c>
      <c r="J3040" t="s">
        <v>24</v>
      </c>
      <c r="K3040">
        <v>2015</v>
      </c>
      <c r="L3040">
        <v>11</v>
      </c>
      <c r="M3040">
        <v>11</v>
      </c>
      <c r="N3040">
        <v>7039.2420000000002</v>
      </c>
    </row>
    <row r="3041" spans="1:14" x14ac:dyDescent="0.3">
      <c r="A3041" t="s">
        <v>64</v>
      </c>
      <c r="B3041" t="s">
        <v>65</v>
      </c>
      <c r="C3041" t="s">
        <v>69</v>
      </c>
      <c r="D3041" t="s">
        <v>70</v>
      </c>
      <c r="E3041" t="s">
        <v>71</v>
      </c>
      <c r="F3041" t="s">
        <v>29</v>
      </c>
      <c r="G3041">
        <v>38</v>
      </c>
      <c r="H3041" t="s">
        <v>41</v>
      </c>
      <c r="I3041" t="s">
        <v>42</v>
      </c>
      <c r="J3041" t="s">
        <v>25</v>
      </c>
      <c r="K3041">
        <v>2015</v>
      </c>
      <c r="L3041">
        <v>11</v>
      </c>
      <c r="M3041">
        <v>11</v>
      </c>
      <c r="N3041">
        <v>76889.584799999982</v>
      </c>
    </row>
    <row r="3042" spans="1:14" x14ac:dyDescent="0.3">
      <c r="A3042" t="s">
        <v>64</v>
      </c>
      <c r="B3042" t="s">
        <v>65</v>
      </c>
      <c r="C3042" t="s">
        <v>72</v>
      </c>
      <c r="D3042" t="s">
        <v>73</v>
      </c>
      <c r="E3042" t="s">
        <v>74</v>
      </c>
      <c r="F3042" t="s">
        <v>19</v>
      </c>
      <c r="G3042">
        <v>25</v>
      </c>
      <c r="H3042" t="s">
        <v>35</v>
      </c>
      <c r="I3042" t="s">
        <v>36</v>
      </c>
      <c r="J3042" t="s">
        <v>22</v>
      </c>
      <c r="K3042">
        <v>2015</v>
      </c>
      <c r="L3042">
        <v>11</v>
      </c>
      <c r="M3042">
        <v>11</v>
      </c>
      <c r="N3042">
        <v>59007.647999999986</v>
      </c>
    </row>
    <row r="3043" spans="1:14" x14ac:dyDescent="0.3">
      <c r="A3043" t="s">
        <v>64</v>
      </c>
      <c r="B3043" t="s">
        <v>65</v>
      </c>
      <c r="C3043" t="s">
        <v>72</v>
      </c>
      <c r="D3043" t="s">
        <v>73</v>
      </c>
      <c r="E3043" t="s">
        <v>74</v>
      </c>
      <c r="F3043" t="s">
        <v>19</v>
      </c>
      <c r="G3043">
        <v>25</v>
      </c>
      <c r="H3043" t="s">
        <v>35</v>
      </c>
      <c r="I3043" t="s">
        <v>36</v>
      </c>
      <c r="J3043" t="s">
        <v>23</v>
      </c>
      <c r="K3043">
        <v>2015</v>
      </c>
      <c r="L3043">
        <v>11</v>
      </c>
      <c r="M3043">
        <v>11</v>
      </c>
      <c r="N3043">
        <v>5729.1359999999995</v>
      </c>
    </row>
    <row r="3044" spans="1:14" x14ac:dyDescent="0.3">
      <c r="A3044" t="s">
        <v>64</v>
      </c>
      <c r="B3044" t="s">
        <v>65</v>
      </c>
      <c r="C3044" t="s">
        <v>72</v>
      </c>
      <c r="D3044" t="s">
        <v>73</v>
      </c>
      <c r="E3044" t="s">
        <v>74</v>
      </c>
      <c r="F3044" t="s">
        <v>19</v>
      </c>
      <c r="G3044">
        <v>25</v>
      </c>
      <c r="H3044" t="s">
        <v>35</v>
      </c>
      <c r="I3044" t="s">
        <v>36</v>
      </c>
      <c r="J3044" t="s">
        <v>24</v>
      </c>
      <c r="K3044">
        <v>2015</v>
      </c>
      <c r="L3044">
        <v>11</v>
      </c>
      <c r="M3044">
        <v>11</v>
      </c>
      <c r="N3044">
        <v>9566.9699999999993</v>
      </c>
    </row>
    <row r="3045" spans="1:14" x14ac:dyDescent="0.3">
      <c r="A3045" t="s">
        <v>64</v>
      </c>
      <c r="B3045" t="s">
        <v>65</v>
      </c>
      <c r="C3045" t="s">
        <v>72</v>
      </c>
      <c r="D3045" t="s">
        <v>73</v>
      </c>
      <c r="E3045" t="s">
        <v>74</v>
      </c>
      <c r="F3045" t="s">
        <v>19</v>
      </c>
      <c r="G3045">
        <v>25</v>
      </c>
      <c r="H3045" t="s">
        <v>35</v>
      </c>
      <c r="I3045" t="s">
        <v>36</v>
      </c>
      <c r="J3045" t="s">
        <v>25</v>
      </c>
      <c r="K3045">
        <v>2015</v>
      </c>
      <c r="L3045">
        <v>11</v>
      </c>
      <c r="M3045">
        <v>11</v>
      </c>
      <c r="N3045">
        <v>3706.4159999999993</v>
      </c>
    </row>
    <row r="3046" spans="1:14" x14ac:dyDescent="0.3">
      <c r="A3046" t="s">
        <v>64</v>
      </c>
      <c r="B3046" t="s">
        <v>75</v>
      </c>
      <c r="C3046" t="s">
        <v>76</v>
      </c>
      <c r="D3046" t="s">
        <v>77</v>
      </c>
      <c r="E3046" t="s">
        <v>78</v>
      </c>
      <c r="F3046" t="s">
        <v>19</v>
      </c>
      <c r="G3046">
        <v>32</v>
      </c>
      <c r="H3046" t="s">
        <v>46</v>
      </c>
      <c r="I3046" t="s">
        <v>47</v>
      </c>
      <c r="J3046" t="s">
        <v>22</v>
      </c>
      <c r="K3046">
        <v>2015</v>
      </c>
      <c r="L3046">
        <v>11</v>
      </c>
      <c r="M3046">
        <v>11</v>
      </c>
      <c r="N3046">
        <v>66520.832000000009</v>
      </c>
    </row>
    <row r="3047" spans="1:14" x14ac:dyDescent="0.3">
      <c r="A3047" t="s">
        <v>64</v>
      </c>
      <c r="B3047" t="s">
        <v>75</v>
      </c>
      <c r="C3047" t="s">
        <v>76</v>
      </c>
      <c r="D3047" t="s">
        <v>77</v>
      </c>
      <c r="E3047" t="s">
        <v>78</v>
      </c>
      <c r="F3047" t="s">
        <v>19</v>
      </c>
      <c r="G3047">
        <v>32</v>
      </c>
      <c r="H3047" t="s">
        <v>46</v>
      </c>
      <c r="I3047" t="s">
        <v>47</v>
      </c>
      <c r="J3047" t="s">
        <v>23</v>
      </c>
      <c r="K3047">
        <v>2015</v>
      </c>
      <c r="L3047">
        <v>11</v>
      </c>
      <c r="M3047">
        <v>11</v>
      </c>
      <c r="N3047">
        <v>23539.207999999999</v>
      </c>
    </row>
    <row r="3048" spans="1:14" x14ac:dyDescent="0.3">
      <c r="A3048" t="s">
        <v>64</v>
      </c>
      <c r="B3048" t="s">
        <v>75</v>
      </c>
      <c r="C3048" t="s">
        <v>76</v>
      </c>
      <c r="D3048" t="s">
        <v>77</v>
      </c>
      <c r="E3048" t="s">
        <v>78</v>
      </c>
      <c r="F3048" t="s">
        <v>19</v>
      </c>
      <c r="G3048">
        <v>32</v>
      </c>
      <c r="H3048" t="s">
        <v>46</v>
      </c>
      <c r="I3048" t="s">
        <v>47</v>
      </c>
      <c r="J3048" t="s">
        <v>24</v>
      </c>
      <c r="K3048">
        <v>2015</v>
      </c>
      <c r="L3048">
        <v>11</v>
      </c>
      <c r="M3048">
        <v>11</v>
      </c>
      <c r="N3048">
        <v>25474.609999999997</v>
      </c>
    </row>
    <row r="3049" spans="1:14" x14ac:dyDescent="0.3">
      <c r="A3049" t="s">
        <v>64</v>
      </c>
      <c r="B3049" t="s">
        <v>75</v>
      </c>
      <c r="C3049" t="s">
        <v>76</v>
      </c>
      <c r="D3049" t="s">
        <v>77</v>
      </c>
      <c r="E3049" t="s">
        <v>78</v>
      </c>
      <c r="F3049" t="s">
        <v>19</v>
      </c>
      <c r="G3049">
        <v>32</v>
      </c>
      <c r="H3049" t="s">
        <v>46</v>
      </c>
      <c r="I3049" t="s">
        <v>47</v>
      </c>
      <c r="J3049" t="s">
        <v>25</v>
      </c>
      <c r="K3049">
        <v>2015</v>
      </c>
      <c r="L3049">
        <v>11</v>
      </c>
      <c r="M3049">
        <v>11</v>
      </c>
      <c r="N3049">
        <v>11762.94</v>
      </c>
    </row>
    <row r="3050" spans="1:14" x14ac:dyDescent="0.3">
      <c r="A3050" t="s">
        <v>79</v>
      </c>
      <c r="B3050" t="s">
        <v>80</v>
      </c>
      <c r="C3050" t="s">
        <v>81</v>
      </c>
      <c r="D3050" t="s">
        <v>82</v>
      </c>
      <c r="E3050" t="s">
        <v>83</v>
      </c>
      <c r="F3050" t="s">
        <v>19</v>
      </c>
      <c r="G3050">
        <v>32</v>
      </c>
      <c r="H3050" t="s">
        <v>46</v>
      </c>
      <c r="I3050" t="s">
        <v>47</v>
      </c>
      <c r="J3050" t="s">
        <v>22</v>
      </c>
      <c r="K3050">
        <v>2015</v>
      </c>
      <c r="L3050">
        <v>11</v>
      </c>
      <c r="M3050">
        <v>11</v>
      </c>
      <c r="N3050">
        <v>80480.736000000004</v>
      </c>
    </row>
    <row r="3051" spans="1:14" x14ac:dyDescent="0.3">
      <c r="A3051" t="s">
        <v>79</v>
      </c>
      <c r="B3051" t="s">
        <v>80</v>
      </c>
      <c r="C3051" t="s">
        <v>81</v>
      </c>
      <c r="D3051" t="s">
        <v>82</v>
      </c>
      <c r="E3051" t="s">
        <v>83</v>
      </c>
      <c r="F3051" t="s">
        <v>19</v>
      </c>
      <c r="G3051">
        <v>32</v>
      </c>
      <c r="H3051" t="s">
        <v>46</v>
      </c>
      <c r="I3051" t="s">
        <v>47</v>
      </c>
      <c r="J3051" t="s">
        <v>23</v>
      </c>
      <c r="K3051">
        <v>2015</v>
      </c>
      <c r="L3051">
        <v>11</v>
      </c>
      <c r="M3051">
        <v>11</v>
      </c>
      <c r="N3051">
        <v>33416.824000000001</v>
      </c>
    </row>
    <row r="3052" spans="1:14" x14ac:dyDescent="0.3">
      <c r="A3052" t="s">
        <v>79</v>
      </c>
      <c r="B3052" t="s">
        <v>80</v>
      </c>
      <c r="C3052" t="s">
        <v>81</v>
      </c>
      <c r="D3052" t="s">
        <v>82</v>
      </c>
      <c r="E3052" t="s">
        <v>83</v>
      </c>
      <c r="F3052" t="s">
        <v>19</v>
      </c>
      <c r="G3052">
        <v>32</v>
      </c>
      <c r="H3052" t="s">
        <v>46</v>
      </c>
      <c r="I3052" t="s">
        <v>47</v>
      </c>
      <c r="J3052" t="s">
        <v>24</v>
      </c>
      <c r="K3052">
        <v>2015</v>
      </c>
      <c r="L3052">
        <v>11</v>
      </c>
      <c r="M3052">
        <v>11</v>
      </c>
      <c r="N3052">
        <v>11327.819999999998</v>
      </c>
    </row>
    <row r="3053" spans="1:14" x14ac:dyDescent="0.3">
      <c r="A3053" t="s">
        <v>79</v>
      </c>
      <c r="B3053" t="s">
        <v>80</v>
      </c>
      <c r="C3053" t="s">
        <v>81</v>
      </c>
      <c r="D3053" t="s">
        <v>82</v>
      </c>
      <c r="E3053" t="s">
        <v>83</v>
      </c>
      <c r="F3053" t="s">
        <v>19</v>
      </c>
      <c r="G3053">
        <v>32</v>
      </c>
      <c r="H3053" t="s">
        <v>46</v>
      </c>
      <c r="I3053" t="s">
        <v>47</v>
      </c>
      <c r="J3053" t="s">
        <v>25</v>
      </c>
      <c r="K3053">
        <v>2015</v>
      </c>
      <c r="L3053">
        <v>11</v>
      </c>
      <c r="M3053">
        <v>11</v>
      </c>
      <c r="N3053">
        <v>3739.6799999999994</v>
      </c>
    </row>
    <row r="3054" spans="1:14" x14ac:dyDescent="0.3">
      <c r="A3054" t="s">
        <v>79</v>
      </c>
      <c r="B3054" t="s">
        <v>84</v>
      </c>
      <c r="C3054" t="s">
        <v>85</v>
      </c>
      <c r="D3054" t="s">
        <v>86</v>
      </c>
      <c r="E3054" t="s">
        <v>87</v>
      </c>
      <c r="F3054" t="s">
        <v>29</v>
      </c>
      <c r="G3054">
        <v>28</v>
      </c>
      <c r="H3054" t="s">
        <v>35</v>
      </c>
      <c r="I3054" t="s">
        <v>36</v>
      </c>
      <c r="J3054" t="s">
        <v>22</v>
      </c>
      <c r="K3054">
        <v>2015</v>
      </c>
      <c r="L3054">
        <v>11</v>
      </c>
      <c r="M3054">
        <v>11</v>
      </c>
      <c r="N3054">
        <v>34447.392</v>
      </c>
    </row>
    <row r="3055" spans="1:14" x14ac:dyDescent="0.3">
      <c r="A3055" t="s">
        <v>79</v>
      </c>
      <c r="B3055" t="s">
        <v>84</v>
      </c>
      <c r="C3055" t="s">
        <v>85</v>
      </c>
      <c r="D3055" t="s">
        <v>86</v>
      </c>
      <c r="E3055" t="s">
        <v>87</v>
      </c>
      <c r="F3055" t="s">
        <v>29</v>
      </c>
      <c r="G3055">
        <v>28</v>
      </c>
      <c r="H3055" t="s">
        <v>35</v>
      </c>
      <c r="I3055" t="s">
        <v>36</v>
      </c>
      <c r="J3055" t="s">
        <v>23</v>
      </c>
      <c r="K3055">
        <v>2015</v>
      </c>
      <c r="L3055">
        <v>11</v>
      </c>
      <c r="M3055">
        <v>11</v>
      </c>
      <c r="N3055">
        <v>6563.4239999999991</v>
      </c>
    </row>
    <row r="3056" spans="1:14" x14ac:dyDescent="0.3">
      <c r="A3056" t="s">
        <v>79</v>
      </c>
      <c r="B3056" t="s">
        <v>84</v>
      </c>
      <c r="C3056" t="s">
        <v>85</v>
      </c>
      <c r="D3056" t="s">
        <v>86</v>
      </c>
      <c r="E3056" t="s">
        <v>87</v>
      </c>
      <c r="F3056" t="s">
        <v>29</v>
      </c>
      <c r="G3056">
        <v>28</v>
      </c>
      <c r="H3056" t="s">
        <v>35</v>
      </c>
      <c r="I3056" t="s">
        <v>36</v>
      </c>
      <c r="J3056" t="s">
        <v>24</v>
      </c>
      <c r="K3056">
        <v>2015</v>
      </c>
      <c r="L3056">
        <v>11</v>
      </c>
      <c r="M3056">
        <v>11</v>
      </c>
      <c r="N3056">
        <v>17697.96</v>
      </c>
    </row>
    <row r="3057" spans="1:14" x14ac:dyDescent="0.3">
      <c r="A3057" t="s">
        <v>79</v>
      </c>
      <c r="B3057" t="s">
        <v>84</v>
      </c>
      <c r="C3057" t="s">
        <v>85</v>
      </c>
      <c r="D3057" t="s">
        <v>86</v>
      </c>
      <c r="E3057" t="s">
        <v>87</v>
      </c>
      <c r="F3057" t="s">
        <v>29</v>
      </c>
      <c r="G3057">
        <v>28</v>
      </c>
      <c r="H3057" t="s">
        <v>35</v>
      </c>
      <c r="I3057" t="s">
        <v>36</v>
      </c>
      <c r="J3057" t="s">
        <v>25</v>
      </c>
      <c r="K3057">
        <v>2015</v>
      </c>
      <c r="L3057">
        <v>11</v>
      </c>
      <c r="M3057">
        <v>11</v>
      </c>
      <c r="N3057">
        <v>15486.407999999999</v>
      </c>
    </row>
    <row r="3058" spans="1:14" x14ac:dyDescent="0.3">
      <c r="A3058" t="s">
        <v>79</v>
      </c>
      <c r="B3058" t="s">
        <v>88</v>
      </c>
      <c r="C3058" t="s">
        <v>89</v>
      </c>
      <c r="D3058" t="s">
        <v>90</v>
      </c>
      <c r="E3058" t="s">
        <v>91</v>
      </c>
      <c r="F3058" t="s">
        <v>19</v>
      </c>
      <c r="G3058">
        <v>27</v>
      </c>
      <c r="H3058" t="s">
        <v>20</v>
      </c>
      <c r="I3058" t="s">
        <v>21</v>
      </c>
      <c r="J3058" t="s">
        <v>22</v>
      </c>
      <c r="K3058">
        <v>2015</v>
      </c>
      <c r="L3058">
        <v>11</v>
      </c>
      <c r="M3058">
        <v>11</v>
      </c>
      <c r="N3058">
        <v>74513.779200000004</v>
      </c>
    </row>
    <row r="3059" spans="1:14" x14ac:dyDescent="0.3">
      <c r="A3059" t="s">
        <v>79</v>
      </c>
      <c r="B3059" t="s">
        <v>88</v>
      </c>
      <c r="C3059" t="s">
        <v>89</v>
      </c>
      <c r="D3059" t="s">
        <v>90</v>
      </c>
      <c r="E3059" t="s">
        <v>91</v>
      </c>
      <c r="F3059" t="s">
        <v>19</v>
      </c>
      <c r="G3059">
        <v>27</v>
      </c>
      <c r="H3059" t="s">
        <v>20</v>
      </c>
      <c r="I3059" t="s">
        <v>21</v>
      </c>
      <c r="J3059" t="s">
        <v>23</v>
      </c>
      <c r="K3059">
        <v>2015</v>
      </c>
      <c r="L3059">
        <v>11</v>
      </c>
      <c r="M3059">
        <v>11</v>
      </c>
      <c r="N3059">
        <v>19176.9984</v>
      </c>
    </row>
    <row r="3060" spans="1:14" x14ac:dyDescent="0.3">
      <c r="A3060" t="s">
        <v>79</v>
      </c>
      <c r="B3060" t="s">
        <v>88</v>
      </c>
      <c r="C3060" t="s">
        <v>89</v>
      </c>
      <c r="D3060" t="s">
        <v>90</v>
      </c>
      <c r="E3060" t="s">
        <v>91</v>
      </c>
      <c r="F3060" t="s">
        <v>19</v>
      </c>
      <c r="G3060">
        <v>27</v>
      </c>
      <c r="H3060" t="s">
        <v>20</v>
      </c>
      <c r="I3060" t="s">
        <v>21</v>
      </c>
      <c r="J3060" t="s">
        <v>24</v>
      </c>
      <c r="K3060">
        <v>2015</v>
      </c>
      <c r="L3060">
        <v>11</v>
      </c>
      <c r="M3060">
        <v>11</v>
      </c>
      <c r="N3060">
        <v>2464.56</v>
      </c>
    </row>
    <row r="3061" spans="1:14" x14ac:dyDescent="0.3">
      <c r="A3061" t="s">
        <v>79</v>
      </c>
      <c r="B3061" t="s">
        <v>88</v>
      </c>
      <c r="C3061" t="s">
        <v>89</v>
      </c>
      <c r="D3061" t="s">
        <v>90</v>
      </c>
      <c r="E3061" t="s">
        <v>91</v>
      </c>
      <c r="F3061" t="s">
        <v>19</v>
      </c>
      <c r="G3061">
        <v>27</v>
      </c>
      <c r="H3061" t="s">
        <v>20</v>
      </c>
      <c r="I3061" t="s">
        <v>21</v>
      </c>
      <c r="J3061" t="s">
        <v>25</v>
      </c>
      <c r="K3061">
        <v>2015</v>
      </c>
      <c r="L3061">
        <v>11</v>
      </c>
      <c r="M3061">
        <v>11</v>
      </c>
      <c r="N3061">
        <v>41067.129599999993</v>
      </c>
    </row>
    <row r="3062" spans="1:14" x14ac:dyDescent="0.3">
      <c r="A3062" t="s">
        <v>14</v>
      </c>
      <c r="B3062" t="s">
        <v>15</v>
      </c>
      <c r="C3062" t="s">
        <v>16</v>
      </c>
      <c r="D3062" t="s">
        <v>17</v>
      </c>
      <c r="E3062" t="s">
        <v>18</v>
      </c>
      <c r="F3062" t="s">
        <v>19</v>
      </c>
      <c r="G3062">
        <v>44</v>
      </c>
      <c r="H3062" t="s">
        <v>20</v>
      </c>
      <c r="I3062" t="s">
        <v>21</v>
      </c>
      <c r="J3062" t="s">
        <v>22</v>
      </c>
      <c r="K3062">
        <v>2015</v>
      </c>
      <c r="L3062">
        <v>11</v>
      </c>
      <c r="M3062">
        <v>11</v>
      </c>
      <c r="N3062">
        <v>64372.111999999994</v>
      </c>
    </row>
    <row r="3063" spans="1:14" x14ac:dyDescent="0.3">
      <c r="A3063" t="s">
        <v>14</v>
      </c>
      <c r="B3063" t="s">
        <v>15</v>
      </c>
      <c r="C3063" t="s">
        <v>16</v>
      </c>
      <c r="D3063" t="s">
        <v>17</v>
      </c>
      <c r="E3063" t="s">
        <v>18</v>
      </c>
      <c r="F3063" t="s">
        <v>19</v>
      </c>
      <c r="G3063">
        <v>44</v>
      </c>
      <c r="H3063" t="s">
        <v>20</v>
      </c>
      <c r="I3063" t="s">
        <v>21</v>
      </c>
      <c r="J3063" t="s">
        <v>23</v>
      </c>
      <c r="K3063">
        <v>2015</v>
      </c>
      <c r="L3063">
        <v>11</v>
      </c>
      <c r="M3063">
        <v>11</v>
      </c>
      <c r="N3063">
        <v>39746.588000000003</v>
      </c>
    </row>
    <row r="3064" spans="1:14" x14ac:dyDescent="0.3">
      <c r="A3064" t="s">
        <v>14</v>
      </c>
      <c r="B3064" t="s">
        <v>15</v>
      </c>
      <c r="C3064" t="s">
        <v>16</v>
      </c>
      <c r="D3064" t="s">
        <v>17</v>
      </c>
      <c r="E3064" t="s">
        <v>18</v>
      </c>
      <c r="F3064" t="s">
        <v>19</v>
      </c>
      <c r="G3064">
        <v>44</v>
      </c>
      <c r="H3064" t="s">
        <v>20</v>
      </c>
      <c r="I3064" t="s">
        <v>21</v>
      </c>
      <c r="J3064" t="s">
        <v>24</v>
      </c>
      <c r="K3064">
        <v>2015</v>
      </c>
      <c r="L3064">
        <v>11</v>
      </c>
      <c r="M3064">
        <v>11</v>
      </c>
      <c r="N3064">
        <v>53018.525000000001</v>
      </c>
    </row>
    <row r="3065" spans="1:14" x14ac:dyDescent="0.3">
      <c r="A3065" t="s">
        <v>14</v>
      </c>
      <c r="B3065" t="s">
        <v>15</v>
      </c>
      <c r="C3065" t="s">
        <v>16</v>
      </c>
      <c r="D3065" t="s">
        <v>17</v>
      </c>
      <c r="E3065" t="s">
        <v>18</v>
      </c>
      <c r="F3065" t="s">
        <v>19</v>
      </c>
      <c r="G3065">
        <v>44</v>
      </c>
      <c r="H3065" t="s">
        <v>20</v>
      </c>
      <c r="I3065" t="s">
        <v>21</v>
      </c>
      <c r="J3065" t="s">
        <v>25</v>
      </c>
      <c r="K3065">
        <v>2015</v>
      </c>
      <c r="L3065">
        <v>11</v>
      </c>
      <c r="M3065">
        <v>11</v>
      </c>
      <c r="N3065">
        <v>112714.93799999998</v>
      </c>
    </row>
    <row r="3066" spans="1:14" x14ac:dyDescent="0.3">
      <c r="A3066" t="s">
        <v>14</v>
      </c>
      <c r="B3066" t="s">
        <v>15</v>
      </c>
      <c r="C3066" t="s">
        <v>26</v>
      </c>
      <c r="D3066" t="s">
        <v>27</v>
      </c>
      <c r="E3066" t="s">
        <v>28</v>
      </c>
      <c r="F3066" t="s">
        <v>29</v>
      </c>
      <c r="G3066">
        <v>35</v>
      </c>
      <c r="H3066" t="s">
        <v>30</v>
      </c>
      <c r="I3066" t="s">
        <v>31</v>
      </c>
      <c r="J3066" t="s">
        <v>22</v>
      </c>
      <c r="K3066">
        <v>2015</v>
      </c>
      <c r="L3066">
        <v>11</v>
      </c>
      <c r="M3066">
        <v>11</v>
      </c>
      <c r="N3066">
        <v>174932.8</v>
      </c>
    </row>
    <row r="3067" spans="1:14" x14ac:dyDescent="0.3">
      <c r="A3067" t="s">
        <v>14</v>
      </c>
      <c r="B3067" t="s">
        <v>15</v>
      </c>
      <c r="C3067" t="s">
        <v>26</v>
      </c>
      <c r="D3067" t="s">
        <v>27</v>
      </c>
      <c r="E3067" t="s">
        <v>28</v>
      </c>
      <c r="F3067" t="s">
        <v>29</v>
      </c>
      <c r="G3067">
        <v>35</v>
      </c>
      <c r="H3067" t="s">
        <v>30</v>
      </c>
      <c r="I3067" t="s">
        <v>31</v>
      </c>
      <c r="J3067" t="s">
        <v>23</v>
      </c>
      <c r="K3067">
        <v>2015</v>
      </c>
      <c r="L3067">
        <v>11</v>
      </c>
      <c r="M3067">
        <v>11</v>
      </c>
      <c r="N3067">
        <v>43355.76</v>
      </c>
    </row>
    <row r="3068" spans="1:14" x14ac:dyDescent="0.3">
      <c r="A3068" t="s">
        <v>14</v>
      </c>
      <c r="B3068" t="s">
        <v>15</v>
      </c>
      <c r="C3068" t="s">
        <v>26</v>
      </c>
      <c r="D3068" t="s">
        <v>27</v>
      </c>
      <c r="E3068" t="s">
        <v>28</v>
      </c>
      <c r="F3068" t="s">
        <v>29</v>
      </c>
      <c r="G3068">
        <v>35</v>
      </c>
      <c r="H3068" t="s">
        <v>30</v>
      </c>
      <c r="I3068" t="s">
        <v>31</v>
      </c>
      <c r="J3068" t="s">
        <v>24</v>
      </c>
      <c r="K3068">
        <v>2015</v>
      </c>
      <c r="L3068">
        <v>11</v>
      </c>
      <c r="M3068">
        <v>11</v>
      </c>
      <c r="N3068">
        <v>11408.599999999999</v>
      </c>
    </row>
    <row r="3069" spans="1:14" x14ac:dyDescent="0.3">
      <c r="A3069" t="s">
        <v>14</v>
      </c>
      <c r="B3069" t="s">
        <v>15</v>
      </c>
      <c r="C3069" t="s">
        <v>26</v>
      </c>
      <c r="D3069" t="s">
        <v>27</v>
      </c>
      <c r="E3069" t="s">
        <v>28</v>
      </c>
      <c r="F3069" t="s">
        <v>29</v>
      </c>
      <c r="G3069">
        <v>35</v>
      </c>
      <c r="H3069" t="s">
        <v>30</v>
      </c>
      <c r="I3069" t="s">
        <v>31</v>
      </c>
      <c r="J3069" t="s">
        <v>25</v>
      </c>
      <c r="K3069">
        <v>2015</v>
      </c>
      <c r="L3069">
        <v>11</v>
      </c>
      <c r="M3069">
        <v>11</v>
      </c>
      <c r="N3069">
        <v>49853.159999999996</v>
      </c>
    </row>
    <row r="3070" spans="1:14" x14ac:dyDescent="0.3">
      <c r="A3070" t="s">
        <v>14</v>
      </c>
      <c r="B3070" t="s">
        <v>15</v>
      </c>
      <c r="C3070" t="s">
        <v>32</v>
      </c>
      <c r="D3070" t="s">
        <v>33</v>
      </c>
      <c r="E3070" t="s">
        <v>34</v>
      </c>
      <c r="F3070" t="s">
        <v>19</v>
      </c>
      <c r="G3070">
        <v>28</v>
      </c>
      <c r="H3070" t="s">
        <v>35</v>
      </c>
      <c r="I3070" t="s">
        <v>36</v>
      </c>
      <c r="J3070" t="s">
        <v>22</v>
      </c>
      <c r="K3070">
        <v>2015</v>
      </c>
      <c r="L3070">
        <v>11</v>
      </c>
      <c r="M3070">
        <v>11</v>
      </c>
      <c r="N3070">
        <v>12030.816000000001</v>
      </c>
    </row>
    <row r="3071" spans="1:14" x14ac:dyDescent="0.3">
      <c r="A3071" t="s">
        <v>14</v>
      </c>
      <c r="B3071" t="s">
        <v>15</v>
      </c>
      <c r="C3071" t="s">
        <v>32</v>
      </c>
      <c r="D3071" t="s">
        <v>33</v>
      </c>
      <c r="E3071" t="s">
        <v>34</v>
      </c>
      <c r="F3071" t="s">
        <v>19</v>
      </c>
      <c r="G3071">
        <v>28</v>
      </c>
      <c r="H3071" t="s">
        <v>35</v>
      </c>
      <c r="I3071" t="s">
        <v>36</v>
      </c>
      <c r="J3071" t="s">
        <v>23</v>
      </c>
      <c r="K3071">
        <v>2015</v>
      </c>
      <c r="L3071">
        <v>11</v>
      </c>
      <c r="M3071">
        <v>11</v>
      </c>
      <c r="N3071">
        <v>3323.5439999999999</v>
      </c>
    </row>
    <row r="3072" spans="1:14" x14ac:dyDescent="0.3">
      <c r="A3072" t="s">
        <v>14</v>
      </c>
      <c r="B3072" t="s">
        <v>15</v>
      </c>
      <c r="C3072" t="s">
        <v>32</v>
      </c>
      <c r="D3072" t="s">
        <v>33</v>
      </c>
      <c r="E3072" t="s">
        <v>34</v>
      </c>
      <c r="F3072" t="s">
        <v>19</v>
      </c>
      <c r="G3072">
        <v>28</v>
      </c>
      <c r="H3072" t="s">
        <v>35</v>
      </c>
      <c r="I3072" t="s">
        <v>36</v>
      </c>
      <c r="J3072" t="s">
        <v>24</v>
      </c>
      <c r="K3072">
        <v>2015</v>
      </c>
      <c r="L3072">
        <v>11</v>
      </c>
      <c r="M3072">
        <v>11</v>
      </c>
      <c r="N3072">
        <v>20394.569999999996</v>
      </c>
    </row>
    <row r="3073" spans="1:14" x14ac:dyDescent="0.3">
      <c r="A3073" t="s">
        <v>14</v>
      </c>
      <c r="B3073" t="s">
        <v>15</v>
      </c>
      <c r="C3073" t="s">
        <v>32</v>
      </c>
      <c r="D3073" t="s">
        <v>33</v>
      </c>
      <c r="E3073" t="s">
        <v>34</v>
      </c>
      <c r="F3073" t="s">
        <v>19</v>
      </c>
      <c r="G3073">
        <v>28</v>
      </c>
      <c r="H3073" t="s">
        <v>35</v>
      </c>
      <c r="I3073" t="s">
        <v>36</v>
      </c>
      <c r="J3073" t="s">
        <v>25</v>
      </c>
      <c r="K3073">
        <v>2015</v>
      </c>
      <c r="L3073">
        <v>11</v>
      </c>
      <c r="M3073">
        <v>11</v>
      </c>
      <c r="N3073">
        <v>4375.9799999999996</v>
      </c>
    </row>
    <row r="3074" spans="1:14" x14ac:dyDescent="0.3">
      <c r="A3074" t="s">
        <v>14</v>
      </c>
      <c r="B3074" t="s">
        <v>37</v>
      </c>
      <c r="C3074" t="s">
        <v>38</v>
      </c>
      <c r="D3074" t="s">
        <v>39</v>
      </c>
      <c r="E3074" t="s">
        <v>40</v>
      </c>
      <c r="F3074" t="s">
        <v>19</v>
      </c>
      <c r="G3074">
        <v>36</v>
      </c>
      <c r="H3074" t="s">
        <v>41</v>
      </c>
      <c r="I3074" t="s">
        <v>42</v>
      </c>
      <c r="J3074" t="s">
        <v>22</v>
      </c>
      <c r="K3074">
        <v>2015</v>
      </c>
      <c r="L3074">
        <v>11</v>
      </c>
      <c r="M3074">
        <v>11</v>
      </c>
      <c r="N3074">
        <v>59188.409280000007</v>
      </c>
    </row>
    <row r="3075" spans="1:14" x14ac:dyDescent="0.3">
      <c r="A3075" t="s">
        <v>14</v>
      </c>
      <c r="B3075" t="s">
        <v>37</v>
      </c>
      <c r="C3075" t="s">
        <v>38</v>
      </c>
      <c r="D3075" t="s">
        <v>39</v>
      </c>
      <c r="E3075" t="s">
        <v>40</v>
      </c>
      <c r="F3075" t="s">
        <v>19</v>
      </c>
      <c r="G3075">
        <v>36</v>
      </c>
      <c r="H3075" t="s">
        <v>41</v>
      </c>
      <c r="I3075" t="s">
        <v>42</v>
      </c>
      <c r="J3075" t="s">
        <v>23</v>
      </c>
      <c r="K3075">
        <v>2015</v>
      </c>
      <c r="L3075">
        <v>11</v>
      </c>
      <c r="M3075">
        <v>11</v>
      </c>
      <c r="N3075">
        <v>12623.3604</v>
      </c>
    </row>
    <row r="3076" spans="1:14" x14ac:dyDescent="0.3">
      <c r="A3076" t="s">
        <v>14</v>
      </c>
      <c r="B3076" t="s">
        <v>37</v>
      </c>
      <c r="C3076" t="s">
        <v>38</v>
      </c>
      <c r="D3076" t="s">
        <v>39</v>
      </c>
      <c r="E3076" t="s">
        <v>40</v>
      </c>
      <c r="F3076" t="s">
        <v>19</v>
      </c>
      <c r="G3076">
        <v>36</v>
      </c>
      <c r="H3076" t="s">
        <v>41</v>
      </c>
      <c r="I3076" t="s">
        <v>42</v>
      </c>
      <c r="J3076" t="s">
        <v>24</v>
      </c>
      <c r="K3076">
        <v>2015</v>
      </c>
      <c r="L3076">
        <v>11</v>
      </c>
      <c r="M3076">
        <v>11</v>
      </c>
      <c r="N3076">
        <v>6944.8238999999994</v>
      </c>
    </row>
    <row r="3077" spans="1:14" x14ac:dyDescent="0.3">
      <c r="A3077" t="s">
        <v>14</v>
      </c>
      <c r="B3077" t="s">
        <v>37</v>
      </c>
      <c r="C3077" t="s">
        <v>38</v>
      </c>
      <c r="D3077" t="s">
        <v>39</v>
      </c>
      <c r="E3077" t="s">
        <v>40</v>
      </c>
      <c r="F3077" t="s">
        <v>19</v>
      </c>
      <c r="G3077">
        <v>36</v>
      </c>
      <c r="H3077" t="s">
        <v>41</v>
      </c>
      <c r="I3077" t="s">
        <v>42</v>
      </c>
      <c r="J3077" t="s">
        <v>25</v>
      </c>
      <c r="K3077">
        <v>2015</v>
      </c>
      <c r="L3077">
        <v>11</v>
      </c>
      <c r="M3077">
        <v>11</v>
      </c>
      <c r="N3077">
        <v>31635.205559999999</v>
      </c>
    </row>
    <row r="3078" spans="1:14" x14ac:dyDescent="0.3">
      <c r="A3078" t="s">
        <v>14</v>
      </c>
      <c r="B3078" t="s">
        <v>37</v>
      </c>
      <c r="C3078" t="s">
        <v>43</v>
      </c>
      <c r="D3078" t="s">
        <v>44</v>
      </c>
      <c r="E3078" t="s">
        <v>45</v>
      </c>
      <c r="F3078" t="s">
        <v>29</v>
      </c>
      <c r="G3078">
        <v>32</v>
      </c>
      <c r="H3078" t="s">
        <v>46</v>
      </c>
      <c r="I3078" t="s">
        <v>47</v>
      </c>
      <c r="J3078" t="s">
        <v>22</v>
      </c>
      <c r="K3078">
        <v>2015</v>
      </c>
      <c r="L3078">
        <v>11</v>
      </c>
      <c r="M3078">
        <v>11</v>
      </c>
      <c r="N3078">
        <v>6021.2140799999988</v>
      </c>
    </row>
    <row r="3079" spans="1:14" x14ac:dyDescent="0.3">
      <c r="A3079" t="s">
        <v>14</v>
      </c>
      <c r="B3079" t="s">
        <v>37</v>
      </c>
      <c r="C3079" t="s">
        <v>43</v>
      </c>
      <c r="D3079" t="s">
        <v>44</v>
      </c>
      <c r="E3079" t="s">
        <v>45</v>
      </c>
      <c r="F3079" t="s">
        <v>29</v>
      </c>
      <c r="G3079">
        <v>32</v>
      </c>
      <c r="H3079" t="s">
        <v>46</v>
      </c>
      <c r="I3079" t="s">
        <v>47</v>
      </c>
      <c r="J3079" t="s">
        <v>23</v>
      </c>
      <c r="K3079">
        <v>2015</v>
      </c>
      <c r="L3079">
        <v>11</v>
      </c>
      <c r="M3079">
        <v>11</v>
      </c>
      <c r="N3079">
        <v>7605.8740799999978</v>
      </c>
    </row>
    <row r="3080" spans="1:14" x14ac:dyDescent="0.3">
      <c r="A3080" t="s">
        <v>14</v>
      </c>
      <c r="B3080" t="s">
        <v>37</v>
      </c>
      <c r="C3080" t="s">
        <v>43</v>
      </c>
      <c r="D3080" t="s">
        <v>44</v>
      </c>
      <c r="E3080" t="s">
        <v>45</v>
      </c>
      <c r="F3080" t="s">
        <v>29</v>
      </c>
      <c r="G3080">
        <v>32</v>
      </c>
      <c r="H3080" t="s">
        <v>46</v>
      </c>
      <c r="I3080" t="s">
        <v>47</v>
      </c>
      <c r="J3080" t="s">
        <v>24</v>
      </c>
      <c r="K3080">
        <v>2015</v>
      </c>
      <c r="L3080">
        <v>11</v>
      </c>
      <c r="M3080">
        <v>11</v>
      </c>
      <c r="N3080">
        <v>12217.728599999997</v>
      </c>
    </row>
    <row r="3081" spans="1:14" x14ac:dyDescent="0.3">
      <c r="A3081" t="s">
        <v>14</v>
      </c>
      <c r="B3081" t="s">
        <v>37</v>
      </c>
      <c r="C3081" t="s">
        <v>43</v>
      </c>
      <c r="D3081" t="s">
        <v>44</v>
      </c>
      <c r="E3081" t="s">
        <v>45</v>
      </c>
      <c r="F3081" t="s">
        <v>29</v>
      </c>
      <c r="G3081">
        <v>32</v>
      </c>
      <c r="H3081" t="s">
        <v>46</v>
      </c>
      <c r="I3081" t="s">
        <v>47</v>
      </c>
      <c r="J3081" t="s">
        <v>25</v>
      </c>
      <c r="K3081">
        <v>2015</v>
      </c>
      <c r="L3081">
        <v>11</v>
      </c>
      <c r="M3081">
        <v>11</v>
      </c>
      <c r="N3081">
        <v>14984.297999999997</v>
      </c>
    </row>
    <row r="3082" spans="1:14" x14ac:dyDescent="0.3">
      <c r="A3082" t="s">
        <v>14</v>
      </c>
      <c r="B3082" t="s">
        <v>48</v>
      </c>
      <c r="C3082" t="s">
        <v>49</v>
      </c>
      <c r="D3082" t="s">
        <v>50</v>
      </c>
      <c r="E3082" t="s">
        <v>51</v>
      </c>
      <c r="F3082" t="s">
        <v>19</v>
      </c>
      <c r="G3082">
        <v>45</v>
      </c>
      <c r="H3082" t="s">
        <v>20</v>
      </c>
      <c r="I3082" t="s">
        <v>21</v>
      </c>
      <c r="J3082" t="s">
        <v>22</v>
      </c>
      <c r="K3082">
        <v>2015</v>
      </c>
      <c r="L3082">
        <v>11</v>
      </c>
      <c r="M3082">
        <v>11</v>
      </c>
      <c r="N3082">
        <v>235876.25599999999</v>
      </c>
    </row>
    <row r="3083" spans="1:14" x14ac:dyDescent="0.3">
      <c r="A3083" t="s">
        <v>14</v>
      </c>
      <c r="B3083" t="s">
        <v>48</v>
      </c>
      <c r="C3083" t="s">
        <v>49</v>
      </c>
      <c r="D3083" t="s">
        <v>50</v>
      </c>
      <c r="E3083" t="s">
        <v>51</v>
      </c>
      <c r="F3083" t="s">
        <v>19</v>
      </c>
      <c r="G3083">
        <v>45</v>
      </c>
      <c r="H3083" t="s">
        <v>20</v>
      </c>
      <c r="I3083" t="s">
        <v>21</v>
      </c>
      <c r="J3083" t="s">
        <v>23</v>
      </c>
      <c r="K3083">
        <v>2015</v>
      </c>
      <c r="L3083">
        <v>11</v>
      </c>
      <c r="M3083">
        <v>11</v>
      </c>
      <c r="N3083">
        <v>7038.4159999999993</v>
      </c>
    </row>
    <row r="3084" spans="1:14" x14ac:dyDescent="0.3">
      <c r="A3084" t="s">
        <v>14</v>
      </c>
      <c r="B3084" t="s">
        <v>48</v>
      </c>
      <c r="C3084" t="s">
        <v>49</v>
      </c>
      <c r="D3084" t="s">
        <v>50</v>
      </c>
      <c r="E3084" t="s">
        <v>51</v>
      </c>
      <c r="F3084" t="s">
        <v>19</v>
      </c>
      <c r="G3084">
        <v>45</v>
      </c>
      <c r="H3084" t="s">
        <v>20</v>
      </c>
      <c r="I3084" t="s">
        <v>21</v>
      </c>
      <c r="J3084" t="s">
        <v>24</v>
      </c>
      <c r="K3084">
        <v>2015</v>
      </c>
      <c r="L3084">
        <v>11</v>
      </c>
      <c r="M3084">
        <v>11</v>
      </c>
      <c r="N3084">
        <v>77078.084999999992</v>
      </c>
    </row>
    <row r="3085" spans="1:14" x14ac:dyDescent="0.3">
      <c r="A3085" t="s">
        <v>14</v>
      </c>
      <c r="B3085" t="s">
        <v>48</v>
      </c>
      <c r="C3085" t="s">
        <v>49</v>
      </c>
      <c r="D3085" t="s">
        <v>50</v>
      </c>
      <c r="E3085" t="s">
        <v>51</v>
      </c>
      <c r="F3085" t="s">
        <v>19</v>
      </c>
      <c r="G3085">
        <v>45</v>
      </c>
      <c r="H3085" t="s">
        <v>20</v>
      </c>
      <c r="I3085" t="s">
        <v>21</v>
      </c>
      <c r="J3085" t="s">
        <v>25</v>
      </c>
      <c r="K3085">
        <v>2015</v>
      </c>
      <c r="L3085">
        <v>11</v>
      </c>
      <c r="M3085">
        <v>11</v>
      </c>
      <c r="N3085">
        <v>89323.247999999978</v>
      </c>
    </row>
    <row r="3086" spans="1:14" x14ac:dyDescent="0.3">
      <c r="A3086" t="s">
        <v>14</v>
      </c>
      <c r="B3086" t="s">
        <v>48</v>
      </c>
      <c r="C3086" t="s">
        <v>52</v>
      </c>
      <c r="D3086" t="s">
        <v>53</v>
      </c>
      <c r="E3086" t="s">
        <v>54</v>
      </c>
      <c r="F3086" t="s">
        <v>19</v>
      </c>
      <c r="G3086">
        <v>38</v>
      </c>
      <c r="H3086" t="s">
        <v>41</v>
      </c>
      <c r="I3086" t="s">
        <v>42</v>
      </c>
      <c r="J3086" t="s">
        <v>22</v>
      </c>
      <c r="K3086">
        <v>2015</v>
      </c>
      <c r="L3086">
        <v>11</v>
      </c>
      <c r="M3086">
        <v>11</v>
      </c>
      <c r="N3086">
        <v>84942.950400000016</v>
      </c>
    </row>
    <row r="3087" spans="1:14" x14ac:dyDescent="0.3">
      <c r="A3087" t="s">
        <v>14</v>
      </c>
      <c r="B3087" t="s">
        <v>48</v>
      </c>
      <c r="C3087" t="s">
        <v>52</v>
      </c>
      <c r="D3087" t="s">
        <v>53</v>
      </c>
      <c r="E3087" t="s">
        <v>54</v>
      </c>
      <c r="F3087" t="s">
        <v>19</v>
      </c>
      <c r="G3087">
        <v>38</v>
      </c>
      <c r="H3087" t="s">
        <v>41</v>
      </c>
      <c r="I3087" t="s">
        <v>42</v>
      </c>
      <c r="J3087" t="s">
        <v>23</v>
      </c>
      <c r="K3087">
        <v>2015</v>
      </c>
      <c r="L3087">
        <v>11</v>
      </c>
      <c r="M3087">
        <v>11</v>
      </c>
      <c r="N3087">
        <v>51250.5504</v>
      </c>
    </row>
    <row r="3088" spans="1:14" x14ac:dyDescent="0.3">
      <c r="A3088" t="s">
        <v>14</v>
      </c>
      <c r="B3088" t="s">
        <v>48</v>
      </c>
      <c r="C3088" t="s">
        <v>52</v>
      </c>
      <c r="D3088" t="s">
        <v>53</v>
      </c>
      <c r="E3088" t="s">
        <v>54</v>
      </c>
      <c r="F3088" t="s">
        <v>19</v>
      </c>
      <c r="G3088">
        <v>38</v>
      </c>
      <c r="H3088" t="s">
        <v>41</v>
      </c>
      <c r="I3088" t="s">
        <v>42</v>
      </c>
      <c r="J3088" t="s">
        <v>24</v>
      </c>
      <c r="K3088">
        <v>2015</v>
      </c>
      <c r="L3088">
        <v>11</v>
      </c>
      <c r="M3088">
        <v>11</v>
      </c>
      <c r="N3088">
        <v>77524.271999999997</v>
      </c>
    </row>
    <row r="3089" spans="1:14" x14ac:dyDescent="0.3">
      <c r="A3089" t="s">
        <v>14</v>
      </c>
      <c r="B3089" t="s">
        <v>48</v>
      </c>
      <c r="C3089" t="s">
        <v>52</v>
      </c>
      <c r="D3089" t="s">
        <v>53</v>
      </c>
      <c r="E3089" t="s">
        <v>54</v>
      </c>
      <c r="F3089" t="s">
        <v>19</v>
      </c>
      <c r="G3089">
        <v>38</v>
      </c>
      <c r="H3089" t="s">
        <v>41</v>
      </c>
      <c r="I3089" t="s">
        <v>42</v>
      </c>
      <c r="J3089" t="s">
        <v>25</v>
      </c>
      <c r="K3089">
        <v>2015</v>
      </c>
      <c r="L3089">
        <v>11</v>
      </c>
      <c r="M3089">
        <v>11</v>
      </c>
      <c r="N3089">
        <v>55477.094399999994</v>
      </c>
    </row>
    <row r="3090" spans="1:14" x14ac:dyDescent="0.3">
      <c r="A3090" t="s">
        <v>14</v>
      </c>
      <c r="B3090" t="s">
        <v>48</v>
      </c>
      <c r="C3090" t="s">
        <v>55</v>
      </c>
      <c r="D3090" t="s">
        <v>56</v>
      </c>
      <c r="E3090" t="s">
        <v>57</v>
      </c>
      <c r="F3090" t="s">
        <v>29</v>
      </c>
      <c r="G3090">
        <v>29</v>
      </c>
      <c r="H3090" t="s">
        <v>35</v>
      </c>
      <c r="I3090" t="s">
        <v>36</v>
      </c>
      <c r="J3090" t="s">
        <v>22</v>
      </c>
      <c r="K3090">
        <v>2015</v>
      </c>
      <c r="L3090">
        <v>11</v>
      </c>
      <c r="M3090">
        <v>11</v>
      </c>
      <c r="N3090">
        <v>55840.512000000002</v>
      </c>
    </row>
    <row r="3091" spans="1:14" x14ac:dyDescent="0.3">
      <c r="A3091" t="s">
        <v>14</v>
      </c>
      <c r="B3091" t="s">
        <v>48</v>
      </c>
      <c r="C3091" t="s">
        <v>55</v>
      </c>
      <c r="D3091" t="s">
        <v>56</v>
      </c>
      <c r="E3091" t="s">
        <v>57</v>
      </c>
      <c r="F3091" t="s">
        <v>29</v>
      </c>
      <c r="G3091">
        <v>29</v>
      </c>
      <c r="H3091" t="s">
        <v>35</v>
      </c>
      <c r="I3091" t="s">
        <v>36</v>
      </c>
      <c r="J3091" t="s">
        <v>23</v>
      </c>
      <c r="K3091">
        <v>2015</v>
      </c>
      <c r="L3091">
        <v>11</v>
      </c>
      <c r="M3091">
        <v>11</v>
      </c>
      <c r="N3091">
        <v>12049.463999999998</v>
      </c>
    </row>
    <row r="3092" spans="1:14" x14ac:dyDescent="0.3">
      <c r="A3092" t="s">
        <v>14</v>
      </c>
      <c r="B3092" t="s">
        <v>48</v>
      </c>
      <c r="C3092" t="s">
        <v>55</v>
      </c>
      <c r="D3092" t="s">
        <v>56</v>
      </c>
      <c r="E3092" t="s">
        <v>57</v>
      </c>
      <c r="F3092" t="s">
        <v>29</v>
      </c>
      <c r="G3092">
        <v>29</v>
      </c>
      <c r="H3092" t="s">
        <v>35</v>
      </c>
      <c r="I3092" t="s">
        <v>36</v>
      </c>
      <c r="J3092" t="s">
        <v>24</v>
      </c>
      <c r="K3092">
        <v>2015</v>
      </c>
      <c r="L3092">
        <v>11</v>
      </c>
      <c r="M3092">
        <v>11</v>
      </c>
      <c r="N3092">
        <v>5333.369999999999</v>
      </c>
    </row>
    <row r="3093" spans="1:14" x14ac:dyDescent="0.3">
      <c r="A3093" t="s">
        <v>14</v>
      </c>
      <c r="B3093" t="s">
        <v>48</v>
      </c>
      <c r="C3093" t="s">
        <v>55</v>
      </c>
      <c r="D3093" t="s">
        <v>56</v>
      </c>
      <c r="E3093" t="s">
        <v>57</v>
      </c>
      <c r="F3093" t="s">
        <v>29</v>
      </c>
      <c r="G3093">
        <v>29</v>
      </c>
      <c r="H3093" t="s">
        <v>35</v>
      </c>
      <c r="I3093" t="s">
        <v>36</v>
      </c>
      <c r="J3093" t="s">
        <v>25</v>
      </c>
      <c r="K3093">
        <v>2015</v>
      </c>
      <c r="L3093">
        <v>11</v>
      </c>
      <c r="M3093">
        <v>11</v>
      </c>
      <c r="N3093">
        <v>3665.8439999999991</v>
      </c>
    </row>
    <row r="3094" spans="1:14" x14ac:dyDescent="0.3">
      <c r="A3094" t="s">
        <v>14</v>
      </c>
      <c r="B3094" t="s">
        <v>58</v>
      </c>
      <c r="C3094" t="s">
        <v>59</v>
      </c>
      <c r="D3094" t="s">
        <v>60</v>
      </c>
      <c r="E3094" t="s">
        <v>61</v>
      </c>
      <c r="F3094" t="s">
        <v>19</v>
      </c>
      <c r="G3094">
        <v>35</v>
      </c>
      <c r="H3094" t="s">
        <v>41</v>
      </c>
      <c r="I3094" t="s">
        <v>42</v>
      </c>
      <c r="J3094" t="s">
        <v>22</v>
      </c>
      <c r="K3094">
        <v>2015</v>
      </c>
      <c r="L3094">
        <v>11</v>
      </c>
      <c r="M3094">
        <v>11</v>
      </c>
      <c r="N3094">
        <v>237499.31520000001</v>
      </c>
    </row>
    <row r="3095" spans="1:14" x14ac:dyDescent="0.3">
      <c r="A3095" t="s">
        <v>14</v>
      </c>
      <c r="B3095" t="s">
        <v>58</v>
      </c>
      <c r="C3095" t="s">
        <v>59</v>
      </c>
      <c r="D3095" t="s">
        <v>60</v>
      </c>
      <c r="E3095" t="s">
        <v>61</v>
      </c>
      <c r="F3095" t="s">
        <v>19</v>
      </c>
      <c r="G3095">
        <v>35</v>
      </c>
      <c r="H3095" t="s">
        <v>41</v>
      </c>
      <c r="I3095" t="s">
        <v>42</v>
      </c>
      <c r="J3095" t="s">
        <v>23</v>
      </c>
      <c r="K3095">
        <v>2015</v>
      </c>
      <c r="L3095">
        <v>11</v>
      </c>
      <c r="M3095">
        <v>11</v>
      </c>
      <c r="N3095">
        <v>8281.6272000000008</v>
      </c>
    </row>
    <row r="3096" spans="1:14" x14ac:dyDescent="0.3">
      <c r="A3096" t="s">
        <v>14</v>
      </c>
      <c r="B3096" t="s">
        <v>58</v>
      </c>
      <c r="C3096" t="s">
        <v>59</v>
      </c>
      <c r="D3096" t="s">
        <v>60</v>
      </c>
      <c r="E3096" t="s">
        <v>61</v>
      </c>
      <c r="F3096" t="s">
        <v>19</v>
      </c>
      <c r="G3096">
        <v>35</v>
      </c>
      <c r="H3096" t="s">
        <v>41</v>
      </c>
      <c r="I3096" t="s">
        <v>42</v>
      </c>
      <c r="J3096" t="s">
        <v>24</v>
      </c>
      <c r="K3096">
        <v>2015</v>
      </c>
      <c r="L3096">
        <v>11</v>
      </c>
      <c r="M3096">
        <v>11</v>
      </c>
      <c r="N3096">
        <v>35162.693999999996</v>
      </c>
    </row>
    <row r="3097" spans="1:14" x14ac:dyDescent="0.3">
      <c r="A3097" t="s">
        <v>14</v>
      </c>
      <c r="B3097" t="s">
        <v>58</v>
      </c>
      <c r="C3097" t="s">
        <v>59</v>
      </c>
      <c r="D3097" t="s">
        <v>60</v>
      </c>
      <c r="E3097" t="s">
        <v>61</v>
      </c>
      <c r="F3097" t="s">
        <v>19</v>
      </c>
      <c r="G3097">
        <v>35</v>
      </c>
      <c r="H3097" t="s">
        <v>41</v>
      </c>
      <c r="I3097" t="s">
        <v>42</v>
      </c>
      <c r="J3097" t="s">
        <v>25</v>
      </c>
      <c r="K3097">
        <v>2015</v>
      </c>
      <c r="L3097">
        <v>11</v>
      </c>
      <c r="M3097">
        <v>11</v>
      </c>
      <c r="N3097">
        <v>83489.767199999987</v>
      </c>
    </row>
    <row r="3098" spans="1:14" x14ac:dyDescent="0.3">
      <c r="A3098" t="s">
        <v>14</v>
      </c>
      <c r="B3098" t="s">
        <v>58</v>
      </c>
      <c r="C3098" t="s">
        <v>62</v>
      </c>
      <c r="D3098" t="s">
        <v>63</v>
      </c>
      <c r="E3098" t="s">
        <v>61</v>
      </c>
      <c r="F3098" t="s">
        <v>19</v>
      </c>
      <c r="G3098">
        <v>32</v>
      </c>
      <c r="H3098" t="s">
        <v>46</v>
      </c>
      <c r="I3098" t="s">
        <v>47</v>
      </c>
      <c r="J3098" t="s">
        <v>22</v>
      </c>
      <c r="K3098">
        <v>2015</v>
      </c>
      <c r="L3098">
        <v>11</v>
      </c>
      <c r="M3098">
        <v>11</v>
      </c>
      <c r="N3098">
        <v>13409.222399999999</v>
      </c>
    </row>
    <row r="3099" spans="1:14" x14ac:dyDescent="0.3">
      <c r="A3099" t="s">
        <v>14</v>
      </c>
      <c r="B3099" t="s">
        <v>58</v>
      </c>
      <c r="C3099" t="s">
        <v>62</v>
      </c>
      <c r="D3099" t="s">
        <v>63</v>
      </c>
      <c r="E3099" t="s">
        <v>61</v>
      </c>
      <c r="F3099" t="s">
        <v>19</v>
      </c>
      <c r="G3099">
        <v>32</v>
      </c>
      <c r="H3099" t="s">
        <v>46</v>
      </c>
      <c r="I3099" t="s">
        <v>47</v>
      </c>
      <c r="J3099" t="s">
        <v>23</v>
      </c>
      <c r="K3099">
        <v>2015</v>
      </c>
      <c r="L3099">
        <v>11</v>
      </c>
      <c r="M3099">
        <v>11</v>
      </c>
      <c r="N3099">
        <v>6866.8991999999998</v>
      </c>
    </row>
    <row r="3100" spans="1:14" x14ac:dyDescent="0.3">
      <c r="A3100" t="s">
        <v>14</v>
      </c>
      <c r="B3100" t="s">
        <v>58</v>
      </c>
      <c r="C3100" t="s">
        <v>62</v>
      </c>
      <c r="D3100" t="s">
        <v>63</v>
      </c>
      <c r="E3100" t="s">
        <v>61</v>
      </c>
      <c r="F3100" t="s">
        <v>19</v>
      </c>
      <c r="G3100">
        <v>32</v>
      </c>
      <c r="H3100" t="s">
        <v>46</v>
      </c>
      <c r="I3100" t="s">
        <v>47</v>
      </c>
      <c r="J3100" t="s">
        <v>24</v>
      </c>
      <c r="K3100">
        <v>2015</v>
      </c>
      <c r="L3100">
        <v>11</v>
      </c>
      <c r="M3100">
        <v>11</v>
      </c>
      <c r="N3100">
        <v>8125.2779999999984</v>
      </c>
    </row>
    <row r="3101" spans="1:14" x14ac:dyDescent="0.3">
      <c r="A3101" t="s">
        <v>14</v>
      </c>
      <c r="B3101" t="s">
        <v>58</v>
      </c>
      <c r="C3101" t="s">
        <v>62</v>
      </c>
      <c r="D3101" t="s">
        <v>63</v>
      </c>
      <c r="E3101" t="s">
        <v>61</v>
      </c>
      <c r="F3101" t="s">
        <v>19</v>
      </c>
      <c r="G3101">
        <v>32</v>
      </c>
      <c r="H3101" t="s">
        <v>46</v>
      </c>
      <c r="I3101" t="s">
        <v>47</v>
      </c>
      <c r="J3101" t="s">
        <v>25</v>
      </c>
      <c r="K3101">
        <v>2015</v>
      </c>
      <c r="L3101">
        <v>11</v>
      </c>
      <c r="M3101">
        <v>11</v>
      </c>
      <c r="N3101">
        <v>13100.346</v>
      </c>
    </row>
    <row r="3102" spans="1:14" x14ac:dyDescent="0.3">
      <c r="A3102" t="s">
        <v>64</v>
      </c>
      <c r="B3102" t="s">
        <v>65</v>
      </c>
      <c r="C3102" t="s">
        <v>66</v>
      </c>
      <c r="D3102" t="s">
        <v>67</v>
      </c>
      <c r="E3102" t="s">
        <v>68</v>
      </c>
      <c r="F3102" t="s">
        <v>19</v>
      </c>
      <c r="G3102">
        <v>46</v>
      </c>
      <c r="H3102" t="s">
        <v>20</v>
      </c>
      <c r="I3102" t="s">
        <v>21</v>
      </c>
      <c r="J3102" t="s">
        <v>22</v>
      </c>
      <c r="K3102">
        <v>2015</v>
      </c>
      <c r="L3102">
        <v>11</v>
      </c>
      <c r="M3102">
        <v>11</v>
      </c>
      <c r="N3102">
        <v>247305.96799999999</v>
      </c>
    </row>
    <row r="3103" spans="1:14" x14ac:dyDescent="0.3">
      <c r="A3103" t="s">
        <v>64</v>
      </c>
      <c r="B3103" t="s">
        <v>65</v>
      </c>
      <c r="C3103" t="s">
        <v>66</v>
      </c>
      <c r="D3103" t="s">
        <v>67</v>
      </c>
      <c r="E3103" t="s">
        <v>68</v>
      </c>
      <c r="F3103" t="s">
        <v>19</v>
      </c>
      <c r="G3103">
        <v>46</v>
      </c>
      <c r="H3103" t="s">
        <v>20</v>
      </c>
      <c r="I3103" t="s">
        <v>21</v>
      </c>
      <c r="J3103" t="s">
        <v>23</v>
      </c>
      <c r="K3103">
        <v>2015</v>
      </c>
      <c r="L3103">
        <v>11</v>
      </c>
      <c r="M3103">
        <v>11</v>
      </c>
      <c r="N3103">
        <v>72353.259999999995</v>
      </c>
    </row>
    <row r="3104" spans="1:14" x14ac:dyDescent="0.3">
      <c r="A3104" t="s">
        <v>64</v>
      </c>
      <c r="B3104" t="s">
        <v>65</v>
      </c>
      <c r="C3104" t="s">
        <v>66</v>
      </c>
      <c r="D3104" t="s">
        <v>67</v>
      </c>
      <c r="E3104" t="s">
        <v>68</v>
      </c>
      <c r="F3104" t="s">
        <v>19</v>
      </c>
      <c r="G3104">
        <v>46</v>
      </c>
      <c r="H3104" t="s">
        <v>20</v>
      </c>
      <c r="I3104" t="s">
        <v>21</v>
      </c>
      <c r="J3104" t="s">
        <v>24</v>
      </c>
      <c r="K3104">
        <v>2015</v>
      </c>
      <c r="L3104">
        <v>11</v>
      </c>
      <c r="M3104">
        <v>11</v>
      </c>
      <c r="N3104">
        <v>71818.354999999996</v>
      </c>
    </row>
    <row r="3105" spans="1:14" x14ac:dyDescent="0.3">
      <c r="A3105" t="s">
        <v>64</v>
      </c>
      <c r="B3105" t="s">
        <v>65</v>
      </c>
      <c r="C3105" t="s">
        <v>66</v>
      </c>
      <c r="D3105" t="s">
        <v>67</v>
      </c>
      <c r="E3105" t="s">
        <v>68</v>
      </c>
      <c r="F3105" t="s">
        <v>19</v>
      </c>
      <c r="G3105">
        <v>46</v>
      </c>
      <c r="H3105" t="s">
        <v>20</v>
      </c>
      <c r="I3105" t="s">
        <v>21</v>
      </c>
      <c r="J3105" t="s">
        <v>25</v>
      </c>
      <c r="K3105">
        <v>2015</v>
      </c>
      <c r="L3105">
        <v>11</v>
      </c>
      <c r="M3105">
        <v>11</v>
      </c>
      <c r="N3105">
        <v>101097.65399999998</v>
      </c>
    </row>
    <row r="3106" spans="1:14" x14ac:dyDescent="0.3">
      <c r="A3106" t="s">
        <v>64</v>
      </c>
      <c r="B3106" t="s">
        <v>65</v>
      </c>
      <c r="C3106" t="s">
        <v>69</v>
      </c>
      <c r="D3106" t="s">
        <v>70</v>
      </c>
      <c r="E3106" t="s">
        <v>71</v>
      </c>
      <c r="F3106" t="s">
        <v>29</v>
      </c>
      <c r="G3106">
        <v>38</v>
      </c>
      <c r="H3106" t="s">
        <v>41</v>
      </c>
      <c r="I3106" t="s">
        <v>42</v>
      </c>
      <c r="J3106" t="s">
        <v>22</v>
      </c>
      <c r="K3106">
        <v>2015</v>
      </c>
      <c r="L3106">
        <v>11</v>
      </c>
      <c r="M3106">
        <v>11</v>
      </c>
      <c r="N3106">
        <v>18466.963199999998</v>
      </c>
    </row>
    <row r="3107" spans="1:14" x14ac:dyDescent="0.3">
      <c r="A3107" t="s">
        <v>64</v>
      </c>
      <c r="B3107" t="s">
        <v>65</v>
      </c>
      <c r="C3107" t="s">
        <v>69</v>
      </c>
      <c r="D3107" t="s">
        <v>70</v>
      </c>
      <c r="E3107" t="s">
        <v>71</v>
      </c>
      <c r="F3107" t="s">
        <v>29</v>
      </c>
      <c r="G3107">
        <v>38</v>
      </c>
      <c r="H3107" t="s">
        <v>41</v>
      </c>
      <c r="I3107" t="s">
        <v>42</v>
      </c>
      <c r="J3107" t="s">
        <v>23</v>
      </c>
      <c r="K3107">
        <v>2015</v>
      </c>
      <c r="L3107">
        <v>11</v>
      </c>
      <c r="M3107">
        <v>11</v>
      </c>
      <c r="N3107">
        <v>12675.3984</v>
      </c>
    </row>
    <row r="3108" spans="1:14" x14ac:dyDescent="0.3">
      <c r="A3108" t="s">
        <v>64</v>
      </c>
      <c r="B3108" t="s">
        <v>65</v>
      </c>
      <c r="C3108" t="s">
        <v>69</v>
      </c>
      <c r="D3108" t="s">
        <v>70</v>
      </c>
      <c r="E3108" t="s">
        <v>71</v>
      </c>
      <c r="F3108" t="s">
        <v>29</v>
      </c>
      <c r="G3108">
        <v>38</v>
      </c>
      <c r="H3108" t="s">
        <v>41</v>
      </c>
      <c r="I3108" t="s">
        <v>42</v>
      </c>
      <c r="J3108" t="s">
        <v>24</v>
      </c>
      <c r="K3108">
        <v>2015</v>
      </c>
      <c r="L3108">
        <v>11</v>
      </c>
      <c r="M3108">
        <v>11</v>
      </c>
      <c r="N3108">
        <v>72952.865999999995</v>
      </c>
    </row>
    <row r="3109" spans="1:14" x14ac:dyDescent="0.3">
      <c r="A3109" t="s">
        <v>64</v>
      </c>
      <c r="B3109" t="s">
        <v>65</v>
      </c>
      <c r="C3109" t="s">
        <v>69</v>
      </c>
      <c r="D3109" t="s">
        <v>70</v>
      </c>
      <c r="E3109" t="s">
        <v>71</v>
      </c>
      <c r="F3109" t="s">
        <v>29</v>
      </c>
      <c r="G3109">
        <v>38</v>
      </c>
      <c r="H3109" t="s">
        <v>41</v>
      </c>
      <c r="I3109" t="s">
        <v>42</v>
      </c>
      <c r="J3109" t="s">
        <v>25</v>
      </c>
      <c r="K3109">
        <v>2015</v>
      </c>
      <c r="L3109">
        <v>11</v>
      </c>
      <c r="M3109">
        <v>11</v>
      </c>
      <c r="N3109">
        <v>40039.271999999997</v>
      </c>
    </row>
    <row r="3110" spans="1:14" x14ac:dyDescent="0.3">
      <c r="A3110" t="s">
        <v>64</v>
      </c>
      <c r="B3110" t="s">
        <v>65</v>
      </c>
      <c r="C3110" t="s">
        <v>72</v>
      </c>
      <c r="D3110" t="s">
        <v>73</v>
      </c>
      <c r="E3110" t="s">
        <v>74</v>
      </c>
      <c r="F3110" t="s">
        <v>19</v>
      </c>
      <c r="G3110">
        <v>25</v>
      </c>
      <c r="H3110" t="s">
        <v>35</v>
      </c>
      <c r="I3110" t="s">
        <v>36</v>
      </c>
      <c r="J3110" t="s">
        <v>22</v>
      </c>
      <c r="K3110">
        <v>2015</v>
      </c>
      <c r="L3110">
        <v>11</v>
      </c>
      <c r="M3110">
        <v>11</v>
      </c>
      <c r="N3110">
        <v>15290.687999999998</v>
      </c>
    </row>
    <row r="3111" spans="1:14" x14ac:dyDescent="0.3">
      <c r="A3111" t="s">
        <v>64</v>
      </c>
      <c r="B3111" t="s">
        <v>65</v>
      </c>
      <c r="C3111" t="s">
        <v>72</v>
      </c>
      <c r="D3111" t="s">
        <v>73</v>
      </c>
      <c r="E3111" t="s">
        <v>74</v>
      </c>
      <c r="F3111" t="s">
        <v>19</v>
      </c>
      <c r="G3111">
        <v>25</v>
      </c>
      <c r="H3111" t="s">
        <v>35</v>
      </c>
      <c r="I3111" t="s">
        <v>36</v>
      </c>
      <c r="J3111" t="s">
        <v>23</v>
      </c>
      <c r="K3111">
        <v>2015</v>
      </c>
      <c r="L3111">
        <v>11</v>
      </c>
      <c r="M3111">
        <v>11</v>
      </c>
      <c r="N3111">
        <v>6286.0559999999996</v>
      </c>
    </row>
    <row r="3112" spans="1:14" x14ac:dyDescent="0.3">
      <c r="A3112" t="s">
        <v>64</v>
      </c>
      <c r="B3112" t="s">
        <v>65</v>
      </c>
      <c r="C3112" t="s">
        <v>72</v>
      </c>
      <c r="D3112" t="s">
        <v>73</v>
      </c>
      <c r="E3112" t="s">
        <v>74</v>
      </c>
      <c r="F3112" t="s">
        <v>19</v>
      </c>
      <c r="G3112">
        <v>25</v>
      </c>
      <c r="H3112" t="s">
        <v>35</v>
      </c>
      <c r="I3112" t="s">
        <v>36</v>
      </c>
      <c r="J3112" t="s">
        <v>24</v>
      </c>
      <c r="K3112">
        <v>2015</v>
      </c>
      <c r="L3112">
        <v>11</v>
      </c>
      <c r="M3112">
        <v>11</v>
      </c>
      <c r="N3112">
        <v>7003.7099999999991</v>
      </c>
    </row>
    <row r="3113" spans="1:14" x14ac:dyDescent="0.3">
      <c r="A3113" t="s">
        <v>64</v>
      </c>
      <c r="B3113" t="s">
        <v>65</v>
      </c>
      <c r="C3113" t="s">
        <v>72</v>
      </c>
      <c r="D3113" t="s">
        <v>73</v>
      </c>
      <c r="E3113" t="s">
        <v>74</v>
      </c>
      <c r="F3113" t="s">
        <v>19</v>
      </c>
      <c r="G3113">
        <v>25</v>
      </c>
      <c r="H3113" t="s">
        <v>35</v>
      </c>
      <c r="I3113" t="s">
        <v>36</v>
      </c>
      <c r="J3113" t="s">
        <v>25</v>
      </c>
      <c r="K3113">
        <v>2015</v>
      </c>
      <c r="L3113">
        <v>11</v>
      </c>
      <c r="M3113">
        <v>11</v>
      </c>
      <c r="N3113">
        <v>9508.7159999999985</v>
      </c>
    </row>
    <row r="3114" spans="1:14" x14ac:dyDescent="0.3">
      <c r="A3114" t="s">
        <v>64</v>
      </c>
      <c r="B3114" t="s">
        <v>75</v>
      </c>
      <c r="C3114" t="s">
        <v>76</v>
      </c>
      <c r="D3114" t="s">
        <v>77</v>
      </c>
      <c r="E3114" t="s">
        <v>78</v>
      </c>
      <c r="F3114" t="s">
        <v>19</v>
      </c>
      <c r="G3114">
        <v>32</v>
      </c>
      <c r="H3114" t="s">
        <v>46</v>
      </c>
      <c r="I3114" t="s">
        <v>47</v>
      </c>
      <c r="J3114" t="s">
        <v>22</v>
      </c>
      <c r="K3114">
        <v>2015</v>
      </c>
      <c r="L3114">
        <v>11</v>
      </c>
      <c r="M3114">
        <v>11</v>
      </c>
      <c r="N3114">
        <v>57606.751999999993</v>
      </c>
    </row>
    <row r="3115" spans="1:14" x14ac:dyDescent="0.3">
      <c r="A3115" t="s">
        <v>64</v>
      </c>
      <c r="B3115" t="s">
        <v>75</v>
      </c>
      <c r="C3115" t="s">
        <v>76</v>
      </c>
      <c r="D3115" t="s">
        <v>77</v>
      </c>
      <c r="E3115" t="s">
        <v>78</v>
      </c>
      <c r="F3115" t="s">
        <v>19</v>
      </c>
      <c r="G3115">
        <v>32</v>
      </c>
      <c r="H3115" t="s">
        <v>46</v>
      </c>
      <c r="I3115" t="s">
        <v>47</v>
      </c>
      <c r="J3115" t="s">
        <v>23</v>
      </c>
      <c r="K3115">
        <v>2015</v>
      </c>
      <c r="L3115">
        <v>11</v>
      </c>
      <c r="M3115">
        <v>11</v>
      </c>
      <c r="N3115">
        <v>35800.184000000001</v>
      </c>
    </row>
    <row r="3116" spans="1:14" x14ac:dyDescent="0.3">
      <c r="A3116" t="s">
        <v>64</v>
      </c>
      <c r="B3116" t="s">
        <v>75</v>
      </c>
      <c r="C3116" t="s">
        <v>76</v>
      </c>
      <c r="D3116" t="s">
        <v>77</v>
      </c>
      <c r="E3116" t="s">
        <v>78</v>
      </c>
      <c r="F3116" t="s">
        <v>19</v>
      </c>
      <c r="G3116">
        <v>32</v>
      </c>
      <c r="H3116" t="s">
        <v>46</v>
      </c>
      <c r="I3116" t="s">
        <v>47</v>
      </c>
      <c r="J3116" t="s">
        <v>24</v>
      </c>
      <c r="K3116">
        <v>2015</v>
      </c>
      <c r="L3116">
        <v>11</v>
      </c>
      <c r="M3116">
        <v>11</v>
      </c>
      <c r="N3116">
        <v>24314.779999999995</v>
      </c>
    </row>
    <row r="3117" spans="1:14" x14ac:dyDescent="0.3">
      <c r="A3117" t="s">
        <v>64</v>
      </c>
      <c r="B3117" t="s">
        <v>75</v>
      </c>
      <c r="C3117" t="s">
        <v>76</v>
      </c>
      <c r="D3117" t="s">
        <v>77</v>
      </c>
      <c r="E3117" t="s">
        <v>78</v>
      </c>
      <c r="F3117" t="s">
        <v>19</v>
      </c>
      <c r="G3117">
        <v>32</v>
      </c>
      <c r="H3117" t="s">
        <v>46</v>
      </c>
      <c r="I3117" t="s">
        <v>47</v>
      </c>
      <c r="J3117" t="s">
        <v>25</v>
      </c>
      <c r="K3117">
        <v>2015</v>
      </c>
      <c r="L3117">
        <v>11</v>
      </c>
      <c r="M3117">
        <v>11</v>
      </c>
      <c r="N3117">
        <v>4442.927999999999</v>
      </c>
    </row>
    <row r="3118" spans="1:14" x14ac:dyDescent="0.3">
      <c r="A3118" t="s">
        <v>79</v>
      </c>
      <c r="B3118" t="s">
        <v>80</v>
      </c>
      <c r="C3118" t="s">
        <v>81</v>
      </c>
      <c r="D3118" t="s">
        <v>82</v>
      </c>
      <c r="E3118" t="s">
        <v>83</v>
      </c>
      <c r="F3118" t="s">
        <v>19</v>
      </c>
      <c r="G3118">
        <v>32</v>
      </c>
      <c r="H3118" t="s">
        <v>46</v>
      </c>
      <c r="I3118" t="s">
        <v>47</v>
      </c>
      <c r="J3118" t="s">
        <v>22</v>
      </c>
      <c r="K3118">
        <v>2015</v>
      </c>
      <c r="L3118">
        <v>11</v>
      </c>
      <c r="M3118">
        <v>11</v>
      </c>
      <c r="N3118">
        <v>75817.504000000001</v>
      </c>
    </row>
    <row r="3119" spans="1:14" x14ac:dyDescent="0.3">
      <c r="A3119" t="s">
        <v>79</v>
      </c>
      <c r="B3119" t="s">
        <v>80</v>
      </c>
      <c r="C3119" t="s">
        <v>81</v>
      </c>
      <c r="D3119" t="s">
        <v>82</v>
      </c>
      <c r="E3119" t="s">
        <v>83</v>
      </c>
      <c r="F3119" t="s">
        <v>19</v>
      </c>
      <c r="G3119">
        <v>32</v>
      </c>
      <c r="H3119" t="s">
        <v>46</v>
      </c>
      <c r="I3119" t="s">
        <v>47</v>
      </c>
      <c r="J3119" t="s">
        <v>23</v>
      </c>
      <c r="K3119">
        <v>2015</v>
      </c>
      <c r="L3119">
        <v>11</v>
      </c>
      <c r="M3119">
        <v>11</v>
      </c>
      <c r="N3119">
        <v>35450.12799999999</v>
      </c>
    </row>
    <row r="3120" spans="1:14" x14ac:dyDescent="0.3">
      <c r="A3120" t="s">
        <v>79</v>
      </c>
      <c r="B3120" t="s">
        <v>80</v>
      </c>
      <c r="C3120" t="s">
        <v>81</v>
      </c>
      <c r="D3120" t="s">
        <v>82</v>
      </c>
      <c r="E3120" t="s">
        <v>83</v>
      </c>
      <c r="F3120" t="s">
        <v>19</v>
      </c>
      <c r="G3120">
        <v>32</v>
      </c>
      <c r="H3120" t="s">
        <v>46</v>
      </c>
      <c r="I3120" t="s">
        <v>47</v>
      </c>
      <c r="J3120" t="s">
        <v>24</v>
      </c>
      <c r="K3120">
        <v>2015</v>
      </c>
      <c r="L3120">
        <v>11</v>
      </c>
      <c r="M3120">
        <v>11</v>
      </c>
      <c r="N3120">
        <v>13239.8</v>
      </c>
    </row>
    <row r="3121" spans="1:14" x14ac:dyDescent="0.3">
      <c r="A3121" t="s">
        <v>79</v>
      </c>
      <c r="B3121" t="s">
        <v>80</v>
      </c>
      <c r="C3121" t="s">
        <v>81</v>
      </c>
      <c r="D3121" t="s">
        <v>82</v>
      </c>
      <c r="E3121" t="s">
        <v>83</v>
      </c>
      <c r="F3121" t="s">
        <v>19</v>
      </c>
      <c r="G3121">
        <v>32</v>
      </c>
      <c r="H3121" t="s">
        <v>46</v>
      </c>
      <c r="I3121" t="s">
        <v>47</v>
      </c>
      <c r="J3121" t="s">
        <v>25</v>
      </c>
      <c r="K3121">
        <v>2015</v>
      </c>
      <c r="L3121">
        <v>11</v>
      </c>
      <c r="M3121">
        <v>11</v>
      </c>
      <c r="N3121">
        <v>21520.799999999996</v>
      </c>
    </row>
    <row r="3122" spans="1:14" x14ac:dyDescent="0.3">
      <c r="A3122" t="s">
        <v>79</v>
      </c>
      <c r="B3122" t="s">
        <v>84</v>
      </c>
      <c r="C3122" t="s">
        <v>85</v>
      </c>
      <c r="D3122" t="s">
        <v>86</v>
      </c>
      <c r="E3122" t="s">
        <v>87</v>
      </c>
      <c r="F3122" t="s">
        <v>29</v>
      </c>
      <c r="G3122">
        <v>28</v>
      </c>
      <c r="H3122" t="s">
        <v>35</v>
      </c>
      <c r="I3122" t="s">
        <v>36</v>
      </c>
      <c r="J3122" t="s">
        <v>22</v>
      </c>
      <c r="K3122">
        <v>2015</v>
      </c>
      <c r="L3122">
        <v>11</v>
      </c>
      <c r="M3122">
        <v>11</v>
      </c>
      <c r="N3122">
        <v>32008.031999999999</v>
      </c>
    </row>
    <row r="3123" spans="1:14" x14ac:dyDescent="0.3">
      <c r="A3123" t="s">
        <v>79</v>
      </c>
      <c r="B3123" t="s">
        <v>84</v>
      </c>
      <c r="C3123" t="s">
        <v>85</v>
      </c>
      <c r="D3123" t="s">
        <v>86</v>
      </c>
      <c r="E3123" t="s">
        <v>87</v>
      </c>
      <c r="F3123" t="s">
        <v>29</v>
      </c>
      <c r="G3123">
        <v>28</v>
      </c>
      <c r="H3123" t="s">
        <v>35</v>
      </c>
      <c r="I3123" t="s">
        <v>36</v>
      </c>
      <c r="J3123" t="s">
        <v>23</v>
      </c>
      <c r="K3123">
        <v>2015</v>
      </c>
      <c r="L3123">
        <v>11</v>
      </c>
      <c r="M3123">
        <v>11</v>
      </c>
      <c r="N3123">
        <v>2102.3519999999999</v>
      </c>
    </row>
    <row r="3124" spans="1:14" x14ac:dyDescent="0.3">
      <c r="A3124" t="s">
        <v>79</v>
      </c>
      <c r="B3124" t="s">
        <v>84</v>
      </c>
      <c r="C3124" t="s">
        <v>85</v>
      </c>
      <c r="D3124" t="s">
        <v>86</v>
      </c>
      <c r="E3124" t="s">
        <v>87</v>
      </c>
      <c r="F3124" t="s">
        <v>29</v>
      </c>
      <c r="G3124">
        <v>28</v>
      </c>
      <c r="H3124" t="s">
        <v>35</v>
      </c>
      <c r="I3124" t="s">
        <v>36</v>
      </c>
      <c r="J3124" t="s">
        <v>24</v>
      </c>
      <c r="K3124">
        <v>2015</v>
      </c>
      <c r="L3124">
        <v>11</v>
      </c>
      <c r="M3124">
        <v>11</v>
      </c>
      <c r="N3124">
        <v>9055.83</v>
      </c>
    </row>
    <row r="3125" spans="1:14" x14ac:dyDescent="0.3">
      <c r="A3125" t="s">
        <v>79</v>
      </c>
      <c r="B3125" t="s">
        <v>84</v>
      </c>
      <c r="C3125" t="s">
        <v>85</v>
      </c>
      <c r="D3125" t="s">
        <v>86</v>
      </c>
      <c r="E3125" t="s">
        <v>87</v>
      </c>
      <c r="F3125" t="s">
        <v>29</v>
      </c>
      <c r="G3125">
        <v>28</v>
      </c>
      <c r="H3125" t="s">
        <v>35</v>
      </c>
      <c r="I3125" t="s">
        <v>36</v>
      </c>
      <c r="J3125" t="s">
        <v>25</v>
      </c>
      <c r="K3125">
        <v>2015</v>
      </c>
      <c r="L3125">
        <v>11</v>
      </c>
      <c r="M3125">
        <v>11</v>
      </c>
      <c r="N3125">
        <v>11328.407999999998</v>
      </c>
    </row>
    <row r="3126" spans="1:14" x14ac:dyDescent="0.3">
      <c r="A3126" t="s">
        <v>79</v>
      </c>
      <c r="B3126" t="s">
        <v>88</v>
      </c>
      <c r="C3126" t="s">
        <v>89</v>
      </c>
      <c r="D3126" t="s">
        <v>90</v>
      </c>
      <c r="E3126" t="s">
        <v>91</v>
      </c>
      <c r="F3126" t="s">
        <v>19</v>
      </c>
      <c r="G3126">
        <v>27</v>
      </c>
      <c r="H3126" t="s">
        <v>20</v>
      </c>
      <c r="I3126" t="s">
        <v>21</v>
      </c>
      <c r="J3126" t="s">
        <v>22</v>
      </c>
      <c r="K3126">
        <v>2015</v>
      </c>
      <c r="L3126">
        <v>11</v>
      </c>
      <c r="M3126">
        <v>11</v>
      </c>
      <c r="N3126">
        <v>119729.8368</v>
      </c>
    </row>
    <row r="3127" spans="1:14" x14ac:dyDescent="0.3">
      <c r="A3127" t="s">
        <v>79</v>
      </c>
      <c r="B3127" t="s">
        <v>88</v>
      </c>
      <c r="C3127" t="s">
        <v>89</v>
      </c>
      <c r="D3127" t="s">
        <v>90</v>
      </c>
      <c r="E3127" t="s">
        <v>91</v>
      </c>
      <c r="F3127" t="s">
        <v>19</v>
      </c>
      <c r="G3127">
        <v>27</v>
      </c>
      <c r="H3127" t="s">
        <v>20</v>
      </c>
      <c r="I3127" t="s">
        <v>21</v>
      </c>
      <c r="J3127" t="s">
        <v>23</v>
      </c>
      <c r="K3127">
        <v>2015</v>
      </c>
      <c r="L3127">
        <v>11</v>
      </c>
      <c r="M3127">
        <v>11</v>
      </c>
      <c r="N3127">
        <v>14544.230400000002</v>
      </c>
    </row>
    <row r="3128" spans="1:14" x14ac:dyDescent="0.3">
      <c r="A3128" t="s">
        <v>79</v>
      </c>
      <c r="B3128" t="s">
        <v>88</v>
      </c>
      <c r="C3128" t="s">
        <v>89</v>
      </c>
      <c r="D3128" t="s">
        <v>90</v>
      </c>
      <c r="E3128" t="s">
        <v>91</v>
      </c>
      <c r="F3128" t="s">
        <v>19</v>
      </c>
      <c r="G3128">
        <v>27</v>
      </c>
      <c r="H3128" t="s">
        <v>20</v>
      </c>
      <c r="I3128" t="s">
        <v>21</v>
      </c>
      <c r="J3128" t="s">
        <v>24</v>
      </c>
      <c r="K3128">
        <v>2015</v>
      </c>
      <c r="L3128">
        <v>11</v>
      </c>
      <c r="M3128">
        <v>11</v>
      </c>
      <c r="N3128">
        <v>6939.7019999999993</v>
      </c>
    </row>
    <row r="3129" spans="1:14" x14ac:dyDescent="0.3">
      <c r="A3129" t="s">
        <v>79</v>
      </c>
      <c r="B3129" t="s">
        <v>88</v>
      </c>
      <c r="C3129" t="s">
        <v>89</v>
      </c>
      <c r="D3129" t="s">
        <v>90</v>
      </c>
      <c r="E3129" t="s">
        <v>91</v>
      </c>
      <c r="F3129" t="s">
        <v>19</v>
      </c>
      <c r="G3129">
        <v>27</v>
      </c>
      <c r="H3129" t="s">
        <v>20</v>
      </c>
      <c r="I3129" t="s">
        <v>21</v>
      </c>
      <c r="J3129" t="s">
        <v>25</v>
      </c>
      <c r="K3129">
        <v>2015</v>
      </c>
      <c r="L3129">
        <v>11</v>
      </c>
      <c r="M3129">
        <v>11</v>
      </c>
      <c r="N3129">
        <v>29872.735199999996</v>
      </c>
    </row>
    <row r="3130" spans="1:14" x14ac:dyDescent="0.3">
      <c r="A3130" t="s">
        <v>14</v>
      </c>
      <c r="B3130" t="s">
        <v>15</v>
      </c>
      <c r="C3130" t="s">
        <v>16</v>
      </c>
      <c r="D3130" t="s">
        <v>17</v>
      </c>
      <c r="E3130" t="s">
        <v>18</v>
      </c>
      <c r="F3130" t="s">
        <v>19</v>
      </c>
      <c r="G3130">
        <v>44</v>
      </c>
      <c r="H3130" t="s">
        <v>20</v>
      </c>
      <c r="I3130" t="s">
        <v>21</v>
      </c>
      <c r="J3130" t="s">
        <v>22</v>
      </c>
      <c r="K3130">
        <v>2015</v>
      </c>
      <c r="L3130">
        <v>12</v>
      </c>
      <c r="M3130">
        <v>12</v>
      </c>
      <c r="N3130">
        <v>90704.576000000001</v>
      </c>
    </row>
    <row r="3131" spans="1:14" x14ac:dyDescent="0.3">
      <c r="A3131" t="s">
        <v>14</v>
      </c>
      <c r="B3131" t="s">
        <v>15</v>
      </c>
      <c r="C3131" t="s">
        <v>16</v>
      </c>
      <c r="D3131" t="s">
        <v>17</v>
      </c>
      <c r="E3131" t="s">
        <v>18</v>
      </c>
      <c r="F3131" t="s">
        <v>19</v>
      </c>
      <c r="G3131">
        <v>44</v>
      </c>
      <c r="H3131" t="s">
        <v>20</v>
      </c>
      <c r="I3131" t="s">
        <v>21</v>
      </c>
      <c r="J3131" t="s">
        <v>23</v>
      </c>
      <c r="K3131">
        <v>2015</v>
      </c>
      <c r="L3131">
        <v>12</v>
      </c>
      <c r="M3131">
        <v>12</v>
      </c>
      <c r="N3131">
        <v>2864.5040000000004</v>
      </c>
    </row>
    <row r="3132" spans="1:14" x14ac:dyDescent="0.3">
      <c r="A3132" t="s">
        <v>14</v>
      </c>
      <c r="B3132" t="s">
        <v>15</v>
      </c>
      <c r="C3132" t="s">
        <v>16</v>
      </c>
      <c r="D3132" t="s">
        <v>17</v>
      </c>
      <c r="E3132" t="s">
        <v>18</v>
      </c>
      <c r="F3132" t="s">
        <v>19</v>
      </c>
      <c r="G3132">
        <v>44</v>
      </c>
      <c r="H3132" t="s">
        <v>20</v>
      </c>
      <c r="I3132" t="s">
        <v>21</v>
      </c>
      <c r="J3132" t="s">
        <v>24</v>
      </c>
      <c r="K3132">
        <v>2015</v>
      </c>
      <c r="L3132">
        <v>12</v>
      </c>
      <c r="M3132">
        <v>12</v>
      </c>
      <c r="N3132">
        <v>10541.21</v>
      </c>
    </row>
    <row r="3133" spans="1:14" x14ac:dyDescent="0.3">
      <c r="A3133" t="s">
        <v>14</v>
      </c>
      <c r="B3133" t="s">
        <v>15</v>
      </c>
      <c r="C3133" t="s">
        <v>16</v>
      </c>
      <c r="D3133" t="s">
        <v>17</v>
      </c>
      <c r="E3133" t="s">
        <v>18</v>
      </c>
      <c r="F3133" t="s">
        <v>19</v>
      </c>
      <c r="G3133">
        <v>44</v>
      </c>
      <c r="H3133" t="s">
        <v>20</v>
      </c>
      <c r="I3133" t="s">
        <v>21</v>
      </c>
      <c r="J3133" t="s">
        <v>25</v>
      </c>
      <c r="K3133">
        <v>2015</v>
      </c>
      <c r="L3133">
        <v>12</v>
      </c>
      <c r="M3133">
        <v>12</v>
      </c>
      <c r="N3133">
        <v>4314.5039999999999</v>
      </c>
    </row>
    <row r="3134" spans="1:14" x14ac:dyDescent="0.3">
      <c r="A3134" t="s">
        <v>14</v>
      </c>
      <c r="B3134" t="s">
        <v>15</v>
      </c>
      <c r="C3134" t="s">
        <v>26</v>
      </c>
      <c r="D3134" t="s">
        <v>27</v>
      </c>
      <c r="E3134" t="s">
        <v>28</v>
      </c>
      <c r="F3134" t="s">
        <v>29</v>
      </c>
      <c r="G3134">
        <v>35</v>
      </c>
      <c r="H3134" t="s">
        <v>30</v>
      </c>
      <c r="I3134" t="s">
        <v>31</v>
      </c>
      <c r="J3134" t="s">
        <v>22</v>
      </c>
      <c r="K3134">
        <v>2015</v>
      </c>
      <c r="L3134">
        <v>12</v>
      </c>
      <c r="M3134">
        <v>12</v>
      </c>
      <c r="N3134">
        <v>52990.720000000008</v>
      </c>
    </row>
    <row r="3135" spans="1:14" x14ac:dyDescent="0.3">
      <c r="A3135" t="s">
        <v>14</v>
      </c>
      <c r="B3135" t="s">
        <v>15</v>
      </c>
      <c r="C3135" t="s">
        <v>26</v>
      </c>
      <c r="D3135" t="s">
        <v>27</v>
      </c>
      <c r="E3135" t="s">
        <v>28</v>
      </c>
      <c r="F3135" t="s">
        <v>29</v>
      </c>
      <c r="G3135">
        <v>35</v>
      </c>
      <c r="H3135" t="s">
        <v>30</v>
      </c>
      <c r="I3135" t="s">
        <v>31</v>
      </c>
      <c r="J3135" t="s">
        <v>23</v>
      </c>
      <c r="K3135">
        <v>2015</v>
      </c>
      <c r="L3135">
        <v>12</v>
      </c>
      <c r="M3135">
        <v>12</v>
      </c>
      <c r="N3135">
        <v>8576.1600000000017</v>
      </c>
    </row>
    <row r="3136" spans="1:14" x14ac:dyDescent="0.3">
      <c r="A3136" t="s">
        <v>14</v>
      </c>
      <c r="B3136" t="s">
        <v>15</v>
      </c>
      <c r="C3136" t="s">
        <v>26</v>
      </c>
      <c r="D3136" t="s">
        <v>27</v>
      </c>
      <c r="E3136" t="s">
        <v>28</v>
      </c>
      <c r="F3136" t="s">
        <v>29</v>
      </c>
      <c r="G3136">
        <v>35</v>
      </c>
      <c r="H3136" t="s">
        <v>30</v>
      </c>
      <c r="I3136" t="s">
        <v>31</v>
      </c>
      <c r="J3136" t="s">
        <v>24</v>
      </c>
      <c r="K3136">
        <v>2015</v>
      </c>
      <c r="L3136">
        <v>12</v>
      </c>
      <c r="M3136">
        <v>12</v>
      </c>
      <c r="N3136">
        <v>19142.600000000002</v>
      </c>
    </row>
    <row r="3137" spans="1:14" x14ac:dyDescent="0.3">
      <c r="A3137" t="s">
        <v>14</v>
      </c>
      <c r="B3137" t="s">
        <v>15</v>
      </c>
      <c r="C3137" t="s">
        <v>26</v>
      </c>
      <c r="D3137" t="s">
        <v>27</v>
      </c>
      <c r="E3137" t="s">
        <v>28</v>
      </c>
      <c r="F3137" t="s">
        <v>29</v>
      </c>
      <c r="G3137">
        <v>35</v>
      </c>
      <c r="H3137" t="s">
        <v>30</v>
      </c>
      <c r="I3137" t="s">
        <v>31</v>
      </c>
      <c r="J3137" t="s">
        <v>25</v>
      </c>
      <c r="K3137">
        <v>2015</v>
      </c>
      <c r="L3137">
        <v>12</v>
      </c>
      <c r="M3137">
        <v>12</v>
      </c>
      <c r="N3137">
        <v>5411.0400000000009</v>
      </c>
    </row>
    <row r="3138" spans="1:14" x14ac:dyDescent="0.3">
      <c r="A3138" t="s">
        <v>14</v>
      </c>
      <c r="B3138" t="s">
        <v>15</v>
      </c>
      <c r="C3138" t="s">
        <v>32</v>
      </c>
      <c r="D3138" t="s">
        <v>33</v>
      </c>
      <c r="E3138" t="s">
        <v>34</v>
      </c>
      <c r="F3138" t="s">
        <v>19</v>
      </c>
      <c r="G3138">
        <v>28</v>
      </c>
      <c r="H3138" t="s">
        <v>35</v>
      </c>
      <c r="I3138" t="s">
        <v>36</v>
      </c>
      <c r="J3138" t="s">
        <v>22</v>
      </c>
      <c r="K3138">
        <v>2015</v>
      </c>
      <c r="L3138">
        <v>12</v>
      </c>
      <c r="M3138">
        <v>12</v>
      </c>
      <c r="N3138">
        <v>10576.512000000001</v>
      </c>
    </row>
    <row r="3139" spans="1:14" x14ac:dyDescent="0.3">
      <c r="A3139" t="s">
        <v>14</v>
      </c>
      <c r="B3139" t="s">
        <v>15</v>
      </c>
      <c r="C3139" t="s">
        <v>32</v>
      </c>
      <c r="D3139" t="s">
        <v>33</v>
      </c>
      <c r="E3139" t="s">
        <v>34</v>
      </c>
      <c r="F3139" t="s">
        <v>19</v>
      </c>
      <c r="G3139">
        <v>28</v>
      </c>
      <c r="H3139" t="s">
        <v>35</v>
      </c>
      <c r="I3139" t="s">
        <v>36</v>
      </c>
      <c r="J3139" t="s">
        <v>23</v>
      </c>
      <c r="K3139">
        <v>2015</v>
      </c>
      <c r="L3139">
        <v>12</v>
      </c>
      <c r="M3139">
        <v>12</v>
      </c>
      <c r="N3139">
        <v>2641.2</v>
      </c>
    </row>
    <row r="3140" spans="1:14" x14ac:dyDescent="0.3">
      <c r="A3140" t="s">
        <v>14</v>
      </c>
      <c r="B3140" t="s">
        <v>15</v>
      </c>
      <c r="C3140" t="s">
        <v>32</v>
      </c>
      <c r="D3140" t="s">
        <v>33</v>
      </c>
      <c r="E3140" t="s">
        <v>34</v>
      </c>
      <c r="F3140" t="s">
        <v>19</v>
      </c>
      <c r="G3140">
        <v>28</v>
      </c>
      <c r="H3140" t="s">
        <v>35</v>
      </c>
      <c r="I3140" t="s">
        <v>36</v>
      </c>
      <c r="J3140" t="s">
        <v>24</v>
      </c>
      <c r="K3140">
        <v>2015</v>
      </c>
      <c r="L3140">
        <v>12</v>
      </c>
      <c r="M3140">
        <v>12</v>
      </c>
      <c r="N3140">
        <v>4169.22</v>
      </c>
    </row>
    <row r="3141" spans="1:14" x14ac:dyDescent="0.3">
      <c r="A3141" t="s">
        <v>14</v>
      </c>
      <c r="B3141" t="s">
        <v>15</v>
      </c>
      <c r="C3141" t="s">
        <v>32</v>
      </c>
      <c r="D3141" t="s">
        <v>33</v>
      </c>
      <c r="E3141" t="s">
        <v>34</v>
      </c>
      <c r="F3141" t="s">
        <v>19</v>
      </c>
      <c r="G3141">
        <v>28</v>
      </c>
      <c r="H3141" t="s">
        <v>35</v>
      </c>
      <c r="I3141" t="s">
        <v>36</v>
      </c>
      <c r="J3141" t="s">
        <v>25</v>
      </c>
      <c r="K3141">
        <v>2015</v>
      </c>
      <c r="L3141">
        <v>12</v>
      </c>
      <c r="M3141">
        <v>12</v>
      </c>
      <c r="N3141">
        <v>1443.528</v>
      </c>
    </row>
    <row r="3142" spans="1:14" x14ac:dyDescent="0.3">
      <c r="A3142" t="s">
        <v>14</v>
      </c>
      <c r="B3142" t="s">
        <v>37</v>
      </c>
      <c r="C3142" t="s">
        <v>38</v>
      </c>
      <c r="D3142" t="s">
        <v>39</v>
      </c>
      <c r="E3142" t="s">
        <v>40</v>
      </c>
      <c r="F3142" t="s">
        <v>19</v>
      </c>
      <c r="G3142">
        <v>36</v>
      </c>
      <c r="H3142" t="s">
        <v>41</v>
      </c>
      <c r="I3142" t="s">
        <v>42</v>
      </c>
      <c r="J3142" t="s">
        <v>22</v>
      </c>
      <c r="K3142">
        <v>2015</v>
      </c>
      <c r="L3142">
        <v>12</v>
      </c>
      <c r="M3142">
        <v>12</v>
      </c>
      <c r="N3142">
        <v>17445.254399999998</v>
      </c>
    </row>
    <row r="3143" spans="1:14" x14ac:dyDescent="0.3">
      <c r="A3143" t="s">
        <v>14</v>
      </c>
      <c r="B3143" t="s">
        <v>37</v>
      </c>
      <c r="C3143" t="s">
        <v>38</v>
      </c>
      <c r="D3143" t="s">
        <v>39</v>
      </c>
      <c r="E3143" t="s">
        <v>40</v>
      </c>
      <c r="F3143" t="s">
        <v>19</v>
      </c>
      <c r="G3143">
        <v>36</v>
      </c>
      <c r="H3143" t="s">
        <v>41</v>
      </c>
      <c r="I3143" t="s">
        <v>42</v>
      </c>
      <c r="J3143" t="s">
        <v>23</v>
      </c>
      <c r="K3143">
        <v>2015</v>
      </c>
      <c r="L3143">
        <v>12</v>
      </c>
      <c r="M3143">
        <v>12</v>
      </c>
      <c r="N3143">
        <v>6984.3815999999997</v>
      </c>
    </row>
    <row r="3144" spans="1:14" x14ac:dyDescent="0.3">
      <c r="A3144" t="s">
        <v>14</v>
      </c>
      <c r="B3144" t="s">
        <v>37</v>
      </c>
      <c r="C3144" t="s">
        <v>38</v>
      </c>
      <c r="D3144" t="s">
        <v>39</v>
      </c>
      <c r="E3144" t="s">
        <v>40</v>
      </c>
      <c r="F3144" t="s">
        <v>19</v>
      </c>
      <c r="G3144">
        <v>36</v>
      </c>
      <c r="H3144" t="s">
        <v>41</v>
      </c>
      <c r="I3144" t="s">
        <v>42</v>
      </c>
      <c r="J3144" t="s">
        <v>24</v>
      </c>
      <c r="K3144">
        <v>2015</v>
      </c>
      <c r="L3144">
        <v>12</v>
      </c>
      <c r="M3144">
        <v>12</v>
      </c>
      <c r="N3144">
        <v>2800.1736000000001</v>
      </c>
    </row>
    <row r="3145" spans="1:14" x14ac:dyDescent="0.3">
      <c r="A3145" t="s">
        <v>14</v>
      </c>
      <c r="B3145" t="s">
        <v>37</v>
      </c>
      <c r="C3145" t="s">
        <v>38</v>
      </c>
      <c r="D3145" t="s">
        <v>39</v>
      </c>
      <c r="E3145" t="s">
        <v>40</v>
      </c>
      <c r="F3145" t="s">
        <v>19</v>
      </c>
      <c r="G3145">
        <v>36</v>
      </c>
      <c r="H3145" t="s">
        <v>41</v>
      </c>
      <c r="I3145" t="s">
        <v>42</v>
      </c>
      <c r="J3145" t="s">
        <v>25</v>
      </c>
      <c r="K3145">
        <v>2015</v>
      </c>
      <c r="L3145">
        <v>12</v>
      </c>
      <c r="M3145">
        <v>12</v>
      </c>
      <c r="N3145">
        <v>1063.1628000000001</v>
      </c>
    </row>
    <row r="3146" spans="1:14" x14ac:dyDescent="0.3">
      <c r="A3146" t="s">
        <v>14</v>
      </c>
      <c r="B3146" t="s">
        <v>37</v>
      </c>
      <c r="C3146" t="s">
        <v>43</v>
      </c>
      <c r="D3146" t="s">
        <v>44</v>
      </c>
      <c r="E3146" t="s">
        <v>45</v>
      </c>
      <c r="F3146" t="s">
        <v>29</v>
      </c>
      <c r="G3146">
        <v>32</v>
      </c>
      <c r="H3146" t="s">
        <v>46</v>
      </c>
      <c r="I3146" t="s">
        <v>47</v>
      </c>
      <c r="J3146" t="s">
        <v>22</v>
      </c>
      <c r="K3146">
        <v>2015</v>
      </c>
      <c r="L3146">
        <v>12</v>
      </c>
      <c r="M3146">
        <v>12</v>
      </c>
      <c r="N3146">
        <v>3798.9503999999993</v>
      </c>
    </row>
    <row r="3147" spans="1:14" x14ac:dyDescent="0.3">
      <c r="A3147" t="s">
        <v>14</v>
      </c>
      <c r="B3147" t="s">
        <v>37</v>
      </c>
      <c r="C3147" t="s">
        <v>43</v>
      </c>
      <c r="D3147" t="s">
        <v>44</v>
      </c>
      <c r="E3147" t="s">
        <v>45</v>
      </c>
      <c r="F3147" t="s">
        <v>29</v>
      </c>
      <c r="G3147">
        <v>32</v>
      </c>
      <c r="H3147" t="s">
        <v>46</v>
      </c>
      <c r="I3147" t="s">
        <v>47</v>
      </c>
      <c r="J3147" t="s">
        <v>23</v>
      </c>
      <c r="K3147">
        <v>2015</v>
      </c>
      <c r="L3147">
        <v>12</v>
      </c>
      <c r="M3147">
        <v>12</v>
      </c>
      <c r="N3147">
        <v>3511.2537600000001</v>
      </c>
    </row>
    <row r="3148" spans="1:14" x14ac:dyDescent="0.3">
      <c r="A3148" t="s">
        <v>14</v>
      </c>
      <c r="B3148" t="s">
        <v>37</v>
      </c>
      <c r="C3148" t="s">
        <v>43</v>
      </c>
      <c r="D3148" t="s">
        <v>44</v>
      </c>
      <c r="E3148" t="s">
        <v>45</v>
      </c>
      <c r="F3148" t="s">
        <v>29</v>
      </c>
      <c r="G3148">
        <v>32</v>
      </c>
      <c r="H3148" t="s">
        <v>46</v>
      </c>
      <c r="I3148" t="s">
        <v>47</v>
      </c>
      <c r="J3148" t="s">
        <v>24</v>
      </c>
      <c r="K3148">
        <v>2015</v>
      </c>
      <c r="L3148">
        <v>12</v>
      </c>
      <c r="M3148">
        <v>12</v>
      </c>
      <c r="N3148">
        <v>4587.87</v>
      </c>
    </row>
    <row r="3149" spans="1:14" x14ac:dyDescent="0.3">
      <c r="A3149" t="s">
        <v>14</v>
      </c>
      <c r="B3149" t="s">
        <v>37</v>
      </c>
      <c r="C3149" t="s">
        <v>43</v>
      </c>
      <c r="D3149" t="s">
        <v>44</v>
      </c>
      <c r="E3149" t="s">
        <v>45</v>
      </c>
      <c r="F3149" t="s">
        <v>29</v>
      </c>
      <c r="G3149">
        <v>32</v>
      </c>
      <c r="H3149" t="s">
        <v>46</v>
      </c>
      <c r="I3149" t="s">
        <v>47</v>
      </c>
      <c r="J3149" t="s">
        <v>25</v>
      </c>
      <c r="K3149">
        <v>2015</v>
      </c>
      <c r="L3149">
        <v>12</v>
      </c>
      <c r="M3149">
        <v>12</v>
      </c>
      <c r="N3149">
        <v>5952.8649599999999</v>
      </c>
    </row>
    <row r="3150" spans="1:14" x14ac:dyDescent="0.3">
      <c r="A3150" t="s">
        <v>14</v>
      </c>
      <c r="B3150" t="s">
        <v>48</v>
      </c>
      <c r="C3150" t="s">
        <v>49</v>
      </c>
      <c r="D3150" t="s">
        <v>50</v>
      </c>
      <c r="E3150" t="s">
        <v>51</v>
      </c>
      <c r="F3150" t="s">
        <v>19</v>
      </c>
      <c r="G3150">
        <v>45</v>
      </c>
      <c r="H3150" t="s">
        <v>20</v>
      </c>
      <c r="I3150" t="s">
        <v>21</v>
      </c>
      <c r="J3150" t="s">
        <v>22</v>
      </c>
      <c r="K3150">
        <v>2015</v>
      </c>
      <c r="L3150">
        <v>12</v>
      </c>
      <c r="M3150">
        <v>12</v>
      </c>
      <c r="N3150">
        <v>36074.144</v>
      </c>
    </row>
    <row r="3151" spans="1:14" x14ac:dyDescent="0.3">
      <c r="A3151" t="s">
        <v>14</v>
      </c>
      <c r="B3151" t="s">
        <v>48</v>
      </c>
      <c r="C3151" t="s">
        <v>49</v>
      </c>
      <c r="D3151" t="s">
        <v>50</v>
      </c>
      <c r="E3151" t="s">
        <v>51</v>
      </c>
      <c r="F3151" t="s">
        <v>19</v>
      </c>
      <c r="G3151">
        <v>45</v>
      </c>
      <c r="H3151" t="s">
        <v>20</v>
      </c>
      <c r="I3151" t="s">
        <v>21</v>
      </c>
      <c r="J3151" t="s">
        <v>23</v>
      </c>
      <c r="K3151">
        <v>2015</v>
      </c>
      <c r="L3151">
        <v>12</v>
      </c>
      <c r="M3151">
        <v>12</v>
      </c>
      <c r="N3151">
        <v>6946.5439999999999</v>
      </c>
    </row>
    <row r="3152" spans="1:14" x14ac:dyDescent="0.3">
      <c r="A3152" t="s">
        <v>14</v>
      </c>
      <c r="B3152" t="s">
        <v>48</v>
      </c>
      <c r="C3152" t="s">
        <v>49</v>
      </c>
      <c r="D3152" t="s">
        <v>50</v>
      </c>
      <c r="E3152" t="s">
        <v>51</v>
      </c>
      <c r="F3152" t="s">
        <v>19</v>
      </c>
      <c r="G3152">
        <v>45</v>
      </c>
      <c r="H3152" t="s">
        <v>20</v>
      </c>
      <c r="I3152" t="s">
        <v>21</v>
      </c>
      <c r="J3152" t="s">
        <v>24</v>
      </c>
      <c r="K3152">
        <v>2015</v>
      </c>
      <c r="L3152">
        <v>12</v>
      </c>
      <c r="M3152">
        <v>12</v>
      </c>
      <c r="N3152">
        <v>1606.6</v>
      </c>
    </row>
    <row r="3153" spans="1:14" x14ac:dyDescent="0.3">
      <c r="A3153" t="s">
        <v>14</v>
      </c>
      <c r="B3153" t="s">
        <v>48</v>
      </c>
      <c r="C3153" t="s">
        <v>49</v>
      </c>
      <c r="D3153" t="s">
        <v>50</v>
      </c>
      <c r="E3153" t="s">
        <v>51</v>
      </c>
      <c r="F3153" t="s">
        <v>19</v>
      </c>
      <c r="G3153">
        <v>45</v>
      </c>
      <c r="H3153" t="s">
        <v>20</v>
      </c>
      <c r="I3153" t="s">
        <v>21</v>
      </c>
      <c r="J3153" t="s">
        <v>25</v>
      </c>
      <c r="K3153">
        <v>2015</v>
      </c>
      <c r="L3153">
        <v>12</v>
      </c>
      <c r="M3153">
        <v>12</v>
      </c>
      <c r="N3153">
        <v>19035.948</v>
      </c>
    </row>
    <row r="3154" spans="1:14" x14ac:dyDescent="0.3">
      <c r="A3154" t="s">
        <v>14</v>
      </c>
      <c r="B3154" t="s">
        <v>48</v>
      </c>
      <c r="C3154" t="s">
        <v>52</v>
      </c>
      <c r="D3154" t="s">
        <v>53</v>
      </c>
      <c r="E3154" t="s">
        <v>54</v>
      </c>
      <c r="F3154" t="s">
        <v>19</v>
      </c>
      <c r="G3154">
        <v>38</v>
      </c>
      <c r="H3154" t="s">
        <v>41</v>
      </c>
      <c r="I3154" t="s">
        <v>42</v>
      </c>
      <c r="J3154" t="s">
        <v>22</v>
      </c>
      <c r="K3154">
        <v>2015</v>
      </c>
      <c r="L3154">
        <v>12</v>
      </c>
      <c r="M3154">
        <v>12</v>
      </c>
      <c r="N3154">
        <v>78751.411200000017</v>
      </c>
    </row>
    <row r="3155" spans="1:14" x14ac:dyDescent="0.3">
      <c r="A3155" t="s">
        <v>14</v>
      </c>
      <c r="B3155" t="s">
        <v>48</v>
      </c>
      <c r="C3155" t="s">
        <v>52</v>
      </c>
      <c r="D3155" t="s">
        <v>53</v>
      </c>
      <c r="E3155" t="s">
        <v>54</v>
      </c>
      <c r="F3155" t="s">
        <v>19</v>
      </c>
      <c r="G3155">
        <v>38</v>
      </c>
      <c r="H3155" t="s">
        <v>41</v>
      </c>
      <c r="I3155" t="s">
        <v>42</v>
      </c>
      <c r="J3155" t="s">
        <v>23</v>
      </c>
      <c r="K3155">
        <v>2015</v>
      </c>
      <c r="L3155">
        <v>12</v>
      </c>
      <c r="M3155">
        <v>12</v>
      </c>
      <c r="N3155">
        <v>2667.7728000000002</v>
      </c>
    </row>
    <row r="3156" spans="1:14" x14ac:dyDescent="0.3">
      <c r="A3156" t="s">
        <v>14</v>
      </c>
      <c r="B3156" t="s">
        <v>48</v>
      </c>
      <c r="C3156" t="s">
        <v>52</v>
      </c>
      <c r="D3156" t="s">
        <v>53</v>
      </c>
      <c r="E3156" t="s">
        <v>54</v>
      </c>
      <c r="F3156" t="s">
        <v>19</v>
      </c>
      <c r="G3156">
        <v>38</v>
      </c>
      <c r="H3156" t="s">
        <v>41</v>
      </c>
      <c r="I3156" t="s">
        <v>42</v>
      </c>
      <c r="J3156" t="s">
        <v>24</v>
      </c>
      <c r="K3156">
        <v>2015</v>
      </c>
      <c r="L3156">
        <v>12</v>
      </c>
      <c r="M3156">
        <v>12</v>
      </c>
      <c r="N3156">
        <v>17634.456000000002</v>
      </c>
    </row>
    <row r="3157" spans="1:14" x14ac:dyDescent="0.3">
      <c r="A3157" t="s">
        <v>14</v>
      </c>
      <c r="B3157" t="s">
        <v>48</v>
      </c>
      <c r="C3157" t="s">
        <v>52</v>
      </c>
      <c r="D3157" t="s">
        <v>53</v>
      </c>
      <c r="E3157" t="s">
        <v>54</v>
      </c>
      <c r="F3157" t="s">
        <v>19</v>
      </c>
      <c r="G3157">
        <v>38</v>
      </c>
      <c r="H3157" t="s">
        <v>41</v>
      </c>
      <c r="I3157" t="s">
        <v>42</v>
      </c>
      <c r="J3157" t="s">
        <v>25</v>
      </c>
      <c r="K3157">
        <v>2015</v>
      </c>
      <c r="L3157">
        <v>12</v>
      </c>
      <c r="M3157">
        <v>12</v>
      </c>
      <c r="N3157">
        <v>18105.897600000004</v>
      </c>
    </row>
    <row r="3158" spans="1:14" x14ac:dyDescent="0.3">
      <c r="A3158" t="s">
        <v>14</v>
      </c>
      <c r="B3158" t="s">
        <v>48</v>
      </c>
      <c r="C3158" t="s">
        <v>55</v>
      </c>
      <c r="D3158" t="s">
        <v>56</v>
      </c>
      <c r="E3158" t="s">
        <v>57</v>
      </c>
      <c r="F3158" t="s">
        <v>29</v>
      </c>
      <c r="G3158">
        <v>29</v>
      </c>
      <c r="H3158" t="s">
        <v>35</v>
      </c>
      <c r="I3158" t="s">
        <v>36</v>
      </c>
      <c r="J3158" t="s">
        <v>22</v>
      </c>
      <c r="K3158">
        <v>2015</v>
      </c>
      <c r="L3158">
        <v>12</v>
      </c>
      <c r="M3158">
        <v>12</v>
      </c>
      <c r="N3158">
        <v>10237.44</v>
      </c>
    </row>
    <row r="3159" spans="1:14" x14ac:dyDescent="0.3">
      <c r="A3159" t="s">
        <v>14</v>
      </c>
      <c r="B3159" t="s">
        <v>48</v>
      </c>
      <c r="C3159" t="s">
        <v>55</v>
      </c>
      <c r="D3159" t="s">
        <v>56</v>
      </c>
      <c r="E3159" t="s">
        <v>57</v>
      </c>
      <c r="F3159" t="s">
        <v>29</v>
      </c>
      <c r="G3159">
        <v>29</v>
      </c>
      <c r="H3159" t="s">
        <v>35</v>
      </c>
      <c r="I3159" t="s">
        <v>36</v>
      </c>
      <c r="J3159" t="s">
        <v>23</v>
      </c>
      <c r="K3159">
        <v>2015</v>
      </c>
      <c r="L3159">
        <v>12</v>
      </c>
      <c r="M3159">
        <v>12</v>
      </c>
      <c r="N3159">
        <v>4138.9440000000004</v>
      </c>
    </row>
    <row r="3160" spans="1:14" x14ac:dyDescent="0.3">
      <c r="A3160" t="s">
        <v>14</v>
      </c>
      <c r="B3160" t="s">
        <v>48</v>
      </c>
      <c r="C3160" t="s">
        <v>55</v>
      </c>
      <c r="D3160" t="s">
        <v>56</v>
      </c>
      <c r="E3160" t="s">
        <v>57</v>
      </c>
      <c r="F3160" t="s">
        <v>29</v>
      </c>
      <c r="G3160">
        <v>29</v>
      </c>
      <c r="H3160" t="s">
        <v>35</v>
      </c>
      <c r="I3160" t="s">
        <v>36</v>
      </c>
      <c r="J3160" t="s">
        <v>24</v>
      </c>
      <c r="K3160">
        <v>2015</v>
      </c>
      <c r="L3160">
        <v>12</v>
      </c>
      <c r="M3160">
        <v>12</v>
      </c>
      <c r="N3160">
        <v>3200.6400000000003</v>
      </c>
    </row>
    <row r="3161" spans="1:14" x14ac:dyDescent="0.3">
      <c r="A3161" t="s">
        <v>14</v>
      </c>
      <c r="B3161" t="s">
        <v>48</v>
      </c>
      <c r="C3161" t="s">
        <v>55</v>
      </c>
      <c r="D3161" t="s">
        <v>56</v>
      </c>
      <c r="E3161" t="s">
        <v>57</v>
      </c>
      <c r="F3161" t="s">
        <v>29</v>
      </c>
      <c r="G3161">
        <v>29</v>
      </c>
      <c r="H3161" t="s">
        <v>35</v>
      </c>
      <c r="I3161" t="s">
        <v>36</v>
      </c>
      <c r="J3161" t="s">
        <v>25</v>
      </c>
      <c r="K3161">
        <v>2015</v>
      </c>
      <c r="L3161">
        <v>12</v>
      </c>
      <c r="M3161">
        <v>12</v>
      </c>
      <c r="N3161">
        <v>2419.848</v>
      </c>
    </row>
    <row r="3162" spans="1:14" x14ac:dyDescent="0.3">
      <c r="A3162" t="s">
        <v>14</v>
      </c>
      <c r="B3162" t="s">
        <v>58</v>
      </c>
      <c r="C3162" t="s">
        <v>59</v>
      </c>
      <c r="D3162" t="s">
        <v>60</v>
      </c>
      <c r="E3162" t="s">
        <v>61</v>
      </c>
      <c r="F3162" t="s">
        <v>19</v>
      </c>
      <c r="G3162">
        <v>35</v>
      </c>
      <c r="H3162" t="s">
        <v>41</v>
      </c>
      <c r="I3162" t="s">
        <v>42</v>
      </c>
      <c r="J3162" t="s">
        <v>22</v>
      </c>
      <c r="K3162">
        <v>2015</v>
      </c>
      <c r="L3162">
        <v>12</v>
      </c>
      <c r="M3162">
        <v>12</v>
      </c>
      <c r="N3162">
        <v>33913.958400000003</v>
      </c>
    </row>
    <row r="3163" spans="1:14" x14ac:dyDescent="0.3">
      <c r="A3163" t="s">
        <v>14</v>
      </c>
      <c r="B3163" t="s">
        <v>58</v>
      </c>
      <c r="C3163" t="s">
        <v>59</v>
      </c>
      <c r="D3163" t="s">
        <v>60</v>
      </c>
      <c r="E3163" t="s">
        <v>61</v>
      </c>
      <c r="F3163" t="s">
        <v>19</v>
      </c>
      <c r="G3163">
        <v>35</v>
      </c>
      <c r="H3163" t="s">
        <v>41</v>
      </c>
      <c r="I3163" t="s">
        <v>42</v>
      </c>
      <c r="J3163" t="s">
        <v>23</v>
      </c>
      <c r="K3163">
        <v>2015</v>
      </c>
      <c r="L3163">
        <v>12</v>
      </c>
      <c r="M3163">
        <v>12</v>
      </c>
      <c r="N3163">
        <v>17558.956800000004</v>
      </c>
    </row>
    <row r="3164" spans="1:14" x14ac:dyDescent="0.3">
      <c r="A3164" t="s">
        <v>14</v>
      </c>
      <c r="B3164" t="s">
        <v>58</v>
      </c>
      <c r="C3164" t="s">
        <v>59</v>
      </c>
      <c r="D3164" t="s">
        <v>60</v>
      </c>
      <c r="E3164" t="s">
        <v>61</v>
      </c>
      <c r="F3164" t="s">
        <v>19</v>
      </c>
      <c r="G3164">
        <v>35</v>
      </c>
      <c r="H3164" t="s">
        <v>41</v>
      </c>
      <c r="I3164" t="s">
        <v>42</v>
      </c>
      <c r="J3164" t="s">
        <v>24</v>
      </c>
      <c r="K3164">
        <v>2015</v>
      </c>
      <c r="L3164">
        <v>12</v>
      </c>
      <c r="M3164">
        <v>12</v>
      </c>
      <c r="N3164">
        <v>23221.044000000002</v>
      </c>
    </row>
    <row r="3165" spans="1:14" x14ac:dyDescent="0.3">
      <c r="A3165" t="s">
        <v>14</v>
      </c>
      <c r="B3165" t="s">
        <v>58</v>
      </c>
      <c r="C3165" t="s">
        <v>59</v>
      </c>
      <c r="D3165" t="s">
        <v>60</v>
      </c>
      <c r="E3165" t="s">
        <v>61</v>
      </c>
      <c r="F3165" t="s">
        <v>19</v>
      </c>
      <c r="G3165">
        <v>35</v>
      </c>
      <c r="H3165" t="s">
        <v>41</v>
      </c>
      <c r="I3165" t="s">
        <v>42</v>
      </c>
      <c r="J3165" t="s">
        <v>25</v>
      </c>
      <c r="K3165">
        <v>2015</v>
      </c>
      <c r="L3165">
        <v>12</v>
      </c>
      <c r="M3165">
        <v>12</v>
      </c>
      <c r="N3165">
        <v>2939.9328000000005</v>
      </c>
    </row>
    <row r="3166" spans="1:14" x14ac:dyDescent="0.3">
      <c r="A3166" t="s">
        <v>14</v>
      </c>
      <c r="B3166" t="s">
        <v>58</v>
      </c>
      <c r="C3166" t="s">
        <v>62</v>
      </c>
      <c r="D3166" t="s">
        <v>63</v>
      </c>
      <c r="E3166" t="s">
        <v>61</v>
      </c>
      <c r="F3166" t="s">
        <v>19</v>
      </c>
      <c r="G3166">
        <v>32</v>
      </c>
      <c r="H3166" t="s">
        <v>46</v>
      </c>
      <c r="I3166" t="s">
        <v>47</v>
      </c>
      <c r="J3166" t="s">
        <v>22</v>
      </c>
      <c r="K3166">
        <v>2015</v>
      </c>
      <c r="L3166">
        <v>12</v>
      </c>
      <c r="M3166">
        <v>12</v>
      </c>
      <c r="N3166">
        <v>4009.8239999999996</v>
      </c>
    </row>
    <row r="3167" spans="1:14" x14ac:dyDescent="0.3">
      <c r="A3167" t="s">
        <v>14</v>
      </c>
      <c r="B3167" t="s">
        <v>58</v>
      </c>
      <c r="C3167" t="s">
        <v>62</v>
      </c>
      <c r="D3167" t="s">
        <v>63</v>
      </c>
      <c r="E3167" t="s">
        <v>61</v>
      </c>
      <c r="F3167" t="s">
        <v>19</v>
      </c>
      <c r="G3167">
        <v>32</v>
      </c>
      <c r="H3167" t="s">
        <v>46</v>
      </c>
      <c r="I3167" t="s">
        <v>47</v>
      </c>
      <c r="J3167" t="s">
        <v>23</v>
      </c>
      <c r="K3167">
        <v>2015</v>
      </c>
      <c r="L3167">
        <v>12</v>
      </c>
      <c r="M3167">
        <v>12</v>
      </c>
      <c r="N3167">
        <v>1952.1599999999999</v>
      </c>
    </row>
    <row r="3168" spans="1:14" x14ac:dyDescent="0.3">
      <c r="A3168" t="s">
        <v>14</v>
      </c>
      <c r="B3168" t="s">
        <v>58</v>
      </c>
      <c r="C3168" t="s">
        <v>62</v>
      </c>
      <c r="D3168" t="s">
        <v>63</v>
      </c>
      <c r="E3168" t="s">
        <v>61</v>
      </c>
      <c r="F3168" t="s">
        <v>19</v>
      </c>
      <c r="G3168">
        <v>32</v>
      </c>
      <c r="H3168" t="s">
        <v>46</v>
      </c>
      <c r="I3168" t="s">
        <v>47</v>
      </c>
      <c r="J3168" t="s">
        <v>24</v>
      </c>
      <c r="K3168">
        <v>2015</v>
      </c>
      <c r="L3168">
        <v>12</v>
      </c>
      <c r="M3168">
        <v>12</v>
      </c>
      <c r="N3168">
        <v>525.20999999999992</v>
      </c>
    </row>
    <row r="3169" spans="1:14" x14ac:dyDescent="0.3">
      <c r="A3169" t="s">
        <v>14</v>
      </c>
      <c r="B3169" t="s">
        <v>58</v>
      </c>
      <c r="C3169" t="s">
        <v>62</v>
      </c>
      <c r="D3169" t="s">
        <v>63</v>
      </c>
      <c r="E3169" t="s">
        <v>61</v>
      </c>
      <c r="F3169" t="s">
        <v>19</v>
      </c>
      <c r="G3169">
        <v>32</v>
      </c>
      <c r="H3169" t="s">
        <v>46</v>
      </c>
      <c r="I3169" t="s">
        <v>47</v>
      </c>
      <c r="J3169" t="s">
        <v>25</v>
      </c>
      <c r="K3169">
        <v>2015</v>
      </c>
      <c r="L3169">
        <v>12</v>
      </c>
      <c r="M3169">
        <v>12</v>
      </c>
      <c r="N3169">
        <v>1478.3831999999998</v>
      </c>
    </row>
    <row r="3170" spans="1:14" x14ac:dyDescent="0.3">
      <c r="A3170" t="s">
        <v>64</v>
      </c>
      <c r="B3170" t="s">
        <v>65</v>
      </c>
      <c r="C3170" t="s">
        <v>66</v>
      </c>
      <c r="D3170" t="s">
        <v>67</v>
      </c>
      <c r="E3170" t="s">
        <v>68</v>
      </c>
      <c r="F3170" t="s">
        <v>19</v>
      </c>
      <c r="G3170">
        <v>46</v>
      </c>
      <c r="H3170" t="s">
        <v>20</v>
      </c>
      <c r="I3170" t="s">
        <v>21</v>
      </c>
      <c r="J3170" t="s">
        <v>22</v>
      </c>
      <c r="K3170">
        <v>2015</v>
      </c>
      <c r="L3170">
        <v>12</v>
      </c>
      <c r="M3170">
        <v>12</v>
      </c>
      <c r="N3170">
        <v>89580.767999999996</v>
      </c>
    </row>
    <row r="3171" spans="1:14" x14ac:dyDescent="0.3">
      <c r="A3171" t="s">
        <v>64</v>
      </c>
      <c r="B3171" t="s">
        <v>65</v>
      </c>
      <c r="C3171" t="s">
        <v>66</v>
      </c>
      <c r="D3171" t="s">
        <v>67</v>
      </c>
      <c r="E3171" t="s">
        <v>68</v>
      </c>
      <c r="F3171" t="s">
        <v>19</v>
      </c>
      <c r="G3171">
        <v>46</v>
      </c>
      <c r="H3171" t="s">
        <v>20</v>
      </c>
      <c r="I3171" t="s">
        <v>21</v>
      </c>
      <c r="J3171" t="s">
        <v>23</v>
      </c>
      <c r="K3171">
        <v>2015</v>
      </c>
      <c r="L3171">
        <v>12</v>
      </c>
      <c r="M3171">
        <v>12</v>
      </c>
      <c r="N3171">
        <v>15897.8</v>
      </c>
    </row>
    <row r="3172" spans="1:14" x14ac:dyDescent="0.3">
      <c r="A3172" t="s">
        <v>64</v>
      </c>
      <c r="B3172" t="s">
        <v>65</v>
      </c>
      <c r="C3172" t="s">
        <v>66</v>
      </c>
      <c r="D3172" t="s">
        <v>67</v>
      </c>
      <c r="E3172" t="s">
        <v>68</v>
      </c>
      <c r="F3172" t="s">
        <v>19</v>
      </c>
      <c r="G3172">
        <v>46</v>
      </c>
      <c r="H3172" t="s">
        <v>20</v>
      </c>
      <c r="I3172" t="s">
        <v>21</v>
      </c>
      <c r="J3172" t="s">
        <v>24</v>
      </c>
      <c r="K3172">
        <v>2015</v>
      </c>
      <c r="L3172">
        <v>12</v>
      </c>
      <c r="M3172">
        <v>12</v>
      </c>
      <c r="N3172">
        <v>18389.480000000003</v>
      </c>
    </row>
    <row r="3173" spans="1:14" x14ac:dyDescent="0.3">
      <c r="A3173" t="s">
        <v>64</v>
      </c>
      <c r="B3173" t="s">
        <v>65</v>
      </c>
      <c r="C3173" t="s">
        <v>66</v>
      </c>
      <c r="D3173" t="s">
        <v>67</v>
      </c>
      <c r="E3173" t="s">
        <v>68</v>
      </c>
      <c r="F3173" t="s">
        <v>19</v>
      </c>
      <c r="G3173">
        <v>46</v>
      </c>
      <c r="H3173" t="s">
        <v>20</v>
      </c>
      <c r="I3173" t="s">
        <v>21</v>
      </c>
      <c r="J3173" t="s">
        <v>25</v>
      </c>
      <c r="K3173">
        <v>2015</v>
      </c>
      <c r="L3173">
        <v>12</v>
      </c>
      <c r="M3173">
        <v>12</v>
      </c>
      <c r="N3173">
        <v>33504.743999999999</v>
      </c>
    </row>
    <row r="3174" spans="1:14" x14ac:dyDescent="0.3">
      <c r="A3174" t="s">
        <v>64</v>
      </c>
      <c r="B3174" t="s">
        <v>65</v>
      </c>
      <c r="C3174" t="s">
        <v>69</v>
      </c>
      <c r="D3174" t="s">
        <v>70</v>
      </c>
      <c r="E3174" t="s">
        <v>71</v>
      </c>
      <c r="F3174" t="s">
        <v>29</v>
      </c>
      <c r="G3174">
        <v>38</v>
      </c>
      <c r="H3174" t="s">
        <v>41</v>
      </c>
      <c r="I3174" t="s">
        <v>42</v>
      </c>
      <c r="J3174" t="s">
        <v>22</v>
      </c>
      <c r="K3174">
        <v>2015</v>
      </c>
      <c r="L3174">
        <v>12</v>
      </c>
      <c r="M3174">
        <v>12</v>
      </c>
      <c r="N3174">
        <v>62785.49760000001</v>
      </c>
    </row>
    <row r="3175" spans="1:14" x14ac:dyDescent="0.3">
      <c r="A3175" t="s">
        <v>64</v>
      </c>
      <c r="B3175" t="s">
        <v>65</v>
      </c>
      <c r="C3175" t="s">
        <v>69</v>
      </c>
      <c r="D3175" t="s">
        <v>70</v>
      </c>
      <c r="E3175" t="s">
        <v>71</v>
      </c>
      <c r="F3175" t="s">
        <v>29</v>
      </c>
      <c r="G3175">
        <v>38</v>
      </c>
      <c r="H3175" t="s">
        <v>41</v>
      </c>
      <c r="I3175" t="s">
        <v>42</v>
      </c>
      <c r="J3175" t="s">
        <v>23</v>
      </c>
      <c r="K3175">
        <v>2015</v>
      </c>
      <c r="L3175">
        <v>12</v>
      </c>
      <c r="M3175">
        <v>12</v>
      </c>
      <c r="N3175">
        <v>13325.3568</v>
      </c>
    </row>
    <row r="3176" spans="1:14" x14ac:dyDescent="0.3">
      <c r="A3176" t="s">
        <v>64</v>
      </c>
      <c r="B3176" t="s">
        <v>65</v>
      </c>
      <c r="C3176" t="s">
        <v>69</v>
      </c>
      <c r="D3176" t="s">
        <v>70</v>
      </c>
      <c r="E3176" t="s">
        <v>71</v>
      </c>
      <c r="F3176" t="s">
        <v>29</v>
      </c>
      <c r="G3176">
        <v>38</v>
      </c>
      <c r="H3176" t="s">
        <v>41</v>
      </c>
      <c r="I3176" t="s">
        <v>42</v>
      </c>
      <c r="J3176" t="s">
        <v>24</v>
      </c>
      <c r="K3176">
        <v>2015</v>
      </c>
      <c r="L3176">
        <v>12</v>
      </c>
      <c r="M3176">
        <v>12</v>
      </c>
      <c r="N3176">
        <v>10771.236000000001</v>
      </c>
    </row>
    <row r="3177" spans="1:14" x14ac:dyDescent="0.3">
      <c r="A3177" t="s">
        <v>64</v>
      </c>
      <c r="B3177" t="s">
        <v>65</v>
      </c>
      <c r="C3177" t="s">
        <v>69</v>
      </c>
      <c r="D3177" t="s">
        <v>70</v>
      </c>
      <c r="E3177" t="s">
        <v>71</v>
      </c>
      <c r="F3177" t="s">
        <v>29</v>
      </c>
      <c r="G3177">
        <v>38</v>
      </c>
      <c r="H3177" t="s">
        <v>41</v>
      </c>
      <c r="I3177" t="s">
        <v>42</v>
      </c>
      <c r="J3177" t="s">
        <v>25</v>
      </c>
      <c r="K3177">
        <v>2015</v>
      </c>
      <c r="L3177">
        <v>12</v>
      </c>
      <c r="M3177">
        <v>12</v>
      </c>
      <c r="N3177">
        <v>13337.9568</v>
      </c>
    </row>
    <row r="3178" spans="1:14" x14ac:dyDescent="0.3">
      <c r="A3178" t="s">
        <v>64</v>
      </c>
      <c r="B3178" t="s">
        <v>65</v>
      </c>
      <c r="C3178" t="s">
        <v>72</v>
      </c>
      <c r="D3178" t="s">
        <v>73</v>
      </c>
      <c r="E3178" t="s">
        <v>74</v>
      </c>
      <c r="F3178" t="s">
        <v>19</v>
      </c>
      <c r="G3178">
        <v>25</v>
      </c>
      <c r="H3178" t="s">
        <v>35</v>
      </c>
      <c r="I3178" t="s">
        <v>36</v>
      </c>
      <c r="J3178" t="s">
        <v>22</v>
      </c>
      <c r="K3178">
        <v>2015</v>
      </c>
      <c r="L3178">
        <v>12</v>
      </c>
      <c r="M3178">
        <v>12</v>
      </c>
      <c r="N3178">
        <v>17325.12</v>
      </c>
    </row>
    <row r="3179" spans="1:14" x14ac:dyDescent="0.3">
      <c r="A3179" t="s">
        <v>64</v>
      </c>
      <c r="B3179" t="s">
        <v>65</v>
      </c>
      <c r="C3179" t="s">
        <v>72</v>
      </c>
      <c r="D3179" t="s">
        <v>73</v>
      </c>
      <c r="E3179" t="s">
        <v>74</v>
      </c>
      <c r="F3179" t="s">
        <v>19</v>
      </c>
      <c r="G3179">
        <v>25</v>
      </c>
      <c r="H3179" t="s">
        <v>35</v>
      </c>
      <c r="I3179" t="s">
        <v>36</v>
      </c>
      <c r="J3179" t="s">
        <v>23</v>
      </c>
      <c r="K3179">
        <v>2015</v>
      </c>
      <c r="L3179">
        <v>12</v>
      </c>
      <c r="M3179">
        <v>12</v>
      </c>
      <c r="N3179">
        <v>839.04000000000008</v>
      </c>
    </row>
    <row r="3180" spans="1:14" x14ac:dyDescent="0.3">
      <c r="A3180" t="s">
        <v>64</v>
      </c>
      <c r="B3180" t="s">
        <v>65</v>
      </c>
      <c r="C3180" t="s">
        <v>72</v>
      </c>
      <c r="D3180" t="s">
        <v>73</v>
      </c>
      <c r="E3180" t="s">
        <v>74</v>
      </c>
      <c r="F3180" t="s">
        <v>19</v>
      </c>
      <c r="G3180">
        <v>25</v>
      </c>
      <c r="H3180" t="s">
        <v>35</v>
      </c>
      <c r="I3180" t="s">
        <v>36</v>
      </c>
      <c r="J3180" t="s">
        <v>24</v>
      </c>
      <c r="K3180">
        <v>2015</v>
      </c>
      <c r="L3180">
        <v>12</v>
      </c>
      <c r="M3180">
        <v>12</v>
      </c>
      <c r="N3180">
        <v>5931.66</v>
      </c>
    </row>
    <row r="3181" spans="1:14" x14ac:dyDescent="0.3">
      <c r="A3181" t="s">
        <v>64</v>
      </c>
      <c r="B3181" t="s">
        <v>65</v>
      </c>
      <c r="C3181" t="s">
        <v>72</v>
      </c>
      <c r="D3181" t="s">
        <v>73</v>
      </c>
      <c r="E3181" t="s">
        <v>74</v>
      </c>
      <c r="F3181" t="s">
        <v>19</v>
      </c>
      <c r="G3181">
        <v>25</v>
      </c>
      <c r="H3181" t="s">
        <v>35</v>
      </c>
      <c r="I3181" t="s">
        <v>36</v>
      </c>
      <c r="J3181" t="s">
        <v>25</v>
      </c>
      <c r="K3181">
        <v>2015</v>
      </c>
      <c r="L3181">
        <v>12</v>
      </c>
      <c r="M3181">
        <v>12</v>
      </c>
      <c r="N3181">
        <v>2440.944</v>
      </c>
    </row>
    <row r="3182" spans="1:14" x14ac:dyDescent="0.3">
      <c r="A3182" t="s">
        <v>64</v>
      </c>
      <c r="B3182" t="s">
        <v>75</v>
      </c>
      <c r="C3182" t="s">
        <v>76</v>
      </c>
      <c r="D3182" t="s">
        <v>77</v>
      </c>
      <c r="E3182" t="s">
        <v>78</v>
      </c>
      <c r="F3182" t="s">
        <v>19</v>
      </c>
      <c r="G3182">
        <v>32</v>
      </c>
      <c r="H3182" t="s">
        <v>46</v>
      </c>
      <c r="I3182" t="s">
        <v>47</v>
      </c>
      <c r="J3182" t="s">
        <v>22</v>
      </c>
      <c r="K3182">
        <v>2015</v>
      </c>
      <c r="L3182">
        <v>12</v>
      </c>
      <c r="M3182">
        <v>12</v>
      </c>
      <c r="N3182">
        <v>14470.4</v>
      </c>
    </row>
    <row r="3183" spans="1:14" x14ac:dyDescent="0.3">
      <c r="A3183" t="s">
        <v>64</v>
      </c>
      <c r="B3183" t="s">
        <v>75</v>
      </c>
      <c r="C3183" t="s">
        <v>76</v>
      </c>
      <c r="D3183" t="s">
        <v>77</v>
      </c>
      <c r="E3183" t="s">
        <v>78</v>
      </c>
      <c r="F3183" t="s">
        <v>19</v>
      </c>
      <c r="G3183">
        <v>32</v>
      </c>
      <c r="H3183" t="s">
        <v>46</v>
      </c>
      <c r="I3183" t="s">
        <v>47</v>
      </c>
      <c r="J3183" t="s">
        <v>23</v>
      </c>
      <c r="K3183">
        <v>2015</v>
      </c>
      <c r="L3183">
        <v>12</v>
      </c>
      <c r="M3183">
        <v>12</v>
      </c>
      <c r="N3183">
        <v>2847.9360000000001</v>
      </c>
    </row>
    <row r="3184" spans="1:14" x14ac:dyDescent="0.3">
      <c r="A3184" t="s">
        <v>64</v>
      </c>
      <c r="B3184" t="s">
        <v>75</v>
      </c>
      <c r="C3184" t="s">
        <v>76</v>
      </c>
      <c r="D3184" t="s">
        <v>77</v>
      </c>
      <c r="E3184" t="s">
        <v>78</v>
      </c>
      <c r="F3184" t="s">
        <v>19</v>
      </c>
      <c r="G3184">
        <v>32</v>
      </c>
      <c r="H3184" t="s">
        <v>46</v>
      </c>
      <c r="I3184" t="s">
        <v>47</v>
      </c>
      <c r="J3184" t="s">
        <v>24</v>
      </c>
      <c r="K3184">
        <v>2015</v>
      </c>
      <c r="L3184">
        <v>12</v>
      </c>
      <c r="M3184">
        <v>12</v>
      </c>
      <c r="N3184">
        <v>6993.84</v>
      </c>
    </row>
    <row r="3185" spans="1:14" x14ac:dyDescent="0.3">
      <c r="A3185" t="s">
        <v>64</v>
      </c>
      <c r="B3185" t="s">
        <v>75</v>
      </c>
      <c r="C3185" t="s">
        <v>76</v>
      </c>
      <c r="D3185" t="s">
        <v>77</v>
      </c>
      <c r="E3185" t="s">
        <v>78</v>
      </c>
      <c r="F3185" t="s">
        <v>19</v>
      </c>
      <c r="G3185">
        <v>32</v>
      </c>
      <c r="H3185" t="s">
        <v>46</v>
      </c>
      <c r="I3185" t="s">
        <v>47</v>
      </c>
      <c r="J3185" t="s">
        <v>25</v>
      </c>
      <c r="K3185">
        <v>2015</v>
      </c>
      <c r="L3185">
        <v>12</v>
      </c>
      <c r="M3185">
        <v>12</v>
      </c>
      <c r="N3185">
        <v>4863.4319999999989</v>
      </c>
    </row>
    <row r="3186" spans="1:14" x14ac:dyDescent="0.3">
      <c r="A3186" t="s">
        <v>79</v>
      </c>
      <c r="B3186" t="s">
        <v>80</v>
      </c>
      <c r="C3186" t="s">
        <v>81</v>
      </c>
      <c r="D3186" t="s">
        <v>82</v>
      </c>
      <c r="E3186" t="s">
        <v>83</v>
      </c>
      <c r="F3186" t="s">
        <v>19</v>
      </c>
      <c r="G3186">
        <v>32</v>
      </c>
      <c r="H3186" t="s">
        <v>46</v>
      </c>
      <c r="I3186" t="s">
        <v>47</v>
      </c>
      <c r="J3186" t="s">
        <v>22</v>
      </c>
      <c r="K3186">
        <v>2015</v>
      </c>
      <c r="L3186">
        <v>12</v>
      </c>
      <c r="M3186">
        <v>12</v>
      </c>
      <c r="N3186">
        <v>28093.632000000005</v>
      </c>
    </row>
    <row r="3187" spans="1:14" x14ac:dyDescent="0.3">
      <c r="A3187" t="s">
        <v>79</v>
      </c>
      <c r="B3187" t="s">
        <v>80</v>
      </c>
      <c r="C3187" t="s">
        <v>81</v>
      </c>
      <c r="D3187" t="s">
        <v>82</v>
      </c>
      <c r="E3187" t="s">
        <v>83</v>
      </c>
      <c r="F3187" t="s">
        <v>19</v>
      </c>
      <c r="G3187">
        <v>32</v>
      </c>
      <c r="H3187" t="s">
        <v>46</v>
      </c>
      <c r="I3187" t="s">
        <v>47</v>
      </c>
      <c r="J3187" t="s">
        <v>23</v>
      </c>
      <c r="K3187">
        <v>2015</v>
      </c>
      <c r="L3187">
        <v>12</v>
      </c>
      <c r="M3187">
        <v>12</v>
      </c>
      <c r="N3187">
        <v>11080.944000000001</v>
      </c>
    </row>
    <row r="3188" spans="1:14" x14ac:dyDescent="0.3">
      <c r="A3188" t="s">
        <v>79</v>
      </c>
      <c r="B3188" t="s">
        <v>80</v>
      </c>
      <c r="C3188" t="s">
        <v>81</v>
      </c>
      <c r="D3188" t="s">
        <v>82</v>
      </c>
      <c r="E3188" t="s">
        <v>83</v>
      </c>
      <c r="F3188" t="s">
        <v>19</v>
      </c>
      <c r="G3188">
        <v>32</v>
      </c>
      <c r="H3188" t="s">
        <v>46</v>
      </c>
      <c r="I3188" t="s">
        <v>47</v>
      </c>
      <c r="J3188" t="s">
        <v>24</v>
      </c>
      <c r="K3188">
        <v>2015</v>
      </c>
      <c r="L3188">
        <v>12</v>
      </c>
      <c r="M3188">
        <v>12</v>
      </c>
      <c r="N3188">
        <v>5644.66</v>
      </c>
    </row>
    <row r="3189" spans="1:14" x14ac:dyDescent="0.3">
      <c r="A3189" t="s">
        <v>79</v>
      </c>
      <c r="B3189" t="s">
        <v>80</v>
      </c>
      <c r="C3189" t="s">
        <v>81</v>
      </c>
      <c r="D3189" t="s">
        <v>82</v>
      </c>
      <c r="E3189" t="s">
        <v>83</v>
      </c>
      <c r="F3189" t="s">
        <v>19</v>
      </c>
      <c r="G3189">
        <v>32</v>
      </c>
      <c r="H3189" t="s">
        <v>46</v>
      </c>
      <c r="I3189" t="s">
        <v>47</v>
      </c>
      <c r="J3189" t="s">
        <v>25</v>
      </c>
      <c r="K3189">
        <v>2015</v>
      </c>
      <c r="L3189">
        <v>12</v>
      </c>
      <c r="M3189">
        <v>12</v>
      </c>
      <c r="N3189">
        <v>2720.9280000000003</v>
      </c>
    </row>
    <row r="3190" spans="1:14" x14ac:dyDescent="0.3">
      <c r="A3190" t="s">
        <v>79</v>
      </c>
      <c r="B3190" t="s">
        <v>84</v>
      </c>
      <c r="C3190" t="s">
        <v>85</v>
      </c>
      <c r="D3190" t="s">
        <v>86</v>
      </c>
      <c r="E3190" t="s">
        <v>87</v>
      </c>
      <c r="F3190" t="s">
        <v>29</v>
      </c>
      <c r="G3190">
        <v>28</v>
      </c>
      <c r="H3190" t="s">
        <v>35</v>
      </c>
      <c r="I3190" t="s">
        <v>36</v>
      </c>
      <c r="J3190" t="s">
        <v>22</v>
      </c>
      <c r="K3190">
        <v>2015</v>
      </c>
      <c r="L3190">
        <v>12</v>
      </c>
      <c r="M3190">
        <v>12</v>
      </c>
      <c r="N3190">
        <v>5750.4</v>
      </c>
    </row>
    <row r="3191" spans="1:14" x14ac:dyDescent="0.3">
      <c r="A3191" t="s">
        <v>79</v>
      </c>
      <c r="B3191" t="s">
        <v>84</v>
      </c>
      <c r="C3191" t="s">
        <v>85</v>
      </c>
      <c r="D3191" t="s">
        <v>86</v>
      </c>
      <c r="E3191" t="s">
        <v>87</v>
      </c>
      <c r="F3191" t="s">
        <v>29</v>
      </c>
      <c r="G3191">
        <v>28</v>
      </c>
      <c r="H3191" t="s">
        <v>35</v>
      </c>
      <c r="I3191" t="s">
        <v>36</v>
      </c>
      <c r="J3191" t="s">
        <v>23</v>
      </c>
      <c r="K3191">
        <v>2015</v>
      </c>
      <c r="L3191">
        <v>12</v>
      </c>
      <c r="M3191">
        <v>12</v>
      </c>
      <c r="N3191">
        <v>2667.0720000000006</v>
      </c>
    </row>
    <row r="3192" spans="1:14" x14ac:dyDescent="0.3">
      <c r="A3192" t="s">
        <v>79</v>
      </c>
      <c r="B3192" t="s">
        <v>84</v>
      </c>
      <c r="C3192" t="s">
        <v>85</v>
      </c>
      <c r="D3192" t="s">
        <v>86</v>
      </c>
      <c r="E3192" t="s">
        <v>87</v>
      </c>
      <c r="F3192" t="s">
        <v>29</v>
      </c>
      <c r="G3192">
        <v>28</v>
      </c>
      <c r="H3192" t="s">
        <v>35</v>
      </c>
      <c r="I3192" t="s">
        <v>36</v>
      </c>
      <c r="J3192" t="s">
        <v>24</v>
      </c>
      <c r="K3192">
        <v>2015</v>
      </c>
      <c r="L3192">
        <v>12</v>
      </c>
      <c r="M3192">
        <v>12</v>
      </c>
      <c r="N3192">
        <v>2208.06</v>
      </c>
    </row>
    <row r="3193" spans="1:14" x14ac:dyDescent="0.3">
      <c r="A3193" t="s">
        <v>79</v>
      </c>
      <c r="B3193" t="s">
        <v>84</v>
      </c>
      <c r="C3193" t="s">
        <v>85</v>
      </c>
      <c r="D3193" t="s">
        <v>86</v>
      </c>
      <c r="E3193" t="s">
        <v>87</v>
      </c>
      <c r="F3193" t="s">
        <v>29</v>
      </c>
      <c r="G3193">
        <v>28</v>
      </c>
      <c r="H3193" t="s">
        <v>35</v>
      </c>
      <c r="I3193" t="s">
        <v>36</v>
      </c>
      <c r="J3193" t="s">
        <v>25</v>
      </c>
      <c r="K3193">
        <v>2015</v>
      </c>
      <c r="L3193">
        <v>12</v>
      </c>
      <c r="M3193">
        <v>12</v>
      </c>
      <c r="N3193">
        <v>5725.2239999999993</v>
      </c>
    </row>
    <row r="3194" spans="1:14" x14ac:dyDescent="0.3">
      <c r="A3194" t="s">
        <v>79</v>
      </c>
      <c r="B3194" t="s">
        <v>88</v>
      </c>
      <c r="C3194" t="s">
        <v>89</v>
      </c>
      <c r="D3194" t="s">
        <v>90</v>
      </c>
      <c r="E3194" t="s">
        <v>91</v>
      </c>
      <c r="F3194" t="s">
        <v>19</v>
      </c>
      <c r="G3194">
        <v>27</v>
      </c>
      <c r="H3194" t="s">
        <v>20</v>
      </c>
      <c r="I3194" t="s">
        <v>21</v>
      </c>
      <c r="J3194" t="s">
        <v>22</v>
      </c>
      <c r="K3194">
        <v>2015</v>
      </c>
      <c r="L3194">
        <v>12</v>
      </c>
      <c r="M3194">
        <v>12</v>
      </c>
      <c r="N3194">
        <v>3671.6543999999999</v>
      </c>
    </row>
    <row r="3195" spans="1:14" x14ac:dyDescent="0.3">
      <c r="A3195" t="s">
        <v>79</v>
      </c>
      <c r="B3195" t="s">
        <v>88</v>
      </c>
      <c r="C3195" t="s">
        <v>89</v>
      </c>
      <c r="D3195" t="s">
        <v>90</v>
      </c>
      <c r="E3195" t="s">
        <v>91</v>
      </c>
      <c r="F3195" t="s">
        <v>19</v>
      </c>
      <c r="G3195">
        <v>27</v>
      </c>
      <c r="H3195" t="s">
        <v>20</v>
      </c>
      <c r="I3195" t="s">
        <v>21</v>
      </c>
      <c r="J3195" t="s">
        <v>23</v>
      </c>
      <c r="K3195">
        <v>2015</v>
      </c>
      <c r="L3195">
        <v>12</v>
      </c>
      <c r="M3195">
        <v>12</v>
      </c>
      <c r="N3195">
        <v>7037.4528000000009</v>
      </c>
    </row>
    <row r="3196" spans="1:14" x14ac:dyDescent="0.3">
      <c r="A3196" t="s">
        <v>79</v>
      </c>
      <c r="B3196" t="s">
        <v>88</v>
      </c>
      <c r="C3196" t="s">
        <v>89</v>
      </c>
      <c r="D3196" t="s">
        <v>90</v>
      </c>
      <c r="E3196" t="s">
        <v>91</v>
      </c>
      <c r="F3196" t="s">
        <v>19</v>
      </c>
      <c r="G3196">
        <v>27</v>
      </c>
      <c r="H3196" t="s">
        <v>20</v>
      </c>
      <c r="I3196" t="s">
        <v>21</v>
      </c>
      <c r="J3196" t="s">
        <v>24</v>
      </c>
      <c r="K3196">
        <v>2015</v>
      </c>
      <c r="L3196">
        <v>12</v>
      </c>
      <c r="M3196">
        <v>12</v>
      </c>
      <c r="N3196">
        <v>2880.9</v>
      </c>
    </row>
    <row r="3197" spans="1:14" x14ac:dyDescent="0.3">
      <c r="A3197" t="s">
        <v>79</v>
      </c>
      <c r="B3197" t="s">
        <v>88</v>
      </c>
      <c r="C3197" t="s">
        <v>89</v>
      </c>
      <c r="D3197" t="s">
        <v>90</v>
      </c>
      <c r="E3197" t="s">
        <v>91</v>
      </c>
      <c r="F3197" t="s">
        <v>19</v>
      </c>
      <c r="G3197">
        <v>27</v>
      </c>
      <c r="H3197" t="s">
        <v>20</v>
      </c>
      <c r="I3197" t="s">
        <v>21</v>
      </c>
      <c r="J3197" t="s">
        <v>25</v>
      </c>
      <c r="K3197">
        <v>2015</v>
      </c>
      <c r="L3197">
        <v>12</v>
      </c>
      <c r="M3197">
        <v>12</v>
      </c>
      <c r="N3197">
        <v>8502.9264000000003</v>
      </c>
    </row>
    <row r="3198" spans="1:14" x14ac:dyDescent="0.3">
      <c r="A3198" t="s">
        <v>14</v>
      </c>
      <c r="B3198" t="s">
        <v>15</v>
      </c>
      <c r="C3198" t="s">
        <v>16</v>
      </c>
      <c r="D3198" t="s">
        <v>17</v>
      </c>
      <c r="E3198" t="s">
        <v>18</v>
      </c>
      <c r="F3198" t="s">
        <v>19</v>
      </c>
      <c r="G3198">
        <v>44</v>
      </c>
      <c r="H3198" t="s">
        <v>20</v>
      </c>
      <c r="I3198" t="s">
        <v>21</v>
      </c>
      <c r="J3198" t="s">
        <v>22</v>
      </c>
      <c r="K3198">
        <v>2015</v>
      </c>
      <c r="L3198">
        <v>12</v>
      </c>
      <c r="M3198">
        <v>12</v>
      </c>
      <c r="N3198">
        <v>47727.040000000008</v>
      </c>
    </row>
    <row r="3199" spans="1:14" x14ac:dyDescent="0.3">
      <c r="A3199" t="s">
        <v>14</v>
      </c>
      <c r="B3199" t="s">
        <v>15</v>
      </c>
      <c r="C3199" t="s">
        <v>16</v>
      </c>
      <c r="D3199" t="s">
        <v>17</v>
      </c>
      <c r="E3199" t="s">
        <v>18</v>
      </c>
      <c r="F3199" t="s">
        <v>19</v>
      </c>
      <c r="G3199">
        <v>44</v>
      </c>
      <c r="H3199" t="s">
        <v>20</v>
      </c>
      <c r="I3199" t="s">
        <v>21</v>
      </c>
      <c r="J3199" t="s">
        <v>23</v>
      </c>
      <c r="K3199">
        <v>2015</v>
      </c>
      <c r="L3199">
        <v>12</v>
      </c>
      <c r="M3199">
        <v>12</v>
      </c>
      <c r="N3199">
        <v>9058.2080000000005</v>
      </c>
    </row>
    <row r="3200" spans="1:14" x14ac:dyDescent="0.3">
      <c r="A3200" t="s">
        <v>14</v>
      </c>
      <c r="B3200" t="s">
        <v>15</v>
      </c>
      <c r="C3200" t="s">
        <v>16</v>
      </c>
      <c r="D3200" t="s">
        <v>17</v>
      </c>
      <c r="E3200" t="s">
        <v>18</v>
      </c>
      <c r="F3200" t="s">
        <v>19</v>
      </c>
      <c r="G3200">
        <v>44</v>
      </c>
      <c r="H3200" t="s">
        <v>20</v>
      </c>
      <c r="I3200" t="s">
        <v>21</v>
      </c>
      <c r="J3200" t="s">
        <v>24</v>
      </c>
      <c r="K3200">
        <v>2015</v>
      </c>
      <c r="L3200">
        <v>12</v>
      </c>
      <c r="M3200">
        <v>12</v>
      </c>
      <c r="N3200">
        <v>5559.88</v>
      </c>
    </row>
    <row r="3201" spans="1:14" x14ac:dyDescent="0.3">
      <c r="A3201" t="s">
        <v>14</v>
      </c>
      <c r="B3201" t="s">
        <v>15</v>
      </c>
      <c r="C3201" t="s">
        <v>16</v>
      </c>
      <c r="D3201" t="s">
        <v>17</v>
      </c>
      <c r="E3201" t="s">
        <v>18</v>
      </c>
      <c r="F3201" t="s">
        <v>19</v>
      </c>
      <c r="G3201">
        <v>44</v>
      </c>
      <c r="H3201" t="s">
        <v>20</v>
      </c>
      <c r="I3201" t="s">
        <v>21</v>
      </c>
      <c r="J3201" t="s">
        <v>25</v>
      </c>
      <c r="K3201">
        <v>2015</v>
      </c>
      <c r="L3201">
        <v>12</v>
      </c>
      <c r="M3201">
        <v>12</v>
      </c>
      <c r="N3201">
        <v>31798.5</v>
      </c>
    </row>
    <row r="3202" spans="1:14" x14ac:dyDescent="0.3">
      <c r="A3202" t="s">
        <v>14</v>
      </c>
      <c r="B3202" t="s">
        <v>15</v>
      </c>
      <c r="C3202" t="s">
        <v>26</v>
      </c>
      <c r="D3202" t="s">
        <v>27</v>
      </c>
      <c r="E3202" t="s">
        <v>28</v>
      </c>
      <c r="F3202" t="s">
        <v>29</v>
      </c>
      <c r="G3202">
        <v>35</v>
      </c>
      <c r="H3202" t="s">
        <v>30</v>
      </c>
      <c r="I3202" t="s">
        <v>31</v>
      </c>
      <c r="J3202" t="s">
        <v>22</v>
      </c>
      <c r="K3202">
        <v>2015</v>
      </c>
      <c r="L3202">
        <v>12</v>
      </c>
      <c r="M3202">
        <v>12</v>
      </c>
      <c r="N3202">
        <v>40949.120000000003</v>
      </c>
    </row>
    <row r="3203" spans="1:14" x14ac:dyDescent="0.3">
      <c r="A3203" t="s">
        <v>14</v>
      </c>
      <c r="B3203" t="s">
        <v>15</v>
      </c>
      <c r="C3203" t="s">
        <v>26</v>
      </c>
      <c r="D3203" t="s">
        <v>27</v>
      </c>
      <c r="E3203" t="s">
        <v>28</v>
      </c>
      <c r="F3203" t="s">
        <v>29</v>
      </c>
      <c r="G3203">
        <v>35</v>
      </c>
      <c r="H3203" t="s">
        <v>30</v>
      </c>
      <c r="I3203" t="s">
        <v>31</v>
      </c>
      <c r="J3203" t="s">
        <v>23</v>
      </c>
      <c r="K3203">
        <v>2015</v>
      </c>
      <c r="L3203">
        <v>12</v>
      </c>
      <c r="M3203">
        <v>12</v>
      </c>
      <c r="N3203">
        <v>5066.2400000000007</v>
      </c>
    </row>
    <row r="3204" spans="1:14" x14ac:dyDescent="0.3">
      <c r="A3204" t="s">
        <v>14</v>
      </c>
      <c r="B3204" t="s">
        <v>15</v>
      </c>
      <c r="C3204" t="s">
        <v>26</v>
      </c>
      <c r="D3204" t="s">
        <v>27</v>
      </c>
      <c r="E3204" t="s">
        <v>28</v>
      </c>
      <c r="F3204" t="s">
        <v>29</v>
      </c>
      <c r="G3204">
        <v>35</v>
      </c>
      <c r="H3204" t="s">
        <v>30</v>
      </c>
      <c r="I3204" t="s">
        <v>31</v>
      </c>
      <c r="J3204" t="s">
        <v>24</v>
      </c>
      <c r="K3204">
        <v>2015</v>
      </c>
      <c r="L3204">
        <v>12</v>
      </c>
      <c r="M3204">
        <v>12</v>
      </c>
      <c r="N3204">
        <v>3155.2000000000003</v>
      </c>
    </row>
    <row r="3205" spans="1:14" x14ac:dyDescent="0.3">
      <c r="A3205" t="s">
        <v>14</v>
      </c>
      <c r="B3205" t="s">
        <v>15</v>
      </c>
      <c r="C3205" t="s">
        <v>26</v>
      </c>
      <c r="D3205" t="s">
        <v>27</v>
      </c>
      <c r="E3205" t="s">
        <v>28</v>
      </c>
      <c r="F3205" t="s">
        <v>29</v>
      </c>
      <c r="G3205">
        <v>35</v>
      </c>
      <c r="H3205" t="s">
        <v>30</v>
      </c>
      <c r="I3205" t="s">
        <v>31</v>
      </c>
      <c r="J3205" t="s">
        <v>25</v>
      </c>
      <c r="K3205">
        <v>2015</v>
      </c>
      <c r="L3205">
        <v>12</v>
      </c>
      <c r="M3205">
        <v>12</v>
      </c>
      <c r="N3205">
        <v>17426.88</v>
      </c>
    </row>
    <row r="3206" spans="1:14" x14ac:dyDescent="0.3">
      <c r="A3206" t="s">
        <v>14</v>
      </c>
      <c r="B3206" t="s">
        <v>15</v>
      </c>
      <c r="C3206" t="s">
        <v>32</v>
      </c>
      <c r="D3206" t="s">
        <v>33</v>
      </c>
      <c r="E3206" t="s">
        <v>34</v>
      </c>
      <c r="F3206" t="s">
        <v>19</v>
      </c>
      <c r="G3206">
        <v>28</v>
      </c>
      <c r="H3206" t="s">
        <v>35</v>
      </c>
      <c r="I3206" t="s">
        <v>36</v>
      </c>
      <c r="J3206" t="s">
        <v>22</v>
      </c>
      <c r="K3206">
        <v>2015</v>
      </c>
      <c r="L3206">
        <v>12</v>
      </c>
      <c r="M3206">
        <v>12</v>
      </c>
      <c r="N3206">
        <v>6443.9040000000014</v>
      </c>
    </row>
    <row r="3207" spans="1:14" x14ac:dyDescent="0.3">
      <c r="A3207" t="s">
        <v>14</v>
      </c>
      <c r="B3207" t="s">
        <v>15</v>
      </c>
      <c r="C3207" t="s">
        <v>32</v>
      </c>
      <c r="D3207" t="s">
        <v>33</v>
      </c>
      <c r="E3207" t="s">
        <v>34</v>
      </c>
      <c r="F3207" t="s">
        <v>19</v>
      </c>
      <c r="G3207">
        <v>28</v>
      </c>
      <c r="H3207" t="s">
        <v>35</v>
      </c>
      <c r="I3207" t="s">
        <v>36</v>
      </c>
      <c r="J3207" t="s">
        <v>23</v>
      </c>
      <c r="K3207">
        <v>2015</v>
      </c>
      <c r="L3207">
        <v>12</v>
      </c>
      <c r="M3207">
        <v>12</v>
      </c>
      <c r="N3207">
        <v>2739.5039999999999</v>
      </c>
    </row>
    <row r="3208" spans="1:14" x14ac:dyDescent="0.3">
      <c r="A3208" t="s">
        <v>14</v>
      </c>
      <c r="B3208" t="s">
        <v>15</v>
      </c>
      <c r="C3208" t="s">
        <v>32</v>
      </c>
      <c r="D3208" t="s">
        <v>33</v>
      </c>
      <c r="E3208" t="s">
        <v>34</v>
      </c>
      <c r="F3208" t="s">
        <v>19</v>
      </c>
      <c r="G3208">
        <v>28</v>
      </c>
      <c r="H3208" t="s">
        <v>35</v>
      </c>
      <c r="I3208" t="s">
        <v>36</v>
      </c>
      <c r="J3208" t="s">
        <v>24</v>
      </c>
      <c r="K3208">
        <v>2015</v>
      </c>
      <c r="L3208">
        <v>12</v>
      </c>
      <c r="M3208">
        <v>12</v>
      </c>
      <c r="N3208">
        <v>2354.2800000000002</v>
      </c>
    </row>
    <row r="3209" spans="1:14" x14ac:dyDescent="0.3">
      <c r="A3209" t="s">
        <v>14</v>
      </c>
      <c r="B3209" t="s">
        <v>15</v>
      </c>
      <c r="C3209" t="s">
        <v>32</v>
      </c>
      <c r="D3209" t="s">
        <v>33</v>
      </c>
      <c r="E3209" t="s">
        <v>34</v>
      </c>
      <c r="F3209" t="s">
        <v>19</v>
      </c>
      <c r="G3209">
        <v>28</v>
      </c>
      <c r="H3209" t="s">
        <v>35</v>
      </c>
      <c r="I3209" t="s">
        <v>36</v>
      </c>
      <c r="J3209" t="s">
        <v>25</v>
      </c>
      <c r="K3209">
        <v>2015</v>
      </c>
      <c r="L3209">
        <v>12</v>
      </c>
      <c r="M3209">
        <v>12</v>
      </c>
      <c r="N3209">
        <v>920.30400000000009</v>
      </c>
    </row>
    <row r="3210" spans="1:14" x14ac:dyDescent="0.3">
      <c r="A3210" t="s">
        <v>14</v>
      </c>
      <c r="B3210" t="s">
        <v>37</v>
      </c>
      <c r="C3210" t="s">
        <v>38</v>
      </c>
      <c r="D3210" t="s">
        <v>39</v>
      </c>
      <c r="E3210" t="s">
        <v>40</v>
      </c>
      <c r="F3210" t="s">
        <v>19</v>
      </c>
      <c r="G3210">
        <v>36</v>
      </c>
      <c r="H3210" t="s">
        <v>41</v>
      </c>
      <c r="I3210" t="s">
        <v>42</v>
      </c>
      <c r="J3210" t="s">
        <v>22</v>
      </c>
      <c r="K3210">
        <v>2015</v>
      </c>
      <c r="L3210">
        <v>12</v>
      </c>
      <c r="M3210">
        <v>12</v>
      </c>
      <c r="N3210">
        <v>24298.888320000002</v>
      </c>
    </row>
    <row r="3211" spans="1:14" x14ac:dyDescent="0.3">
      <c r="A3211" t="s">
        <v>14</v>
      </c>
      <c r="B3211" t="s">
        <v>37</v>
      </c>
      <c r="C3211" t="s">
        <v>38</v>
      </c>
      <c r="D3211" t="s">
        <v>39</v>
      </c>
      <c r="E3211" t="s">
        <v>40</v>
      </c>
      <c r="F3211" t="s">
        <v>19</v>
      </c>
      <c r="G3211">
        <v>36</v>
      </c>
      <c r="H3211" t="s">
        <v>41</v>
      </c>
      <c r="I3211" t="s">
        <v>42</v>
      </c>
      <c r="J3211" t="s">
        <v>23</v>
      </c>
      <c r="K3211">
        <v>2015</v>
      </c>
      <c r="L3211">
        <v>12</v>
      </c>
      <c r="M3211">
        <v>12</v>
      </c>
      <c r="N3211">
        <v>526.09535999999991</v>
      </c>
    </row>
    <row r="3212" spans="1:14" x14ac:dyDescent="0.3">
      <c r="A3212" t="s">
        <v>14</v>
      </c>
      <c r="B3212" t="s">
        <v>37</v>
      </c>
      <c r="C3212" t="s">
        <v>38</v>
      </c>
      <c r="D3212" t="s">
        <v>39</v>
      </c>
      <c r="E3212" t="s">
        <v>40</v>
      </c>
      <c r="F3212" t="s">
        <v>19</v>
      </c>
      <c r="G3212">
        <v>36</v>
      </c>
      <c r="H3212" t="s">
        <v>41</v>
      </c>
      <c r="I3212" t="s">
        <v>42</v>
      </c>
      <c r="J3212" t="s">
        <v>24</v>
      </c>
      <c r="K3212">
        <v>2015</v>
      </c>
      <c r="L3212">
        <v>12</v>
      </c>
      <c r="M3212">
        <v>12</v>
      </c>
      <c r="N3212">
        <v>6531.7392</v>
      </c>
    </row>
    <row r="3213" spans="1:14" x14ac:dyDescent="0.3">
      <c r="A3213" t="s">
        <v>14</v>
      </c>
      <c r="B3213" t="s">
        <v>37</v>
      </c>
      <c r="C3213" t="s">
        <v>38</v>
      </c>
      <c r="D3213" t="s">
        <v>39</v>
      </c>
      <c r="E3213" t="s">
        <v>40</v>
      </c>
      <c r="F3213" t="s">
        <v>19</v>
      </c>
      <c r="G3213">
        <v>36</v>
      </c>
      <c r="H3213" t="s">
        <v>41</v>
      </c>
      <c r="I3213" t="s">
        <v>42</v>
      </c>
      <c r="J3213" t="s">
        <v>25</v>
      </c>
      <c r="K3213">
        <v>2015</v>
      </c>
      <c r="L3213">
        <v>12</v>
      </c>
      <c r="M3213">
        <v>12</v>
      </c>
      <c r="N3213">
        <v>5740.2323999999999</v>
      </c>
    </row>
    <row r="3214" spans="1:14" x14ac:dyDescent="0.3">
      <c r="A3214" t="s">
        <v>14</v>
      </c>
      <c r="B3214" t="s">
        <v>37</v>
      </c>
      <c r="C3214" t="s">
        <v>43</v>
      </c>
      <c r="D3214" t="s">
        <v>44</v>
      </c>
      <c r="E3214" t="s">
        <v>45</v>
      </c>
      <c r="F3214" t="s">
        <v>29</v>
      </c>
      <c r="G3214">
        <v>32</v>
      </c>
      <c r="H3214" t="s">
        <v>46</v>
      </c>
      <c r="I3214" t="s">
        <v>47</v>
      </c>
      <c r="J3214" t="s">
        <v>22</v>
      </c>
      <c r="K3214">
        <v>2015</v>
      </c>
      <c r="L3214">
        <v>12</v>
      </c>
      <c r="M3214">
        <v>12</v>
      </c>
      <c r="N3214">
        <v>11729.894400000001</v>
      </c>
    </row>
    <row r="3215" spans="1:14" x14ac:dyDescent="0.3">
      <c r="A3215" t="s">
        <v>14</v>
      </c>
      <c r="B3215" t="s">
        <v>37</v>
      </c>
      <c r="C3215" t="s">
        <v>43</v>
      </c>
      <c r="D3215" t="s">
        <v>44</v>
      </c>
      <c r="E3215" t="s">
        <v>45</v>
      </c>
      <c r="F3215" t="s">
        <v>29</v>
      </c>
      <c r="G3215">
        <v>32</v>
      </c>
      <c r="H3215" t="s">
        <v>46</v>
      </c>
      <c r="I3215" t="s">
        <v>47</v>
      </c>
      <c r="J3215" t="s">
        <v>23</v>
      </c>
      <c r="K3215">
        <v>2015</v>
      </c>
      <c r="L3215">
        <v>12</v>
      </c>
      <c r="M3215">
        <v>12</v>
      </c>
      <c r="N3215">
        <v>585.36576000000002</v>
      </c>
    </row>
    <row r="3216" spans="1:14" x14ac:dyDescent="0.3">
      <c r="A3216" t="s">
        <v>14</v>
      </c>
      <c r="B3216" t="s">
        <v>37</v>
      </c>
      <c r="C3216" t="s">
        <v>43</v>
      </c>
      <c r="D3216" t="s">
        <v>44</v>
      </c>
      <c r="E3216" t="s">
        <v>45</v>
      </c>
      <c r="F3216" t="s">
        <v>29</v>
      </c>
      <c r="G3216">
        <v>32</v>
      </c>
      <c r="H3216" t="s">
        <v>46</v>
      </c>
      <c r="I3216" t="s">
        <v>47</v>
      </c>
      <c r="J3216" t="s">
        <v>24</v>
      </c>
      <c r="K3216">
        <v>2015</v>
      </c>
      <c r="L3216">
        <v>12</v>
      </c>
      <c r="M3216">
        <v>12</v>
      </c>
      <c r="N3216">
        <v>322.45919999999995</v>
      </c>
    </row>
    <row r="3217" spans="1:14" x14ac:dyDescent="0.3">
      <c r="A3217" t="s">
        <v>14</v>
      </c>
      <c r="B3217" t="s">
        <v>37</v>
      </c>
      <c r="C3217" t="s">
        <v>43</v>
      </c>
      <c r="D3217" t="s">
        <v>44</v>
      </c>
      <c r="E3217" t="s">
        <v>45</v>
      </c>
      <c r="F3217" t="s">
        <v>29</v>
      </c>
      <c r="G3217">
        <v>32</v>
      </c>
      <c r="H3217" t="s">
        <v>46</v>
      </c>
      <c r="I3217" t="s">
        <v>47</v>
      </c>
      <c r="J3217" t="s">
        <v>25</v>
      </c>
      <c r="K3217">
        <v>2015</v>
      </c>
      <c r="L3217">
        <v>12</v>
      </c>
      <c r="M3217">
        <v>12</v>
      </c>
      <c r="N3217">
        <v>1640.1671999999999</v>
      </c>
    </row>
    <row r="3218" spans="1:14" x14ac:dyDescent="0.3">
      <c r="A3218" t="s">
        <v>14</v>
      </c>
      <c r="B3218" t="s">
        <v>48</v>
      </c>
      <c r="C3218" t="s">
        <v>49</v>
      </c>
      <c r="D3218" t="s">
        <v>50</v>
      </c>
      <c r="E3218" t="s">
        <v>51</v>
      </c>
      <c r="F3218" t="s">
        <v>19</v>
      </c>
      <c r="G3218">
        <v>45</v>
      </c>
      <c r="H3218" t="s">
        <v>20</v>
      </c>
      <c r="I3218" t="s">
        <v>21</v>
      </c>
      <c r="J3218" t="s">
        <v>22</v>
      </c>
      <c r="K3218">
        <v>2015</v>
      </c>
      <c r="L3218">
        <v>12</v>
      </c>
      <c r="M3218">
        <v>12</v>
      </c>
      <c r="N3218">
        <v>14408.128000000001</v>
      </c>
    </row>
    <row r="3219" spans="1:14" x14ac:dyDescent="0.3">
      <c r="A3219" t="s">
        <v>14</v>
      </c>
      <c r="B3219" t="s">
        <v>48</v>
      </c>
      <c r="C3219" t="s">
        <v>49</v>
      </c>
      <c r="D3219" t="s">
        <v>50</v>
      </c>
      <c r="E3219" t="s">
        <v>51</v>
      </c>
      <c r="F3219" t="s">
        <v>19</v>
      </c>
      <c r="G3219">
        <v>45</v>
      </c>
      <c r="H3219" t="s">
        <v>20</v>
      </c>
      <c r="I3219" t="s">
        <v>21</v>
      </c>
      <c r="J3219" t="s">
        <v>23</v>
      </c>
      <c r="K3219">
        <v>2015</v>
      </c>
      <c r="L3219">
        <v>12</v>
      </c>
      <c r="M3219">
        <v>12</v>
      </c>
      <c r="N3219">
        <v>9496.4560000000001</v>
      </c>
    </row>
    <row r="3220" spans="1:14" x14ac:dyDescent="0.3">
      <c r="A3220" t="s">
        <v>14</v>
      </c>
      <c r="B3220" t="s">
        <v>48</v>
      </c>
      <c r="C3220" t="s">
        <v>49</v>
      </c>
      <c r="D3220" t="s">
        <v>50</v>
      </c>
      <c r="E3220" t="s">
        <v>51</v>
      </c>
      <c r="F3220" t="s">
        <v>19</v>
      </c>
      <c r="G3220">
        <v>45</v>
      </c>
      <c r="H3220" t="s">
        <v>20</v>
      </c>
      <c r="I3220" t="s">
        <v>21</v>
      </c>
      <c r="J3220" t="s">
        <v>24</v>
      </c>
      <c r="K3220">
        <v>2015</v>
      </c>
      <c r="L3220">
        <v>12</v>
      </c>
      <c r="M3220">
        <v>12</v>
      </c>
      <c r="N3220">
        <v>23547.42</v>
      </c>
    </row>
    <row r="3221" spans="1:14" x14ac:dyDescent="0.3">
      <c r="A3221" t="s">
        <v>14</v>
      </c>
      <c r="B3221" t="s">
        <v>48</v>
      </c>
      <c r="C3221" t="s">
        <v>49</v>
      </c>
      <c r="D3221" t="s">
        <v>50</v>
      </c>
      <c r="E3221" t="s">
        <v>51</v>
      </c>
      <c r="F3221" t="s">
        <v>19</v>
      </c>
      <c r="G3221">
        <v>45</v>
      </c>
      <c r="H3221" t="s">
        <v>20</v>
      </c>
      <c r="I3221" t="s">
        <v>21</v>
      </c>
      <c r="J3221" t="s">
        <v>25</v>
      </c>
      <c r="K3221">
        <v>2015</v>
      </c>
      <c r="L3221">
        <v>12</v>
      </c>
      <c r="M3221">
        <v>12</v>
      </c>
      <c r="N3221">
        <v>5833.5239999999994</v>
      </c>
    </row>
    <row r="3222" spans="1:14" x14ac:dyDescent="0.3">
      <c r="A3222" t="s">
        <v>14</v>
      </c>
      <c r="B3222" t="s">
        <v>48</v>
      </c>
      <c r="C3222" t="s">
        <v>52</v>
      </c>
      <c r="D3222" t="s">
        <v>53</v>
      </c>
      <c r="E3222" t="s">
        <v>54</v>
      </c>
      <c r="F3222" t="s">
        <v>19</v>
      </c>
      <c r="G3222">
        <v>38</v>
      </c>
      <c r="H3222" t="s">
        <v>41</v>
      </c>
      <c r="I3222" t="s">
        <v>42</v>
      </c>
      <c r="J3222" t="s">
        <v>22</v>
      </c>
      <c r="K3222">
        <v>2015</v>
      </c>
      <c r="L3222">
        <v>12</v>
      </c>
      <c r="M3222">
        <v>12</v>
      </c>
      <c r="N3222">
        <v>15682.060800000003</v>
      </c>
    </row>
    <row r="3223" spans="1:14" x14ac:dyDescent="0.3">
      <c r="A3223" t="s">
        <v>14</v>
      </c>
      <c r="B3223" t="s">
        <v>48</v>
      </c>
      <c r="C3223" t="s">
        <v>52</v>
      </c>
      <c r="D3223" t="s">
        <v>53</v>
      </c>
      <c r="E3223" t="s">
        <v>54</v>
      </c>
      <c r="F3223" t="s">
        <v>19</v>
      </c>
      <c r="G3223">
        <v>38</v>
      </c>
      <c r="H3223" t="s">
        <v>41</v>
      </c>
      <c r="I3223" t="s">
        <v>42</v>
      </c>
      <c r="J3223" t="s">
        <v>23</v>
      </c>
      <c r="K3223">
        <v>2015</v>
      </c>
      <c r="L3223">
        <v>12</v>
      </c>
      <c r="M3223">
        <v>12</v>
      </c>
      <c r="N3223">
        <v>17999.654399999999</v>
      </c>
    </row>
    <row r="3224" spans="1:14" x14ac:dyDescent="0.3">
      <c r="A3224" t="s">
        <v>14</v>
      </c>
      <c r="B3224" t="s">
        <v>48</v>
      </c>
      <c r="C3224" t="s">
        <v>52</v>
      </c>
      <c r="D3224" t="s">
        <v>53</v>
      </c>
      <c r="E3224" t="s">
        <v>54</v>
      </c>
      <c r="F3224" t="s">
        <v>19</v>
      </c>
      <c r="G3224">
        <v>38</v>
      </c>
      <c r="H3224" t="s">
        <v>41</v>
      </c>
      <c r="I3224" t="s">
        <v>42</v>
      </c>
      <c r="J3224" t="s">
        <v>24</v>
      </c>
      <c r="K3224">
        <v>2015</v>
      </c>
      <c r="L3224">
        <v>12</v>
      </c>
      <c r="M3224">
        <v>12</v>
      </c>
      <c r="N3224">
        <v>15550.416000000001</v>
      </c>
    </row>
    <row r="3225" spans="1:14" x14ac:dyDescent="0.3">
      <c r="A3225" t="s">
        <v>14</v>
      </c>
      <c r="B3225" t="s">
        <v>48</v>
      </c>
      <c r="C3225" t="s">
        <v>52</v>
      </c>
      <c r="D3225" t="s">
        <v>53</v>
      </c>
      <c r="E3225" t="s">
        <v>54</v>
      </c>
      <c r="F3225" t="s">
        <v>19</v>
      </c>
      <c r="G3225">
        <v>38</v>
      </c>
      <c r="H3225" t="s">
        <v>41</v>
      </c>
      <c r="I3225" t="s">
        <v>42</v>
      </c>
      <c r="J3225" t="s">
        <v>25</v>
      </c>
      <c r="K3225">
        <v>2015</v>
      </c>
      <c r="L3225">
        <v>12</v>
      </c>
      <c r="M3225">
        <v>12</v>
      </c>
      <c r="N3225">
        <v>3531.4272000000005</v>
      </c>
    </row>
    <row r="3226" spans="1:14" x14ac:dyDescent="0.3">
      <c r="A3226" t="s">
        <v>14</v>
      </c>
      <c r="B3226" t="s">
        <v>48</v>
      </c>
      <c r="C3226" t="s">
        <v>55</v>
      </c>
      <c r="D3226" t="s">
        <v>56</v>
      </c>
      <c r="E3226" t="s">
        <v>57</v>
      </c>
      <c r="F3226" t="s">
        <v>29</v>
      </c>
      <c r="G3226">
        <v>29</v>
      </c>
      <c r="H3226" t="s">
        <v>35</v>
      </c>
      <c r="I3226" t="s">
        <v>36</v>
      </c>
      <c r="J3226" t="s">
        <v>22</v>
      </c>
      <c r="K3226">
        <v>2015</v>
      </c>
      <c r="L3226">
        <v>12</v>
      </c>
      <c r="M3226">
        <v>12</v>
      </c>
      <c r="N3226">
        <v>9678.9120000000003</v>
      </c>
    </row>
    <row r="3227" spans="1:14" x14ac:dyDescent="0.3">
      <c r="A3227" t="s">
        <v>14</v>
      </c>
      <c r="B3227" t="s">
        <v>48</v>
      </c>
      <c r="C3227" t="s">
        <v>55</v>
      </c>
      <c r="D3227" t="s">
        <v>56</v>
      </c>
      <c r="E3227" t="s">
        <v>57</v>
      </c>
      <c r="F3227" t="s">
        <v>29</v>
      </c>
      <c r="G3227">
        <v>29</v>
      </c>
      <c r="H3227" t="s">
        <v>35</v>
      </c>
      <c r="I3227" t="s">
        <v>36</v>
      </c>
      <c r="J3227" t="s">
        <v>23</v>
      </c>
      <c r="K3227">
        <v>2015</v>
      </c>
      <c r="L3227">
        <v>12</v>
      </c>
      <c r="M3227">
        <v>12</v>
      </c>
      <c r="N3227">
        <v>987.69600000000014</v>
      </c>
    </row>
    <row r="3228" spans="1:14" x14ac:dyDescent="0.3">
      <c r="A3228" t="s">
        <v>14</v>
      </c>
      <c r="B3228" t="s">
        <v>48</v>
      </c>
      <c r="C3228" t="s">
        <v>55</v>
      </c>
      <c r="D3228" t="s">
        <v>56</v>
      </c>
      <c r="E3228" t="s">
        <v>57</v>
      </c>
      <c r="F3228" t="s">
        <v>29</v>
      </c>
      <c r="G3228">
        <v>29</v>
      </c>
      <c r="H3228" t="s">
        <v>35</v>
      </c>
      <c r="I3228" t="s">
        <v>36</v>
      </c>
      <c r="J3228" t="s">
        <v>24</v>
      </c>
      <c r="K3228">
        <v>2015</v>
      </c>
      <c r="L3228">
        <v>12</v>
      </c>
      <c r="M3228">
        <v>12</v>
      </c>
      <c r="N3228">
        <v>3020.4</v>
      </c>
    </row>
    <row r="3229" spans="1:14" x14ac:dyDescent="0.3">
      <c r="A3229" t="s">
        <v>14</v>
      </c>
      <c r="B3229" t="s">
        <v>48</v>
      </c>
      <c r="C3229" t="s">
        <v>55</v>
      </c>
      <c r="D3229" t="s">
        <v>56</v>
      </c>
      <c r="E3229" t="s">
        <v>57</v>
      </c>
      <c r="F3229" t="s">
        <v>29</v>
      </c>
      <c r="G3229">
        <v>29</v>
      </c>
      <c r="H3229" t="s">
        <v>35</v>
      </c>
      <c r="I3229" t="s">
        <v>36</v>
      </c>
      <c r="J3229" t="s">
        <v>25</v>
      </c>
      <c r="K3229">
        <v>2015</v>
      </c>
      <c r="L3229">
        <v>12</v>
      </c>
      <c r="M3229">
        <v>12</v>
      </c>
      <c r="N3229">
        <v>6678.2160000000003</v>
      </c>
    </row>
    <row r="3230" spans="1:14" x14ac:dyDescent="0.3">
      <c r="A3230" t="s">
        <v>14</v>
      </c>
      <c r="B3230" t="s">
        <v>58</v>
      </c>
      <c r="C3230" t="s">
        <v>59</v>
      </c>
      <c r="D3230" t="s">
        <v>60</v>
      </c>
      <c r="E3230" t="s">
        <v>61</v>
      </c>
      <c r="F3230" t="s">
        <v>19</v>
      </c>
      <c r="G3230">
        <v>35</v>
      </c>
      <c r="H3230" t="s">
        <v>41</v>
      </c>
      <c r="I3230" t="s">
        <v>42</v>
      </c>
      <c r="J3230" t="s">
        <v>22</v>
      </c>
      <c r="K3230">
        <v>2015</v>
      </c>
      <c r="L3230">
        <v>12</v>
      </c>
      <c r="M3230">
        <v>12</v>
      </c>
      <c r="N3230">
        <v>23488.819200000002</v>
      </c>
    </row>
    <row r="3231" spans="1:14" x14ac:dyDescent="0.3">
      <c r="A3231" t="s">
        <v>14</v>
      </c>
      <c r="B3231" t="s">
        <v>58</v>
      </c>
      <c r="C3231" t="s">
        <v>59</v>
      </c>
      <c r="D3231" t="s">
        <v>60</v>
      </c>
      <c r="E3231" t="s">
        <v>61</v>
      </c>
      <c r="F3231" t="s">
        <v>19</v>
      </c>
      <c r="G3231">
        <v>35</v>
      </c>
      <c r="H3231" t="s">
        <v>41</v>
      </c>
      <c r="I3231" t="s">
        <v>42</v>
      </c>
      <c r="J3231" t="s">
        <v>23</v>
      </c>
      <c r="K3231">
        <v>2015</v>
      </c>
      <c r="L3231">
        <v>12</v>
      </c>
      <c r="M3231">
        <v>12</v>
      </c>
      <c r="N3231">
        <v>16780.579200000004</v>
      </c>
    </row>
    <row r="3232" spans="1:14" x14ac:dyDescent="0.3">
      <c r="A3232" t="s">
        <v>14</v>
      </c>
      <c r="B3232" t="s">
        <v>58</v>
      </c>
      <c r="C3232" t="s">
        <v>59</v>
      </c>
      <c r="D3232" t="s">
        <v>60</v>
      </c>
      <c r="E3232" t="s">
        <v>61</v>
      </c>
      <c r="F3232" t="s">
        <v>19</v>
      </c>
      <c r="G3232">
        <v>35</v>
      </c>
      <c r="H3232" t="s">
        <v>41</v>
      </c>
      <c r="I3232" t="s">
        <v>42</v>
      </c>
      <c r="J3232" t="s">
        <v>24</v>
      </c>
      <c r="K3232">
        <v>2015</v>
      </c>
      <c r="L3232">
        <v>12</v>
      </c>
      <c r="M3232">
        <v>12</v>
      </c>
      <c r="N3232">
        <v>22630.356000000003</v>
      </c>
    </row>
    <row r="3233" spans="1:14" x14ac:dyDescent="0.3">
      <c r="A3233" t="s">
        <v>14</v>
      </c>
      <c r="B3233" t="s">
        <v>58</v>
      </c>
      <c r="C3233" t="s">
        <v>59</v>
      </c>
      <c r="D3233" t="s">
        <v>60</v>
      </c>
      <c r="E3233" t="s">
        <v>61</v>
      </c>
      <c r="F3233" t="s">
        <v>19</v>
      </c>
      <c r="G3233">
        <v>35</v>
      </c>
      <c r="H3233" t="s">
        <v>41</v>
      </c>
      <c r="I3233" t="s">
        <v>42</v>
      </c>
      <c r="J3233" t="s">
        <v>25</v>
      </c>
      <c r="K3233">
        <v>2015</v>
      </c>
      <c r="L3233">
        <v>12</v>
      </c>
      <c r="M3233">
        <v>12</v>
      </c>
      <c r="N3233">
        <v>2362.9535999999998</v>
      </c>
    </row>
    <row r="3234" spans="1:14" x14ac:dyDescent="0.3">
      <c r="A3234" t="s">
        <v>14</v>
      </c>
      <c r="B3234" t="s">
        <v>58</v>
      </c>
      <c r="C3234" t="s">
        <v>62</v>
      </c>
      <c r="D3234" t="s">
        <v>63</v>
      </c>
      <c r="E3234" t="s">
        <v>61</v>
      </c>
      <c r="F3234" t="s">
        <v>19</v>
      </c>
      <c r="G3234">
        <v>32</v>
      </c>
      <c r="H3234" t="s">
        <v>46</v>
      </c>
      <c r="I3234" t="s">
        <v>47</v>
      </c>
      <c r="J3234" t="s">
        <v>22</v>
      </c>
      <c r="K3234">
        <v>2015</v>
      </c>
      <c r="L3234">
        <v>12</v>
      </c>
      <c r="M3234">
        <v>12</v>
      </c>
      <c r="N3234">
        <v>13031.961599999999</v>
      </c>
    </row>
    <row r="3235" spans="1:14" x14ac:dyDescent="0.3">
      <c r="A3235" t="s">
        <v>14</v>
      </c>
      <c r="B3235" t="s">
        <v>58</v>
      </c>
      <c r="C3235" t="s">
        <v>62</v>
      </c>
      <c r="D3235" t="s">
        <v>63</v>
      </c>
      <c r="E3235" t="s">
        <v>61</v>
      </c>
      <c r="F3235" t="s">
        <v>19</v>
      </c>
      <c r="G3235">
        <v>32</v>
      </c>
      <c r="H3235" t="s">
        <v>46</v>
      </c>
      <c r="I3235" t="s">
        <v>47</v>
      </c>
      <c r="J3235" t="s">
        <v>23</v>
      </c>
      <c r="K3235">
        <v>2015</v>
      </c>
      <c r="L3235">
        <v>12</v>
      </c>
      <c r="M3235">
        <v>12</v>
      </c>
      <c r="N3235">
        <v>3138.9456</v>
      </c>
    </row>
    <row r="3236" spans="1:14" x14ac:dyDescent="0.3">
      <c r="A3236" t="s">
        <v>14</v>
      </c>
      <c r="B3236" t="s">
        <v>58</v>
      </c>
      <c r="C3236" t="s">
        <v>62</v>
      </c>
      <c r="D3236" t="s">
        <v>63</v>
      </c>
      <c r="E3236" t="s">
        <v>61</v>
      </c>
      <c r="F3236" t="s">
        <v>19</v>
      </c>
      <c r="G3236">
        <v>32</v>
      </c>
      <c r="H3236" t="s">
        <v>46</v>
      </c>
      <c r="I3236" t="s">
        <v>47</v>
      </c>
      <c r="J3236" t="s">
        <v>24</v>
      </c>
      <c r="K3236">
        <v>2015</v>
      </c>
      <c r="L3236">
        <v>12</v>
      </c>
      <c r="M3236">
        <v>12</v>
      </c>
      <c r="N3236">
        <v>1259.1179999999997</v>
      </c>
    </row>
    <row r="3237" spans="1:14" x14ac:dyDescent="0.3">
      <c r="A3237" t="s">
        <v>14</v>
      </c>
      <c r="B3237" t="s">
        <v>58</v>
      </c>
      <c r="C3237" t="s">
        <v>62</v>
      </c>
      <c r="D3237" t="s">
        <v>63</v>
      </c>
      <c r="E3237" t="s">
        <v>61</v>
      </c>
      <c r="F3237" t="s">
        <v>19</v>
      </c>
      <c r="G3237">
        <v>32</v>
      </c>
      <c r="H3237" t="s">
        <v>46</v>
      </c>
      <c r="I3237" t="s">
        <v>47</v>
      </c>
      <c r="J3237" t="s">
        <v>25</v>
      </c>
      <c r="K3237">
        <v>2015</v>
      </c>
      <c r="L3237">
        <v>12</v>
      </c>
      <c r="M3237">
        <v>12</v>
      </c>
      <c r="N3237">
        <v>2909.6927999999994</v>
      </c>
    </row>
    <row r="3238" spans="1:14" x14ac:dyDescent="0.3">
      <c r="A3238" t="s">
        <v>64</v>
      </c>
      <c r="B3238" t="s">
        <v>65</v>
      </c>
      <c r="C3238" t="s">
        <v>66</v>
      </c>
      <c r="D3238" t="s">
        <v>67</v>
      </c>
      <c r="E3238" t="s">
        <v>68</v>
      </c>
      <c r="F3238" t="s">
        <v>19</v>
      </c>
      <c r="G3238">
        <v>46</v>
      </c>
      <c r="H3238" t="s">
        <v>20</v>
      </c>
      <c r="I3238" t="s">
        <v>21</v>
      </c>
      <c r="J3238" t="s">
        <v>22</v>
      </c>
      <c r="K3238">
        <v>2015</v>
      </c>
      <c r="L3238">
        <v>12</v>
      </c>
      <c r="M3238">
        <v>12</v>
      </c>
      <c r="N3238">
        <v>49718.528000000006</v>
      </c>
    </row>
    <row r="3239" spans="1:14" x14ac:dyDescent="0.3">
      <c r="A3239" t="s">
        <v>64</v>
      </c>
      <c r="B3239" t="s">
        <v>65</v>
      </c>
      <c r="C3239" t="s">
        <v>66</v>
      </c>
      <c r="D3239" t="s">
        <v>67</v>
      </c>
      <c r="E3239" t="s">
        <v>68</v>
      </c>
      <c r="F3239" t="s">
        <v>19</v>
      </c>
      <c r="G3239">
        <v>46</v>
      </c>
      <c r="H3239" t="s">
        <v>20</v>
      </c>
      <c r="I3239" t="s">
        <v>21</v>
      </c>
      <c r="J3239" t="s">
        <v>23</v>
      </c>
      <c r="K3239">
        <v>2015</v>
      </c>
      <c r="L3239">
        <v>12</v>
      </c>
      <c r="M3239">
        <v>12</v>
      </c>
      <c r="N3239">
        <v>18851.856</v>
      </c>
    </row>
    <row r="3240" spans="1:14" x14ac:dyDescent="0.3">
      <c r="A3240" t="s">
        <v>64</v>
      </c>
      <c r="B3240" t="s">
        <v>65</v>
      </c>
      <c r="C3240" t="s">
        <v>66</v>
      </c>
      <c r="D3240" t="s">
        <v>67</v>
      </c>
      <c r="E3240" t="s">
        <v>68</v>
      </c>
      <c r="F3240" t="s">
        <v>19</v>
      </c>
      <c r="G3240">
        <v>46</v>
      </c>
      <c r="H3240" t="s">
        <v>20</v>
      </c>
      <c r="I3240" t="s">
        <v>21</v>
      </c>
      <c r="J3240" t="s">
        <v>24</v>
      </c>
      <c r="K3240">
        <v>2015</v>
      </c>
      <c r="L3240">
        <v>12</v>
      </c>
      <c r="M3240">
        <v>12</v>
      </c>
      <c r="N3240">
        <v>13451.36</v>
      </c>
    </row>
    <row r="3241" spans="1:14" x14ac:dyDescent="0.3">
      <c r="A3241" t="s">
        <v>64</v>
      </c>
      <c r="B3241" t="s">
        <v>65</v>
      </c>
      <c r="C3241" t="s">
        <v>66</v>
      </c>
      <c r="D3241" t="s">
        <v>67</v>
      </c>
      <c r="E3241" t="s">
        <v>68</v>
      </c>
      <c r="F3241" t="s">
        <v>19</v>
      </c>
      <c r="G3241">
        <v>46</v>
      </c>
      <c r="H3241" t="s">
        <v>20</v>
      </c>
      <c r="I3241" t="s">
        <v>21</v>
      </c>
      <c r="J3241" t="s">
        <v>25</v>
      </c>
      <c r="K3241">
        <v>2015</v>
      </c>
      <c r="L3241">
        <v>12</v>
      </c>
      <c r="M3241">
        <v>12</v>
      </c>
      <c r="N3241">
        <v>30149.327999999998</v>
      </c>
    </row>
    <row r="3242" spans="1:14" x14ac:dyDescent="0.3">
      <c r="A3242" t="s">
        <v>64</v>
      </c>
      <c r="B3242" t="s">
        <v>65</v>
      </c>
      <c r="C3242" t="s">
        <v>69</v>
      </c>
      <c r="D3242" t="s">
        <v>70</v>
      </c>
      <c r="E3242" t="s">
        <v>71</v>
      </c>
      <c r="F3242" t="s">
        <v>29</v>
      </c>
      <c r="G3242">
        <v>38</v>
      </c>
      <c r="H3242" t="s">
        <v>41</v>
      </c>
      <c r="I3242" t="s">
        <v>42</v>
      </c>
      <c r="J3242" t="s">
        <v>22</v>
      </c>
      <c r="K3242">
        <v>2015</v>
      </c>
      <c r="L3242">
        <v>12</v>
      </c>
      <c r="M3242">
        <v>12</v>
      </c>
      <c r="N3242">
        <v>63870.10560000001</v>
      </c>
    </row>
    <row r="3243" spans="1:14" x14ac:dyDescent="0.3">
      <c r="A3243" t="s">
        <v>64</v>
      </c>
      <c r="B3243" t="s">
        <v>65</v>
      </c>
      <c r="C3243" t="s">
        <v>69</v>
      </c>
      <c r="D3243" t="s">
        <v>70</v>
      </c>
      <c r="E3243" t="s">
        <v>71</v>
      </c>
      <c r="F3243" t="s">
        <v>29</v>
      </c>
      <c r="G3243">
        <v>38</v>
      </c>
      <c r="H3243" t="s">
        <v>41</v>
      </c>
      <c r="I3243" t="s">
        <v>42</v>
      </c>
      <c r="J3243" t="s">
        <v>23</v>
      </c>
      <c r="K3243">
        <v>2015</v>
      </c>
      <c r="L3243">
        <v>12</v>
      </c>
      <c r="M3243">
        <v>12</v>
      </c>
      <c r="N3243">
        <v>8773.4304000000011</v>
      </c>
    </row>
    <row r="3244" spans="1:14" x14ac:dyDescent="0.3">
      <c r="A3244" t="s">
        <v>64</v>
      </c>
      <c r="B3244" t="s">
        <v>65</v>
      </c>
      <c r="C3244" t="s">
        <v>69</v>
      </c>
      <c r="D3244" t="s">
        <v>70</v>
      </c>
      <c r="E3244" t="s">
        <v>71</v>
      </c>
      <c r="F3244" t="s">
        <v>29</v>
      </c>
      <c r="G3244">
        <v>38</v>
      </c>
      <c r="H3244" t="s">
        <v>41</v>
      </c>
      <c r="I3244" t="s">
        <v>42</v>
      </c>
      <c r="J3244" t="s">
        <v>24</v>
      </c>
      <c r="K3244">
        <v>2015</v>
      </c>
      <c r="L3244">
        <v>12</v>
      </c>
      <c r="M3244">
        <v>12</v>
      </c>
      <c r="N3244">
        <v>10047.492</v>
      </c>
    </row>
    <row r="3245" spans="1:14" x14ac:dyDescent="0.3">
      <c r="A3245" t="s">
        <v>64</v>
      </c>
      <c r="B3245" t="s">
        <v>65</v>
      </c>
      <c r="C3245" t="s">
        <v>69</v>
      </c>
      <c r="D3245" t="s">
        <v>70</v>
      </c>
      <c r="E3245" t="s">
        <v>71</v>
      </c>
      <c r="F3245" t="s">
        <v>29</v>
      </c>
      <c r="G3245">
        <v>38</v>
      </c>
      <c r="H3245" t="s">
        <v>41</v>
      </c>
      <c r="I3245" t="s">
        <v>42</v>
      </c>
      <c r="J3245" t="s">
        <v>25</v>
      </c>
      <c r="K3245">
        <v>2015</v>
      </c>
      <c r="L3245">
        <v>12</v>
      </c>
      <c r="M3245">
        <v>12</v>
      </c>
      <c r="N3245">
        <v>24824.3184</v>
      </c>
    </row>
    <row r="3246" spans="1:14" x14ac:dyDescent="0.3">
      <c r="A3246" t="s">
        <v>64</v>
      </c>
      <c r="B3246" t="s">
        <v>65</v>
      </c>
      <c r="C3246" t="s">
        <v>72</v>
      </c>
      <c r="D3246" t="s">
        <v>73</v>
      </c>
      <c r="E3246" t="s">
        <v>74</v>
      </c>
      <c r="F3246" t="s">
        <v>19</v>
      </c>
      <c r="G3246">
        <v>25</v>
      </c>
      <c r="H3246" t="s">
        <v>35</v>
      </c>
      <c r="I3246" t="s">
        <v>36</v>
      </c>
      <c r="J3246" t="s">
        <v>22</v>
      </c>
      <c r="K3246">
        <v>2015</v>
      </c>
      <c r="L3246">
        <v>12</v>
      </c>
      <c r="M3246">
        <v>12</v>
      </c>
      <c r="N3246">
        <v>5807.04</v>
      </c>
    </row>
    <row r="3247" spans="1:14" x14ac:dyDescent="0.3">
      <c r="A3247" t="s">
        <v>64</v>
      </c>
      <c r="B3247" t="s">
        <v>65</v>
      </c>
      <c r="C3247" t="s">
        <v>72</v>
      </c>
      <c r="D3247" t="s">
        <v>73</v>
      </c>
      <c r="E3247" t="s">
        <v>74</v>
      </c>
      <c r="F3247" t="s">
        <v>19</v>
      </c>
      <c r="G3247">
        <v>25</v>
      </c>
      <c r="H3247" t="s">
        <v>35</v>
      </c>
      <c r="I3247" t="s">
        <v>36</v>
      </c>
      <c r="J3247" t="s">
        <v>23</v>
      </c>
      <c r="K3247">
        <v>2015</v>
      </c>
      <c r="L3247">
        <v>12</v>
      </c>
      <c r="M3247">
        <v>12</v>
      </c>
      <c r="N3247">
        <v>3353.6160000000004</v>
      </c>
    </row>
    <row r="3248" spans="1:14" x14ac:dyDescent="0.3">
      <c r="A3248" t="s">
        <v>64</v>
      </c>
      <c r="B3248" t="s">
        <v>65</v>
      </c>
      <c r="C3248" t="s">
        <v>72</v>
      </c>
      <c r="D3248" t="s">
        <v>73</v>
      </c>
      <c r="E3248" t="s">
        <v>74</v>
      </c>
      <c r="F3248" t="s">
        <v>19</v>
      </c>
      <c r="G3248">
        <v>25</v>
      </c>
      <c r="H3248" t="s">
        <v>35</v>
      </c>
      <c r="I3248" t="s">
        <v>36</v>
      </c>
      <c r="J3248" t="s">
        <v>24</v>
      </c>
      <c r="K3248">
        <v>2015</v>
      </c>
      <c r="L3248">
        <v>12</v>
      </c>
      <c r="M3248">
        <v>12</v>
      </c>
      <c r="N3248">
        <v>3028.6200000000003</v>
      </c>
    </row>
    <row r="3249" spans="1:14" x14ac:dyDescent="0.3">
      <c r="A3249" t="s">
        <v>64</v>
      </c>
      <c r="B3249" t="s">
        <v>65</v>
      </c>
      <c r="C3249" t="s">
        <v>72</v>
      </c>
      <c r="D3249" t="s">
        <v>73</v>
      </c>
      <c r="E3249" t="s">
        <v>74</v>
      </c>
      <c r="F3249" t="s">
        <v>19</v>
      </c>
      <c r="G3249">
        <v>25</v>
      </c>
      <c r="H3249" t="s">
        <v>35</v>
      </c>
      <c r="I3249" t="s">
        <v>36</v>
      </c>
      <c r="J3249" t="s">
        <v>25</v>
      </c>
      <c r="K3249">
        <v>2015</v>
      </c>
      <c r="L3249">
        <v>12</v>
      </c>
      <c r="M3249">
        <v>12</v>
      </c>
      <c r="N3249">
        <v>2034.7919999999997</v>
      </c>
    </row>
    <row r="3250" spans="1:14" x14ac:dyDescent="0.3">
      <c r="A3250" t="s">
        <v>64</v>
      </c>
      <c r="B3250" t="s">
        <v>75</v>
      </c>
      <c r="C3250" t="s">
        <v>76</v>
      </c>
      <c r="D3250" t="s">
        <v>77</v>
      </c>
      <c r="E3250" t="s">
        <v>78</v>
      </c>
      <c r="F3250" t="s">
        <v>19</v>
      </c>
      <c r="G3250">
        <v>32</v>
      </c>
      <c r="H3250" t="s">
        <v>46</v>
      </c>
      <c r="I3250" t="s">
        <v>47</v>
      </c>
      <c r="J3250" t="s">
        <v>22</v>
      </c>
      <c r="K3250">
        <v>2015</v>
      </c>
      <c r="L3250">
        <v>12</v>
      </c>
      <c r="M3250">
        <v>12</v>
      </c>
      <c r="N3250">
        <v>40599.551999999996</v>
      </c>
    </row>
    <row r="3251" spans="1:14" x14ac:dyDescent="0.3">
      <c r="A3251" t="s">
        <v>64</v>
      </c>
      <c r="B3251" t="s">
        <v>75</v>
      </c>
      <c r="C3251" t="s">
        <v>76</v>
      </c>
      <c r="D3251" t="s">
        <v>77</v>
      </c>
      <c r="E3251" t="s">
        <v>78</v>
      </c>
      <c r="F3251" t="s">
        <v>19</v>
      </c>
      <c r="G3251">
        <v>32</v>
      </c>
      <c r="H3251" t="s">
        <v>46</v>
      </c>
      <c r="I3251" t="s">
        <v>47</v>
      </c>
      <c r="J3251" t="s">
        <v>23</v>
      </c>
      <c r="K3251">
        <v>2015</v>
      </c>
      <c r="L3251">
        <v>12</v>
      </c>
      <c r="M3251">
        <v>12</v>
      </c>
      <c r="N3251">
        <v>8951.3760000000002</v>
      </c>
    </row>
    <row r="3252" spans="1:14" x14ac:dyDescent="0.3">
      <c r="A3252" t="s">
        <v>64</v>
      </c>
      <c r="B3252" t="s">
        <v>75</v>
      </c>
      <c r="C3252" t="s">
        <v>76</v>
      </c>
      <c r="D3252" t="s">
        <v>77</v>
      </c>
      <c r="E3252" t="s">
        <v>78</v>
      </c>
      <c r="F3252" t="s">
        <v>19</v>
      </c>
      <c r="G3252">
        <v>32</v>
      </c>
      <c r="H3252" t="s">
        <v>46</v>
      </c>
      <c r="I3252" t="s">
        <v>47</v>
      </c>
      <c r="J3252" t="s">
        <v>24</v>
      </c>
      <c r="K3252">
        <v>2015</v>
      </c>
      <c r="L3252">
        <v>12</v>
      </c>
      <c r="M3252">
        <v>12</v>
      </c>
      <c r="N3252">
        <v>7212.38</v>
      </c>
    </row>
    <row r="3253" spans="1:14" x14ac:dyDescent="0.3">
      <c r="A3253" t="s">
        <v>64</v>
      </c>
      <c r="B3253" t="s">
        <v>75</v>
      </c>
      <c r="C3253" t="s">
        <v>76</v>
      </c>
      <c r="D3253" t="s">
        <v>77</v>
      </c>
      <c r="E3253" t="s">
        <v>78</v>
      </c>
      <c r="F3253" t="s">
        <v>19</v>
      </c>
      <c r="G3253">
        <v>32</v>
      </c>
      <c r="H3253" t="s">
        <v>46</v>
      </c>
      <c r="I3253" t="s">
        <v>47</v>
      </c>
      <c r="J3253" t="s">
        <v>25</v>
      </c>
      <c r="K3253">
        <v>2015</v>
      </c>
      <c r="L3253">
        <v>12</v>
      </c>
      <c r="M3253">
        <v>12</v>
      </c>
      <c r="N3253">
        <v>4477.5359999999991</v>
      </c>
    </row>
    <row r="3254" spans="1:14" x14ac:dyDescent="0.3">
      <c r="A3254" t="s">
        <v>79</v>
      </c>
      <c r="B3254" t="s">
        <v>80</v>
      </c>
      <c r="C3254" t="s">
        <v>81</v>
      </c>
      <c r="D3254" t="s">
        <v>82</v>
      </c>
      <c r="E3254" t="s">
        <v>83</v>
      </c>
      <c r="F3254" t="s">
        <v>19</v>
      </c>
      <c r="G3254">
        <v>32</v>
      </c>
      <c r="H3254" t="s">
        <v>46</v>
      </c>
      <c r="I3254" t="s">
        <v>47</v>
      </c>
      <c r="J3254" t="s">
        <v>22</v>
      </c>
      <c r="K3254">
        <v>2015</v>
      </c>
      <c r="L3254">
        <v>12</v>
      </c>
      <c r="M3254">
        <v>12</v>
      </c>
      <c r="N3254">
        <v>16740.864000000001</v>
      </c>
    </row>
    <row r="3255" spans="1:14" x14ac:dyDescent="0.3">
      <c r="A3255" t="s">
        <v>79</v>
      </c>
      <c r="B3255" t="s">
        <v>80</v>
      </c>
      <c r="C3255" t="s">
        <v>81</v>
      </c>
      <c r="D3255" t="s">
        <v>82</v>
      </c>
      <c r="E3255" t="s">
        <v>83</v>
      </c>
      <c r="F3255" t="s">
        <v>19</v>
      </c>
      <c r="G3255">
        <v>32</v>
      </c>
      <c r="H3255" t="s">
        <v>46</v>
      </c>
      <c r="I3255" t="s">
        <v>47</v>
      </c>
      <c r="J3255" t="s">
        <v>23</v>
      </c>
      <c r="K3255">
        <v>2015</v>
      </c>
      <c r="L3255">
        <v>12</v>
      </c>
      <c r="M3255">
        <v>12</v>
      </c>
      <c r="N3255">
        <v>8225.3919999999998</v>
      </c>
    </row>
    <row r="3256" spans="1:14" x14ac:dyDescent="0.3">
      <c r="A3256" t="s">
        <v>79</v>
      </c>
      <c r="B3256" t="s">
        <v>80</v>
      </c>
      <c r="C3256" t="s">
        <v>81</v>
      </c>
      <c r="D3256" t="s">
        <v>82</v>
      </c>
      <c r="E3256" t="s">
        <v>83</v>
      </c>
      <c r="F3256" t="s">
        <v>19</v>
      </c>
      <c r="G3256">
        <v>32</v>
      </c>
      <c r="H3256" t="s">
        <v>46</v>
      </c>
      <c r="I3256" t="s">
        <v>47</v>
      </c>
      <c r="J3256" t="s">
        <v>24</v>
      </c>
      <c r="K3256">
        <v>2015</v>
      </c>
      <c r="L3256">
        <v>12</v>
      </c>
      <c r="M3256">
        <v>12</v>
      </c>
      <c r="N3256">
        <v>10025.960000000001</v>
      </c>
    </row>
    <row r="3257" spans="1:14" x14ac:dyDescent="0.3">
      <c r="A3257" t="s">
        <v>79</v>
      </c>
      <c r="B3257" t="s">
        <v>80</v>
      </c>
      <c r="C3257" t="s">
        <v>81</v>
      </c>
      <c r="D3257" t="s">
        <v>82</v>
      </c>
      <c r="E3257" t="s">
        <v>83</v>
      </c>
      <c r="F3257" t="s">
        <v>19</v>
      </c>
      <c r="G3257">
        <v>32</v>
      </c>
      <c r="H3257" t="s">
        <v>46</v>
      </c>
      <c r="I3257" t="s">
        <v>47</v>
      </c>
      <c r="J3257" t="s">
        <v>25</v>
      </c>
      <c r="K3257">
        <v>2015</v>
      </c>
      <c r="L3257">
        <v>12</v>
      </c>
      <c r="M3257">
        <v>12</v>
      </c>
      <c r="N3257">
        <v>2675.0639999999999</v>
      </c>
    </row>
    <row r="3258" spans="1:14" x14ac:dyDescent="0.3">
      <c r="A3258" t="s">
        <v>79</v>
      </c>
      <c r="B3258" t="s">
        <v>84</v>
      </c>
      <c r="C3258" t="s">
        <v>85</v>
      </c>
      <c r="D3258" t="s">
        <v>86</v>
      </c>
      <c r="E3258" t="s">
        <v>87</v>
      </c>
      <c r="F3258" t="s">
        <v>29</v>
      </c>
      <c r="G3258">
        <v>28</v>
      </c>
      <c r="H3258" t="s">
        <v>35</v>
      </c>
      <c r="I3258" t="s">
        <v>36</v>
      </c>
      <c r="J3258" t="s">
        <v>22</v>
      </c>
      <c r="K3258">
        <v>2015</v>
      </c>
      <c r="L3258">
        <v>12</v>
      </c>
      <c r="M3258">
        <v>12</v>
      </c>
      <c r="N3258">
        <v>17614.464</v>
      </c>
    </row>
    <row r="3259" spans="1:14" x14ac:dyDescent="0.3">
      <c r="A3259" t="s">
        <v>79</v>
      </c>
      <c r="B3259" t="s">
        <v>84</v>
      </c>
      <c r="C3259" t="s">
        <v>85</v>
      </c>
      <c r="D3259" t="s">
        <v>86</v>
      </c>
      <c r="E3259" t="s">
        <v>87</v>
      </c>
      <c r="F3259" t="s">
        <v>29</v>
      </c>
      <c r="G3259">
        <v>28</v>
      </c>
      <c r="H3259" t="s">
        <v>35</v>
      </c>
      <c r="I3259" t="s">
        <v>36</v>
      </c>
      <c r="J3259" t="s">
        <v>23</v>
      </c>
      <c r="K3259">
        <v>2015</v>
      </c>
      <c r="L3259">
        <v>12</v>
      </c>
      <c r="M3259">
        <v>12</v>
      </c>
      <c r="N3259">
        <v>3701.2799999999997</v>
      </c>
    </row>
    <row r="3260" spans="1:14" x14ac:dyDescent="0.3">
      <c r="A3260" t="s">
        <v>79</v>
      </c>
      <c r="B3260" t="s">
        <v>84</v>
      </c>
      <c r="C3260" t="s">
        <v>85</v>
      </c>
      <c r="D3260" t="s">
        <v>86</v>
      </c>
      <c r="E3260" t="s">
        <v>87</v>
      </c>
      <c r="F3260" t="s">
        <v>29</v>
      </c>
      <c r="G3260">
        <v>28</v>
      </c>
      <c r="H3260" t="s">
        <v>35</v>
      </c>
      <c r="I3260" t="s">
        <v>36</v>
      </c>
      <c r="J3260" t="s">
        <v>24</v>
      </c>
      <c r="K3260">
        <v>2015</v>
      </c>
      <c r="L3260">
        <v>12</v>
      </c>
      <c r="M3260">
        <v>12</v>
      </c>
      <c r="N3260">
        <v>4007.3999999999996</v>
      </c>
    </row>
    <row r="3261" spans="1:14" x14ac:dyDescent="0.3">
      <c r="A3261" t="s">
        <v>79</v>
      </c>
      <c r="B3261" t="s">
        <v>84</v>
      </c>
      <c r="C3261" t="s">
        <v>85</v>
      </c>
      <c r="D3261" t="s">
        <v>86</v>
      </c>
      <c r="E3261" t="s">
        <v>87</v>
      </c>
      <c r="F3261" t="s">
        <v>29</v>
      </c>
      <c r="G3261">
        <v>28</v>
      </c>
      <c r="H3261" t="s">
        <v>35</v>
      </c>
      <c r="I3261" t="s">
        <v>36</v>
      </c>
      <c r="J3261" t="s">
        <v>25</v>
      </c>
      <c r="K3261">
        <v>2015</v>
      </c>
      <c r="L3261">
        <v>12</v>
      </c>
      <c r="M3261">
        <v>12</v>
      </c>
      <c r="N3261">
        <v>5928.12</v>
      </c>
    </row>
    <row r="3262" spans="1:14" x14ac:dyDescent="0.3">
      <c r="A3262" t="s">
        <v>79</v>
      </c>
      <c r="B3262" t="s">
        <v>88</v>
      </c>
      <c r="C3262" t="s">
        <v>89</v>
      </c>
      <c r="D3262" t="s">
        <v>90</v>
      </c>
      <c r="E3262" t="s">
        <v>91</v>
      </c>
      <c r="F3262" t="s">
        <v>19</v>
      </c>
      <c r="G3262">
        <v>27</v>
      </c>
      <c r="H3262" t="s">
        <v>20</v>
      </c>
      <c r="I3262" t="s">
        <v>21</v>
      </c>
      <c r="J3262" t="s">
        <v>22</v>
      </c>
      <c r="K3262">
        <v>2015</v>
      </c>
      <c r="L3262">
        <v>12</v>
      </c>
      <c r="M3262">
        <v>12</v>
      </c>
      <c r="N3262">
        <v>8797.2479999999996</v>
      </c>
    </row>
    <row r="3263" spans="1:14" x14ac:dyDescent="0.3">
      <c r="A3263" t="s">
        <v>79</v>
      </c>
      <c r="B3263" t="s">
        <v>88</v>
      </c>
      <c r="C3263" t="s">
        <v>89</v>
      </c>
      <c r="D3263" t="s">
        <v>90</v>
      </c>
      <c r="E3263" t="s">
        <v>91</v>
      </c>
      <c r="F3263" t="s">
        <v>19</v>
      </c>
      <c r="G3263">
        <v>27</v>
      </c>
      <c r="H3263" t="s">
        <v>20</v>
      </c>
      <c r="I3263" t="s">
        <v>21</v>
      </c>
      <c r="J3263" t="s">
        <v>23</v>
      </c>
      <c r="K3263">
        <v>2015</v>
      </c>
      <c r="L3263">
        <v>12</v>
      </c>
      <c r="M3263">
        <v>12</v>
      </c>
      <c r="N3263">
        <v>4465.3248000000003</v>
      </c>
    </row>
    <row r="3264" spans="1:14" x14ac:dyDescent="0.3">
      <c r="A3264" t="s">
        <v>79</v>
      </c>
      <c r="B3264" t="s">
        <v>88</v>
      </c>
      <c r="C3264" t="s">
        <v>89</v>
      </c>
      <c r="D3264" t="s">
        <v>90</v>
      </c>
      <c r="E3264" t="s">
        <v>91</v>
      </c>
      <c r="F3264" t="s">
        <v>19</v>
      </c>
      <c r="G3264">
        <v>27</v>
      </c>
      <c r="H3264" t="s">
        <v>20</v>
      </c>
      <c r="I3264" t="s">
        <v>21</v>
      </c>
      <c r="J3264" t="s">
        <v>24</v>
      </c>
      <c r="K3264">
        <v>2015</v>
      </c>
      <c r="L3264">
        <v>12</v>
      </c>
      <c r="M3264">
        <v>12</v>
      </c>
      <c r="N3264">
        <v>8560.1880000000001</v>
      </c>
    </row>
    <row r="3265" spans="1:14" x14ac:dyDescent="0.3">
      <c r="A3265" t="s">
        <v>79</v>
      </c>
      <c r="B3265" t="s">
        <v>88</v>
      </c>
      <c r="C3265" t="s">
        <v>89</v>
      </c>
      <c r="D3265" t="s">
        <v>90</v>
      </c>
      <c r="E3265" t="s">
        <v>91</v>
      </c>
      <c r="F3265" t="s">
        <v>19</v>
      </c>
      <c r="G3265">
        <v>27</v>
      </c>
      <c r="H3265" t="s">
        <v>20</v>
      </c>
      <c r="I3265" t="s">
        <v>21</v>
      </c>
      <c r="J3265" t="s">
        <v>25</v>
      </c>
      <c r="K3265">
        <v>2015</v>
      </c>
      <c r="L3265">
        <v>12</v>
      </c>
      <c r="M3265">
        <v>12</v>
      </c>
      <c r="N3265">
        <v>7370.0927999999994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3D993-B3F5-4A9C-B433-4426B0E2F4BB}">
  <dimension ref="A1:S92"/>
  <sheetViews>
    <sheetView zoomScale="55" zoomScaleNormal="55" workbookViewId="0">
      <selection activeCell="J88" sqref="J88"/>
    </sheetView>
  </sheetViews>
  <sheetFormatPr defaultRowHeight="14.4" x14ac:dyDescent="0.3"/>
  <cols>
    <col min="1" max="1" width="14.44140625" bestFit="1" customWidth="1"/>
    <col min="2" max="2" width="12" bestFit="1" customWidth="1"/>
    <col min="3" max="3" width="20.33203125" bestFit="1" customWidth="1"/>
    <col min="4" max="5" width="14.44140625" bestFit="1" customWidth="1"/>
    <col min="6" max="6" width="13.33203125" bestFit="1" customWidth="1"/>
    <col min="7" max="7" width="20.33203125" bestFit="1" customWidth="1"/>
    <col min="8" max="8" width="14.44140625" bestFit="1" customWidth="1"/>
    <col min="9" max="9" width="20.33203125" bestFit="1" customWidth="1"/>
    <col min="10" max="10" width="21.44140625" bestFit="1" customWidth="1"/>
    <col min="11" max="13" width="14.44140625" bestFit="1" customWidth="1"/>
    <col min="14" max="14" width="21.44140625" bestFit="1" customWidth="1"/>
    <col min="15" max="15" width="14.44140625" bestFit="1" customWidth="1"/>
    <col min="16" max="17" width="20.33203125" bestFit="1" customWidth="1"/>
    <col min="18" max="18" width="21.77734375" customWidth="1"/>
  </cols>
  <sheetData>
    <row r="1" spans="1:17" x14ac:dyDescent="0.3">
      <c r="A1" s="1" t="s">
        <v>92</v>
      </c>
      <c r="B1" t="s">
        <v>94</v>
      </c>
      <c r="F1" s="1" t="s">
        <v>92</v>
      </c>
      <c r="G1" t="s">
        <v>94</v>
      </c>
      <c r="K1" s="1" t="s">
        <v>92</v>
      </c>
      <c r="L1" t="s">
        <v>95</v>
      </c>
      <c r="P1" s="1" t="s">
        <v>92</v>
      </c>
      <c r="Q1" t="s">
        <v>94</v>
      </c>
    </row>
    <row r="2" spans="1:17" x14ac:dyDescent="0.3">
      <c r="A2" s="2" t="s">
        <v>14</v>
      </c>
      <c r="B2" s="3">
        <v>10689624.439491907</v>
      </c>
      <c r="F2" s="2" t="s">
        <v>84</v>
      </c>
      <c r="G2" s="3">
        <v>219794.65165055997</v>
      </c>
      <c r="K2" s="2" t="s">
        <v>29</v>
      </c>
      <c r="L2" s="3">
        <v>80</v>
      </c>
      <c r="M2">
        <f>GETPIVOTDATA("Gender",$K$1,"Gender","Female")</f>
        <v>80</v>
      </c>
      <c r="P2" s="2" t="s">
        <v>22</v>
      </c>
      <c r="Q2" s="3">
        <v>78922187.633665413</v>
      </c>
    </row>
    <row r="3" spans="1:17" x14ac:dyDescent="0.3">
      <c r="A3" s="2" t="s">
        <v>64</v>
      </c>
      <c r="B3" s="3">
        <v>3805668.3633163995</v>
      </c>
      <c r="F3" s="2" t="s">
        <v>75</v>
      </c>
      <c r="G3" s="3">
        <v>741746.43672192004</v>
      </c>
      <c r="K3" s="2" t="s">
        <v>19</v>
      </c>
      <c r="L3" s="3">
        <v>192</v>
      </c>
      <c r="M3">
        <f>GETPIVOTDATA("Gender",$K$1,"Gender","Male")</f>
        <v>192</v>
      </c>
      <c r="P3" s="2" t="s">
        <v>24</v>
      </c>
      <c r="Q3" s="3">
        <v>21139311.22287998</v>
      </c>
    </row>
    <row r="4" spans="1:17" x14ac:dyDescent="0.3">
      <c r="A4" s="2" t="s">
        <v>79</v>
      </c>
      <c r="B4" s="3">
        <v>1763301.4659550081</v>
      </c>
      <c r="F4" s="2" t="s">
        <v>80</v>
      </c>
      <c r="G4" s="3">
        <v>754538.45984159992</v>
      </c>
      <c r="K4" s="2" t="s">
        <v>93</v>
      </c>
      <c r="L4" s="3">
        <v>272</v>
      </c>
      <c r="P4" s="2" t="s">
        <v>25</v>
      </c>
      <c r="Q4" s="3">
        <v>14176561.536310144</v>
      </c>
    </row>
    <row r="5" spans="1:17" x14ac:dyDescent="0.3">
      <c r="A5" s="2" t="s">
        <v>93</v>
      </c>
      <c r="B5" s="3">
        <v>16258594.268763315</v>
      </c>
      <c r="F5" s="2" t="s">
        <v>88</v>
      </c>
      <c r="G5" s="3">
        <v>788968.35446284793</v>
      </c>
      <c r="P5" s="2" t="s">
        <v>23</v>
      </c>
      <c r="Q5" s="3">
        <v>13175998.535983605</v>
      </c>
    </row>
    <row r="6" spans="1:17" x14ac:dyDescent="0.3">
      <c r="F6" s="2" t="s">
        <v>37</v>
      </c>
      <c r="G6" s="3">
        <v>850947.45525488153</v>
      </c>
      <c r="P6" s="2" t="s">
        <v>93</v>
      </c>
      <c r="Q6" s="3">
        <v>127414058.92883915</v>
      </c>
    </row>
    <row r="7" spans="1:17" x14ac:dyDescent="0.3">
      <c r="F7" s="2" t="s">
        <v>58</v>
      </c>
      <c r="G7" s="3">
        <v>1462201.906275331</v>
      </c>
    </row>
    <row r="8" spans="1:17" x14ac:dyDescent="0.3">
      <c r="F8" s="2" t="s">
        <v>65</v>
      </c>
      <c r="G8" s="3">
        <v>3063921.9265944795</v>
      </c>
    </row>
    <row r="9" spans="1:17" x14ac:dyDescent="0.3">
      <c r="F9" s="2" t="s">
        <v>15</v>
      </c>
      <c r="G9" s="3">
        <v>3466824.1083543189</v>
      </c>
    </row>
    <row r="10" spans="1:17" x14ac:dyDescent="0.3">
      <c r="F10" s="2" t="s">
        <v>48</v>
      </c>
      <c r="G10" s="3">
        <v>4909650.9696073728</v>
      </c>
    </row>
    <row r="11" spans="1:17" x14ac:dyDescent="0.3">
      <c r="F11" s="2" t="s">
        <v>93</v>
      </c>
      <c r="G11" s="3">
        <v>16258594.268763311</v>
      </c>
    </row>
    <row r="18" spans="1:19" x14ac:dyDescent="0.3">
      <c r="A18" s="1" t="s">
        <v>92</v>
      </c>
      <c r="B18" t="s">
        <v>96</v>
      </c>
      <c r="E18" s="1" t="s">
        <v>92</v>
      </c>
      <c r="F18" t="s">
        <v>98</v>
      </c>
      <c r="H18" s="1" t="s">
        <v>92</v>
      </c>
      <c r="I18" t="s">
        <v>94</v>
      </c>
      <c r="J18" t="s">
        <v>102</v>
      </c>
      <c r="L18" s="1" t="s">
        <v>92</v>
      </c>
      <c r="O18" s="1" t="s">
        <v>92</v>
      </c>
      <c r="P18" t="s">
        <v>94</v>
      </c>
      <c r="S18" t="s">
        <v>102</v>
      </c>
    </row>
    <row r="19" spans="1:19" x14ac:dyDescent="0.3">
      <c r="A19" s="2">
        <v>25</v>
      </c>
      <c r="B19" s="5">
        <v>16</v>
      </c>
      <c r="E19" s="2">
        <v>2015</v>
      </c>
      <c r="F19" s="5">
        <v>136</v>
      </c>
      <c r="H19" s="2">
        <v>2015</v>
      </c>
      <c r="I19" s="3">
        <v>5937036.2770599993</v>
      </c>
      <c r="J19" s="4">
        <v>0.36516295190823983</v>
      </c>
      <c r="L19" s="2">
        <v>11</v>
      </c>
      <c r="O19" s="2">
        <v>12</v>
      </c>
      <c r="P19" s="3">
        <v>5480793.172872805</v>
      </c>
      <c r="S19">
        <v>0.42582213941368752</v>
      </c>
    </row>
    <row r="20" spans="1:19" x14ac:dyDescent="0.3">
      <c r="A20" s="2">
        <v>27</v>
      </c>
      <c r="B20" s="5">
        <v>16</v>
      </c>
      <c r="E20" s="2">
        <v>2016</v>
      </c>
      <c r="F20" s="5">
        <v>136</v>
      </c>
      <c r="H20" s="2">
        <v>2016</v>
      </c>
      <c r="I20" s="3">
        <v>10321557.991703309</v>
      </c>
      <c r="J20" s="4">
        <v>0.63483704809176023</v>
      </c>
      <c r="L20" s="2" t="s">
        <v>93</v>
      </c>
      <c r="O20" s="2">
        <v>11</v>
      </c>
      <c r="P20" s="3">
        <v>16258594.268763311</v>
      </c>
      <c r="S20">
        <v>0.57417786058631248</v>
      </c>
    </row>
    <row r="21" spans="1:19" x14ac:dyDescent="0.3">
      <c r="A21" s="2">
        <v>28</v>
      </c>
      <c r="B21" s="5">
        <v>32</v>
      </c>
      <c r="E21" s="2" t="s">
        <v>93</v>
      </c>
      <c r="F21" s="5">
        <v>272</v>
      </c>
      <c r="H21" s="2" t="s">
        <v>93</v>
      </c>
      <c r="I21" s="3">
        <v>16258594.268763307</v>
      </c>
      <c r="J21" s="4">
        <v>1</v>
      </c>
      <c r="O21" s="2">
        <v>10</v>
      </c>
      <c r="P21" s="3">
        <v>10394215.079977268</v>
      </c>
      <c r="S21">
        <v>1</v>
      </c>
    </row>
    <row r="22" spans="1:19" x14ac:dyDescent="0.3">
      <c r="A22" s="2">
        <v>29</v>
      </c>
      <c r="B22" s="5">
        <v>16</v>
      </c>
      <c r="I22">
        <f>GETPIVOTDATA("Revenue (USD)",$H$18,"Years",2015)</f>
        <v>5937036.2770599993</v>
      </c>
      <c r="O22" s="2">
        <v>9</v>
      </c>
      <c r="P22" s="3">
        <v>4951160.7264547581</v>
      </c>
    </row>
    <row r="23" spans="1:19" x14ac:dyDescent="0.3">
      <c r="A23" s="2">
        <v>32</v>
      </c>
      <c r="B23" s="5">
        <v>64</v>
      </c>
      <c r="O23" s="2">
        <v>8</v>
      </c>
      <c r="P23" s="3">
        <v>6600863.1706040222</v>
      </c>
    </row>
    <row r="24" spans="1:19" x14ac:dyDescent="0.3">
      <c r="A24" s="2">
        <v>35</v>
      </c>
      <c r="B24" s="5">
        <v>32</v>
      </c>
      <c r="O24" s="2">
        <v>7</v>
      </c>
      <c r="P24" s="3">
        <v>5796234.9055902697</v>
      </c>
    </row>
    <row r="25" spans="1:19" x14ac:dyDescent="0.3">
      <c r="A25" s="2">
        <v>36</v>
      </c>
      <c r="B25" s="5">
        <v>16</v>
      </c>
      <c r="O25" s="2">
        <v>6</v>
      </c>
      <c r="P25" s="3">
        <v>13358989.849215686</v>
      </c>
    </row>
    <row r="26" spans="1:19" x14ac:dyDescent="0.3">
      <c r="A26" s="2">
        <v>38</v>
      </c>
      <c r="B26" s="5">
        <v>32</v>
      </c>
      <c r="O26" s="2">
        <v>5</v>
      </c>
      <c r="P26" s="3">
        <v>6530381.3249928914</v>
      </c>
    </row>
    <row r="27" spans="1:19" x14ac:dyDescent="0.3">
      <c r="A27" s="2">
        <v>44</v>
      </c>
      <c r="B27" s="5">
        <v>16</v>
      </c>
      <c r="O27" s="2">
        <v>4</v>
      </c>
      <c r="P27" s="3">
        <v>10208546.098602904</v>
      </c>
    </row>
    <row r="28" spans="1:19" x14ac:dyDescent="0.3">
      <c r="A28" s="2">
        <v>45</v>
      </c>
      <c r="B28" s="5">
        <v>16</v>
      </c>
      <c r="O28" s="2">
        <v>3</v>
      </c>
      <c r="P28" s="3">
        <v>13737949.445888445</v>
      </c>
    </row>
    <row r="29" spans="1:19" x14ac:dyDescent="0.3">
      <c r="A29" s="2">
        <v>46</v>
      </c>
      <c r="B29" s="5">
        <v>16</v>
      </c>
      <c r="O29" s="2">
        <v>2</v>
      </c>
      <c r="P29" s="3">
        <v>14430983.400292039</v>
      </c>
    </row>
    <row r="30" spans="1:19" x14ac:dyDescent="0.3">
      <c r="A30" s="2" t="s">
        <v>93</v>
      </c>
      <c r="B30" s="5">
        <v>272</v>
      </c>
      <c r="O30" s="2">
        <v>1</v>
      </c>
      <c r="P30" s="3">
        <v>19665347.485584829</v>
      </c>
    </row>
    <row r="31" spans="1:19" x14ac:dyDescent="0.3">
      <c r="A31" t="s">
        <v>97</v>
      </c>
      <c r="B31">
        <f>GETPIVOTDATA("Age",$A$18)</f>
        <v>272</v>
      </c>
      <c r="O31" s="2" t="s">
        <v>93</v>
      </c>
      <c r="P31" s="3">
        <v>127414058.92883922</v>
      </c>
    </row>
    <row r="37" spans="1:18" x14ac:dyDescent="0.3">
      <c r="A37" t="s">
        <v>14</v>
      </c>
      <c r="B37">
        <v>78652364.469825134</v>
      </c>
      <c r="E37" t="s">
        <v>48</v>
      </c>
      <c r="F37">
        <v>32619413.201863378</v>
      </c>
    </row>
    <row r="38" spans="1:18" x14ac:dyDescent="0.3">
      <c r="A38" t="s">
        <v>99</v>
      </c>
      <c r="B38">
        <v>32139673.766374711</v>
      </c>
      <c r="E38" t="s">
        <v>15</v>
      </c>
      <c r="F38">
        <v>28093914.525743995</v>
      </c>
    </row>
    <row r="39" spans="1:18" x14ac:dyDescent="0.3">
      <c r="A39" t="s">
        <v>100</v>
      </c>
      <c r="B39">
        <v>16622020.692639181</v>
      </c>
      <c r="E39" t="s">
        <v>65</v>
      </c>
      <c r="F39">
        <v>23786851.385008935</v>
      </c>
    </row>
    <row r="40" spans="1:18" x14ac:dyDescent="0.3">
      <c r="E40" t="s">
        <v>58</v>
      </c>
      <c r="F40">
        <v>10812818.765892344</v>
      </c>
      <c r="R40">
        <f>100%-Q40</f>
        <v>1</v>
      </c>
    </row>
    <row r="41" spans="1:18" x14ac:dyDescent="0.3">
      <c r="E41" t="s">
        <v>75</v>
      </c>
      <c r="F41">
        <v>8352822.3813658031</v>
      </c>
    </row>
    <row r="42" spans="1:18" x14ac:dyDescent="0.3">
      <c r="E42" t="s">
        <v>88</v>
      </c>
      <c r="F42">
        <v>8273187.8874214692</v>
      </c>
    </row>
    <row r="43" spans="1:18" x14ac:dyDescent="0.3">
      <c r="E43" t="s">
        <v>37</v>
      </c>
      <c r="F43">
        <v>7126217.9763255324</v>
      </c>
    </row>
    <row r="44" spans="1:18" x14ac:dyDescent="0.3">
      <c r="E44" t="s">
        <v>80</v>
      </c>
      <c r="F44">
        <v>6147842.0364849232</v>
      </c>
    </row>
    <row r="45" spans="1:18" x14ac:dyDescent="0.3">
      <c r="A45" t="s">
        <v>94</v>
      </c>
      <c r="E45" t="s">
        <v>84</v>
      </c>
      <c r="F45">
        <v>2200990.7687327708</v>
      </c>
    </row>
    <row r="46" spans="1:18" x14ac:dyDescent="0.3">
      <c r="A46" s="3">
        <v>16258594.268763307</v>
      </c>
    </row>
    <row r="47" spans="1:18" x14ac:dyDescent="0.3">
      <c r="A47">
        <f>GETPIVOTDATA("Revenue (USD)",$A$45)</f>
        <v>16258594.268763307</v>
      </c>
    </row>
    <row r="61" spans="2:4" x14ac:dyDescent="0.3">
      <c r="B61" s="1" t="s">
        <v>92</v>
      </c>
      <c r="C61" t="s">
        <v>94</v>
      </c>
    </row>
    <row r="62" spans="2:4" x14ac:dyDescent="0.3">
      <c r="B62" s="2" t="s">
        <v>29</v>
      </c>
      <c r="C62" s="4">
        <v>0.14917037089698376</v>
      </c>
      <c r="D62">
        <f>GETPIVOTDATA("Revenue (USD)",$B$61,"Gender","Female")</f>
        <v>0.14917037089698376</v>
      </c>
    </row>
    <row r="63" spans="2:4" x14ac:dyDescent="0.3">
      <c r="B63" s="2" t="s">
        <v>19</v>
      </c>
      <c r="C63" s="4">
        <v>0.85082962910301618</v>
      </c>
      <c r="D63">
        <f>GETPIVOTDATA("Revenue (USD)",$B$61,"Gender","Male")</f>
        <v>0.85082962910301618</v>
      </c>
    </row>
    <row r="64" spans="2:4" x14ac:dyDescent="0.3">
      <c r="B64" s="2" t="s">
        <v>93</v>
      </c>
      <c r="C64" s="4">
        <v>1</v>
      </c>
      <c r="D64">
        <f>GETPIVOTDATA("Revenue (USD)",$B$61)</f>
        <v>1</v>
      </c>
    </row>
    <row r="66" spans="3:4" x14ac:dyDescent="0.3">
      <c r="C66" t="s">
        <v>101</v>
      </c>
      <c r="D66">
        <f>D62/D64*100</f>
        <v>14.917037089698375</v>
      </c>
    </row>
    <row r="67" spans="3:4" x14ac:dyDescent="0.3">
      <c r="D67">
        <f>D63/D64*100</f>
        <v>85.082962910301617</v>
      </c>
    </row>
    <row r="81" spans="4:14" x14ac:dyDescent="0.3">
      <c r="M81" s="1" t="s">
        <v>92</v>
      </c>
      <c r="N81" t="s">
        <v>102</v>
      </c>
    </row>
    <row r="82" spans="4:14" x14ac:dyDescent="0.3">
      <c r="M82" s="2">
        <v>2015</v>
      </c>
      <c r="N82" s="4">
        <v>0.36516295190823983</v>
      </c>
    </row>
    <row r="83" spans="4:14" x14ac:dyDescent="0.3">
      <c r="M83" s="2">
        <v>2016</v>
      </c>
      <c r="N83" s="4">
        <v>0.63483704809176023</v>
      </c>
    </row>
    <row r="84" spans="4:14" x14ac:dyDescent="0.3">
      <c r="D84" s="1" t="s">
        <v>92</v>
      </c>
      <c r="E84" t="s">
        <v>94</v>
      </c>
      <c r="M84" s="2" t="s">
        <v>93</v>
      </c>
      <c r="N84" s="4">
        <v>1</v>
      </c>
    </row>
    <row r="85" spans="4:14" x14ac:dyDescent="0.3">
      <c r="D85" s="2">
        <v>2016</v>
      </c>
      <c r="E85" s="4">
        <v>0.63483704809176023</v>
      </c>
    </row>
    <row r="86" spans="4:14" x14ac:dyDescent="0.3">
      <c r="D86" s="2">
        <v>2015</v>
      </c>
      <c r="E86" s="4">
        <v>0.36516295190823983</v>
      </c>
    </row>
    <row r="87" spans="4:14" x14ac:dyDescent="0.3">
      <c r="D87" s="2" t="s">
        <v>93</v>
      </c>
      <c r="E87" s="4">
        <v>1</v>
      </c>
    </row>
    <row r="91" spans="4:14" x14ac:dyDescent="0.3">
      <c r="E91" t="s">
        <v>104</v>
      </c>
      <c r="F91" t="s">
        <v>105</v>
      </c>
      <c r="G91" t="s">
        <v>103</v>
      </c>
    </row>
    <row r="92" spans="4:14" x14ac:dyDescent="0.3">
      <c r="E92">
        <v>2015</v>
      </c>
      <c r="F92">
        <v>0.42582213941368752</v>
      </c>
      <c r="G92">
        <f>100%-GETPIVOTDATA("Revenue (USD)",$D$84,"Years",2015)</f>
        <v>0.63483704809176023</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4AF83-E49C-4DC8-81E1-31FACC257E73}">
  <dimension ref="A2"/>
  <sheetViews>
    <sheetView showGridLines="0" tabSelected="1" topLeftCell="A8" zoomScaleNormal="100" workbookViewId="0">
      <selection activeCell="A34" sqref="A34:XFD35"/>
    </sheetView>
  </sheetViews>
  <sheetFormatPr defaultRowHeight="14.4" x14ac:dyDescent="0.3"/>
  <cols>
    <col min="1" max="1" width="8.88671875" customWidth="1"/>
  </cols>
  <sheetData>
    <row r="2"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5D0EE01336C94388452619066E88EC" ma:contentTypeVersion="7" ma:contentTypeDescription="Create a new document." ma:contentTypeScope="" ma:versionID="0c21c85515588f4223a1de28d02f56db">
  <xsd:schema xmlns:xsd="http://www.w3.org/2001/XMLSchema" xmlns:xs="http://www.w3.org/2001/XMLSchema" xmlns:p="http://schemas.microsoft.com/office/2006/metadata/properties" xmlns:ns3="17055127-46a6-4091-afaa-04af504c326b" targetNamespace="http://schemas.microsoft.com/office/2006/metadata/properties" ma:root="true" ma:fieldsID="f564dfd57bcb47a9a92eb6045a822859" ns3:_="">
    <xsd:import namespace="17055127-46a6-4091-afaa-04af504c326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55127-46a6-4091-afaa-04af504c32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L I F A A B Q S w M E F A A C A A g A D h 9 K W C 5 o i 0 q l A A A A 9 Q A A A B I A H A B D b 2 5 m a W c v U G F j a 2 F n Z S 5 4 b W w g o h g A K K A U A A A A A A A A A A A A A A A A A A A A A A A A A A A A e 7 9 7 v 4 1 9 R W 6 O Q l l q U X F m f p 6 t k q G e g Z J C a l 5 y f k p m X r q t U m l J m q 6 F k r 2 d T U B i c n Z i e q o C U H F e s V V F c Y q t U k Z J S Y G V v n 5 5 e b l e u b F e f l G 6 v p G B g a F + h K 9 P c H J G a m 6 i E l x x J m H F u p l 5 x S W J e c m p S n Y 2 Y R D H 2 B n p W V r o m Z o B n W S j D x O z 8 c 3 M Q 8 g b A e V A s k i C N s 6 l O S W l R a l 2 i U W 6 r u 4 2 + j C u j T 7 U C 3 Y A U E s D B B Q A A g A I A A 4 f S 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H 0 p Y Z 0 i k t K s C A A D 0 C A A A E w A c A E Z v c m 1 1 b G F z L 1 N l Y 3 R p b 2 4 x L m 0 g o h g A K K A U A A A A A A A A A A A A A A A A A A A A A A A A A A A A 3 V R N T + M w E L 1 X 6 n 8 Y Z S + p l I 1 I l 2 U / E A e a l g 8 t X 0 p A L K I I u c 3 Q R r h 2 Z T t A V f W / r x O 3 N K 0 T 9 r C 3 z S X K m / G 8 9 z y T k T h U K W c Q m 3 e w 3 2 w 0 G 3 J M B C Z w T Q Y U A z g A i q r Z A P 3 E P B N D 1 E j v b Y j U v + X i e c D 5 s 3 u U U v R D z h Q y J V 0 n / N m / k S h k / / L 2 o h f 1 u / y V U U 4 S 2 e 8 S R S A O U 2 R D 7 J / q d E E 0 7 Q t C l 8 g x d D g R S T 8 U S A y G M h 0 x O O G v o D h 0 s p Q m U D 7 T + x 3 2 z q B 7 G J 9 0 L g + j L k y J U B D 4 b 1 R O n J Y H L K P U A y U y b H l G v f H z W L y 0 B 2 N m f n + q c H L g m K D j / U p Z s v x y H h b 3 u e K H 5 f l P T j g m b J T f z G y K j i 5 R p P n X g j D 5 x M U k 5 D S b s D w o 3 T K Z N 5 8 7 E Y 7 0 / T p a k Q 6 D w j e 1 8 G D u h D x j S s w s P C Y U J U Q 4 l V b o K B V S w Q W Z o B U 6 I 3 W R Y 2 Q J C g s + H O W p + l b 3 d v 1 c d w F G h D 3 D G b 4 g t c n z m A V e C Z 5 k Q 2 V n n + u R G I N 7 p 5 / z 8 5 b N d I d E S B s u j l X o 0 p J Y h u D e x N 3 W i o t l k w G K x a L 1 3 q R 4 S l M F p h c w m M E V l 2 k + 2 + u G F R k m w f 2 g h V v 9 1 h I q H K 0 N a 4 0 O E Z 9 7 x / n 0 2 Y k F q Z 5 e w 3 6 t T 3 R m K 2 n S n e 9 4 s K s r P B E q 9 c B a d + f r 0 d w u 6 r e d k u 2 y 1 u A v w / n B J X m W y Y K 6 q k N l I R s Z J V U R T v i L V m W Y 5 F q X C S x h d 1 u + t 5 q N j V J M T 3 Z l q T y w L r X N W W N p x V D j x 2 A 6 X p K g 9 5 z u o C 4 d 8 d e S g B i p X p 8 5 5 t o y P U A y H J t F 1 G y k r L p W e e / m y 3 C Q 7 8 L / Z / W + W 3 q M x 4 j K 2 r 7 v 8 d U C L t L + a Q F v U e Z D Y M L B 6 q 8 l b L b c w T n c r o a / V M O 7 1 f D X a n i v G v 5 W D X + v h n 9 U w 8 F O D V 7 j M 6 g x G t Q 4 D W q s B j V e g x q z Q Y 3 b o M Z u U O O 3 X e O 3 v e F 3 s f G v b Y z N / h 9 Q S w E C L Q A U A A I A C A A O H 0 p Y L m i L S q U A A A D 1 A A A A E g A A A A A A A A A A A A A A A A A A A A A A Q 2 9 u Z m l n L 1 B h Y 2 t h Z 2 U u e G 1 s U E s B A i 0 A F A A C A A g A D h 9 K W A / K 6 a u k A A A A 6 Q A A A B M A A A A A A A A A A A A A A A A A 8 Q A A A F t D b 2 5 0 Z W 5 0 X 1 R 5 c G V z X S 5 4 b W x Q S w E C L Q A U A A I A C A A O H 0 p Y Z 0 i k t K s C A A D 0 C A A A E w A A A A A A A A A A A A A A A A D i 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J Q A A A A A A A C g 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M y N j Q i I C 8 + P E V u d H J 5 I F R 5 c G U 9 I k Z p b G x F c n J v c k N v Z G U i I F Z h b H V l P S J z V W 5 r b m 9 3 b i I g L z 4 8 R W 5 0 c n k g V H l w Z T 0 i R m l s b E V y c m 9 y Q 2 9 1 b n Q i I F Z h b H V l P S J s M C I g L z 4 8 R W 5 0 c n k g V H l w Z T 0 i R m l s b E x h c 3 R V c G R h d G V k I i B W Y W x 1 Z T 0 i Z D I w M j Q t M D I t M D l U M T g 6 M j U 6 N T Y u O T Q 2 M D A 2 M V o i I C 8 + P E V u d H J 5 I F R 5 c G U 9 I k Z p b G x D b 2 x 1 b W 5 U e X B l c y I g V m F s d W U 9 I n N C Z 1 l H Q m d Z R 0 F 3 W U d C Z 0 1 E Q X d V P S I g L z 4 8 R W 5 0 c n k g V H l w Z T 0 i R m l s b E N v b H V t b k 5 h b W V z I i B W Y W x 1 Z T 0 i c 1 s m c X V v d D t S Z W d p b 2 4 m c X V v d D s s J n F 1 b 3 Q 7 Q 2 9 1 b n R y e S Z x d W 9 0 O y w m c X V v d D t T Y W x l c y B S Z X B z J n F 1 b 3 Q 7 L C Z x d W 9 0 O 0 Z p c n N 0 I E 5 h b W U m c X V v d D s s J n F 1 b 3 Q 7 T G F z d C B O Y W 1 l J n F 1 b 3 Q 7 L C Z x d W 9 0 O 0 d l b m R l c i Z x d W 9 0 O y w m c X V v d D t B Z 2 U m c X V v d D s s J n F 1 b 3 Q 7 U m F u a y B M Z X Z l b H M m c X V v d D s s J n F 1 b 3 Q 7 U m F u a y Z x d W 9 0 O y w m c X V v d D t Q c m 9 k d W N 0 c y Z x d W 9 0 O y w m c X V v d D t Z Z W F y c y Z x d W 9 0 O y w m c X V v d D t N b 2 5 0 a H M m c X V v d D s s J n F 1 b 3 Q 7 T W 9 u d G g m c X V v d D s s J n F 1 b 3 Q 7 U m V 2 Z W 5 1 Z S A o V V N E 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E v Q X V 0 b 1 J l b W 9 2 Z W R D b 2 x 1 b W 5 z M S 5 7 U m V n a W 9 u L D B 9 J n F 1 b 3 Q 7 L C Z x d W 9 0 O 1 N l Y 3 R p b 2 4 x L 1 R h Y m x l M S 9 B d X R v U m V t b 3 Z l Z E N v b H V t b n M x L n t D b 3 V u d H J 5 L D F 9 J n F 1 b 3 Q 7 L C Z x d W 9 0 O 1 N l Y 3 R p b 2 4 x L 1 R h Y m x l M S 9 B d X R v U m V t b 3 Z l Z E N v b H V t b n M x L n t T Y W x l c y B S Z X B z L D J 9 J n F 1 b 3 Q 7 L C Z x d W 9 0 O 1 N l Y 3 R p b 2 4 x L 1 R h Y m x l M S 9 B d X R v U m V t b 3 Z l Z E N v b H V t b n M x L n t G a X J z d C B O Y W 1 l L D N 9 J n F 1 b 3 Q 7 L C Z x d W 9 0 O 1 N l Y 3 R p b 2 4 x L 1 R h Y m x l M S 9 B d X R v U m V t b 3 Z l Z E N v b H V t b n M x L n t M Y X N 0 I E 5 h b W U s N H 0 m c X V v d D s s J n F 1 b 3 Q 7 U 2 V j d G l v b j E v V G F i b G U x L 0 F 1 d G 9 S Z W 1 v d m V k Q 2 9 s d W 1 u c z E u e 0 d l b m R l c i w 1 f S Z x d W 9 0 O y w m c X V v d D t T Z W N 0 a W 9 u M S 9 U Y W J s Z T E v Q X V 0 b 1 J l b W 9 2 Z W R D b 2 x 1 b W 5 z M S 5 7 Q W d l L D Z 9 J n F 1 b 3 Q 7 L C Z x d W 9 0 O 1 N l Y 3 R p b 2 4 x L 1 R h Y m x l M S 9 B d X R v U m V t b 3 Z l Z E N v b H V t b n M x L n t S Y W 5 r I E x l d m V s c y w 3 f S Z x d W 9 0 O y w m c X V v d D t T Z W N 0 a W 9 u M S 9 U Y W J s Z T E v Q X V 0 b 1 J l b W 9 2 Z W R D b 2 x 1 b W 5 z M S 5 7 U m F u a y w 4 f S Z x d W 9 0 O y w m c X V v d D t T Z W N 0 a W 9 u M S 9 U Y W J s Z T E v Q X V 0 b 1 J l b W 9 2 Z W R D b 2 x 1 b W 5 z M S 5 7 U H J v Z H V j d H M s O X 0 m c X V v d D s s J n F 1 b 3 Q 7 U 2 V j d G l v b j E v V G F i b G U x L 0 F 1 d G 9 S Z W 1 v d m V k Q 2 9 s d W 1 u c z E u e 1 l l Y X J z L D E w f S Z x d W 9 0 O y w m c X V v d D t T Z W N 0 a W 9 u M S 9 U Y W J s Z T E v Q X V 0 b 1 J l b W 9 2 Z W R D b 2 x 1 b W 5 z M S 5 7 T W 9 u d G h z L D E x f S Z x d W 9 0 O y w m c X V v d D t T Z W N 0 a W 9 u M S 9 U Y W J s Z T E v Q X V 0 b 1 J l b W 9 2 Z W R D b 2 x 1 b W 5 z M S 5 7 T W 9 u d G g s M T J 9 J n F 1 b 3 Q 7 L C Z x d W 9 0 O 1 N l Y 3 R p b 2 4 x L 1 R h Y m x l M S 9 B d X R v U m V t b 3 Z l Z E N v b H V t b n M x L n t S Z X Z l b n V l I C h V U 0 Q p L D E z f S Z x d W 9 0 O 1 0 s J n F 1 b 3 Q 7 Q 2 9 s d W 1 u Q 2 9 1 b n Q m c X V v d D s 6 M T Q s J n F 1 b 3 Q 7 S 2 V 5 Q 2 9 s d W 1 u T m F t Z X M m c X V v d D s 6 W 1 0 s J n F 1 b 3 Q 7 Q 2 9 s d W 1 u S W R l b n R p d G l l c y Z x d W 9 0 O z p b J n F 1 b 3 Q 7 U 2 V j d G l v b j E v V G F i b G U x L 0 F 1 d G 9 S Z W 1 v d m V k Q 2 9 s d W 1 u c z E u e 1 J l Z 2 l v b i w w f S Z x d W 9 0 O y w m c X V v d D t T Z W N 0 a W 9 u M S 9 U Y W J s Z T E v Q X V 0 b 1 J l b W 9 2 Z W R D b 2 x 1 b W 5 z M S 5 7 Q 2 9 1 b n R y e S w x f S Z x d W 9 0 O y w m c X V v d D t T Z W N 0 a W 9 u M S 9 U Y W J s Z T E v Q X V 0 b 1 J l b W 9 2 Z W R D b 2 x 1 b W 5 z M S 5 7 U 2 F s Z X M g U m V w c y w y f S Z x d W 9 0 O y w m c X V v d D t T Z W N 0 a W 9 u M S 9 U Y W J s Z T E v Q X V 0 b 1 J l b W 9 2 Z W R D b 2 x 1 b W 5 z M S 5 7 R m l y c 3 Q g T m F t Z S w z f S Z x d W 9 0 O y w m c X V v d D t T Z W N 0 a W 9 u M S 9 U Y W J s Z T E v Q X V 0 b 1 J l b W 9 2 Z W R D b 2 x 1 b W 5 z M S 5 7 T G F z d C B O Y W 1 l L D R 9 J n F 1 b 3 Q 7 L C Z x d W 9 0 O 1 N l Y 3 R p b 2 4 x L 1 R h Y m x l M S 9 B d X R v U m V t b 3 Z l Z E N v b H V t b n M x L n t H Z W 5 k Z X I s N X 0 m c X V v d D s s J n F 1 b 3 Q 7 U 2 V j d G l v b j E v V G F i b G U x L 0 F 1 d G 9 S Z W 1 v d m V k Q 2 9 s d W 1 u c z E u e 0 F n Z S w 2 f S Z x d W 9 0 O y w m c X V v d D t T Z W N 0 a W 9 u M S 9 U Y W J s Z T E v Q X V 0 b 1 J l b W 9 2 Z W R D b 2 x 1 b W 5 z M S 5 7 U m F u a y B M Z X Z l b H M s N 3 0 m c X V v d D s s J n F 1 b 3 Q 7 U 2 V j d G l v b j E v V G F i b G U x L 0 F 1 d G 9 S Z W 1 v d m V k Q 2 9 s d W 1 u c z E u e 1 J h b m s s O H 0 m c X V v d D s s J n F 1 b 3 Q 7 U 2 V j d G l v b j E v V G F i b G U x L 0 F 1 d G 9 S Z W 1 v d m V k Q 2 9 s d W 1 u c z E u e 1 B y b 2 R 1 Y 3 R z L D l 9 J n F 1 b 3 Q 7 L C Z x d W 9 0 O 1 N l Y 3 R p b 2 4 x L 1 R h Y m x l M S 9 B d X R v U m V t b 3 Z l Z E N v b H V t b n M x L n t Z Z W F y c y w x M H 0 m c X V v d D s s J n F 1 b 3 Q 7 U 2 V j d G l v b j E v V G F i b G U x L 0 F 1 d G 9 S Z W 1 v d m V k Q 2 9 s d W 1 u c z E u e 0 1 v b n R o c y w x M X 0 m c X V v d D s s J n F 1 b 3 Q 7 U 2 V j d G l v b j E v V G F i b G U x L 0 F 1 d G 9 S Z W 1 v d m V k Q 2 9 s d W 1 u c z E u e 0 1 v b n R o L D E y f S Z x d W 9 0 O y w m c X V v d D t T Z W N 0 a W 9 u M S 9 U Y W J s Z T E v Q X V 0 b 1 J l b W 9 2 Z W R D b 2 x 1 b W 5 z M S 5 7 U m V 2 Z W 5 1 Z S A o V V N E K S 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Q b 3 N p d G l v b 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R G F z a G J v Y X J 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Q t M D I t M T B U M D E 6 N T U 6 N D k u O D A 4 M T k x N 1 o i I C 8 + P E V u d H J 5 I F R 5 c G U 9 I k Z p b G x D b 2 x 1 b W 5 U e X B l c y I g V m F s d W U 9 I n N B Q U F B Q U F B Q U F B Q U F B Q U F B Q U F B Q U F B Q U F B Q U F 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R h c 2 h i b 2 F y Z C 9 B d X R v U m V t b 3 Z l Z E N v b H V t b n M x L n t D b 2 x 1 b W 4 x L D B 9 J n F 1 b 3 Q 7 L C Z x d W 9 0 O 1 N l Y 3 R p b 2 4 x L 0 R h c 2 h i b 2 F y Z C 9 B d X R v U m V t b 3 Z l Z E N v b H V t b n M x L n t D b 2 x 1 b W 4 y L D F 9 J n F 1 b 3 Q 7 L C Z x d W 9 0 O 1 N l Y 3 R p b 2 4 x L 0 R h c 2 h i b 2 F y Z C 9 B d X R v U m V t b 3 Z l Z E N v b H V t b n M x L n t D b 2 x 1 b W 4 z L D J 9 J n F 1 b 3 Q 7 L C Z x d W 9 0 O 1 N l Y 3 R p b 2 4 x L 0 R h c 2 h i b 2 F y Z C 9 B d X R v U m V t b 3 Z l Z E N v b H V t b n M x L n t D b 2 x 1 b W 4 0 L D N 9 J n F 1 b 3 Q 7 L C Z x d W 9 0 O 1 N l Y 3 R p b 2 4 x L 0 R h c 2 h i b 2 F y Z C 9 B d X R v U m V t b 3 Z l Z E N v b H V t b n M x L n t D b 2 x 1 b W 4 1 L D R 9 J n F 1 b 3 Q 7 L C Z x d W 9 0 O 1 N l Y 3 R p b 2 4 x L 0 R h c 2 h i b 2 F y Z C 9 B d X R v U m V t b 3 Z l Z E N v b H V t b n M x L n t D b 2 x 1 b W 4 2 L D V 9 J n F 1 b 3 Q 7 L C Z x d W 9 0 O 1 N l Y 3 R p b 2 4 x L 0 R h c 2 h i b 2 F y Z C 9 B d X R v U m V t b 3 Z l Z E N v b H V t b n M x L n t D b 2 x 1 b W 4 3 L D Z 9 J n F 1 b 3 Q 7 L C Z x d W 9 0 O 1 N l Y 3 R p b 2 4 x L 0 R h c 2 h i b 2 F y Z C 9 B d X R v U m V t b 3 Z l Z E N v b H V t b n M x L n t D b 2 x 1 b W 4 4 L D d 9 J n F 1 b 3 Q 7 L C Z x d W 9 0 O 1 N l Y 3 R p b 2 4 x L 0 R h c 2 h i b 2 F y Z C 9 B d X R v U m V t b 3 Z l Z E N v b H V t b n M x L n t D b 2 x 1 b W 4 5 L D h 9 J n F 1 b 3 Q 7 L C Z x d W 9 0 O 1 N l Y 3 R p b 2 4 x L 0 R h c 2 h i b 2 F y Z C 9 B d X R v U m V t b 3 Z l Z E N v b H V t b n M x L n t D b 2 x 1 b W 4 x M C w 5 f S Z x d W 9 0 O y w m c X V v d D t T Z W N 0 a W 9 u M S 9 E Y X N o Y m 9 h c m Q v Q X V 0 b 1 J l b W 9 2 Z W R D b 2 x 1 b W 5 z M S 5 7 Q 2 9 s d W 1 u M T E s M T B 9 J n F 1 b 3 Q 7 L C Z x d W 9 0 O 1 N l Y 3 R p b 2 4 x L 0 R h c 2 h i b 2 F y Z C 9 B d X R v U m V t b 3 Z l Z E N v b H V t b n M x L n t D b 2 x 1 b W 4 x M i w x M X 0 m c X V v d D s s J n F 1 b 3 Q 7 U 2 V j d G l v b j E v R G F z a G J v Y X J k L 0 F 1 d G 9 S Z W 1 v d m V k Q 2 9 s d W 1 u c z E u e 0 N v b H V t b j E z L D E y f S Z x d W 9 0 O y w m c X V v d D t T Z W N 0 a W 9 u M S 9 E Y X N o Y m 9 h c m Q v Q X V 0 b 1 J l b W 9 2 Z W R D b 2 x 1 b W 5 z M S 5 7 Q 2 9 s d W 1 u M T Q s M T N 9 J n F 1 b 3 Q 7 L C Z x d W 9 0 O 1 N l Y 3 R p b 2 4 x L 0 R h c 2 h i b 2 F y Z C 9 B d X R v U m V t b 3 Z l Z E N v b H V t b n M x L n t D b 2 x 1 b W 4 x N S w x N H 0 m c X V v d D s s J n F 1 b 3 Q 7 U 2 V j d G l v b j E v R G F z a G J v Y X J k L 0 F 1 d G 9 S Z W 1 v d m V k Q 2 9 s d W 1 u c z E u e 0 N v b H V t b j E 2 L D E 1 f S Z x d W 9 0 O y w m c X V v d D t T Z W N 0 a W 9 u M S 9 E Y X N o Y m 9 h c m Q v Q X V 0 b 1 J l b W 9 2 Z W R D b 2 x 1 b W 5 z M S 5 7 Q 2 9 s d W 1 u M T c s M T Z 9 J n F 1 b 3 Q 7 L C Z x d W 9 0 O 1 N l Y 3 R p b 2 4 x L 0 R h c 2 h i b 2 F y Z C 9 B d X R v U m V t b 3 Z l Z E N v b H V t b n M x L n t D b 2 x 1 b W 4 x O C w x N 3 0 m c X V v d D s s J n F 1 b 3 Q 7 U 2 V j d G l v b j E v R G F z a G J v Y X J k L 0 F 1 d G 9 S Z W 1 v d m V k Q 2 9 s d W 1 u c z E u e 0 N v b H V t b j E 5 L D E 4 f S Z x d W 9 0 O y w m c X V v d D t T Z W N 0 a W 9 u M S 9 E Y X N o Y m 9 h c m Q v Q X V 0 b 1 J l b W 9 2 Z W R D b 2 x 1 b W 5 z M S 5 7 Q 2 9 s d W 1 u M j A s M T l 9 J n F 1 b 3 Q 7 L C Z x d W 9 0 O 1 N l Y 3 R p b 2 4 x L 0 R h c 2 h i b 2 F y Z C 9 B d X R v U m V t b 3 Z l Z E N v b H V t b n M x L n t D b 2 x 1 b W 4 y M S w y M H 0 m c X V v d D t d L C Z x d W 9 0 O 0 N v b H V t b k N v d W 5 0 J n F 1 b 3 Q 7 O j I x L C Z x d W 9 0 O 0 t l e U N v b H V t b k 5 h b W V z J n F 1 b 3 Q 7 O l t d L C Z x d W 9 0 O 0 N v b H V t b k l k Z W 5 0 a X R p Z X M m c X V v d D s 6 W y Z x d W 9 0 O 1 N l Y 3 R p b 2 4 x L 0 R h c 2 h i b 2 F y Z C 9 B d X R v U m V t b 3 Z l Z E N v b H V t b n M x L n t D b 2 x 1 b W 4 x L D B 9 J n F 1 b 3 Q 7 L C Z x d W 9 0 O 1 N l Y 3 R p b 2 4 x L 0 R h c 2 h i b 2 F y Z C 9 B d X R v U m V t b 3 Z l Z E N v b H V t b n M x L n t D b 2 x 1 b W 4 y L D F 9 J n F 1 b 3 Q 7 L C Z x d W 9 0 O 1 N l Y 3 R p b 2 4 x L 0 R h c 2 h i b 2 F y Z C 9 B d X R v U m V t b 3 Z l Z E N v b H V t b n M x L n t D b 2 x 1 b W 4 z L D J 9 J n F 1 b 3 Q 7 L C Z x d W 9 0 O 1 N l Y 3 R p b 2 4 x L 0 R h c 2 h i b 2 F y Z C 9 B d X R v U m V t b 3 Z l Z E N v b H V t b n M x L n t D b 2 x 1 b W 4 0 L D N 9 J n F 1 b 3 Q 7 L C Z x d W 9 0 O 1 N l Y 3 R p b 2 4 x L 0 R h c 2 h i b 2 F y Z C 9 B d X R v U m V t b 3 Z l Z E N v b H V t b n M x L n t D b 2 x 1 b W 4 1 L D R 9 J n F 1 b 3 Q 7 L C Z x d W 9 0 O 1 N l Y 3 R p b 2 4 x L 0 R h c 2 h i b 2 F y Z C 9 B d X R v U m V t b 3 Z l Z E N v b H V t b n M x L n t D b 2 x 1 b W 4 2 L D V 9 J n F 1 b 3 Q 7 L C Z x d W 9 0 O 1 N l Y 3 R p b 2 4 x L 0 R h c 2 h i b 2 F y Z C 9 B d X R v U m V t b 3 Z l Z E N v b H V t b n M x L n t D b 2 x 1 b W 4 3 L D Z 9 J n F 1 b 3 Q 7 L C Z x d W 9 0 O 1 N l Y 3 R p b 2 4 x L 0 R h c 2 h i b 2 F y Z C 9 B d X R v U m V t b 3 Z l Z E N v b H V t b n M x L n t D b 2 x 1 b W 4 4 L D d 9 J n F 1 b 3 Q 7 L C Z x d W 9 0 O 1 N l Y 3 R p b 2 4 x L 0 R h c 2 h i b 2 F y Z C 9 B d X R v U m V t b 3 Z l Z E N v b H V t b n M x L n t D b 2 x 1 b W 4 5 L D h 9 J n F 1 b 3 Q 7 L C Z x d W 9 0 O 1 N l Y 3 R p b 2 4 x L 0 R h c 2 h i b 2 F y Z C 9 B d X R v U m V t b 3 Z l Z E N v b H V t b n M x L n t D b 2 x 1 b W 4 x M C w 5 f S Z x d W 9 0 O y w m c X V v d D t T Z W N 0 a W 9 u M S 9 E Y X N o Y m 9 h c m Q v Q X V 0 b 1 J l b W 9 2 Z W R D b 2 x 1 b W 5 z M S 5 7 Q 2 9 s d W 1 u M T E s M T B 9 J n F 1 b 3 Q 7 L C Z x d W 9 0 O 1 N l Y 3 R p b 2 4 x L 0 R h c 2 h i b 2 F y Z C 9 B d X R v U m V t b 3 Z l Z E N v b H V t b n M x L n t D b 2 x 1 b W 4 x M i w x M X 0 m c X V v d D s s J n F 1 b 3 Q 7 U 2 V j d G l v b j E v R G F z a G J v Y X J k L 0 F 1 d G 9 S Z W 1 v d m V k Q 2 9 s d W 1 u c z E u e 0 N v b H V t b j E z L D E y f S Z x d W 9 0 O y w m c X V v d D t T Z W N 0 a W 9 u M S 9 E Y X N o Y m 9 h c m Q v Q X V 0 b 1 J l b W 9 2 Z W R D b 2 x 1 b W 5 z M S 5 7 Q 2 9 s d W 1 u M T Q s M T N 9 J n F 1 b 3 Q 7 L C Z x d W 9 0 O 1 N l Y 3 R p b 2 4 x L 0 R h c 2 h i b 2 F y Z C 9 B d X R v U m V t b 3 Z l Z E N v b H V t b n M x L n t D b 2 x 1 b W 4 x N S w x N H 0 m c X V v d D s s J n F 1 b 3 Q 7 U 2 V j d G l v b j E v R G F z a G J v Y X J k L 0 F 1 d G 9 S Z W 1 v d m V k Q 2 9 s d W 1 u c z E u e 0 N v b H V t b j E 2 L D E 1 f S Z x d W 9 0 O y w m c X V v d D t T Z W N 0 a W 9 u M S 9 E Y X N o Y m 9 h c m Q v Q X V 0 b 1 J l b W 9 2 Z W R D b 2 x 1 b W 5 z M S 5 7 Q 2 9 s d W 1 u M T c s M T Z 9 J n F 1 b 3 Q 7 L C Z x d W 9 0 O 1 N l Y 3 R p b 2 4 x L 0 R h c 2 h i b 2 F y Z C 9 B d X R v U m V t b 3 Z l Z E N v b H V t b n M x L n t D b 2 x 1 b W 4 x O C w x N 3 0 m c X V v d D s s J n F 1 b 3 Q 7 U 2 V j d G l v b j E v R G F z a G J v Y X J k L 0 F 1 d G 9 S Z W 1 v d m V k Q 2 9 s d W 1 u c z E u e 0 N v b H V t b j E 5 L D E 4 f S Z x d W 9 0 O y w m c X V v d D t T Z W N 0 a W 9 u M S 9 E Y X N o Y m 9 h c m Q v Q X V 0 b 1 J l b W 9 2 Z W R D b 2 x 1 b W 5 z M S 5 7 Q 2 9 s d W 1 u M j A s M T l 9 J n F 1 b 3 Q 7 L C Z x d W 9 0 O 1 N l Y 3 R p b 2 4 x L 0 R h c 2 h i b 2 F y Z C 9 B d X R v U m V t b 3 Z l Z E N v b H V t b n M x L n t D b 2 x 1 b W 4 y M S w y M H 0 m c X V v d D t d L C Z x d W 9 0 O 1 J l b G F 0 a W 9 u c 2 h p c E l u Z m 8 m c X V v d D s 6 W 1 1 9 I i A v P j w v U 3 R h Y m x l R W 5 0 c m l l c z 4 8 L 0 l 0 Z W 0 + P E l 0 Z W 0 + P E l 0 Z W 1 M b 2 N h d G l v b j 4 8 S X R l b V R 5 c G U + R m 9 y b X V s Y T w v S X R l b V R 5 c G U + P E l 0 Z W 1 Q Y X R o P l N l Y 3 R p b 2 4 x L 0 R h c 2 h i b 2 F y Z C 9 T b 3 V y Y 2 U 8 L 0 l 0 Z W 1 Q Y X R o P j w v S X R l b U x v Y 2 F 0 a W 9 u P j x T d G F i b G V F b n R y a W V z I C 8 + P C 9 J d G V t P j x J d G V t P j x J d G V t T G 9 j Y X R p b 2 4 + P E l 0 Z W 1 U e X B l P k Z v c m 1 1 b G E 8 L 0 l 0 Z W 1 U e X B l P j x J d G V t U G F 0 a D 5 T Z W N 0 a W 9 u M S 9 E Y X N o Y m 9 h c m Q v R G F z a G J v Y X J k X 1 N o Z W V 0 P C 9 J d G V t U G F 0 a D 4 8 L 0 l 0 Z W 1 M b 2 N h d G l v b j 4 8 U 3 R h Y m x l R W 5 0 c m l l c y A v P j w v S X R l b T 4 8 S X R l b T 4 8 S X R l b U x v Y 2 F 0 a W 9 u P j x J d G V t V H l w Z T 5 G b 3 J t d W x h P C 9 J d G V t V H l w Z T 4 8 S X R l b V B h d G g + U 2 V j d G l v b j E v R G F z a G J v Y X J k L 0 N o Y W 5 n Z W Q l M j B U e X B l P C 9 J d G V t U G F 0 a D 4 8 L 0 l 0 Z W 1 M b 2 N h d G l v b j 4 8 U 3 R h Y m x l R W 5 0 c m l l c y A v P j w v S X R l b T 4 8 L 0 l 0 Z W 1 z P j w v T G 9 j Y W x Q Y W N r Y W d l T W V 0 Y W R h d G F G a W x l P h Y A A A B Q S w U G A A A A A A A A A A A A A A A A A A A A A A A A J g E A A A E A A A D Q j J 3 f A R X R E Y x 6 A M B P w p f r A Q A A A E k 0 9 + 8 6 e p V I h c A B W a L s T g A A A A A A A g A A A A A A E G Y A A A A B A A A g A A A A 1 j X 4 n X N J z v 0 N 3 n 4 s L c c U p s k W 6 w z A B x s 1 V q F h L 9 j j 3 9 U A A A A A D o A A A A A C A A A g A A A A V C K P 5 H B 2 k 3 Y 6 y 6 Q U / D / E n d X k W H U s 3 8 L 7 6 u 9 C r K W h O j p Q A A A A t a t E C Y 0 5 8 I 8 G G R I 5 u B o q B 1 H e 5 d x / e t D L r D u K 1 Y m J J 6 b 7 g J E f q p 8 C 2 A 2 p V L z B q I 8 R W R L U x y e 3 A W 8 S Z k N f 2 l E W o Q d n x w C F o Z H T n b C r c 8 0 C 2 p l A A A A A 2 U 3 N 7 u / j b y B o D Z m 8 G 0 4 / h h k Q 1 7 S d 8 b T Z t C P y s W 7 V V p i K 0 m D F O p b m A 9 7 j o B F Y l M Y I J c K s j x M e P 1 Z Y w S w 3 n + k 5 I g = = < / D a t a M a s h u p > 
</file>

<file path=customXml/itemProps1.xml><?xml version="1.0" encoding="utf-8"?>
<ds:datastoreItem xmlns:ds="http://schemas.openxmlformats.org/officeDocument/2006/customXml" ds:itemID="{A3B1CFE4-DA62-406A-895E-24BE7873EDAB}">
  <ds:schemaRefs>
    <ds:schemaRef ds:uri="http://schemas.microsoft.com/sharepoint/v3/contenttype/forms"/>
  </ds:schemaRefs>
</ds:datastoreItem>
</file>

<file path=customXml/itemProps2.xml><?xml version="1.0" encoding="utf-8"?>
<ds:datastoreItem xmlns:ds="http://schemas.openxmlformats.org/officeDocument/2006/customXml" ds:itemID="{C5043B44-C8CA-4C71-B41A-B1BCB0F913CB}">
  <ds:schemaRefs>
    <ds:schemaRef ds:uri="http://schemas.microsoft.com/office/2006/metadata/properties"/>
    <ds:schemaRef ds:uri="http://purl.org/dc/elements/1.1/"/>
    <ds:schemaRef ds:uri="http://purl.org/dc/terms/"/>
    <ds:schemaRef ds:uri="http://schemas.openxmlformats.org/package/2006/metadata/core-properties"/>
    <ds:schemaRef ds:uri="http://purl.org/dc/dcmitype/"/>
    <ds:schemaRef ds:uri="http://www.w3.org/XML/1998/namespace"/>
    <ds:schemaRef ds:uri="http://schemas.microsoft.com/office/infopath/2007/PartnerControls"/>
    <ds:schemaRef ds:uri="http://schemas.microsoft.com/office/2006/documentManagement/types"/>
    <ds:schemaRef ds:uri="17055127-46a6-4091-afaa-04af504c326b"/>
  </ds:schemaRefs>
</ds:datastoreItem>
</file>

<file path=customXml/itemProps3.xml><?xml version="1.0" encoding="utf-8"?>
<ds:datastoreItem xmlns:ds="http://schemas.openxmlformats.org/officeDocument/2006/customXml" ds:itemID="{927C1A73-B94D-4616-9FB0-87828A5974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55127-46a6-4091-afaa-04af504c32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0C894ED-7881-4915-B97B-E4EDD546D2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povit table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khadija elsenousy</cp:lastModifiedBy>
  <dcterms:created xsi:type="dcterms:W3CDTF">2024-02-09T18:10:30Z</dcterms:created>
  <dcterms:modified xsi:type="dcterms:W3CDTF">2024-02-10T21:42:59Z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0x010100B85D0EE01336C94388452619066E88EC</vt:lpwstr>
  </property>
</Properties>
</file>