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4AE53CEB-2D12-4142-80FE-F76CAB0D688E}" xr6:coauthVersionLast="46" xr6:coauthVersionMax="46" xr10:uidLastSave="{00000000-0000-0000-0000-000000000000}"/>
  <bookViews>
    <workbookView xWindow="-108" yWindow="-108" windowWidth="23256" windowHeight="14016"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5" i="1" l="1"/>
  <c r="L156" i="1"/>
  <c r="J137" i="1"/>
  <c r="J143" i="1" s="1"/>
  <c r="J149" i="1" s="1"/>
  <c r="J156" i="1" s="1"/>
  <c r="J165" i="1" s="1"/>
  <c r="J173" i="1" s="1"/>
  <c r="L114" i="1"/>
  <c r="L105" i="1"/>
  <c r="L81" i="1"/>
  <c r="L86" i="1"/>
  <c r="J86" i="1"/>
  <c r="L131" i="1" l="1"/>
  <c r="L122" i="1" l="1"/>
  <c r="J92" i="1" l="1"/>
  <c r="L92" i="1"/>
  <c r="L74" i="1"/>
  <c r="J98" i="1" l="1"/>
  <c r="J105" i="1" s="1"/>
  <c r="J114" i="1" s="1"/>
  <c r="J122" i="1" s="1"/>
  <c r="L80" i="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<sst xmlns="http://schemas.openxmlformats.org/spreadsheetml/2006/main" count="126" uniqueCount="106">
  <si>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</si>
  <si>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</si>
  <si>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</si>
  <si>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</si>
  <si>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</si>
  <si>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</si>
  <si>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</si>
  <si>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</si>
  <si>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</si>
  <si>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</si>
  <si>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</si>
  <si>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</si>
  <si>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</si>
  <si>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</si>
  <si>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</si>
  <si>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</si>
  <si>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</si>
  <si>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</si>
  <si>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</si>
  <si>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</si>
  <si>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</si>
  <si>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</si>
  <si>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</si>
  <si>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</si>
  <si>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</si>
  <si>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</si>
  <si>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</si>
  <si>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</si>
  <si>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</si>
  <si>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</si>
  <si>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</si>
  <si>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</si>
  <si>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</si>
  <si>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</si>
  <si>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</si>
  <si>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</si>
  <si>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</si>
  <si>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</si>
  <si>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</si>
  <si>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</si>
  <si>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</si>
  <si>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</si>
  <si>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</si>
  <si>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</si>
  <si>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</si>
  <si>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</si>
  <si>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</si>
  <si>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</si>
  <si>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</si>
  <si>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</si>
  <si>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</si>
  <si>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</si>
  <si>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</si>
  <si>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</si>
  <si>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</si>
  <si>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</si>
  <si>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</si>
  <si>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</si>
  <si>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</si>
  <si>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</si>
  <si>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</si>
  <si>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</si>
  <si>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</si>
  <si>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</si>
  <si>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</si>
  <si>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</si>
  <si>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</si>
  <si>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</si>
  <si>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</si>
  <si>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</si>
  <si>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</si>
  <si>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</si>
  <si>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</si>
  <si>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</si>
  <si>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</si>
  <si>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</si>
  <si>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</si>
  <si>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</si>
  <si>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</si>
  <si>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</si>
  <si>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</si>
  <si>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</si>
  <si>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</si>
  <si>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</si>
  <si>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</si>
  <si>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</si>
  <si>
    <t>Mettre le template d'équere + simulation de création d'une facture</t>
  </si>
  <si>
    <t>Correctif: recherche des bornes des différents ranges pour la vérification globale</t>
  </si>
  <si>
    <t>Semaine du 26 Avril au 02 Mai 2021</t>
  </si>
  <si>
    <t>Lors de la création d'une nouvelle facture from autre feuille que template, prendre cettte feuille comme base et vider la table d'appel de fond</t>
  </si>
  <si>
    <t>Recréer le filigrane pour éviter le dérèglement des couleurs à l'impression</t>
  </si>
  <si>
    <t>Refaire le graphique Total devis TTC selon modèle de Nadine</t>
  </si>
  <si>
    <t>A discuter</t>
  </si>
  <si>
    <t>Taxe d'ameublement trop petit pour être visible</t>
  </si>
  <si>
    <t>Faire remarquer que le titre change si taxe d'ameublement ou pas</t>
  </si>
  <si>
    <t xml:space="preserve">  </t>
  </si>
  <si>
    <t>Enregistrement des infos clients</t>
  </si>
  <si>
    <t>Enregistrement des détails de la facture</t>
  </si>
  <si>
    <t>Enregistrement des devis et DMPs</t>
  </si>
  <si>
    <t>Enregistrement de la typologie client</t>
  </si>
  <si>
    <t>7h45</t>
  </si>
  <si>
    <t>Export d'une nouvelle facture: mise à jour des ranges nommés</t>
  </si>
  <si>
    <t>Export appel de fond avec ne fonction générique</t>
  </si>
  <si>
    <t>Utilisation de la fonction générique pour exporter les factures d'acompte</t>
  </si>
  <si>
    <t>1h</t>
  </si>
  <si>
    <t>13h45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</si>
</sst>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xf numFmtId="0" fontId="1"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208"/>
  <sheetViews>
    <sheetView tabSelected="1" topLeftCell="E168" workbookViewId="0">
      <selection activeCell="L178" sqref="L178"/>
    </sheetView>
  </sheetViews>
  <sheetFormatPr baseColWidth="10" defaultRowHeight="14.4" x14ac:dyDescent="0.3"/>
  <cols>
    <col min="10" max="10" width="21.88671875" customWidth="1"/>
    <col min="11" max="11" width="107.33203125" bestFit="1" customWidth="1"/>
  </cols>
  <sheetData>
    <row r="1" spans="3:12" x14ac:dyDescent="0.3">
      <c r="C1" t="s">
        <v>8</v>
      </c>
      <c r="D1" s="1">
        <f>SUM(D3:D1480)</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s="13">
        <f>L81+L86+L92+L98+L105+L115+L122</f>
        <v>24.75</v>
      </c>
    </row>
    <row r="81" spans="10:12" x14ac:dyDescent="0.3">
      <c r="J81" s="7">
        <v>44305</v>
      </c>
      <c r="L81">
        <f>SUM(L82:L84)</f>
        <v>2</v>
      </c>
    </row>
    <row r="82" spans="10:12" x14ac:dyDescent="0.3">
      <c r="J82" s="7"/>
      <c r="K82" t="s">
        <v>70</v>
      </c>
      <c r="L82">
        <v>1</v>
      </c>
    </row>
    <row r="83" spans="10:12" x14ac:dyDescent="0.3">
      <c r="J83" s="7"/>
      <c r="K83" t="s">
        <v>69</v>
      </c>
      <c r="L83">
        <v>1</v>
      </c>
    </row>
    <row r="84" spans="10:12" x14ac:dyDescent="0.3">
      <c r="J84" s="7"/>
    </row>
    <row r="86" spans="10:12" ht="14.4" customHeight="1" x14ac:dyDescent="0.3">
      <c r="J86" s="7">
        <f>J81+1</f>
        <v>44306</v>
      </c>
      <c r="L86">
        <f>SUM(L87:L89)</f>
        <v>1</v>
      </c>
    </row>
    <row r="87" spans="10:12" x14ac:dyDescent="0.3">
      <c r="J87" s="7"/>
      <c r="K87" t="s">
        <v>69</v>
      </c>
      <c r="L87">
        <v>1</v>
      </c>
    </row>
    <row r="88" spans="10:12" x14ac:dyDescent="0.3">
      <c r="J88" s="7"/>
    </row>
    <row r="89" spans="10:12" x14ac:dyDescent="0.3">
      <c r="J89" s="7"/>
    </row>
    <row r="92" spans="10:12" x14ac:dyDescent="0.3">
      <c r="J92" s="9">
        <f>J86+1</f>
        <v>44307</v>
      </c>
      <c r="L92" s="12">
        <f>SUM(L93:L96)</f>
        <v>1.25</v>
      </c>
    </row>
    <row r="93" spans="10:12" x14ac:dyDescent="0.3">
      <c r="J93" s="9"/>
      <c r="K93" t="s">
        <v>69</v>
      </c>
      <c r="L93">
        <v>1</v>
      </c>
    </row>
    <row r="94" spans="10:12" x14ac:dyDescent="0.3">
      <c r="J94" s="9"/>
      <c r="K94" t="s">
        <v>82</v>
      </c>
      <c r="L94">
        <v>0.25</v>
      </c>
    </row>
    <row r="95" spans="10:12" x14ac:dyDescent="0.3">
      <c r="J95" s="9"/>
    </row>
    <row r="96" spans="10:12" x14ac:dyDescent="0.3">
      <c r="J96" s="9"/>
    </row>
    <row r="98" spans="6:12" x14ac:dyDescent="0.3">
      <c r="J98" s="7">
        <f>J92+1</f>
        <v>44308</v>
      </c>
    </row>
    <row r="99" spans="6:12" x14ac:dyDescent="0.3">
      <c r="J99" s="7"/>
    </row>
    <row r="100" spans="6:12" x14ac:dyDescent="0.3">
      <c r="J100" s="7"/>
    </row>
    <row r="101" spans="6:12" x14ac:dyDescent="0.3">
      <c r="J101" s="7"/>
    </row>
    <row r="102" spans="6:12" ht="14.4" customHeight="1" x14ac:dyDescent="0.3">
      <c r="F102" s="5"/>
    </row>
    <row r="103" spans="6:12" ht="14.4" customHeight="1" x14ac:dyDescent="0.3"/>
    <row r="104" spans="6:12" ht="14.4" customHeight="1" x14ac:dyDescent="0.3"/>
    <row r="105" spans="6:12" ht="14.4" customHeight="1" x14ac:dyDescent="0.3">
      <c r="I105" s="5"/>
      <c r="J105" s="6">
        <f>J98+1</f>
        <v>44309</v>
      </c>
      <c r="L105">
        <f>SUM(L106:L109)</f>
        <v>9</v>
      </c>
    </row>
    <row r="106" spans="6:12" x14ac:dyDescent="0.3">
      <c r="H106" s="5"/>
      <c r="I106" s="5"/>
      <c r="J106" s="6"/>
      <c r="K106" t="s">
        <v>72</v>
      </c>
      <c r="L106">
        <v>2</v>
      </c>
    </row>
    <row r="107" spans="6:12" x14ac:dyDescent="0.3">
      <c r="I107" s="5"/>
      <c r="J107" s="6"/>
      <c r="K107" t="s">
        <v>73</v>
      </c>
      <c r="L107">
        <v>2</v>
      </c>
    </row>
    <row r="108" spans="6:12" x14ac:dyDescent="0.3">
      <c r="I108" s="5"/>
      <c r="J108" s="6"/>
      <c r="K108" t="s">
        <v>74</v>
      </c>
      <c r="L108">
        <v>1</v>
      </c>
    </row>
    <row r="109" spans="6:12" x14ac:dyDescent="0.3">
      <c r="I109" s="5"/>
      <c r="J109" s="6"/>
      <c r="K109" t="s">
        <v>75</v>
      </c>
      <c r="L109">
        <v>4</v>
      </c>
    </row>
    <row r="110" spans="6:12" x14ac:dyDescent="0.3">
      <c r="I110" s="5"/>
      <c r="J110" s="5"/>
    </row>
    <row r="111" spans="6:12" x14ac:dyDescent="0.3">
      <c r="I111" s="5"/>
      <c r="J111" s="5"/>
    </row>
    <row r="112" spans="6:12" x14ac:dyDescent="0.3">
      <c r="I112" s="5"/>
      <c r="J112" s="5"/>
    </row>
    <row r="114" spans="10:12" x14ac:dyDescent="0.3">
      <c r="J114" s="6">
        <f>J105+1</f>
        <v>44310</v>
      </c>
      <c r="L114">
        <f>SUM(L115:L119)</f>
        <v>3.25</v>
      </c>
    </row>
    <row r="115" spans="10:12" x14ac:dyDescent="0.3">
      <c r="J115" s="6"/>
      <c r="K115" t="s">
        <v>76</v>
      </c>
      <c r="L115">
        <v>0.5</v>
      </c>
    </row>
    <row r="116" spans="10:12" x14ac:dyDescent="0.3">
      <c r="J116" s="6"/>
      <c r="K116" t="s">
        <v>77</v>
      </c>
      <c r="L116">
        <v>0.25</v>
      </c>
    </row>
    <row r="117" spans="10:12" x14ac:dyDescent="0.3">
      <c r="J117" s="6"/>
      <c r="K117" t="s">
        <v>79</v>
      </c>
      <c r="L117">
        <v>0.25</v>
      </c>
    </row>
    <row r="118" spans="10:12" x14ac:dyDescent="0.3">
      <c r="J118" s="6"/>
      <c r="K118" t="s">
        <v>80</v>
      </c>
      <c r="L118">
        <v>0.25</v>
      </c>
    </row>
    <row r="119" spans="10:12" x14ac:dyDescent="0.3">
      <c r="J119" s="6"/>
      <c r="K119" t="s">
        <v>81</v>
      </c>
      <c r="L119">
        <v>2</v>
      </c>
    </row>
    <row r="122" spans="10:12" x14ac:dyDescent="0.3">
      <c r="J122" s="6">
        <f>J114+1</f>
        <v>44311</v>
      </c>
      <c r="L122">
        <f>SUM(L123:L128)</f>
        <v>11</v>
      </c>
    </row>
    <row r="123" spans="10:12" x14ac:dyDescent="0.3">
      <c r="J123" s="6"/>
      <c r="K123" t="s">
        <v>83</v>
      </c>
      <c r="L123">
        <v>1</v>
      </c>
    </row>
    <row r="124" spans="10:12" x14ac:dyDescent="0.3">
      <c r="J124" s="6"/>
      <c r="K124" t="s">
        <v>84</v>
      </c>
      <c r="L124">
        <v>1</v>
      </c>
    </row>
    <row r="125" spans="10:12" x14ac:dyDescent="0.3">
      <c r="J125" s="6"/>
      <c r="K125" t="s">
        <v>85</v>
      </c>
      <c r="L125">
        <v>1</v>
      </c>
    </row>
    <row r="126" spans="10:12" x14ac:dyDescent="0.3">
      <c r="J126" s="6"/>
      <c r="K126" t="s">
        <v>86</v>
      </c>
      <c r="L126">
        <v>1</v>
      </c>
    </row>
    <row r="127" spans="10:12" x14ac:dyDescent="0.3">
      <c r="J127" s="6"/>
      <c r="K127" t="s">
        <v>87</v>
      </c>
      <c r="L127">
        <v>2</v>
      </c>
    </row>
    <row r="128" spans="10:12" x14ac:dyDescent="0.3">
      <c r="J128" s="6"/>
      <c r="K128" t="s">
        <v>50</v>
      </c>
      <c r="L128">
        <v>5</v>
      </c>
    </row>
    <row r="131" spans="6:12" ht="23.4" x14ac:dyDescent="0.45">
      <c r="K131" s="2" t="s">
        <v>88</v>
      </c>
      <c r="L131" s="13">
        <f>L132+L137+L143+L149+L156+L166+L173</f>
        <v>10</v>
      </c>
    </row>
    <row r="132" spans="6:12" x14ac:dyDescent="0.3">
      <c r="J132" s="7">
        <v>44312</v>
      </c>
      <c r="K132" t="s">
        <v>89</v>
      </c>
      <c r="L132">
        <v>1</v>
      </c>
    </row>
    <row r="133" spans="6:12" x14ac:dyDescent="0.3">
      <c r="J133" s="7"/>
      <c r="K133" t="s">
        <v>90</v>
      </c>
      <c r="L133">
        <v>1</v>
      </c>
    </row>
    <row r="134" spans="6:12" x14ac:dyDescent="0.3">
      <c r="J134" s="7"/>
      <c r="K134" t="s">
        <v>91</v>
      </c>
      <c r="L134">
        <v>1</v>
      </c>
    </row>
    <row r="135" spans="6:12" x14ac:dyDescent="0.3">
      <c r="J135" s="7"/>
    </row>
    <row r="136" spans="6:12" x14ac:dyDescent="0.3">
      <c r="F136" t="s">
        <v>99</v>
      </c>
    </row>
    <row r="137" spans="6:12" x14ac:dyDescent="0.3">
      <c r="F137" s="5">
        <v>0.5</v>
      </c>
      <c r="G137" s="5" t="s">
        <v>100</v>
      </c>
      <c r="J137" s="7">
        <f>J132+1</f>
        <v>44313</v>
      </c>
      <c r="K137" t="s">
        <v>91</v>
      </c>
      <c r="L137">
        <v>3</v>
      </c>
    </row>
    <row r="138" spans="6:12" x14ac:dyDescent="0.3">
      <c r="J138" s="7"/>
      <c r="L138" t="s">
        <v>95</v>
      </c>
    </row>
    <row r="139" spans="6:12" x14ac:dyDescent="0.3">
      <c r="J139" s="7"/>
    </row>
    <row r="140" spans="6:12" x14ac:dyDescent="0.3">
      <c r="F140" t="s">
        <v>92</v>
      </c>
      <c r="J140" s="7"/>
    </row>
    <row r="141" spans="6:12" x14ac:dyDescent="0.3">
      <c r="G141" t="s">
        <v>93</v>
      </c>
    </row>
    <row r="142" spans="6:12" x14ac:dyDescent="0.3">
      <c r="G142" t="s">
        <v>94</v>
      </c>
    </row>
    <row r="143" spans="6:12" x14ac:dyDescent="0.3">
      <c r="J143" s="9">
        <f>J137+1</f>
        <v>44314</v>
      </c>
      <c r="K143" t="s">
        <v>96</v>
      </c>
      <c r="L143">
        <v>2</v>
      </c>
    </row>
    <row r="144" spans="6:12" x14ac:dyDescent="0.3">
      <c r="J144" s="9"/>
    </row>
    <row r="145" spans="10:12" x14ac:dyDescent="0.3">
      <c r="J145" s="9"/>
    </row>
    <row r="146" spans="10:12" x14ac:dyDescent="0.3">
      <c r="J146" s="9"/>
    </row>
    <row r="147" spans="10:12" x14ac:dyDescent="0.3">
      <c r="J147" s="9"/>
    </row>
    <row r="149" spans="10:12" x14ac:dyDescent="0.3">
      <c r="J149" s="7">
        <f>J143+1</f>
        <v>44315</v>
      </c>
      <c r="K149" t="s">
        <v>97</v>
      </c>
      <c r="L149">
        <v>2</v>
      </c>
    </row>
    <row r="150" spans="10:12" x14ac:dyDescent="0.3">
      <c r="J150" s="7"/>
    </row>
    <row r="151" spans="10:12" x14ac:dyDescent="0.3">
      <c r="J151" s="7"/>
    </row>
    <row r="152" spans="10:12" x14ac:dyDescent="0.3">
      <c r="J152" s="7"/>
    </row>
    <row r="156" spans="10:12" x14ac:dyDescent="0.3">
      <c r="J156" s="6">
        <f>J149+1</f>
        <v>44316</v>
      </c>
      <c r="L156">
        <f>SUM(L157:L160)</f>
        <v>0</v>
      </c>
    </row>
    <row r="157" spans="10:12" x14ac:dyDescent="0.3">
      <c r="J157" s="6"/>
    </row>
    <row r="158" spans="10:12" x14ac:dyDescent="0.3">
      <c r="J158" s="6"/>
    </row>
    <row r="159" spans="10:12" x14ac:dyDescent="0.3">
      <c r="J159" s="6"/>
    </row>
    <row r="160" spans="10:12" x14ac:dyDescent="0.3">
      <c r="J160" s="6"/>
    </row>
    <row r="161" spans="6:12" x14ac:dyDescent="0.3">
      <c r="J161" s="5"/>
    </row>
    <row r="162" spans="6:12" x14ac:dyDescent="0.3">
      <c r="J162" s="5"/>
    </row>
    <row r="163" spans="6:12" x14ac:dyDescent="0.3">
      <c r="J163" s="5"/>
    </row>
    <row r="165" spans="6:12" x14ac:dyDescent="0.3">
      <c r="J165" s="6">
        <f>J156+1</f>
        <v>44317</v>
      </c>
      <c r="L165">
        <f>SUM(L166:L170)</f>
        <v>0</v>
      </c>
    </row>
    <row r="166" spans="6:12" x14ac:dyDescent="0.3">
      <c r="J166" s="6"/>
    </row>
    <row r="167" spans="6:12" x14ac:dyDescent="0.3">
      <c r="J167" s="6"/>
    </row>
    <row r="168" spans="6:12" x14ac:dyDescent="0.3">
      <c r="J168" s="6"/>
    </row>
    <row r="169" spans="6:12" x14ac:dyDescent="0.3">
      <c r="J169" s="6"/>
    </row>
    <row r="170" spans="6:12" x14ac:dyDescent="0.3">
      <c r="J170" s="6"/>
    </row>
    <row r="173" spans="6:12" x14ac:dyDescent="0.3">
      <c r="J173" s="6">
        <f>J165+1</f>
        <v>44318</v>
      </c>
      <c r="K173" t="s">
        <v>98</v>
      </c>
      <c r="L173">
        <v>2</v>
      </c>
    </row>
    <row r="174" spans="6:12" x14ac:dyDescent="0.3">
      <c r="F174" t="s">
        <v>103</v>
      </c>
      <c r="J174" s="6"/>
      <c r="K174" t="s">
        <v>99</v>
      </c>
      <c r="L174">
        <v>0.5</v>
      </c>
    </row>
    <row r="175" spans="6:12" x14ac:dyDescent="0.3">
      <c r="F175" s="5" t="s">
        <v>104</v>
      </c>
      <c r="G175" s="5" t="s">
        <v>105</v>
      </c>
      <c r="J175" s="6"/>
      <c r="K175" t="s">
        <v>101</v>
      </c>
      <c r="L175">
        <v>0.5</v>
      </c>
    </row>
    <row r="176" spans="6:12" x14ac:dyDescent="0.3">
      <c r="J176" s="6"/>
      <c r="K176" t="s">
        <v>102</v>
      </c>
      <c r="L176">
        <v>3</v>
      </c>
    </row>
    <row r="177" spans="10:12" x14ac:dyDescent="0.3">
      <c r="J177" s="6"/>
      <c r="K177" t="s">
        <v>103</v>
      </c>
      <c r="L177">
        <v>0.5</v>
      </c>
    </row>
    <row r="178" spans="10:12" x14ac:dyDescent="0.3">
      <c r="J178" s="6"/>
    </row>
    <row r="179" spans="10:12" x14ac:dyDescent="0.3">
      <c r="J179" s="6"/>
    </row>
    <row r="182" spans="10:12" x14ac:dyDescent="0.3">
      <c r="K182" t="s">
        <v>70</v>
      </c>
      <c r="L182">
        <v>1</v>
      </c>
    </row>
    <row r="183" spans="10:12" x14ac:dyDescent="0.3">
      <c r="K183" t="s">
        <v>69</v>
      </c>
      <c r="L183">
        <v>3</v>
      </c>
    </row>
    <row r="184" spans="10:12" x14ac:dyDescent="0.3">
      <c r="K184" t="s">
        <v>101</v>
      </c>
      <c r="L184">
        <v>0.5</v>
      </c>
    </row>
    <row r="185" spans="10:12" x14ac:dyDescent="0.3">
      <c r="K185" t="s">
        <v>102</v>
      </c>
      <c r="L185">
        <v>3</v>
      </c>
    </row>
    <row r="191" spans="10:12" x14ac:dyDescent="0.3">
      <c r="K191" s="4"/>
    </row>
    <row r="197" spans="11:12" x14ac:dyDescent="0.3">
      <c r="L197" t="s">
        <v>71</v>
      </c>
    </row>
    <row r="198" spans="11:12" x14ac:dyDescent="0.3">
      <c r="L198" t="s">
        <v>58</v>
      </c>
    </row>
    <row r="199" spans="11:12" x14ac:dyDescent="0.3">
      <c r="L199" t="s">
        <v>59</v>
      </c>
    </row>
    <row r="200" spans="11:12" x14ac:dyDescent="0.3">
      <c r="L200" t="s">
        <v>60</v>
      </c>
    </row>
    <row r="201" spans="11:12" x14ac:dyDescent="0.3">
      <c r="L201" t="s">
        <v>61</v>
      </c>
    </row>
    <row r="202" spans="11:12" x14ac:dyDescent="0.3">
      <c r="L202" t="s">
        <v>62</v>
      </c>
    </row>
    <row r="203" spans="11:12" x14ac:dyDescent="0.3">
      <c r="K203" t="s">
        <v>64</v>
      </c>
      <c r="L203" s="4" t="s">
        <v>67</v>
      </c>
    </row>
    <row r="204" spans="11:12" x14ac:dyDescent="0.3">
      <c r="K204" t="s">
        <v>63</v>
      </c>
      <c r="L204" t="s">
        <v>78</v>
      </c>
    </row>
    <row r="207" spans="11:12" x14ac:dyDescent="0.3">
      <c r="K207" t="s">
        <v>65</v>
      </c>
    </row>
    <row r="208" spans="11:12" x14ac:dyDescent="0.3">
      <c r="K208" t="s">
        <v>66</v>
      </c>
    </row>
  </sheetData>
  <mergeCells count="27">
    <mergeCell ref="J173:J179"/>
    <mergeCell ref="J137:J140"/>
    <mergeCell ref="J143:J147"/>
    <mergeCell ref="J149:J152"/>
    <mergeCell ref="J156:J160"/>
    <mergeCell ref="J165:J170"/>
    <mergeCell ref="J122:J128"/>
    <mergeCell ref="J81:J84"/>
    <mergeCell ref="J86:J89"/>
    <mergeCell ref="J105:J109"/>
    <mergeCell ref="J98:J101"/>
    <mergeCell ref="J132:J135"/>
    <mergeCell ref="J92:J96"/>
    <mergeCell ref="J114:J119"/>
    <mergeCell ref="J74:J77"/>
    <mergeCell ref="J3:J10"/>
    <mergeCell ref="J12:J16"/>
    <mergeCell ref="J18:J22"/>
    <mergeCell ref="J24:J28"/>
    <mergeCell ref="J31:J38"/>
    <mergeCell ref="J64:J68"/>
    <mergeCell ref="J70:J72"/>
    <mergeCell ref="J40:J44"/>
    <mergeCell ref="J48:J51"/>
    <mergeCell ref="J53:J55"/>
    <mergeCell ref="J57:J58"/>
    <mergeCell ref="J60:J61"/>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2021-05-02T10:51:51Z</dcterms:modified>
</cp:coreProperties>
</file>