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10905" yWindow="-15" windowWidth="10710" windowHeight="10140" activeTab="2"/>
  </bookViews>
  <sheets>
    <sheet name="Sheet1" sheetId="1" r:id="rId1"/>
    <sheet name="Sheet2" sheetId="2" r:id="rId2"/>
    <sheet name="Sheet3" sheetId="3" r:id="rId3"/>
    <sheet name="Sheet4" sheetId="4" r:id="rId4"/>
  </sheets>
  <externalReferences>
    <externalReference r:id="rId5"/>
  </externalReferences>
  <definedNames>
    <definedName name="operation">Sheet1!$A$5:$A$25</definedName>
    <definedName name="operationCriteria">Sheet1!$B$5:$C$25</definedName>
    <definedName name="part">Sheet2!$A$5:$A$24</definedName>
    <definedName name="partCriteria">Sheet2!$B$5:$D$24</definedName>
    <definedName name="productionRun">Sheet3!$B$5:$V$60</definedName>
    <definedName name="runtime">Sheet2!$E$5:$Y$24</definedName>
  </definedNames>
  <calcPr calcId="145621"/>
</workbook>
</file>

<file path=xl/calcChain.xml><?xml version="1.0" encoding="utf-8"?>
<calcChain xmlns="http://schemas.openxmlformats.org/spreadsheetml/2006/main">
  <c r="C60" i="3" l="1"/>
  <c r="B6" i="3"/>
  <c r="C6" i="3"/>
  <c r="D6" i="3"/>
  <c r="E6" i="3"/>
  <c r="F6" i="3"/>
  <c r="G6" i="3"/>
  <c r="H6" i="3"/>
  <c r="I6" i="3"/>
  <c r="J6" i="3"/>
  <c r="K6" i="3"/>
  <c r="L6" i="3"/>
  <c r="N6" i="3"/>
  <c r="O6" i="3"/>
  <c r="P6" i="3"/>
  <c r="R6" i="3"/>
  <c r="T6" i="3"/>
  <c r="U6" i="3"/>
  <c r="V6" i="3"/>
  <c r="B7" i="3"/>
  <c r="C7" i="3"/>
  <c r="D7" i="3"/>
  <c r="E7" i="3"/>
  <c r="F7" i="3"/>
  <c r="G7" i="3"/>
  <c r="J7" i="3"/>
  <c r="K7" i="3"/>
  <c r="L7" i="3"/>
  <c r="O7" i="3"/>
  <c r="P7" i="3"/>
  <c r="U7" i="3"/>
  <c r="V7" i="3"/>
  <c r="B8" i="3"/>
  <c r="C8" i="3"/>
  <c r="D8" i="3"/>
  <c r="E8" i="3"/>
  <c r="F8" i="3"/>
  <c r="J8" i="3"/>
  <c r="K8" i="3"/>
  <c r="O8" i="3"/>
  <c r="P8" i="3"/>
  <c r="U8" i="3"/>
  <c r="V8" i="3"/>
  <c r="C9" i="3"/>
  <c r="D9" i="3"/>
  <c r="E9" i="3"/>
  <c r="F9" i="3"/>
  <c r="O9" i="3"/>
  <c r="P9" i="3"/>
  <c r="U9" i="3"/>
  <c r="V9" i="3"/>
  <c r="C10" i="3"/>
  <c r="D10" i="3"/>
  <c r="E10" i="3"/>
  <c r="F10" i="3"/>
  <c r="P10" i="3"/>
  <c r="U10" i="3"/>
  <c r="V10" i="3"/>
  <c r="C11" i="3"/>
  <c r="D11" i="3"/>
  <c r="P11" i="3"/>
  <c r="U11" i="3"/>
  <c r="V11" i="3"/>
  <c r="C12" i="3"/>
  <c r="D12" i="3"/>
  <c r="P12" i="3"/>
  <c r="U12" i="3"/>
  <c r="V12" i="3"/>
  <c r="C13" i="3"/>
  <c r="D13" i="3"/>
  <c r="P13" i="3"/>
  <c r="U13" i="3"/>
  <c r="V13" i="3"/>
  <c r="C14" i="3"/>
  <c r="D14" i="3"/>
  <c r="P14" i="3"/>
  <c r="U14" i="3"/>
  <c r="V14" i="3"/>
  <c r="C15" i="3"/>
  <c r="D15" i="3"/>
  <c r="P15" i="3"/>
  <c r="U15" i="3"/>
  <c r="V15" i="3"/>
  <c r="C16" i="3"/>
  <c r="D16" i="3"/>
  <c r="P16" i="3"/>
  <c r="U16" i="3"/>
  <c r="V16" i="3"/>
  <c r="C17" i="3"/>
  <c r="D17" i="3"/>
  <c r="P17" i="3"/>
  <c r="U17" i="3"/>
  <c r="V17" i="3"/>
  <c r="C18" i="3"/>
  <c r="D18" i="3"/>
  <c r="P18" i="3"/>
  <c r="U18" i="3"/>
  <c r="V18" i="3"/>
  <c r="C19" i="3"/>
  <c r="D19" i="3"/>
  <c r="P19" i="3"/>
  <c r="U19" i="3"/>
  <c r="V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B5" i="3"/>
  <c r="D6" i="2" l="1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5" i="2"/>
  <c r="A5" i="2" a="1"/>
  <c r="A22" i="2" s="1"/>
  <c r="A19" i="2" l="1"/>
  <c r="A7" i="2"/>
  <c r="A23" i="2"/>
  <c r="A11" i="2"/>
  <c r="A15" i="2"/>
  <c r="A8" i="2"/>
  <c r="A12" i="2"/>
  <c r="A16" i="2"/>
  <c r="A20" i="2"/>
  <c r="A24" i="2"/>
  <c r="A5" i="2"/>
  <c r="A9" i="2"/>
  <c r="A13" i="2"/>
  <c r="A17" i="2"/>
  <c r="A21" i="2"/>
  <c r="A6" i="2"/>
  <c r="A10" i="2"/>
  <c r="A14" i="2"/>
  <c r="A18" i="2"/>
</calcChain>
</file>

<file path=xl/sharedStrings.xml><?xml version="1.0" encoding="utf-8"?>
<sst xmlns="http://schemas.openxmlformats.org/spreadsheetml/2006/main" count="70" uniqueCount="28">
  <si>
    <t>Part</t>
  </si>
  <si>
    <t>Lotsize</t>
  </si>
  <si>
    <t>Demand</t>
  </si>
  <si>
    <t>01.GrS1</t>
  </si>
  <si>
    <t>02.POS1</t>
  </si>
  <si>
    <t>03.QC-S1</t>
  </si>
  <si>
    <t>04.QC-IRR</t>
  </si>
  <si>
    <t>05.QC-E</t>
  </si>
  <si>
    <t>06.MOS2</t>
  </si>
  <si>
    <t>07.GrS2-R</t>
  </si>
  <si>
    <t>08.GrS2-F</t>
  </si>
  <si>
    <t>09.POS2-R</t>
  </si>
  <si>
    <t>10.POS2-F</t>
  </si>
  <si>
    <t>11.DES2</t>
  </si>
  <si>
    <t>12.ClS2</t>
  </si>
  <si>
    <t>13.QC-Le</t>
  </si>
  <si>
    <t>14.QC-An</t>
  </si>
  <si>
    <t>15.QC-S1_S2</t>
  </si>
  <si>
    <t>16.CLG1</t>
  </si>
  <si>
    <t>17.CTG1</t>
  </si>
  <si>
    <t>18.CLG2</t>
  </si>
  <si>
    <t>19.CTG2</t>
  </si>
  <si>
    <t>20.QC-FQA</t>
  </si>
  <si>
    <t>21.QC-PKG</t>
  </si>
  <si>
    <t>No. of Machine</t>
  </si>
  <si>
    <t>Max of sublots</t>
  </si>
  <si>
    <t>Setup time</t>
  </si>
  <si>
    <t>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</si>
</sst>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3" fillId="2" borderId="1" xfId="0" applyFont="1" applyFill="1" applyBorder="1"/>
    <xf numFmtId="0" fontId="0" fillId="0" borderId="2" xfId="0" applyFont="1" applyBorder="1" applyAlignment="1">
      <alignment horizontal="left"/>
    </xf>
    <xf numFmtId="0" fontId="3" fillId="2" borderId="3" xfId="0" applyFont="1" applyFill="1" applyBorder="1"/>
    <xf numFmtId="0" fontId="0" fillId="0" borderId="4" xfId="0" applyBorder="1"/>
    <xf numFmtId="0" fontId="0" fillId="0" borderId="6" xfId="0" applyBorder="1"/>
    <xf numFmtId="0" fontId="0" fillId="0" borderId="7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3" borderId="3" xfId="0" applyFill="1" applyBorder="1"/>
    <xf numFmtId="0" fontId="0" fillId="3" borderId="5" xfId="0" applyFill="1" applyBorder="1"/>
    <xf numFmtId="0" fontId="0" fillId="0" borderId="4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164" fontId="0" fillId="0" borderId="2" xfId="1" applyNumberFormat="1" applyFont="1" applyBorder="1" applyAlignment="1">
      <alignment horizontal="left"/>
    </xf>
    <xf numFmtId="164" fontId="0" fillId="0" borderId="4" xfId="1" applyNumberFormat="1" applyFont="1" applyBorder="1" applyAlignment="1">
      <alignment horizontal="left"/>
    </xf>
    <xf numFmtId="164" fontId="0" fillId="0" borderId="8" xfId="1" applyNumberFormat="1" applyFont="1" applyBorder="1" applyAlignment="1">
      <alignment horizontal="left"/>
    </xf>
    <xf numFmtId="0" fontId="0" fillId="3" borderId="1" xfId="0" applyFill="1" applyBorder="1"/>
    <xf numFmtId="0" fontId="0" fillId="3" borderId="2" xfId="0" applyFill="1" applyBorder="1"/>
    <xf numFmtId="0" fontId="0" fillId="3" borderId="7" xfId="0" applyFill="1" applyBorder="1"/>
    <xf numFmtId="0" fontId="2" fillId="0" borderId="0" xfId="0" applyFont="1"/>
    <xf numFmtId="0" fontId="0" fillId="0" borderId="9" xfId="0" applyFont="1" applyBorder="1" applyAlignment="1">
      <alignment horizontal="left"/>
    </xf>
    <xf numFmtId="0" fontId="0" fillId="0" borderId="2" xfId="0" applyBorder="1"/>
    <xf numFmtId="0" fontId="0" fillId="0" borderId="7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%20Cle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Installing"/>
      <sheetName val="Changing"/>
      <sheetName val="Running"/>
      <sheetName val="Finishing"/>
      <sheetName val="Part"/>
      <sheetName val="Operation"/>
      <sheetName val="Coat"/>
      <sheetName val="worker"/>
      <sheetName val="Inventory"/>
      <sheetName val="Demand"/>
      <sheetName val="Raw"/>
      <sheetName val="Coat Raw"/>
      <sheetName val="Sheet6"/>
    </sheetNames>
    <sheetDataSet>
      <sheetData sheetId="0">
        <row r="5">
          <cell r="E5">
            <v>30103753</v>
          </cell>
        </row>
        <row r="6">
          <cell r="E6">
            <v>30103786</v>
          </cell>
        </row>
        <row r="7">
          <cell r="E7">
            <v>30103801</v>
          </cell>
        </row>
        <row r="8">
          <cell r="E8">
            <v>30238079</v>
          </cell>
        </row>
        <row r="9">
          <cell r="E9">
            <v>30248669</v>
          </cell>
        </row>
        <row r="10">
          <cell r="E10">
            <v>30255599</v>
          </cell>
        </row>
        <row r="11">
          <cell r="E11">
            <v>30255865</v>
          </cell>
        </row>
        <row r="12">
          <cell r="E12">
            <v>30256899</v>
          </cell>
        </row>
        <row r="13">
          <cell r="E13">
            <v>30256958</v>
          </cell>
        </row>
        <row r="14">
          <cell r="E14">
            <v>30274734</v>
          </cell>
        </row>
        <row r="15">
          <cell r="E15">
            <v>30293647</v>
          </cell>
        </row>
        <row r="16">
          <cell r="E16">
            <v>30297135</v>
          </cell>
        </row>
        <row r="17">
          <cell r="E17">
            <v>30297881</v>
          </cell>
        </row>
        <row r="18">
          <cell r="E18">
            <v>30313264</v>
          </cell>
        </row>
        <row r="19">
          <cell r="E19">
            <v>30313345</v>
          </cell>
        </row>
        <row r="20">
          <cell r="E20">
            <v>30321494</v>
          </cell>
        </row>
        <row r="21">
          <cell r="E21">
            <v>30331073</v>
          </cell>
        </row>
        <row r="22">
          <cell r="E22">
            <v>30339200</v>
          </cell>
        </row>
        <row r="23">
          <cell r="E23">
            <v>30342952</v>
          </cell>
        </row>
        <row r="24">
          <cell r="E24">
            <v>30390173</v>
          </cell>
        </row>
        <row r="25">
          <cell r="E25"/>
        </row>
        <row r="26">
          <cell r="E26"/>
        </row>
        <row r="27">
          <cell r="E27"/>
        </row>
        <row r="28">
          <cell r="E28"/>
        </row>
        <row r="29">
          <cell r="E29"/>
        </row>
        <row r="30">
          <cell r="E30"/>
        </row>
        <row r="31">
          <cell r="E31"/>
        </row>
        <row r="32">
          <cell r="E32"/>
        </row>
        <row r="33">
          <cell r="E33"/>
        </row>
        <row r="34">
          <cell r="E34"/>
        </row>
        <row r="35">
          <cell r="E35"/>
        </row>
        <row r="36">
          <cell r="E36"/>
        </row>
        <row r="37">
          <cell r="E37"/>
        </row>
        <row r="38">
          <cell r="E38"/>
        </row>
        <row r="39">
          <cell r="E39"/>
        </row>
        <row r="40">
          <cell r="E40"/>
        </row>
        <row r="41">
          <cell r="E41"/>
        </row>
        <row r="42">
          <cell r="E42"/>
        </row>
        <row r="43">
          <cell r="E43"/>
        </row>
        <row r="44">
          <cell r="E44"/>
        </row>
        <row r="45">
          <cell r="E45"/>
        </row>
        <row r="46">
          <cell r="E46"/>
        </row>
        <row r="47">
          <cell r="E47"/>
        </row>
        <row r="48">
          <cell r="E48"/>
        </row>
        <row r="49">
          <cell r="E49"/>
        </row>
        <row r="50">
          <cell r="E50"/>
        </row>
        <row r="51">
          <cell r="E51"/>
        </row>
        <row r="52">
          <cell r="E52"/>
        </row>
        <row r="53">
          <cell r="E53"/>
        </row>
        <row r="54">
          <cell r="E54"/>
        </row>
        <row r="55">
          <cell r="E55"/>
        </row>
        <row r="56">
          <cell r="E56"/>
        </row>
        <row r="57">
          <cell r="E57"/>
        </row>
        <row r="58">
          <cell r="E58"/>
        </row>
        <row r="59">
          <cell r="E59"/>
        </row>
        <row r="60">
          <cell r="E60"/>
        </row>
        <row r="61">
          <cell r="E61"/>
        </row>
        <row r="62">
          <cell r="E62"/>
        </row>
        <row r="63">
          <cell r="E63"/>
        </row>
        <row r="64">
          <cell r="E64"/>
        </row>
        <row r="65">
          <cell r="E65"/>
        </row>
        <row r="66">
          <cell r="E66"/>
        </row>
        <row r="67">
          <cell r="E67"/>
        </row>
        <row r="68">
          <cell r="E68"/>
        </row>
        <row r="69">
          <cell r="E69"/>
        </row>
        <row r="70">
          <cell r="E70"/>
        </row>
        <row r="71">
          <cell r="E71"/>
        </row>
        <row r="72">
          <cell r="E72"/>
        </row>
        <row r="73">
          <cell r="E73"/>
        </row>
        <row r="74">
          <cell r="E74"/>
        </row>
        <row r="75">
          <cell r="E75"/>
        </row>
        <row r="76">
          <cell r="E76"/>
        </row>
        <row r="77">
          <cell r="E77"/>
        </row>
        <row r="78">
          <cell r="E78"/>
        </row>
        <row r="79">
          <cell r="E79"/>
        </row>
        <row r="80">
          <cell r="E80"/>
        </row>
        <row r="81">
          <cell r="E81"/>
        </row>
        <row r="82">
          <cell r="E82"/>
        </row>
        <row r="83">
          <cell r="E83"/>
        </row>
        <row r="84">
          <cell r="E84"/>
        </row>
        <row r="85">
          <cell r="E85"/>
        </row>
        <row r="86">
          <cell r="E86"/>
        </row>
        <row r="87">
          <cell r="E87"/>
        </row>
        <row r="88">
          <cell r="E88"/>
        </row>
        <row r="89">
          <cell r="E89"/>
        </row>
        <row r="90">
          <cell r="E90"/>
        </row>
        <row r="91">
          <cell r="E91"/>
        </row>
        <row r="92">
          <cell r="E92"/>
        </row>
        <row r="93">
          <cell r="E93"/>
        </row>
        <row r="94">
          <cell r="E94"/>
        </row>
        <row r="95">
          <cell r="E95"/>
        </row>
        <row r="96">
          <cell r="E96"/>
        </row>
        <row r="97">
          <cell r="E97"/>
        </row>
        <row r="98">
          <cell r="E98"/>
        </row>
        <row r="99">
          <cell r="E99"/>
        </row>
        <row r="100">
          <cell r="E100"/>
        </row>
        <row r="101">
          <cell r="E101"/>
        </row>
        <row r="102">
          <cell r="E102"/>
        </row>
        <row r="103">
          <cell r="E103"/>
        </row>
        <row r="104">
          <cell r="E104"/>
        </row>
        <row r="105">
          <cell r="E105"/>
        </row>
        <row r="106">
          <cell r="E106"/>
        </row>
        <row r="107">
          <cell r="E107"/>
        </row>
        <row r="108">
          <cell r="E108"/>
        </row>
        <row r="109">
          <cell r="E109"/>
        </row>
        <row r="110">
          <cell r="E110"/>
        </row>
        <row r="111">
          <cell r="E111"/>
        </row>
        <row r="112">
          <cell r="E112"/>
        </row>
        <row r="113">
          <cell r="E113"/>
        </row>
        <row r="114">
          <cell r="E114"/>
        </row>
        <row r="115">
          <cell r="E115"/>
        </row>
        <row r="116">
          <cell r="E116"/>
        </row>
        <row r="117">
          <cell r="E117"/>
        </row>
        <row r="118">
          <cell r="E118"/>
        </row>
        <row r="119">
          <cell r="E119"/>
        </row>
        <row r="120">
          <cell r="E120"/>
        </row>
        <row r="121">
          <cell r="E121"/>
        </row>
        <row r="122">
          <cell r="E122"/>
        </row>
        <row r="123">
          <cell r="E123"/>
        </row>
        <row r="124">
          <cell r="E124"/>
        </row>
        <row r="125">
          <cell r="E125"/>
        </row>
        <row r="126">
          <cell r="E126"/>
        </row>
        <row r="127">
          <cell r="E127"/>
        </row>
        <row r="128">
          <cell r="E128"/>
        </row>
        <row r="129">
          <cell r="E129"/>
        </row>
        <row r="130">
          <cell r="E130"/>
        </row>
        <row r="131">
          <cell r="E131"/>
        </row>
        <row r="132">
          <cell r="E132"/>
        </row>
        <row r="133">
          <cell r="E133"/>
        </row>
        <row r="134">
          <cell r="E134"/>
        </row>
        <row r="135">
          <cell r="E135"/>
        </row>
        <row r="136">
          <cell r="E136"/>
        </row>
        <row r="137">
          <cell r="E137"/>
        </row>
        <row r="138">
          <cell r="E138"/>
        </row>
        <row r="139">
          <cell r="E139"/>
        </row>
        <row r="140">
          <cell r="E140"/>
        </row>
        <row r="141">
          <cell r="E141"/>
        </row>
        <row r="142">
          <cell r="E142"/>
        </row>
        <row r="143">
          <cell r="E143"/>
        </row>
        <row r="144">
          <cell r="E144"/>
        </row>
        <row r="145">
          <cell r="E145"/>
        </row>
        <row r="146">
          <cell r="E146"/>
        </row>
        <row r="147">
          <cell r="E147"/>
        </row>
        <row r="148">
          <cell r="E148"/>
        </row>
        <row r="149">
          <cell r="E149"/>
        </row>
        <row r="150">
          <cell r="E150"/>
        </row>
        <row r="151">
          <cell r="E151"/>
        </row>
        <row r="152">
          <cell r="E152"/>
        </row>
        <row r="153">
          <cell r="E153"/>
        </row>
        <row r="154">
          <cell r="E154"/>
        </row>
        <row r="155">
          <cell r="E155"/>
        </row>
        <row r="156">
          <cell r="E156"/>
        </row>
        <row r="157">
          <cell r="E157"/>
        </row>
        <row r="158">
          <cell r="E158"/>
        </row>
        <row r="159">
          <cell r="E159"/>
        </row>
        <row r="160">
          <cell r="E160"/>
        </row>
        <row r="161">
          <cell r="E161"/>
        </row>
        <row r="162">
          <cell r="E162"/>
        </row>
        <row r="163">
          <cell r="E163"/>
        </row>
        <row r="164">
          <cell r="E164"/>
        </row>
        <row r="165">
          <cell r="E165"/>
        </row>
        <row r="166">
          <cell r="E166"/>
        </row>
        <row r="167">
          <cell r="E167"/>
        </row>
        <row r="168">
          <cell r="E168"/>
        </row>
        <row r="169">
          <cell r="E169"/>
        </row>
        <row r="170">
          <cell r="E170"/>
        </row>
        <row r="171">
          <cell r="E171"/>
        </row>
        <row r="172">
          <cell r="E172"/>
        </row>
        <row r="173">
          <cell r="E173"/>
        </row>
        <row r="174">
          <cell r="E174"/>
        </row>
        <row r="175">
          <cell r="E175"/>
        </row>
        <row r="176">
          <cell r="E176"/>
        </row>
        <row r="177">
          <cell r="E177"/>
        </row>
        <row r="178">
          <cell r="E178"/>
        </row>
        <row r="179">
          <cell r="E179"/>
        </row>
        <row r="180">
          <cell r="E180"/>
        </row>
        <row r="181">
          <cell r="E181"/>
        </row>
        <row r="182">
          <cell r="E182"/>
        </row>
        <row r="183">
          <cell r="E183"/>
        </row>
        <row r="184">
          <cell r="E184"/>
        </row>
        <row r="185">
          <cell r="E185"/>
        </row>
        <row r="186">
          <cell r="E186"/>
        </row>
        <row r="187">
          <cell r="E187"/>
        </row>
        <row r="188">
          <cell r="E188"/>
        </row>
        <row r="189">
          <cell r="E189"/>
        </row>
        <row r="190">
          <cell r="E190"/>
        </row>
        <row r="191">
          <cell r="E191"/>
        </row>
        <row r="192">
          <cell r="E192"/>
        </row>
        <row r="193">
          <cell r="E193"/>
        </row>
        <row r="194">
          <cell r="E194"/>
        </row>
        <row r="195">
          <cell r="E195"/>
        </row>
        <row r="196">
          <cell r="E196"/>
        </row>
        <row r="197">
          <cell r="E197"/>
        </row>
        <row r="198">
          <cell r="E198"/>
        </row>
        <row r="199">
          <cell r="E199"/>
        </row>
        <row r="200">
          <cell r="E200"/>
        </row>
        <row r="201">
          <cell r="E201"/>
        </row>
        <row r="202">
          <cell r="E202"/>
        </row>
        <row r="203">
          <cell r="E203"/>
        </row>
        <row r="204">
          <cell r="E204"/>
        </row>
        <row r="205">
          <cell r="E205"/>
        </row>
        <row r="206">
          <cell r="E206"/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5"/>
  <sheetViews>
    <sheetView zoomScaleNormal="100" workbookViewId="0">
      <selection activeCell="B5" sqref="B5:B25"/>
    </sheetView>
  </sheetViews>
  <sheetFormatPr defaultRowHeight="15" x14ac:dyDescent="0.25"/>
  <cols>
    <col min="1" max="1" width="10.875" bestFit="1" customWidth="1"/>
    <col min="2" max="2" width="12.5" bestFit="1" customWidth="1"/>
  </cols>
  <sheetData>
    <row r="3" spans="1:3" ht="15.75" thickBot="1" x14ac:dyDescent="0.3"/>
    <row r="4" spans="1:3" x14ac:dyDescent="0.25">
      <c r="A4" s="17"/>
      <c r="B4" s="10" t="s">
        <v>24</v>
      </c>
      <c r="C4" s="11" t="s">
        <v>26</v>
      </c>
    </row>
    <row r="5" spans="1:3" x14ac:dyDescent="0.25">
      <c r="A5" s="18" t="s">
        <v>3</v>
      </c>
      <c r="B5" s="12">
        <v>4</v>
      </c>
      <c r="C5" s="13">
        <v>0.1</v>
      </c>
    </row>
    <row r="6" spans="1:3" s="20" customFormat="1" x14ac:dyDescent="0.25">
      <c r="A6" s="18" t="s">
        <v>4</v>
      </c>
      <c r="B6" s="12">
        <v>56</v>
      </c>
      <c r="C6" s="13">
        <v>0.1</v>
      </c>
    </row>
    <row r="7" spans="1:3" x14ac:dyDescent="0.25">
      <c r="A7" s="18" t="s">
        <v>5</v>
      </c>
      <c r="B7" s="12">
        <v>15</v>
      </c>
      <c r="C7" s="13">
        <v>0.1</v>
      </c>
    </row>
    <row r="8" spans="1:3" x14ac:dyDescent="0.25">
      <c r="A8" s="18" t="s">
        <v>6</v>
      </c>
      <c r="B8" s="12">
        <v>6</v>
      </c>
      <c r="C8" s="13">
        <v>0.1</v>
      </c>
    </row>
    <row r="9" spans="1:3" x14ac:dyDescent="0.25">
      <c r="A9" s="18" t="s">
        <v>7</v>
      </c>
      <c r="B9" s="12">
        <v>6</v>
      </c>
      <c r="C9" s="13">
        <v>0.1</v>
      </c>
    </row>
    <row r="10" spans="1:3" x14ac:dyDescent="0.25">
      <c r="A10" s="18" t="s">
        <v>8</v>
      </c>
      <c r="B10" s="12">
        <v>3</v>
      </c>
      <c r="C10" s="13">
        <v>0.1</v>
      </c>
    </row>
    <row r="11" spans="1:3" x14ac:dyDescent="0.25">
      <c r="A11" s="18" t="s">
        <v>9</v>
      </c>
      <c r="B11" s="12">
        <v>2</v>
      </c>
      <c r="C11" s="13">
        <v>0.1</v>
      </c>
    </row>
    <row r="12" spans="1:3" x14ac:dyDescent="0.25">
      <c r="A12" s="18" t="s">
        <v>10</v>
      </c>
      <c r="B12" s="12">
        <v>2</v>
      </c>
      <c r="C12" s="13">
        <v>0.1</v>
      </c>
    </row>
    <row r="13" spans="1:3" x14ac:dyDescent="0.25">
      <c r="A13" s="18" t="s">
        <v>11</v>
      </c>
      <c r="B13" s="12">
        <v>4</v>
      </c>
      <c r="C13" s="13">
        <v>0.1</v>
      </c>
    </row>
    <row r="14" spans="1:3" x14ac:dyDescent="0.25">
      <c r="A14" s="18" t="s">
        <v>12</v>
      </c>
      <c r="B14" s="12">
        <v>4</v>
      </c>
      <c r="C14" s="13">
        <v>0.1</v>
      </c>
    </row>
    <row r="15" spans="1:3" x14ac:dyDescent="0.25">
      <c r="A15" s="18" t="s">
        <v>13</v>
      </c>
      <c r="B15" s="12">
        <v>3</v>
      </c>
      <c r="C15" s="13">
        <v>0.1</v>
      </c>
    </row>
    <row r="16" spans="1:3" x14ac:dyDescent="0.25">
      <c r="A16" s="18" t="s">
        <v>14</v>
      </c>
      <c r="B16" s="12">
        <v>1</v>
      </c>
      <c r="C16" s="13">
        <v>0.1</v>
      </c>
    </row>
    <row r="17" spans="1:3" x14ac:dyDescent="0.25">
      <c r="A17" s="18" t="s">
        <v>15</v>
      </c>
      <c r="B17" s="12">
        <v>2</v>
      </c>
      <c r="C17" s="13">
        <v>0.1</v>
      </c>
    </row>
    <row r="18" spans="1:3" x14ac:dyDescent="0.25">
      <c r="A18" s="18" t="s">
        <v>16</v>
      </c>
      <c r="B18" s="12">
        <v>5</v>
      </c>
      <c r="C18" s="13">
        <v>0.1</v>
      </c>
    </row>
    <row r="19" spans="1:3" x14ac:dyDescent="0.25">
      <c r="A19" s="18" t="s">
        <v>17</v>
      </c>
      <c r="B19" s="12">
        <v>15</v>
      </c>
      <c r="C19" s="13">
        <v>0.1</v>
      </c>
    </row>
    <row r="20" spans="1:3" x14ac:dyDescent="0.25">
      <c r="A20" s="18" t="s">
        <v>18</v>
      </c>
      <c r="B20" s="12">
        <v>1</v>
      </c>
      <c r="C20" s="13">
        <v>0.1</v>
      </c>
    </row>
    <row r="21" spans="1:3" x14ac:dyDescent="0.25">
      <c r="A21" s="18" t="s">
        <v>19</v>
      </c>
      <c r="B21" s="12">
        <v>2</v>
      </c>
      <c r="C21" s="13">
        <v>0.1</v>
      </c>
    </row>
    <row r="22" spans="1:3" x14ac:dyDescent="0.25">
      <c r="A22" s="18" t="s">
        <v>20</v>
      </c>
      <c r="B22" s="12">
        <v>1</v>
      </c>
      <c r="C22" s="13">
        <v>0.1</v>
      </c>
    </row>
    <row r="23" spans="1:3" x14ac:dyDescent="0.25">
      <c r="A23" s="18" t="s">
        <v>21</v>
      </c>
      <c r="B23" s="12">
        <v>2</v>
      </c>
      <c r="C23" s="13">
        <v>0.1</v>
      </c>
    </row>
    <row r="24" spans="1:3" x14ac:dyDescent="0.25">
      <c r="A24" s="18" t="s">
        <v>22</v>
      </c>
      <c r="B24" s="12">
        <v>15</v>
      </c>
      <c r="C24" s="13">
        <v>0.1</v>
      </c>
    </row>
    <row r="25" spans="1:3" ht="15.75" thickBot="1" x14ac:dyDescent="0.3">
      <c r="A25" s="19" t="s">
        <v>23</v>
      </c>
      <c r="B25" s="7">
        <v>15</v>
      </c>
      <c r="C25" s="21">
        <v>0.1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24"/>
  <sheetViews>
    <sheetView zoomScale="85" zoomScaleNormal="85" workbookViewId="0">
      <selection activeCell="F28" sqref="F28"/>
    </sheetView>
  </sheetViews>
  <sheetFormatPr defaultRowHeight="15" x14ac:dyDescent="0.25"/>
  <cols>
    <col min="2" max="2" width="7.625" bestFit="1" customWidth="1"/>
    <col min="3" max="3" width="6.25" bestFit="1" customWidth="1"/>
    <col min="4" max="4" width="12.25" bestFit="1" customWidth="1"/>
  </cols>
  <sheetData>
    <row r="3" spans="1:25" ht="15.75" thickBot="1" x14ac:dyDescent="0.3"/>
    <row r="4" spans="1:25" x14ac:dyDescent="0.25">
      <c r="A4" s="1" t="s">
        <v>0</v>
      </c>
      <c r="B4" s="3" t="s">
        <v>2</v>
      </c>
      <c r="C4" s="3" t="s">
        <v>1</v>
      </c>
      <c r="D4" s="3" t="s">
        <v>25</v>
      </c>
      <c r="E4" s="10" t="s">
        <v>3</v>
      </c>
      <c r="F4" s="10" t="s">
        <v>4</v>
      </c>
      <c r="G4" s="10" t="s">
        <v>5</v>
      </c>
      <c r="H4" s="10" t="s">
        <v>6</v>
      </c>
      <c r="I4" s="10" t="s">
        <v>7</v>
      </c>
      <c r="J4" s="10" t="s">
        <v>8</v>
      </c>
      <c r="K4" s="10" t="s">
        <v>9</v>
      </c>
      <c r="L4" s="10" t="s">
        <v>10</v>
      </c>
      <c r="M4" s="10" t="s">
        <v>11</v>
      </c>
      <c r="N4" s="10" t="s">
        <v>12</v>
      </c>
      <c r="O4" s="10" t="s">
        <v>13</v>
      </c>
      <c r="P4" s="10" t="s">
        <v>14</v>
      </c>
      <c r="Q4" s="10" t="s">
        <v>15</v>
      </c>
      <c r="R4" s="10" t="s">
        <v>16</v>
      </c>
      <c r="S4" s="10" t="s">
        <v>17</v>
      </c>
      <c r="T4" s="10" t="s">
        <v>18</v>
      </c>
      <c r="U4" s="10" t="s">
        <v>19</v>
      </c>
      <c r="V4" s="10" t="s">
        <v>20</v>
      </c>
      <c r="W4" s="10" t="s">
        <v>21</v>
      </c>
      <c r="X4" s="10" t="s">
        <v>22</v>
      </c>
      <c r="Y4" s="11" t="s">
        <v>23</v>
      </c>
    </row>
    <row r="5" spans="1:25" x14ac:dyDescent="0.25">
      <c r="A5" s="2">
        <f t="array" ref="A5:A24">[1]general!E5:E206</f>
        <v>30103753</v>
      </c>
      <c r="B5" s="14">
        <v>5000</v>
      </c>
      <c r="C5" s="14">
        <v>500</v>
      </c>
      <c r="D5" s="15">
        <f>ROUND(B5/C5,0)</f>
        <v>10</v>
      </c>
      <c r="E5" s="4">
        <v>3.5850000000000001E-3</v>
      </c>
      <c r="F5" s="4">
        <v>1.434E-2</v>
      </c>
      <c r="G5" s="4">
        <v>2.9875000000000001E-3</v>
      </c>
      <c r="H5" s="4">
        <v>1.8184099999999999E-3</v>
      </c>
      <c r="I5" s="4">
        <v>1.7243899999999999E-3</v>
      </c>
      <c r="J5" s="4">
        <v>0</v>
      </c>
      <c r="K5" s="4">
        <v>5.7452000000000002E-4</v>
      </c>
      <c r="L5" s="4">
        <v>5.7452000000000002E-4</v>
      </c>
      <c r="M5" s="4">
        <v>5.5323999999999998E-4</v>
      </c>
      <c r="N5" s="4">
        <v>5.5323999999999998E-4</v>
      </c>
      <c r="O5" s="4">
        <v>4.6680000000000002E-4</v>
      </c>
      <c r="P5" s="4">
        <v>0.68333333333333335</v>
      </c>
      <c r="Q5" s="4">
        <v>1.3333E-4</v>
      </c>
      <c r="R5" s="4">
        <v>1.25E-3</v>
      </c>
      <c r="S5" s="4">
        <v>1.31584E-3</v>
      </c>
      <c r="T5" s="4">
        <v>3.2240200000000002E-3</v>
      </c>
      <c r="U5" s="4">
        <v>2.7488999999999999</v>
      </c>
      <c r="V5" s="4">
        <v>2.1851499999999999E-3</v>
      </c>
      <c r="W5" s="4">
        <v>2.7488999999999999</v>
      </c>
      <c r="X5" s="4">
        <v>3.33359E-3</v>
      </c>
      <c r="Y5" s="5">
        <v>3.0674000000000001E-4</v>
      </c>
    </row>
    <row r="6" spans="1:25" x14ac:dyDescent="0.25">
      <c r="A6" s="2">
        <v>30103786</v>
      </c>
      <c r="B6" s="14">
        <v>9000</v>
      </c>
      <c r="C6" s="14">
        <v>400</v>
      </c>
      <c r="D6" s="15">
        <f t="shared" ref="D6:D24" si="0">ROUND(B6/C6,0)</f>
        <v>23</v>
      </c>
      <c r="E6" s="4">
        <v>3.5850000000000001E-3</v>
      </c>
      <c r="F6" s="4">
        <v>1.7925E-2</v>
      </c>
      <c r="G6" s="4">
        <v>2.9875000000000001E-3</v>
      </c>
      <c r="H6" s="4">
        <v>1.8184099999999999E-3</v>
      </c>
      <c r="I6" s="4">
        <v>1.7243899999999999E-3</v>
      </c>
      <c r="J6" s="4">
        <v>0</v>
      </c>
      <c r="K6" s="4">
        <v>3.2591E-4</v>
      </c>
      <c r="L6" s="4">
        <v>3.2591E-4</v>
      </c>
      <c r="M6" s="4">
        <v>2.7158999999999999E-4</v>
      </c>
      <c r="N6" s="4">
        <v>2.7158999999999999E-4</v>
      </c>
      <c r="O6" s="4">
        <v>2.3279E-4</v>
      </c>
      <c r="P6" s="4">
        <v>0.68333333333333335</v>
      </c>
      <c r="Q6" s="4">
        <v>1.6667E-4</v>
      </c>
      <c r="R6" s="4">
        <v>1.25E-3</v>
      </c>
      <c r="S6" s="4">
        <v>1.31584E-3</v>
      </c>
      <c r="T6" s="4">
        <v>3.2240200000000002E-3</v>
      </c>
      <c r="U6" s="4">
        <v>2.7488999999999999</v>
      </c>
      <c r="V6" s="4">
        <v>2.1851499999999999E-3</v>
      </c>
      <c r="W6" s="4">
        <v>2.7488999999999999</v>
      </c>
      <c r="X6" s="4">
        <v>3.33359E-3</v>
      </c>
      <c r="Y6" s="5">
        <v>3.0674000000000001E-4</v>
      </c>
    </row>
    <row r="7" spans="1:25" x14ac:dyDescent="0.25">
      <c r="A7" s="2">
        <v>30103801</v>
      </c>
      <c r="B7" s="14">
        <v>8000</v>
      </c>
      <c r="C7" s="14">
        <v>500</v>
      </c>
      <c r="D7" s="15">
        <f t="shared" si="0"/>
        <v>16</v>
      </c>
      <c r="E7" s="4">
        <v>3.5850000000000001E-3</v>
      </c>
      <c r="F7" s="4">
        <v>1.434E-2</v>
      </c>
      <c r="G7" s="4">
        <v>2.9875000000000001E-3</v>
      </c>
      <c r="H7" s="4">
        <v>1.8184099999999999E-3</v>
      </c>
      <c r="I7" s="4">
        <v>1.7243899999999999E-3</v>
      </c>
      <c r="J7" s="4">
        <v>0</v>
      </c>
      <c r="K7" s="4">
        <v>5.7452000000000002E-4</v>
      </c>
      <c r="L7" s="4">
        <v>5.7452000000000002E-4</v>
      </c>
      <c r="M7" s="4">
        <v>5.5323999999999998E-4</v>
      </c>
      <c r="N7" s="4">
        <v>5.5323999999999998E-4</v>
      </c>
      <c r="O7" s="4">
        <v>4.6680000000000002E-4</v>
      </c>
      <c r="P7" s="4">
        <v>0.68333333333333335</v>
      </c>
      <c r="Q7" s="4">
        <v>1.3333E-4</v>
      </c>
      <c r="R7" s="4">
        <v>1.25E-3</v>
      </c>
      <c r="S7" s="4">
        <v>1.31584E-3</v>
      </c>
      <c r="T7" s="4">
        <v>3.2240200000000002E-3</v>
      </c>
      <c r="U7" s="4">
        <v>2.7488999999999999</v>
      </c>
      <c r="V7" s="4">
        <v>2.1851499999999999E-3</v>
      </c>
      <c r="W7" s="4">
        <v>2.7488999999999999</v>
      </c>
      <c r="X7" s="4">
        <v>3.33359E-3</v>
      </c>
      <c r="Y7" s="5">
        <v>3.0674000000000001E-4</v>
      </c>
    </row>
    <row r="8" spans="1:25" x14ac:dyDescent="0.25">
      <c r="A8" s="2">
        <v>30238079</v>
      </c>
      <c r="B8" s="14">
        <v>15000</v>
      </c>
      <c r="C8" s="14">
        <v>500</v>
      </c>
      <c r="D8" s="15">
        <f t="shared" si="0"/>
        <v>30</v>
      </c>
      <c r="E8" s="4">
        <v>3.5850000000000001E-3</v>
      </c>
      <c r="F8" s="4">
        <v>1.434E-2</v>
      </c>
      <c r="G8" s="4">
        <v>2.9875000000000001E-3</v>
      </c>
      <c r="H8" s="4">
        <v>1.8184099999999999E-3</v>
      </c>
      <c r="I8" s="4">
        <v>1.7243899999999999E-3</v>
      </c>
      <c r="J8" s="4">
        <v>0</v>
      </c>
      <c r="K8" s="4">
        <v>5.7452000000000002E-4</v>
      </c>
      <c r="L8" s="4">
        <v>5.7452000000000002E-4</v>
      </c>
      <c r="M8" s="4">
        <v>5.5323999999999998E-4</v>
      </c>
      <c r="N8" s="4">
        <v>5.5323999999999998E-4</v>
      </c>
      <c r="O8" s="4">
        <v>4.6680000000000002E-4</v>
      </c>
      <c r="P8" s="4">
        <v>0.68333333333333335</v>
      </c>
      <c r="Q8" s="4">
        <v>1.3333E-4</v>
      </c>
      <c r="R8" s="4">
        <v>1.25E-3</v>
      </c>
      <c r="S8" s="4">
        <v>1.31584E-3</v>
      </c>
      <c r="T8" s="4">
        <v>3.2240200000000002E-3</v>
      </c>
      <c r="U8" s="4">
        <v>2.7488999999999999</v>
      </c>
      <c r="V8" s="4">
        <v>2.1851499999999999E-3</v>
      </c>
      <c r="W8" s="4">
        <v>2.7488999999999999</v>
      </c>
      <c r="X8" s="4">
        <v>3.33359E-3</v>
      </c>
      <c r="Y8" s="5">
        <v>3.0674000000000001E-4</v>
      </c>
    </row>
    <row r="9" spans="1:25" x14ac:dyDescent="0.25">
      <c r="A9" s="2">
        <v>30248669</v>
      </c>
      <c r="B9" s="14">
        <v>10000</v>
      </c>
      <c r="C9" s="14">
        <v>400</v>
      </c>
      <c r="D9" s="15">
        <f t="shared" si="0"/>
        <v>25</v>
      </c>
      <c r="E9" s="4">
        <v>3.5850000000000001E-3</v>
      </c>
      <c r="F9" s="4">
        <v>1.7925E-2</v>
      </c>
      <c r="G9" s="4">
        <v>2.9875000000000001E-3</v>
      </c>
      <c r="H9" s="4">
        <v>1.8184099999999999E-3</v>
      </c>
      <c r="I9" s="4">
        <v>1.7243899999999999E-3</v>
      </c>
      <c r="J9" s="4">
        <v>0</v>
      </c>
      <c r="K9" s="4">
        <v>3.2591E-4</v>
      </c>
      <c r="L9" s="4">
        <v>3.2591E-4</v>
      </c>
      <c r="M9" s="4">
        <v>2.7158999999999999E-4</v>
      </c>
      <c r="N9" s="4">
        <v>2.7158999999999999E-4</v>
      </c>
      <c r="O9" s="4">
        <v>2.3279E-4</v>
      </c>
      <c r="P9" s="4">
        <v>0.68333333333333335</v>
      </c>
      <c r="Q9" s="4">
        <v>1.6667E-4</v>
      </c>
      <c r="R9" s="4">
        <v>1.25E-3</v>
      </c>
      <c r="S9" s="4">
        <v>1.31584E-3</v>
      </c>
      <c r="T9" s="4">
        <v>3.2240200000000002E-3</v>
      </c>
      <c r="U9" s="4">
        <v>2.7488999999999999</v>
      </c>
      <c r="V9" s="4">
        <v>2.1851499999999999E-3</v>
      </c>
      <c r="W9" s="4">
        <v>2.7488999999999999</v>
      </c>
      <c r="X9" s="4">
        <v>3.33359E-3</v>
      </c>
      <c r="Y9" s="5">
        <v>3.0674000000000001E-4</v>
      </c>
    </row>
    <row r="10" spans="1:25" x14ac:dyDescent="0.25">
      <c r="A10" s="2">
        <v>30255599</v>
      </c>
      <c r="B10" s="14">
        <v>11000</v>
      </c>
      <c r="C10" s="14">
        <v>500</v>
      </c>
      <c r="D10" s="15">
        <f t="shared" si="0"/>
        <v>22</v>
      </c>
      <c r="E10" s="4">
        <v>3.5850000000000001E-3</v>
      </c>
      <c r="F10" s="4">
        <v>1.434E-2</v>
      </c>
      <c r="G10" s="4">
        <v>2.9875000000000001E-3</v>
      </c>
      <c r="H10" s="4">
        <v>1.8184099999999999E-3</v>
      </c>
      <c r="I10" s="4">
        <v>1.7243899999999999E-3</v>
      </c>
      <c r="J10" s="4">
        <v>0</v>
      </c>
      <c r="K10" s="4">
        <v>5.7452000000000002E-4</v>
      </c>
      <c r="L10" s="4">
        <v>5.7452000000000002E-4</v>
      </c>
      <c r="M10" s="4">
        <v>5.5323999999999998E-4</v>
      </c>
      <c r="N10" s="4">
        <v>5.5323999999999998E-4</v>
      </c>
      <c r="O10" s="4">
        <v>4.6680000000000002E-4</v>
      </c>
      <c r="P10" s="4">
        <v>0.68333333333333335</v>
      </c>
      <c r="Q10" s="4">
        <v>1.3333E-4</v>
      </c>
      <c r="R10" s="4">
        <v>1.25E-3</v>
      </c>
      <c r="S10" s="4">
        <v>1.31584E-3</v>
      </c>
      <c r="T10" s="4">
        <v>3.2240200000000002E-3</v>
      </c>
      <c r="U10" s="4">
        <v>2.7488999999999999</v>
      </c>
      <c r="V10" s="4">
        <v>2.1851499999999999E-3</v>
      </c>
      <c r="W10" s="4">
        <v>2.7488999999999999</v>
      </c>
      <c r="X10" s="4">
        <v>3.33359E-3</v>
      </c>
      <c r="Y10" s="5">
        <v>3.0674000000000001E-4</v>
      </c>
    </row>
    <row r="11" spans="1:25" x14ac:dyDescent="0.25">
      <c r="A11" s="2">
        <v>30255865</v>
      </c>
      <c r="B11" s="14">
        <v>13000</v>
      </c>
      <c r="C11" s="14">
        <v>500</v>
      </c>
      <c r="D11" s="15">
        <f t="shared" si="0"/>
        <v>26</v>
      </c>
      <c r="E11" s="4">
        <v>3.5850000000000001E-3</v>
      </c>
      <c r="F11" s="4">
        <v>1.434E-2</v>
      </c>
      <c r="G11" s="4">
        <v>2.9875000000000001E-3</v>
      </c>
      <c r="H11" s="4">
        <v>1.8184099999999999E-3</v>
      </c>
      <c r="I11" s="4">
        <v>1.7243899999999999E-3</v>
      </c>
      <c r="J11" s="4">
        <v>0</v>
      </c>
      <c r="K11" s="4">
        <v>5.7452000000000002E-4</v>
      </c>
      <c r="L11" s="4">
        <v>5.7452000000000002E-4</v>
      </c>
      <c r="M11" s="4">
        <v>5.5323999999999998E-4</v>
      </c>
      <c r="N11" s="4">
        <v>5.5323999999999998E-4</v>
      </c>
      <c r="O11" s="4">
        <v>4.6680000000000002E-4</v>
      </c>
      <c r="P11" s="4">
        <v>0.68333333333333335</v>
      </c>
      <c r="Q11" s="4">
        <v>0</v>
      </c>
      <c r="R11" s="4">
        <v>1.25E-3</v>
      </c>
      <c r="S11" s="4">
        <v>1.31584E-3</v>
      </c>
      <c r="T11" s="4">
        <v>0</v>
      </c>
      <c r="U11" s="4">
        <v>0</v>
      </c>
      <c r="V11" s="4">
        <v>0</v>
      </c>
      <c r="W11" s="4">
        <v>0</v>
      </c>
      <c r="X11" s="4">
        <v>3.33359E-3</v>
      </c>
      <c r="Y11" s="5">
        <v>3.0674000000000001E-4</v>
      </c>
    </row>
    <row r="12" spans="1:25" x14ac:dyDescent="0.25">
      <c r="A12" s="2">
        <v>30256899</v>
      </c>
      <c r="B12" s="14">
        <v>13000</v>
      </c>
      <c r="C12" s="14">
        <v>500</v>
      </c>
      <c r="D12" s="15">
        <f t="shared" si="0"/>
        <v>26</v>
      </c>
      <c r="E12" s="4">
        <v>3.5850000000000001E-3</v>
      </c>
      <c r="F12" s="4">
        <v>1.434E-2</v>
      </c>
      <c r="G12" s="4">
        <v>2.9875000000000001E-3</v>
      </c>
      <c r="H12" s="4">
        <v>1.8184099999999999E-3</v>
      </c>
      <c r="I12" s="4">
        <v>1.7243899999999999E-3</v>
      </c>
      <c r="J12" s="4">
        <v>0</v>
      </c>
      <c r="K12" s="4">
        <v>5.7452000000000002E-4</v>
      </c>
      <c r="L12" s="4">
        <v>5.7452000000000002E-4</v>
      </c>
      <c r="M12" s="4">
        <v>5.5323999999999998E-4</v>
      </c>
      <c r="N12" s="4">
        <v>5.5323999999999998E-4</v>
      </c>
      <c r="O12" s="4">
        <v>4.6680000000000002E-4</v>
      </c>
      <c r="P12" s="4">
        <v>0.68333333333333335</v>
      </c>
      <c r="Q12" s="4">
        <v>1.3333E-4</v>
      </c>
      <c r="R12" s="4">
        <v>1.25E-3</v>
      </c>
      <c r="S12" s="4">
        <v>1.31584E-3</v>
      </c>
      <c r="T12" s="4">
        <v>3.2240200000000002E-3</v>
      </c>
      <c r="U12" s="4">
        <v>2.7488999999999999</v>
      </c>
      <c r="V12" s="4">
        <v>2.1851499999999999E-3</v>
      </c>
      <c r="W12" s="4">
        <v>2.7488999999999999</v>
      </c>
      <c r="X12" s="4">
        <v>3.33359E-3</v>
      </c>
      <c r="Y12" s="5">
        <v>3.0674000000000001E-4</v>
      </c>
    </row>
    <row r="13" spans="1:25" x14ac:dyDescent="0.25">
      <c r="A13" s="2">
        <v>30256958</v>
      </c>
      <c r="B13" s="14">
        <v>9000</v>
      </c>
      <c r="C13" s="14">
        <v>500</v>
      </c>
      <c r="D13" s="15">
        <f t="shared" si="0"/>
        <v>18</v>
      </c>
      <c r="E13" s="4">
        <v>3.5850000000000001E-3</v>
      </c>
      <c r="F13" s="4">
        <v>1.434E-2</v>
      </c>
      <c r="G13" s="4">
        <v>2.9875000000000001E-3</v>
      </c>
      <c r="H13" s="4">
        <v>1.8184099999999999E-3</v>
      </c>
      <c r="I13" s="4">
        <v>1.7243899999999999E-3</v>
      </c>
      <c r="J13" s="4">
        <v>0</v>
      </c>
      <c r="K13" s="4">
        <v>5.7452000000000002E-4</v>
      </c>
      <c r="L13" s="4">
        <v>5.7452000000000002E-4</v>
      </c>
      <c r="M13" s="4">
        <v>5.5323999999999998E-4</v>
      </c>
      <c r="N13" s="4">
        <v>5.5323999999999998E-4</v>
      </c>
      <c r="O13" s="4">
        <v>4.6680000000000002E-4</v>
      </c>
      <c r="P13" s="4">
        <v>0.68333333333333335</v>
      </c>
      <c r="Q13" s="4">
        <v>1.3333E-4</v>
      </c>
      <c r="R13" s="4">
        <v>1.25E-3</v>
      </c>
      <c r="S13" s="4">
        <v>1.31584E-3</v>
      </c>
      <c r="T13" s="4">
        <v>3.2240200000000002E-3</v>
      </c>
      <c r="U13" s="4">
        <v>2.7488999999999999</v>
      </c>
      <c r="V13" s="4">
        <v>2.1851499999999999E-3</v>
      </c>
      <c r="W13" s="4">
        <v>2.7488999999999999</v>
      </c>
      <c r="X13" s="4">
        <v>3.33359E-3</v>
      </c>
      <c r="Y13" s="5">
        <v>3.0674000000000001E-4</v>
      </c>
    </row>
    <row r="14" spans="1:25" x14ac:dyDescent="0.25">
      <c r="A14" s="2">
        <v>30274734</v>
      </c>
      <c r="B14" s="14">
        <v>7000</v>
      </c>
      <c r="C14" s="14">
        <v>500</v>
      </c>
      <c r="D14" s="15">
        <f t="shared" si="0"/>
        <v>14</v>
      </c>
      <c r="E14" s="4">
        <v>3.5850000000000001E-3</v>
      </c>
      <c r="F14" s="4">
        <v>1.434E-2</v>
      </c>
      <c r="G14" s="4">
        <v>2.9875000000000001E-3</v>
      </c>
      <c r="H14" s="4">
        <v>1.8184099999999999E-3</v>
      </c>
      <c r="I14" s="4">
        <v>1.7243899999999999E-3</v>
      </c>
      <c r="J14" s="4">
        <v>0</v>
      </c>
      <c r="K14" s="4">
        <v>5.7452000000000002E-4</v>
      </c>
      <c r="L14" s="4">
        <v>5.7452000000000002E-4</v>
      </c>
      <c r="M14" s="4">
        <v>5.5323999999999998E-4</v>
      </c>
      <c r="N14" s="4">
        <v>5.5323999999999998E-4</v>
      </c>
      <c r="O14" s="4">
        <v>4.6680000000000002E-4</v>
      </c>
      <c r="P14" s="4">
        <v>0.68333333333333335</v>
      </c>
      <c r="Q14" s="4">
        <v>1.3333E-4</v>
      </c>
      <c r="R14" s="4">
        <v>1.25E-3</v>
      </c>
      <c r="S14" s="4">
        <v>1.31584E-3</v>
      </c>
      <c r="T14" s="4">
        <v>3.2240200000000002E-3</v>
      </c>
      <c r="U14" s="4">
        <v>2.5417000000000001</v>
      </c>
      <c r="V14" s="4">
        <v>2.1851499999999999E-3</v>
      </c>
      <c r="W14" s="4">
        <v>2.5417000000000001</v>
      </c>
      <c r="X14" s="4">
        <v>3.33359E-3</v>
      </c>
      <c r="Y14" s="5">
        <v>3.0674000000000001E-4</v>
      </c>
    </row>
    <row r="15" spans="1:25" x14ac:dyDescent="0.25">
      <c r="A15" s="2">
        <v>30293647</v>
      </c>
      <c r="B15" s="14">
        <v>15000</v>
      </c>
      <c r="C15" s="14">
        <v>400</v>
      </c>
      <c r="D15" s="15">
        <f t="shared" si="0"/>
        <v>38</v>
      </c>
      <c r="E15" s="4">
        <v>3.5850000000000001E-3</v>
      </c>
      <c r="F15" s="4">
        <v>1.7925E-2</v>
      </c>
      <c r="G15" s="4">
        <v>2.9875000000000001E-3</v>
      </c>
      <c r="H15" s="4">
        <v>1.8184099999999999E-3</v>
      </c>
      <c r="I15" s="4">
        <v>1.7243899999999999E-3</v>
      </c>
      <c r="J15" s="4">
        <v>0</v>
      </c>
      <c r="K15" s="4">
        <v>3.2591E-4</v>
      </c>
      <c r="L15" s="4">
        <v>3.2591E-4</v>
      </c>
      <c r="M15" s="4">
        <v>2.7158999999999999E-4</v>
      </c>
      <c r="N15" s="4">
        <v>2.7158999999999999E-4</v>
      </c>
      <c r="O15" s="4">
        <v>2.3279E-4</v>
      </c>
      <c r="P15" s="4">
        <v>0.68333333333333335</v>
      </c>
      <c r="Q15" s="4">
        <v>0</v>
      </c>
      <c r="R15" s="4">
        <v>1.25E-3</v>
      </c>
      <c r="S15" s="4">
        <v>1.31584E-3</v>
      </c>
      <c r="T15" s="4">
        <v>0</v>
      </c>
      <c r="U15" s="4">
        <v>0</v>
      </c>
      <c r="V15" s="4">
        <v>0</v>
      </c>
      <c r="W15" s="4">
        <v>0</v>
      </c>
      <c r="X15" s="4">
        <v>3.33359E-3</v>
      </c>
      <c r="Y15" s="5">
        <v>3.0674000000000001E-4</v>
      </c>
    </row>
    <row r="16" spans="1:25" x14ac:dyDescent="0.25">
      <c r="A16" s="2">
        <v>30297135</v>
      </c>
      <c r="B16" s="14">
        <v>8000</v>
      </c>
      <c r="C16" s="14">
        <v>500</v>
      </c>
      <c r="D16" s="15">
        <f t="shared" si="0"/>
        <v>16</v>
      </c>
      <c r="E16" s="4">
        <v>3.5850000000000001E-3</v>
      </c>
      <c r="F16" s="4">
        <v>1.7925E-2</v>
      </c>
      <c r="G16" s="4">
        <v>2.9875000000000001E-3</v>
      </c>
      <c r="H16" s="4">
        <v>1.8184099999999999E-3</v>
      </c>
      <c r="I16" s="4">
        <v>1.7243899999999999E-3</v>
      </c>
      <c r="J16" s="4">
        <v>3.7736800000000002E-3</v>
      </c>
      <c r="K16" s="4">
        <v>2.51579E-3</v>
      </c>
      <c r="L16" s="4">
        <v>2.51579E-3</v>
      </c>
      <c r="M16" s="4">
        <v>3.7736800000000002E-3</v>
      </c>
      <c r="N16" s="4">
        <v>3.7736800000000002E-3</v>
      </c>
      <c r="O16" s="4">
        <v>2.6316000000000002E-4</v>
      </c>
      <c r="P16" s="4">
        <v>0.68333333333333335</v>
      </c>
      <c r="Q16" s="4">
        <v>0</v>
      </c>
      <c r="R16" s="4">
        <v>2E-3</v>
      </c>
      <c r="S16" s="4">
        <v>2.5000000000000001E-3</v>
      </c>
      <c r="T16" s="4">
        <v>0</v>
      </c>
      <c r="U16" s="4">
        <v>2.0746000000000002</v>
      </c>
      <c r="V16" s="4">
        <v>0</v>
      </c>
      <c r="W16" s="4">
        <v>0</v>
      </c>
      <c r="X16" s="4">
        <v>6.65914E-3</v>
      </c>
      <c r="Y16" s="5">
        <v>3.3442999999999998E-4</v>
      </c>
    </row>
    <row r="17" spans="1:25" x14ac:dyDescent="0.25">
      <c r="A17" s="2">
        <v>30297881</v>
      </c>
      <c r="B17" s="14">
        <v>6000</v>
      </c>
      <c r="C17" s="14">
        <v>400</v>
      </c>
      <c r="D17" s="15">
        <f t="shared" si="0"/>
        <v>15</v>
      </c>
      <c r="E17" s="4">
        <v>3.5850000000000001E-3</v>
      </c>
      <c r="F17" s="4">
        <v>1.7925E-2</v>
      </c>
      <c r="G17" s="4">
        <v>2.9875000000000001E-3</v>
      </c>
      <c r="H17" s="4">
        <v>1.8184099999999999E-3</v>
      </c>
      <c r="I17" s="4">
        <v>1.7243899999999999E-3</v>
      </c>
      <c r="J17" s="4">
        <v>0</v>
      </c>
      <c r="K17" s="4">
        <v>3.2591E-4</v>
      </c>
      <c r="L17" s="4">
        <v>3.2591E-4</v>
      </c>
      <c r="M17" s="4">
        <v>2.7158999999999999E-4</v>
      </c>
      <c r="N17" s="4">
        <v>2.7158999999999999E-4</v>
      </c>
      <c r="O17" s="4">
        <v>2.3279E-4</v>
      </c>
      <c r="P17" s="4">
        <v>0.68333333333333335</v>
      </c>
      <c r="Q17" s="4">
        <v>0</v>
      </c>
      <c r="R17" s="4">
        <v>1.25E-3</v>
      </c>
      <c r="S17" s="4">
        <v>1.31584E-3</v>
      </c>
      <c r="T17" s="4">
        <v>0</v>
      </c>
      <c r="U17" s="4">
        <v>0</v>
      </c>
      <c r="V17" s="4">
        <v>0</v>
      </c>
      <c r="W17" s="4">
        <v>0</v>
      </c>
      <c r="X17" s="4">
        <v>3.33359E-3</v>
      </c>
      <c r="Y17" s="5">
        <v>3.0674000000000001E-4</v>
      </c>
    </row>
    <row r="18" spans="1:25" x14ac:dyDescent="0.25">
      <c r="A18" s="2">
        <v>30313264</v>
      </c>
      <c r="B18" s="14">
        <v>10000</v>
      </c>
      <c r="C18" s="14">
        <v>500</v>
      </c>
      <c r="D18" s="15">
        <f t="shared" si="0"/>
        <v>20</v>
      </c>
      <c r="E18" s="4">
        <v>3.5850000000000001E-3</v>
      </c>
      <c r="F18" s="4">
        <v>1.434E-2</v>
      </c>
      <c r="G18" s="4">
        <v>2.9875000000000001E-3</v>
      </c>
      <c r="H18" s="4">
        <v>1.8184099999999999E-3</v>
      </c>
      <c r="I18" s="4">
        <v>1.7243899999999999E-3</v>
      </c>
      <c r="J18" s="4">
        <v>0</v>
      </c>
      <c r="K18" s="4">
        <v>8.3332999999999996E-4</v>
      </c>
      <c r="L18" s="4">
        <v>8.3332999999999996E-4</v>
      </c>
      <c r="M18" s="4">
        <v>5.5323999999999998E-4</v>
      </c>
      <c r="N18" s="4">
        <v>5.5323999999999998E-4</v>
      </c>
      <c r="O18" s="4">
        <v>4.6680000000000002E-4</v>
      </c>
      <c r="P18" s="4">
        <v>0.68333333333333335</v>
      </c>
      <c r="Q18" s="4">
        <v>0</v>
      </c>
      <c r="R18" s="4">
        <v>1.25E-3</v>
      </c>
      <c r="S18" s="4">
        <v>1.31584E-3</v>
      </c>
      <c r="T18" s="4">
        <v>0</v>
      </c>
      <c r="U18" s="4">
        <v>0</v>
      </c>
      <c r="V18" s="4">
        <v>0</v>
      </c>
      <c r="W18" s="4">
        <v>0</v>
      </c>
      <c r="X18" s="4">
        <v>3.33359E-3</v>
      </c>
      <c r="Y18" s="5">
        <v>3.0674000000000001E-4</v>
      </c>
    </row>
    <row r="19" spans="1:25" x14ac:dyDescent="0.25">
      <c r="A19" s="2">
        <v>30313345</v>
      </c>
      <c r="B19" s="14">
        <v>6000</v>
      </c>
      <c r="C19" s="14">
        <v>500</v>
      </c>
      <c r="D19" s="15">
        <f t="shared" si="0"/>
        <v>12</v>
      </c>
      <c r="E19" s="4">
        <v>3.5850000000000001E-3</v>
      </c>
      <c r="F19" s="4">
        <v>1.434E-2</v>
      </c>
      <c r="G19" s="4">
        <v>2.9875000000000001E-3</v>
      </c>
      <c r="H19" s="4">
        <v>1.8184099999999999E-3</v>
      </c>
      <c r="I19" s="4">
        <v>1.7243899999999999E-3</v>
      </c>
      <c r="J19" s="4">
        <v>0</v>
      </c>
      <c r="K19" s="4">
        <v>5.7452000000000002E-4</v>
      </c>
      <c r="L19" s="4">
        <v>5.7452000000000002E-4</v>
      </c>
      <c r="M19" s="4">
        <v>5.5323999999999998E-4</v>
      </c>
      <c r="N19" s="4">
        <v>5.5323999999999998E-4</v>
      </c>
      <c r="O19" s="4">
        <v>4.6680000000000002E-4</v>
      </c>
      <c r="P19" s="4">
        <v>0.68333333333333335</v>
      </c>
      <c r="Q19" s="4">
        <v>0</v>
      </c>
      <c r="R19" s="4">
        <v>1.25E-3</v>
      </c>
      <c r="S19" s="4">
        <v>1.31584E-3</v>
      </c>
      <c r="T19" s="4">
        <v>0</v>
      </c>
      <c r="U19" s="4">
        <v>0</v>
      </c>
      <c r="V19" s="4">
        <v>0</v>
      </c>
      <c r="W19" s="4">
        <v>0</v>
      </c>
      <c r="X19" s="4">
        <v>3.33359E-3</v>
      </c>
      <c r="Y19" s="5">
        <v>3.0674000000000001E-4</v>
      </c>
    </row>
    <row r="20" spans="1:25" x14ac:dyDescent="0.25">
      <c r="A20" s="2">
        <v>30321494</v>
      </c>
      <c r="B20" s="14">
        <v>10000</v>
      </c>
      <c r="C20" s="14">
        <v>400</v>
      </c>
      <c r="D20" s="15">
        <f t="shared" si="0"/>
        <v>25</v>
      </c>
      <c r="E20" s="4">
        <v>3.5850000000000001E-3</v>
      </c>
      <c r="F20" s="4">
        <v>2.3900000000000001E-2</v>
      </c>
      <c r="G20" s="4">
        <v>2.9875000000000001E-3</v>
      </c>
      <c r="H20" s="4">
        <v>1.8184099999999999E-3</v>
      </c>
      <c r="I20" s="4">
        <v>1.7243899999999999E-3</v>
      </c>
      <c r="J20" s="4">
        <v>1.8868400000000001E-3</v>
      </c>
      <c r="K20" s="4">
        <v>9.4342000000000004E-4</v>
      </c>
      <c r="L20" s="4">
        <v>9.4342000000000004E-4</v>
      </c>
      <c r="M20" s="4">
        <v>7.8947000000000002E-4</v>
      </c>
      <c r="N20" s="4">
        <v>7.8947000000000002E-4</v>
      </c>
      <c r="O20" s="4">
        <v>1.7369E-4</v>
      </c>
      <c r="P20" s="4">
        <v>0.68333333333333335</v>
      </c>
      <c r="Q20" s="4">
        <v>0</v>
      </c>
      <c r="R20" s="4">
        <v>2E-3</v>
      </c>
      <c r="S20" s="4">
        <v>0</v>
      </c>
      <c r="T20" s="4">
        <v>0</v>
      </c>
      <c r="U20" s="4">
        <v>2.0746000000000002</v>
      </c>
      <c r="V20" s="4">
        <v>0</v>
      </c>
      <c r="W20" s="4">
        <v>0</v>
      </c>
      <c r="X20" s="4">
        <v>8.8247199999999994E-3</v>
      </c>
      <c r="Y20" s="5">
        <v>3.3442999999999998E-4</v>
      </c>
    </row>
    <row r="21" spans="1:25" x14ac:dyDescent="0.25">
      <c r="A21" s="2">
        <v>30331073</v>
      </c>
      <c r="B21" s="14">
        <v>14000</v>
      </c>
      <c r="C21" s="14">
        <v>500</v>
      </c>
      <c r="D21" s="15">
        <f t="shared" si="0"/>
        <v>28</v>
      </c>
      <c r="E21" s="4">
        <v>3.5850000000000001E-3</v>
      </c>
      <c r="F21" s="4">
        <v>1.434E-2</v>
      </c>
      <c r="G21" s="4">
        <v>2.9875000000000001E-3</v>
      </c>
      <c r="H21" s="4">
        <v>1.8184099999999999E-3</v>
      </c>
      <c r="I21" s="4">
        <v>1.7243899999999999E-3</v>
      </c>
      <c r="J21" s="4">
        <v>0</v>
      </c>
      <c r="K21" s="4">
        <v>5.7452000000000002E-4</v>
      </c>
      <c r="L21" s="4">
        <v>5.7452000000000002E-4</v>
      </c>
      <c r="M21" s="4">
        <v>5.5323999999999998E-4</v>
      </c>
      <c r="N21" s="4">
        <v>5.5323999999999998E-4</v>
      </c>
      <c r="O21" s="4">
        <v>4.6680000000000002E-4</v>
      </c>
      <c r="P21" s="4">
        <v>0.68333333333333335</v>
      </c>
      <c r="Q21" s="4">
        <v>1.3333E-4</v>
      </c>
      <c r="R21" s="4">
        <v>1.25E-3</v>
      </c>
      <c r="S21" s="4">
        <v>1.31584E-3</v>
      </c>
      <c r="T21" s="4">
        <v>3.2240200000000002E-3</v>
      </c>
      <c r="U21" s="4">
        <v>2.7488999999999999</v>
      </c>
      <c r="V21" s="4">
        <v>2.1851499999999999E-3</v>
      </c>
      <c r="W21" s="4">
        <v>2.7488999999999999</v>
      </c>
      <c r="X21" s="4">
        <v>3.33359E-3</v>
      </c>
      <c r="Y21" s="5">
        <v>3.0674000000000001E-4</v>
      </c>
    </row>
    <row r="22" spans="1:25" x14ac:dyDescent="0.25">
      <c r="A22" s="2">
        <v>30339200</v>
      </c>
      <c r="B22" s="14">
        <v>9000</v>
      </c>
      <c r="C22" s="14">
        <v>500</v>
      </c>
      <c r="D22" s="15">
        <f t="shared" si="0"/>
        <v>18</v>
      </c>
      <c r="E22" s="4">
        <v>3.5850000000000001E-3</v>
      </c>
      <c r="F22" s="4">
        <v>1.434E-2</v>
      </c>
      <c r="G22" s="4">
        <v>2.9875000000000001E-3</v>
      </c>
      <c r="H22" s="4">
        <v>1.8184099999999999E-3</v>
      </c>
      <c r="I22" s="4">
        <v>1.7243899999999999E-3</v>
      </c>
      <c r="J22" s="4">
        <v>0</v>
      </c>
      <c r="K22" s="4">
        <v>5.7452000000000002E-4</v>
      </c>
      <c r="L22" s="4">
        <v>5.7452000000000002E-4</v>
      </c>
      <c r="M22" s="4">
        <v>5.5323999999999998E-4</v>
      </c>
      <c r="N22" s="4">
        <v>5.5323999999999998E-4</v>
      </c>
      <c r="O22" s="4">
        <v>4.6680000000000002E-4</v>
      </c>
      <c r="P22" s="4">
        <v>0.68333333333333335</v>
      </c>
      <c r="Q22" s="4">
        <v>0</v>
      </c>
      <c r="R22" s="4">
        <v>1.25E-3</v>
      </c>
      <c r="S22" s="4">
        <v>1.31584E-3</v>
      </c>
      <c r="T22" s="4">
        <v>0</v>
      </c>
      <c r="U22" s="4">
        <v>0</v>
      </c>
      <c r="V22" s="4">
        <v>0</v>
      </c>
      <c r="W22" s="4">
        <v>0</v>
      </c>
      <c r="X22" s="4">
        <v>3.33359E-3</v>
      </c>
      <c r="Y22" s="5">
        <v>3.0674000000000001E-4</v>
      </c>
    </row>
    <row r="23" spans="1:25" x14ac:dyDescent="0.25">
      <c r="A23" s="2">
        <v>30342952</v>
      </c>
      <c r="B23" s="14">
        <v>8000</v>
      </c>
      <c r="C23" s="14">
        <v>500</v>
      </c>
      <c r="D23" s="15">
        <f t="shared" si="0"/>
        <v>16</v>
      </c>
      <c r="E23" s="4">
        <v>3.5850000000000001E-3</v>
      </c>
      <c r="F23" s="4">
        <v>1.434E-2</v>
      </c>
      <c r="G23" s="4">
        <v>2.9875000000000001E-3</v>
      </c>
      <c r="H23" s="4">
        <v>1.8184099999999999E-3</v>
      </c>
      <c r="I23" s="4">
        <v>1.7243899999999999E-3</v>
      </c>
      <c r="J23" s="4">
        <v>0</v>
      </c>
      <c r="K23" s="4">
        <v>5.7452000000000002E-4</v>
      </c>
      <c r="L23" s="4">
        <v>5.7452000000000002E-4</v>
      </c>
      <c r="M23" s="4">
        <v>5.5323999999999998E-4</v>
      </c>
      <c r="N23" s="4">
        <v>5.5323999999999998E-4</v>
      </c>
      <c r="O23" s="4">
        <v>4.6680000000000002E-4</v>
      </c>
      <c r="P23" s="4">
        <v>0.68333333333333335</v>
      </c>
      <c r="Q23" s="4">
        <v>1.3333E-4</v>
      </c>
      <c r="R23" s="4">
        <v>1.25E-3</v>
      </c>
      <c r="S23" s="4">
        <v>1.31584E-3</v>
      </c>
      <c r="T23" s="4">
        <v>3.2240200000000002E-3</v>
      </c>
      <c r="U23" s="4">
        <v>2.7488999999999999</v>
      </c>
      <c r="V23" s="4">
        <v>2.1851499999999999E-3</v>
      </c>
      <c r="W23" s="4">
        <v>2.7488999999999999</v>
      </c>
      <c r="X23" s="4">
        <v>3.33359E-3</v>
      </c>
      <c r="Y23" s="5">
        <v>3.0674000000000001E-4</v>
      </c>
    </row>
    <row r="24" spans="1:25" ht="15.75" thickBot="1" x14ac:dyDescent="0.3">
      <c r="A24" s="6">
        <v>30390173</v>
      </c>
      <c r="B24" s="16">
        <v>11000</v>
      </c>
      <c r="C24" s="16">
        <v>500</v>
      </c>
      <c r="D24" s="16">
        <f t="shared" si="0"/>
        <v>22</v>
      </c>
      <c r="E24" s="8">
        <v>3.6359999999999999E-3</v>
      </c>
      <c r="F24" s="8">
        <v>0.02</v>
      </c>
      <c r="G24" s="8">
        <v>2.9875000000000001E-3</v>
      </c>
      <c r="H24" s="8">
        <v>1.8184099999999999E-3</v>
      </c>
      <c r="I24" s="8">
        <v>1.7243899999999999E-3</v>
      </c>
      <c r="J24" s="8">
        <v>0</v>
      </c>
      <c r="K24" s="8">
        <v>5.5555999999999997E-4</v>
      </c>
      <c r="L24" s="8">
        <v>5.5555999999999997E-4</v>
      </c>
      <c r="M24" s="8">
        <v>5.5555999999999997E-4</v>
      </c>
      <c r="N24" s="8">
        <v>5.5555999999999997E-4</v>
      </c>
      <c r="O24" s="8">
        <v>4.6296E-4</v>
      </c>
      <c r="P24" s="8">
        <v>0.68333333333333335</v>
      </c>
      <c r="Q24" s="8">
        <v>1.3333E-4</v>
      </c>
      <c r="R24" s="8">
        <v>1.25E-3</v>
      </c>
      <c r="S24" s="8">
        <v>1.31584E-3</v>
      </c>
      <c r="T24" s="8">
        <v>3.2240200000000002E-3</v>
      </c>
      <c r="U24" s="8">
        <v>2.5417000000000001</v>
      </c>
      <c r="V24" s="8">
        <v>2.1851499999999999E-3</v>
      </c>
      <c r="W24" s="8">
        <v>2.5417000000000001</v>
      </c>
      <c r="X24" s="8">
        <v>3.33359E-3</v>
      </c>
      <c r="Y24" s="9">
        <v>3.0674000000000001E-4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76"/>
  <sheetViews>
    <sheetView tabSelected="1" topLeftCell="A19" zoomScale="55" zoomScaleNormal="55" workbookViewId="0">
      <selection activeCell="J57" sqref="J57"/>
    </sheetView>
  </sheetViews>
  <sheetFormatPr defaultRowHeight="15" x14ac:dyDescent="0.25"/>
  <cols>
    <col min="22" max="22" width="11" bestFit="1" customWidth="1"/>
  </cols>
  <sheetData>
    <row r="3" spans="1:22" ht="15.75" thickBot="1" x14ac:dyDescent="0.3"/>
    <row r="4" spans="1:22" x14ac:dyDescent="0.25">
      <c r="A4" s="17" t="s">
        <v>27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10" t="s">
        <v>10</v>
      </c>
      <c r="J4" s="10" t="s">
        <v>11</v>
      </c>
      <c r="K4" s="10" t="s">
        <v>12</v>
      </c>
      <c r="L4" s="10" t="s">
        <v>13</v>
      </c>
      <c r="M4" s="10" t="s">
        <v>14</v>
      </c>
      <c r="N4" s="10" t="s">
        <v>15</v>
      </c>
      <c r="O4" s="10" t="s">
        <v>16</v>
      </c>
      <c r="P4" s="10" t="s">
        <v>17</v>
      </c>
      <c r="Q4" s="10" t="s">
        <v>18</v>
      </c>
      <c r="R4" s="10" t="s">
        <v>19</v>
      </c>
      <c r="S4" s="10" t="s">
        <v>20</v>
      </c>
      <c r="T4" s="10" t="s">
        <v>21</v>
      </c>
      <c r="U4" s="10" t="s">
        <v>22</v>
      </c>
      <c r="V4" s="11" t="s">
        <v>23</v>
      </c>
    </row>
    <row r="5" spans="1:22" x14ac:dyDescent="0.25">
      <c r="A5" s="22">
        <v>1</v>
      </c>
      <c r="B5" s="4">
        <f ca="1">RANDBETWEEN(15,50)</f>
        <v>35</v>
      </c>
      <c r="C5" s="4">
        <f t="shared" ref="C5:V17" ca="1" si="0">RANDBETWEEN(15,50)</f>
        <v>30</v>
      </c>
      <c r="D5" s="4">
        <f t="shared" ca="1" si="0"/>
        <v>43</v>
      </c>
      <c r="E5" s="4">
        <f t="shared" ca="1" si="0"/>
        <v>47</v>
      </c>
      <c r="F5" s="4">
        <f t="shared" ca="1" si="0"/>
        <v>50</v>
      </c>
      <c r="G5" s="4">
        <f t="shared" ca="1" si="0"/>
        <v>16</v>
      </c>
      <c r="H5" s="4">
        <f t="shared" ca="1" si="0"/>
        <v>24</v>
      </c>
      <c r="I5" s="4">
        <f t="shared" ca="1" si="0"/>
        <v>19</v>
      </c>
      <c r="J5" s="4">
        <f t="shared" ca="1" si="0"/>
        <v>42</v>
      </c>
      <c r="K5" s="4">
        <f t="shared" ca="1" si="0"/>
        <v>22</v>
      </c>
      <c r="L5" s="4">
        <f t="shared" ca="1" si="0"/>
        <v>15</v>
      </c>
      <c r="M5" s="4">
        <f t="shared" ca="1" si="0"/>
        <v>23</v>
      </c>
      <c r="N5" s="4">
        <f t="shared" ca="1" si="0"/>
        <v>43</v>
      </c>
      <c r="O5" s="4">
        <f t="shared" ca="1" si="0"/>
        <v>20</v>
      </c>
      <c r="P5" s="4">
        <f t="shared" ca="1" si="0"/>
        <v>46</v>
      </c>
      <c r="Q5" s="4">
        <f t="shared" ca="1" si="0"/>
        <v>26</v>
      </c>
      <c r="R5" s="4">
        <f t="shared" ca="1" si="0"/>
        <v>45</v>
      </c>
      <c r="S5" s="4">
        <f t="shared" ca="1" si="0"/>
        <v>26</v>
      </c>
      <c r="T5" s="4">
        <f t="shared" ca="1" si="0"/>
        <v>20</v>
      </c>
      <c r="U5" s="4">
        <f t="shared" ca="1" si="0"/>
        <v>19</v>
      </c>
      <c r="V5" s="5">
        <f t="shared" ca="1" si="0"/>
        <v>19</v>
      </c>
    </row>
    <row r="6" spans="1:22" x14ac:dyDescent="0.25">
      <c r="A6" s="22">
        <v>2</v>
      </c>
      <c r="B6" s="4">
        <f t="shared" ref="B6:Q37" ca="1" si="1">RANDBETWEEN(15,50)</f>
        <v>37</v>
      </c>
      <c r="C6" s="4">
        <f t="shared" ca="1" si="1"/>
        <v>35</v>
      </c>
      <c r="D6" s="4">
        <f t="shared" ca="1" si="1"/>
        <v>23</v>
      </c>
      <c r="E6" s="4">
        <f t="shared" ca="1" si="1"/>
        <v>49</v>
      </c>
      <c r="F6" s="4">
        <f t="shared" ca="1" si="1"/>
        <v>27</v>
      </c>
      <c r="G6" s="4">
        <f t="shared" ca="1" si="1"/>
        <v>18</v>
      </c>
      <c r="H6" s="4">
        <f t="shared" ca="1" si="1"/>
        <v>45</v>
      </c>
      <c r="I6" s="4">
        <f t="shared" ca="1" si="1"/>
        <v>38</v>
      </c>
      <c r="J6" s="4">
        <f t="shared" ca="1" si="1"/>
        <v>18</v>
      </c>
      <c r="K6" s="4">
        <f t="shared" ca="1" si="1"/>
        <v>28</v>
      </c>
      <c r="L6" s="4">
        <f t="shared" ca="1" si="1"/>
        <v>34</v>
      </c>
      <c r="M6" s="4"/>
      <c r="N6" s="4">
        <f t="shared" ca="1" si="1"/>
        <v>42</v>
      </c>
      <c r="O6" s="4">
        <f t="shared" ca="1" si="1"/>
        <v>46</v>
      </c>
      <c r="P6" s="4">
        <f t="shared" ca="1" si="1"/>
        <v>30</v>
      </c>
      <c r="Q6" s="4"/>
      <c r="R6" s="4">
        <f t="shared" ref="R6:V69" ca="1" si="2">RANDBETWEEN(15,50)</f>
        <v>15</v>
      </c>
      <c r="S6" s="4"/>
      <c r="T6" s="4">
        <f t="shared" ca="1" si="2"/>
        <v>40</v>
      </c>
      <c r="U6" s="4">
        <f t="shared" ca="1" si="2"/>
        <v>46</v>
      </c>
      <c r="V6" s="5">
        <f t="shared" ca="1" si="2"/>
        <v>35</v>
      </c>
    </row>
    <row r="7" spans="1:22" x14ac:dyDescent="0.25">
      <c r="A7" s="22">
        <v>3</v>
      </c>
      <c r="B7" s="4">
        <f t="shared" ca="1" si="1"/>
        <v>16</v>
      </c>
      <c r="C7" s="4">
        <f t="shared" ca="1" si="1"/>
        <v>50</v>
      </c>
      <c r="D7" s="4">
        <f t="shared" ca="1" si="1"/>
        <v>47</v>
      </c>
      <c r="E7" s="4">
        <f t="shared" ca="1" si="1"/>
        <v>22</v>
      </c>
      <c r="F7" s="4">
        <f t="shared" ca="1" si="1"/>
        <v>44</v>
      </c>
      <c r="G7" s="4">
        <f t="shared" ca="1" si="1"/>
        <v>32</v>
      </c>
      <c r="H7" s="4"/>
      <c r="I7" s="4"/>
      <c r="J7" s="4">
        <f t="shared" ca="1" si="1"/>
        <v>18</v>
      </c>
      <c r="K7" s="4">
        <f t="shared" ca="1" si="1"/>
        <v>23</v>
      </c>
      <c r="L7" s="4">
        <f t="shared" ca="1" si="1"/>
        <v>21</v>
      </c>
      <c r="M7" s="4"/>
      <c r="N7" s="4"/>
      <c r="O7" s="4">
        <f t="shared" ca="1" si="1"/>
        <v>39</v>
      </c>
      <c r="P7" s="4">
        <f t="shared" ca="1" si="1"/>
        <v>32</v>
      </c>
      <c r="Q7" s="4"/>
      <c r="R7" s="4"/>
      <c r="S7" s="4"/>
      <c r="T7" s="4"/>
      <c r="U7" s="4">
        <f t="shared" ca="1" si="2"/>
        <v>41</v>
      </c>
      <c r="V7" s="5">
        <f t="shared" ca="1" si="2"/>
        <v>50</v>
      </c>
    </row>
    <row r="8" spans="1:22" x14ac:dyDescent="0.25">
      <c r="A8" s="22">
        <v>4</v>
      </c>
      <c r="B8" s="4">
        <f t="shared" ca="1" si="1"/>
        <v>18</v>
      </c>
      <c r="C8" s="4">
        <f t="shared" ca="1" si="1"/>
        <v>35</v>
      </c>
      <c r="D8" s="4">
        <f t="shared" ca="1" si="1"/>
        <v>23</v>
      </c>
      <c r="E8" s="4">
        <f t="shared" ca="1" si="1"/>
        <v>19</v>
      </c>
      <c r="F8" s="4">
        <f t="shared" ca="1" si="1"/>
        <v>47</v>
      </c>
      <c r="G8" s="4"/>
      <c r="H8" s="4"/>
      <c r="I8" s="4"/>
      <c r="J8" s="4">
        <f t="shared" ca="1" si="1"/>
        <v>47</v>
      </c>
      <c r="K8" s="4">
        <f t="shared" ca="1" si="1"/>
        <v>28</v>
      </c>
      <c r="L8" s="4"/>
      <c r="M8" s="4"/>
      <c r="N8" s="4"/>
      <c r="O8" s="4">
        <f t="shared" ca="1" si="1"/>
        <v>33</v>
      </c>
      <c r="P8" s="4">
        <f t="shared" ca="1" si="1"/>
        <v>17</v>
      </c>
      <c r="Q8" s="4"/>
      <c r="R8" s="4"/>
      <c r="S8" s="4"/>
      <c r="T8" s="4"/>
      <c r="U8" s="4">
        <f t="shared" ca="1" si="2"/>
        <v>16</v>
      </c>
      <c r="V8" s="5">
        <f t="shared" ca="1" si="2"/>
        <v>40</v>
      </c>
    </row>
    <row r="9" spans="1:22" x14ac:dyDescent="0.25">
      <c r="A9" s="22">
        <v>5</v>
      </c>
      <c r="B9" s="4"/>
      <c r="C9" s="4">
        <f t="shared" ca="1" si="1"/>
        <v>17</v>
      </c>
      <c r="D9" s="4">
        <f t="shared" ca="1" si="1"/>
        <v>35</v>
      </c>
      <c r="E9" s="4">
        <f t="shared" ca="1" si="1"/>
        <v>33</v>
      </c>
      <c r="F9" s="4">
        <f t="shared" ca="1" si="1"/>
        <v>30</v>
      </c>
      <c r="G9" s="4"/>
      <c r="H9" s="4"/>
      <c r="I9" s="4"/>
      <c r="J9" s="4"/>
      <c r="K9" s="4"/>
      <c r="L9" s="4"/>
      <c r="M9" s="4"/>
      <c r="N9" s="4"/>
      <c r="O9" s="4">
        <f t="shared" ca="1" si="1"/>
        <v>33</v>
      </c>
      <c r="P9" s="4">
        <f t="shared" ca="1" si="1"/>
        <v>18</v>
      </c>
      <c r="Q9" s="4"/>
      <c r="R9" s="4"/>
      <c r="S9" s="4"/>
      <c r="T9" s="4"/>
      <c r="U9" s="4">
        <f t="shared" ca="1" si="2"/>
        <v>35</v>
      </c>
      <c r="V9" s="5">
        <f t="shared" ca="1" si="2"/>
        <v>26</v>
      </c>
    </row>
    <row r="10" spans="1:22" x14ac:dyDescent="0.25">
      <c r="A10" s="22">
        <v>6</v>
      </c>
      <c r="B10" s="4"/>
      <c r="C10" s="4">
        <f t="shared" ca="1" si="1"/>
        <v>40</v>
      </c>
      <c r="D10" s="4">
        <f t="shared" ca="1" si="1"/>
        <v>36</v>
      </c>
      <c r="E10" s="4">
        <f t="shared" ca="1" si="1"/>
        <v>41</v>
      </c>
      <c r="F10" s="4">
        <f t="shared" ca="1" si="1"/>
        <v>36</v>
      </c>
      <c r="G10" s="4"/>
      <c r="H10" s="4"/>
      <c r="I10" s="4"/>
      <c r="J10" s="4"/>
      <c r="K10" s="4"/>
      <c r="L10" s="4"/>
      <c r="M10" s="4"/>
      <c r="N10" s="4"/>
      <c r="O10" s="4"/>
      <c r="P10" s="4">
        <f t="shared" ca="1" si="1"/>
        <v>33</v>
      </c>
      <c r="Q10" s="4"/>
      <c r="R10" s="4"/>
      <c r="S10" s="4"/>
      <c r="T10" s="4"/>
      <c r="U10" s="4">
        <f t="shared" ca="1" si="2"/>
        <v>47</v>
      </c>
      <c r="V10" s="5">
        <f t="shared" ca="1" si="2"/>
        <v>21</v>
      </c>
    </row>
    <row r="11" spans="1:22" x14ac:dyDescent="0.25">
      <c r="A11" s="22">
        <v>7</v>
      </c>
      <c r="B11" s="4"/>
      <c r="C11" s="4">
        <f t="shared" ca="1" si="1"/>
        <v>46</v>
      </c>
      <c r="D11" s="4">
        <f t="shared" ca="1" si="1"/>
        <v>41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>
        <f t="shared" ca="1" si="1"/>
        <v>50</v>
      </c>
      <c r="Q11" s="4"/>
      <c r="R11" s="4"/>
      <c r="S11" s="4"/>
      <c r="T11" s="4"/>
      <c r="U11" s="4">
        <f t="shared" ca="1" si="2"/>
        <v>19</v>
      </c>
      <c r="V11" s="5">
        <f t="shared" ca="1" si="2"/>
        <v>46</v>
      </c>
    </row>
    <row r="12" spans="1:22" x14ac:dyDescent="0.25">
      <c r="A12" s="22">
        <v>8</v>
      </c>
      <c r="B12" s="4"/>
      <c r="C12" s="4">
        <f t="shared" ca="1" si="1"/>
        <v>38</v>
      </c>
      <c r="D12" s="4">
        <f t="shared" ca="1" si="1"/>
        <v>42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>
        <f t="shared" ca="1" si="1"/>
        <v>45</v>
      </c>
      <c r="Q12" s="4"/>
      <c r="R12" s="4"/>
      <c r="S12" s="4"/>
      <c r="T12" s="4"/>
      <c r="U12" s="4">
        <f t="shared" ca="1" si="2"/>
        <v>34</v>
      </c>
      <c r="V12" s="5">
        <f t="shared" ca="1" si="2"/>
        <v>50</v>
      </c>
    </row>
    <row r="13" spans="1:22" x14ac:dyDescent="0.25">
      <c r="A13" s="22">
        <v>9</v>
      </c>
      <c r="B13" s="4"/>
      <c r="C13" s="4">
        <f t="shared" ca="1" si="1"/>
        <v>15</v>
      </c>
      <c r="D13" s="4">
        <f t="shared" ca="1" si="1"/>
        <v>31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>
        <f t="shared" ca="1" si="1"/>
        <v>43</v>
      </c>
      <c r="Q13" s="4"/>
      <c r="R13" s="4"/>
      <c r="S13" s="4"/>
      <c r="T13" s="4"/>
      <c r="U13" s="4">
        <f t="shared" ca="1" si="2"/>
        <v>46</v>
      </c>
      <c r="V13" s="5">
        <f t="shared" ca="1" si="2"/>
        <v>21</v>
      </c>
    </row>
    <row r="14" spans="1:22" x14ac:dyDescent="0.25">
      <c r="A14" s="22">
        <v>10</v>
      </c>
      <c r="B14" s="4"/>
      <c r="C14" s="4">
        <f t="shared" ca="1" si="1"/>
        <v>46</v>
      </c>
      <c r="D14" s="4">
        <f t="shared" ca="1" si="1"/>
        <v>19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>
        <f t="shared" ca="1" si="1"/>
        <v>43</v>
      </c>
      <c r="Q14" s="4"/>
      <c r="R14" s="4"/>
      <c r="S14" s="4"/>
      <c r="T14" s="4"/>
      <c r="U14" s="4">
        <f t="shared" ca="1" si="2"/>
        <v>35</v>
      </c>
      <c r="V14" s="5">
        <f t="shared" ca="1" si="2"/>
        <v>27</v>
      </c>
    </row>
    <row r="15" spans="1:22" x14ac:dyDescent="0.25">
      <c r="A15" s="22">
        <v>11</v>
      </c>
      <c r="B15" s="4"/>
      <c r="C15" s="4">
        <f t="shared" ca="1" si="1"/>
        <v>19</v>
      </c>
      <c r="D15" s="4">
        <f t="shared" ca="1" si="1"/>
        <v>49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>
        <f t="shared" ca="1" si="1"/>
        <v>45</v>
      </c>
      <c r="Q15" s="4"/>
      <c r="R15" s="4"/>
      <c r="S15" s="4"/>
      <c r="T15" s="4"/>
      <c r="U15" s="4">
        <f t="shared" ca="1" si="2"/>
        <v>45</v>
      </c>
      <c r="V15" s="5">
        <f t="shared" ca="1" si="2"/>
        <v>43</v>
      </c>
    </row>
    <row r="16" spans="1:22" x14ac:dyDescent="0.25">
      <c r="A16" s="22">
        <v>12</v>
      </c>
      <c r="B16" s="4"/>
      <c r="C16" s="4">
        <f t="shared" ca="1" si="1"/>
        <v>36</v>
      </c>
      <c r="D16" s="4">
        <f t="shared" ca="1" si="1"/>
        <v>27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>
        <f t="shared" ca="1" si="1"/>
        <v>49</v>
      </c>
      <c r="Q16" s="4"/>
      <c r="R16" s="4"/>
      <c r="S16" s="4"/>
      <c r="T16" s="4"/>
      <c r="U16" s="4">
        <f t="shared" ca="1" si="2"/>
        <v>17</v>
      </c>
      <c r="V16" s="5">
        <f t="shared" ca="1" si="2"/>
        <v>45</v>
      </c>
    </row>
    <row r="17" spans="1:22" x14ac:dyDescent="0.25">
      <c r="A17" s="22">
        <v>13</v>
      </c>
      <c r="B17" s="4"/>
      <c r="C17" s="4">
        <f t="shared" ca="1" si="1"/>
        <v>39</v>
      </c>
      <c r="D17" s="4">
        <f t="shared" ca="1" si="1"/>
        <v>49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>
        <f t="shared" ca="1" si="1"/>
        <v>45</v>
      </c>
      <c r="Q17" s="4"/>
      <c r="R17" s="4"/>
      <c r="S17" s="4"/>
      <c r="T17" s="4"/>
      <c r="U17" s="4">
        <f t="shared" ca="1" si="2"/>
        <v>16</v>
      </c>
      <c r="V17" s="5">
        <f t="shared" ca="1" si="2"/>
        <v>37</v>
      </c>
    </row>
    <row r="18" spans="1:22" x14ac:dyDescent="0.25">
      <c r="A18" s="22">
        <v>14</v>
      </c>
      <c r="B18" s="4"/>
      <c r="C18" s="4">
        <f t="shared" ca="1" si="1"/>
        <v>45</v>
      </c>
      <c r="D18" s="4">
        <f t="shared" ca="1" si="1"/>
        <v>35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>
        <f t="shared" ca="1" si="1"/>
        <v>21</v>
      </c>
      <c r="Q18" s="4"/>
      <c r="R18" s="4"/>
      <c r="S18" s="4"/>
      <c r="T18" s="4"/>
      <c r="U18" s="4">
        <f t="shared" ca="1" si="2"/>
        <v>24</v>
      </c>
      <c r="V18" s="5">
        <f t="shared" ca="1" si="2"/>
        <v>27</v>
      </c>
    </row>
    <row r="19" spans="1:22" x14ac:dyDescent="0.25">
      <c r="A19" s="22">
        <v>15</v>
      </c>
      <c r="B19" s="4"/>
      <c r="C19" s="4">
        <f t="shared" ca="1" si="1"/>
        <v>39</v>
      </c>
      <c r="D19" s="4">
        <f t="shared" ca="1" si="1"/>
        <v>42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>
        <f t="shared" ca="1" si="1"/>
        <v>49</v>
      </c>
      <c r="Q19" s="4"/>
      <c r="R19" s="4"/>
      <c r="S19" s="4"/>
      <c r="T19" s="4"/>
      <c r="U19" s="4">
        <f t="shared" ca="1" si="2"/>
        <v>32</v>
      </c>
      <c r="V19" s="5">
        <f t="shared" ca="1" si="2"/>
        <v>40</v>
      </c>
    </row>
    <row r="20" spans="1:22" x14ac:dyDescent="0.25">
      <c r="A20" s="22">
        <v>16</v>
      </c>
      <c r="B20" s="4"/>
      <c r="C20" s="4">
        <f t="shared" ca="1" si="1"/>
        <v>42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5"/>
    </row>
    <row r="21" spans="1:22" x14ac:dyDescent="0.25">
      <c r="A21" s="22">
        <v>17</v>
      </c>
      <c r="B21" s="4"/>
      <c r="C21" s="4">
        <f t="shared" ca="1" si="1"/>
        <v>34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5"/>
    </row>
    <row r="22" spans="1:22" x14ac:dyDescent="0.25">
      <c r="A22" s="22">
        <v>18</v>
      </c>
      <c r="B22" s="4"/>
      <c r="C22" s="4">
        <f t="shared" ref="B22:Q53" ca="1" si="3">RANDBETWEEN(15,50)</f>
        <v>16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5"/>
    </row>
    <row r="23" spans="1:22" x14ac:dyDescent="0.25">
      <c r="A23" s="22">
        <v>19</v>
      </c>
      <c r="B23" s="4"/>
      <c r="C23" s="4">
        <f t="shared" ca="1" si="3"/>
        <v>25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5"/>
    </row>
    <row r="24" spans="1:22" x14ac:dyDescent="0.25">
      <c r="A24" s="22">
        <v>20</v>
      </c>
      <c r="B24" s="4"/>
      <c r="C24" s="4">
        <f t="shared" ca="1" si="3"/>
        <v>25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5"/>
    </row>
    <row r="25" spans="1:22" x14ac:dyDescent="0.25">
      <c r="A25" s="22">
        <v>21</v>
      </c>
      <c r="B25" s="4"/>
      <c r="C25" s="4">
        <f t="shared" ca="1" si="3"/>
        <v>48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5"/>
    </row>
    <row r="26" spans="1:22" x14ac:dyDescent="0.25">
      <c r="A26" s="22">
        <v>22</v>
      </c>
      <c r="B26" s="4"/>
      <c r="C26" s="4">
        <f t="shared" ca="1" si="3"/>
        <v>15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5"/>
    </row>
    <row r="27" spans="1:22" x14ac:dyDescent="0.25">
      <c r="A27" s="22">
        <v>23</v>
      </c>
      <c r="B27" s="4"/>
      <c r="C27" s="4">
        <f t="shared" ca="1" si="3"/>
        <v>28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5"/>
    </row>
    <row r="28" spans="1:22" x14ac:dyDescent="0.25">
      <c r="A28" s="22">
        <v>24</v>
      </c>
      <c r="B28" s="4"/>
      <c r="C28" s="4">
        <f t="shared" ca="1" si="3"/>
        <v>31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5"/>
    </row>
    <row r="29" spans="1:22" x14ac:dyDescent="0.25">
      <c r="A29" s="22">
        <v>25</v>
      </c>
      <c r="B29" s="4"/>
      <c r="C29" s="4">
        <f t="shared" ca="1" si="3"/>
        <v>41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5"/>
    </row>
    <row r="30" spans="1:22" x14ac:dyDescent="0.25">
      <c r="A30" s="22">
        <v>26</v>
      </c>
      <c r="B30" s="4"/>
      <c r="C30" s="4">
        <f t="shared" ca="1" si="3"/>
        <v>50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5"/>
    </row>
    <row r="31" spans="1:22" x14ac:dyDescent="0.25">
      <c r="A31" s="22">
        <v>27</v>
      </c>
      <c r="B31" s="4"/>
      <c r="C31" s="4">
        <f t="shared" ca="1" si="3"/>
        <v>42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5"/>
    </row>
    <row r="32" spans="1:22" x14ac:dyDescent="0.25">
      <c r="A32" s="22">
        <v>28</v>
      </c>
      <c r="B32" s="4"/>
      <c r="C32" s="4">
        <f t="shared" ca="1" si="3"/>
        <v>49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5"/>
    </row>
    <row r="33" spans="1:22" x14ac:dyDescent="0.25">
      <c r="A33" s="22">
        <v>29</v>
      </c>
      <c r="B33" s="4"/>
      <c r="C33" s="4">
        <f t="shared" ca="1" si="3"/>
        <v>41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5"/>
    </row>
    <row r="34" spans="1:22" x14ac:dyDescent="0.25">
      <c r="A34" s="22">
        <v>30</v>
      </c>
      <c r="B34" s="4"/>
      <c r="C34" s="4">
        <f t="shared" ca="1" si="3"/>
        <v>39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5"/>
    </row>
    <row r="35" spans="1:22" x14ac:dyDescent="0.25">
      <c r="A35" s="22">
        <v>31</v>
      </c>
      <c r="B35" s="4"/>
      <c r="C35" s="4">
        <f t="shared" ca="1" si="3"/>
        <v>42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5"/>
    </row>
    <row r="36" spans="1:22" x14ac:dyDescent="0.25">
      <c r="A36" s="22">
        <v>32</v>
      </c>
      <c r="B36" s="4"/>
      <c r="C36" s="4">
        <f t="shared" ca="1" si="3"/>
        <v>33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5"/>
    </row>
    <row r="37" spans="1:22" x14ac:dyDescent="0.25">
      <c r="A37" s="22">
        <v>33</v>
      </c>
      <c r="B37" s="4"/>
      <c r="C37" s="4">
        <f t="shared" ca="1" si="3"/>
        <v>32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5"/>
    </row>
    <row r="38" spans="1:22" x14ac:dyDescent="0.25">
      <c r="A38" s="22">
        <v>34</v>
      </c>
      <c r="B38" s="4"/>
      <c r="C38" s="4">
        <f t="shared" ref="B38:Q74" ca="1" si="4">RANDBETWEEN(15,50)</f>
        <v>49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5"/>
    </row>
    <row r="39" spans="1:22" x14ac:dyDescent="0.25">
      <c r="A39" s="22">
        <v>35</v>
      </c>
      <c r="B39" s="4"/>
      <c r="C39" s="4">
        <f t="shared" ca="1" si="4"/>
        <v>49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5"/>
    </row>
    <row r="40" spans="1:22" x14ac:dyDescent="0.25">
      <c r="A40" s="22">
        <v>36</v>
      </c>
      <c r="B40" s="4"/>
      <c r="C40" s="4">
        <f t="shared" ca="1" si="4"/>
        <v>24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5"/>
    </row>
    <row r="41" spans="1:22" x14ac:dyDescent="0.25">
      <c r="A41" s="22">
        <v>37</v>
      </c>
      <c r="B41" s="4"/>
      <c r="C41" s="4">
        <f t="shared" ca="1" si="4"/>
        <v>46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5"/>
    </row>
    <row r="42" spans="1:22" x14ac:dyDescent="0.25">
      <c r="A42" s="22">
        <v>38</v>
      </c>
      <c r="B42" s="4"/>
      <c r="C42" s="4">
        <f t="shared" ca="1" si="4"/>
        <v>26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5"/>
    </row>
    <row r="43" spans="1:22" x14ac:dyDescent="0.25">
      <c r="A43" s="22">
        <v>39</v>
      </c>
      <c r="B43" s="4"/>
      <c r="C43" s="4">
        <f t="shared" ca="1" si="4"/>
        <v>40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5"/>
    </row>
    <row r="44" spans="1:22" x14ac:dyDescent="0.25">
      <c r="A44" s="22">
        <v>40</v>
      </c>
      <c r="B44" s="4"/>
      <c r="C44" s="4">
        <f t="shared" ca="1" si="4"/>
        <v>47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5"/>
    </row>
    <row r="45" spans="1:22" x14ac:dyDescent="0.25">
      <c r="A45" s="22">
        <v>41</v>
      </c>
      <c r="B45" s="4"/>
      <c r="C45" s="4">
        <f t="shared" ca="1" si="4"/>
        <v>32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5"/>
    </row>
    <row r="46" spans="1:22" x14ac:dyDescent="0.25">
      <c r="A46" s="22">
        <v>42</v>
      </c>
      <c r="B46" s="4"/>
      <c r="C46" s="4">
        <f t="shared" ca="1" si="4"/>
        <v>25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5"/>
    </row>
    <row r="47" spans="1:22" x14ac:dyDescent="0.25">
      <c r="A47" s="22">
        <v>43</v>
      </c>
      <c r="B47" s="4"/>
      <c r="C47" s="4">
        <f t="shared" ca="1" si="4"/>
        <v>29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5"/>
    </row>
    <row r="48" spans="1:22" x14ac:dyDescent="0.25">
      <c r="A48" s="22">
        <v>44</v>
      </c>
      <c r="B48" s="4"/>
      <c r="C48" s="4">
        <f t="shared" ca="1" si="4"/>
        <v>42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5"/>
    </row>
    <row r="49" spans="1:22" x14ac:dyDescent="0.25">
      <c r="A49" s="22">
        <v>45</v>
      </c>
      <c r="B49" s="4"/>
      <c r="C49" s="4">
        <f t="shared" ca="1" si="4"/>
        <v>40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5"/>
    </row>
    <row r="50" spans="1:22" x14ac:dyDescent="0.25">
      <c r="A50" s="22">
        <v>46</v>
      </c>
      <c r="B50" s="4"/>
      <c r="C50" s="4">
        <f t="shared" ca="1" si="4"/>
        <v>21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5"/>
    </row>
    <row r="51" spans="1:22" x14ac:dyDescent="0.25">
      <c r="A51" s="22">
        <v>47</v>
      </c>
      <c r="B51" s="4"/>
      <c r="C51" s="4">
        <f t="shared" ca="1" si="4"/>
        <v>49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5"/>
    </row>
    <row r="52" spans="1:22" x14ac:dyDescent="0.25">
      <c r="A52" s="22">
        <v>48</v>
      </c>
      <c r="B52" s="4"/>
      <c r="C52" s="4">
        <f t="shared" ca="1" si="4"/>
        <v>45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5"/>
    </row>
    <row r="53" spans="1:22" x14ac:dyDescent="0.25">
      <c r="A53" s="22">
        <v>49</v>
      </c>
      <c r="B53" s="4"/>
      <c r="C53" s="4">
        <f t="shared" ca="1" si="4"/>
        <v>30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5"/>
    </row>
    <row r="54" spans="1:22" x14ac:dyDescent="0.25">
      <c r="A54" s="22">
        <v>50</v>
      </c>
      <c r="B54" s="4"/>
      <c r="C54" s="4">
        <f t="shared" ref="B54:Q74" ca="1" si="5">RANDBETWEEN(15,50)</f>
        <v>38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5"/>
    </row>
    <row r="55" spans="1:22" x14ac:dyDescent="0.25">
      <c r="A55" s="22">
        <v>51</v>
      </c>
      <c r="B55" s="4"/>
      <c r="C55" s="4">
        <f t="shared" ca="1" si="5"/>
        <v>33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5"/>
    </row>
    <row r="56" spans="1:22" x14ac:dyDescent="0.25">
      <c r="A56" s="22">
        <v>52</v>
      </c>
      <c r="B56" s="4"/>
      <c r="C56" s="4">
        <f t="shared" ca="1" si="5"/>
        <v>31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5"/>
    </row>
    <row r="57" spans="1:22" x14ac:dyDescent="0.25">
      <c r="A57" s="22">
        <v>53</v>
      </c>
      <c r="B57" s="4"/>
      <c r="C57" s="4">
        <f t="shared" ca="1" si="5"/>
        <v>35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5"/>
    </row>
    <row r="58" spans="1:22" x14ac:dyDescent="0.25">
      <c r="A58" s="22">
        <v>54</v>
      </c>
      <c r="B58" s="4"/>
      <c r="C58" s="4">
        <f t="shared" ca="1" si="5"/>
        <v>16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5"/>
    </row>
    <row r="59" spans="1:22" x14ac:dyDescent="0.25">
      <c r="A59" s="22">
        <v>55</v>
      </c>
      <c r="B59" s="4"/>
      <c r="C59" s="4">
        <f t="shared" ca="1" si="5"/>
        <v>28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5"/>
    </row>
    <row r="60" spans="1:22" x14ac:dyDescent="0.25">
      <c r="A60" s="22">
        <v>56</v>
      </c>
      <c r="B60" s="4"/>
      <c r="C60" s="4">
        <f t="shared" ref="C60" ca="1" si="6">RANDBETWEEN(15,50)</f>
        <v>23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5"/>
    </row>
    <row r="61" spans="1:22" x14ac:dyDescent="0.25">
      <c r="A61" s="22">
        <v>57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5"/>
    </row>
    <row r="62" spans="1:22" x14ac:dyDescent="0.25">
      <c r="A62" s="22">
        <v>58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5"/>
    </row>
    <row r="63" spans="1:22" x14ac:dyDescent="0.25">
      <c r="A63" s="22">
        <v>59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5"/>
    </row>
    <row r="64" spans="1:22" x14ac:dyDescent="0.25">
      <c r="A64" s="22">
        <v>60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5"/>
    </row>
    <row r="65" spans="1:22" x14ac:dyDescent="0.25">
      <c r="A65" s="22">
        <v>61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5"/>
    </row>
    <row r="66" spans="1:22" x14ac:dyDescent="0.25">
      <c r="A66" s="22">
        <v>62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5"/>
    </row>
    <row r="67" spans="1:22" x14ac:dyDescent="0.25">
      <c r="A67" s="22">
        <v>63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5"/>
    </row>
    <row r="68" spans="1:22" x14ac:dyDescent="0.25">
      <c r="A68" s="22">
        <v>64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5"/>
    </row>
    <row r="69" spans="1:22" x14ac:dyDescent="0.25">
      <c r="A69" s="22">
        <v>65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5"/>
    </row>
    <row r="70" spans="1:22" x14ac:dyDescent="0.25">
      <c r="A70" s="22">
        <v>66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5"/>
    </row>
    <row r="71" spans="1:22" x14ac:dyDescent="0.25">
      <c r="A71" s="22">
        <v>67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5"/>
    </row>
    <row r="72" spans="1:22" x14ac:dyDescent="0.25">
      <c r="A72" s="22">
        <v>68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5"/>
    </row>
    <row r="73" spans="1:22" x14ac:dyDescent="0.25">
      <c r="A73" s="22">
        <v>69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5"/>
    </row>
    <row r="74" spans="1:22" ht="15.75" thickBot="1" x14ac:dyDescent="0.3">
      <c r="A74" s="23">
        <v>70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9"/>
    </row>
    <row r="76" spans="1:22" ht="15.75" thickBot="1" x14ac:dyDescent="0.3">
      <c r="B76" s="12">
        <v>4</v>
      </c>
      <c r="C76" s="12">
        <v>56</v>
      </c>
      <c r="D76" s="12">
        <v>15</v>
      </c>
      <c r="E76" s="12">
        <v>6</v>
      </c>
      <c r="F76" s="12">
        <v>6</v>
      </c>
      <c r="G76" s="12">
        <v>3</v>
      </c>
      <c r="H76" s="12">
        <v>2</v>
      </c>
      <c r="I76" s="12">
        <v>2</v>
      </c>
      <c r="J76" s="12">
        <v>4</v>
      </c>
      <c r="K76" s="12">
        <v>4</v>
      </c>
      <c r="L76" s="12">
        <v>3</v>
      </c>
      <c r="M76" s="12">
        <v>1</v>
      </c>
      <c r="N76" s="12">
        <v>2</v>
      </c>
      <c r="O76" s="12">
        <v>5</v>
      </c>
      <c r="P76" s="12">
        <v>15</v>
      </c>
      <c r="Q76" s="12">
        <v>1</v>
      </c>
      <c r="R76" s="12">
        <v>2</v>
      </c>
      <c r="S76" s="12">
        <v>1</v>
      </c>
      <c r="T76" s="12">
        <v>2</v>
      </c>
      <c r="U76" s="12">
        <v>15</v>
      </c>
      <c r="V76" s="7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Sheet1</vt:lpstr>
      <vt:lpstr>Sheet2</vt:lpstr>
      <vt:lpstr>Sheet3</vt:lpstr>
      <vt:lpstr>Sheet4</vt:lpstr>
      <vt:lpstr>operation</vt:lpstr>
      <vt:lpstr>operationCriteria</vt:lpstr>
      <vt:lpstr>part</vt:lpstr>
      <vt:lpstr>partCriteria</vt:lpstr>
      <vt:lpstr>productionRun</vt:lpstr>
      <vt:lpstr>runtime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2018-07-04T07:03:46Z</dcterms:created>
  <dcterms:modified xsi:type="dcterms:W3CDTF">2018-07-04T07:49:46Z</dcterms:modified>
</cp:coreProperties>
</file>