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Parameters" sheetId="1" r:id="rId1"/>
    <sheet name="Orders" sheetId="2" r:id="rId2"/>
    <sheet name="Sequences" sheetId="3" r:id="rId3"/>
    <sheet name="ProcessingTime" sheetId="4" r:id="rId4"/>
    <sheet name="Setup" sheetId="5" r:id="rId5"/>
    <sheet name="R. Process" sheetId="6" r:id="rId6"/>
    <sheet name="Demand" sheetId="7" r:id="rId7"/>
    <sheet name="Sequence" sheetId="8" r:id="rId8"/>
    <sheet name="raw" sheetId="9" r:id="rId9"/>
  </sheets>
  <calcPr calcId="145621"/>
</workbook>
</file>

<file path=xl/calcChain.xml><?xml version="1.0" encoding="utf-8"?>
<calcChain xmlns="http://schemas.openxmlformats.org/spreadsheetml/2006/main">
  <c r="M1" i="9" l="1"/>
  <c r="N1" i="9"/>
  <c r="O1" i="9"/>
  <c r="P1" i="9"/>
  <c r="Q1" i="9"/>
  <c r="R1" i="9"/>
  <c r="S1" i="9"/>
  <c r="T1" i="9"/>
  <c r="U1" i="9"/>
  <c r="V1" i="9"/>
  <c r="W1" i="9"/>
  <c r="X1" i="9"/>
  <c r="Y1" i="9"/>
  <c r="L1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2" i="7"/>
</calcChain>
</file>

<file path=xl/sharedStrings.xml><?xml version="1.0" encoding="utf-8"?>
<sst xmlns="http://schemas.openxmlformats.org/spreadsheetml/2006/main" count="1166" uniqueCount="241">
  <si>
    <t>population_size</t>
  </si>
  <si>
    <t>k_way</t>
  </si>
  <si>
    <t>crossover_rate</t>
  </si>
  <si>
    <t>mutation_rate</t>
  </si>
  <si>
    <t>mutation_selection_rate</t>
  </si>
  <si>
    <t>num_iteration</t>
  </si>
  <si>
    <t>job_count</t>
  </si>
  <si>
    <t>SPC_1_rate</t>
  </si>
  <si>
    <t>SPC_2_rate</t>
  </si>
  <si>
    <t>OMAC_rate</t>
  </si>
  <si>
    <t>JLOSC_rate</t>
  </si>
  <si>
    <t>SLOSC_rate</t>
  </si>
  <si>
    <t>SStM</t>
  </si>
  <si>
    <t>SSwM</t>
  </si>
  <si>
    <t>SSD</t>
  </si>
  <si>
    <t>ROAM</t>
  </si>
  <si>
    <t>IOAM</t>
  </si>
  <si>
    <t>OSSM</t>
  </si>
  <si>
    <t>theta_max</t>
  </si>
  <si>
    <t>demand</t>
  </si>
  <si>
    <t>name</t>
  </si>
  <si>
    <t>value</t>
  </si>
  <si>
    <t>max_sublot</t>
  </si>
  <si>
    <t>setup_time</t>
  </si>
  <si>
    <t>mc_op</t>
  </si>
  <si>
    <t>priority</t>
  </si>
  <si>
    <t>#</t>
  </si>
  <si>
    <t>Process Code</t>
  </si>
  <si>
    <t>0. GrS1</t>
  </si>
  <si>
    <t>1. POS1</t>
  </si>
  <si>
    <t>2. QC-S1</t>
  </si>
  <si>
    <t>3. QC-IRR</t>
  </si>
  <si>
    <t>4. QC-E</t>
  </si>
  <si>
    <t>5. MOS2</t>
  </si>
  <si>
    <t>6. GrS2</t>
  </si>
  <si>
    <t>7. POS2</t>
  </si>
  <si>
    <t>8. DES2</t>
  </si>
  <si>
    <t>9. ClS2</t>
  </si>
  <si>
    <t>10. QC-Le</t>
  </si>
  <si>
    <t>11. QC-An</t>
  </si>
  <si>
    <t>12. QC-FQA</t>
  </si>
  <si>
    <t>13. QC-PKG</t>
  </si>
  <si>
    <t>Num. Worker</t>
  </si>
  <si>
    <t>part</t>
  </si>
  <si>
    <t>2.95/1.8</t>
  </si>
  <si>
    <t>N-SF11</t>
  </si>
  <si>
    <t>C</t>
  </si>
  <si>
    <t>SA-KCL-0417-12-A</t>
  </si>
  <si>
    <t>1.084/1.0</t>
  </si>
  <si>
    <t>SA-KCL-0477-12</t>
  </si>
  <si>
    <t>1.0/1.0</t>
  </si>
  <si>
    <t>CLN14025C</t>
  </si>
  <si>
    <t>N-SF11/1.8/14.5</t>
  </si>
  <si>
    <t>1.8/1.8</t>
  </si>
  <si>
    <t>CLN16043A</t>
  </si>
  <si>
    <t>SA-KCL-0420-12</t>
  </si>
  <si>
    <t>N-SF11/1.8/17A</t>
  </si>
  <si>
    <t>1.8/1.451</t>
  </si>
  <si>
    <t>30415175-BL</t>
  </si>
  <si>
    <t>CLN17043A</t>
  </si>
  <si>
    <t>N-SF11/1.8/23.5</t>
  </si>
  <si>
    <t>1.8/1.2</t>
  </si>
  <si>
    <t>SA-KCL-0416-12</t>
  </si>
  <si>
    <t>U</t>
  </si>
  <si>
    <t>CLN17007A</t>
  </si>
  <si>
    <t>SA-KCL-0484</t>
  </si>
  <si>
    <t>CLN0094D</t>
  </si>
  <si>
    <t>SA-KCL-0416-02A</t>
  </si>
  <si>
    <t>CLN14046B</t>
  </si>
  <si>
    <t>N-SF11/1.8/23</t>
  </si>
  <si>
    <t>1.8/1.27</t>
  </si>
  <si>
    <t>30325960-BL</t>
  </si>
  <si>
    <t>CLN11013A</t>
  </si>
  <si>
    <t>N-SF11/1.8/19</t>
  </si>
  <si>
    <t>1.8/1.4</t>
  </si>
  <si>
    <t>CLN15040A</t>
  </si>
  <si>
    <t>N-SF11/1.8/18</t>
  </si>
  <si>
    <t>1.8/1.385</t>
  </si>
  <si>
    <t>SA-KCL-0423-12</t>
  </si>
  <si>
    <t>SA-KCL-0422-12</t>
  </si>
  <si>
    <t>N-SF11/1.8/17.5</t>
  </si>
  <si>
    <t>1.8/1.419</t>
  </si>
  <si>
    <t>CLN17042A</t>
  </si>
  <si>
    <t>1.8/1.42</t>
  </si>
  <si>
    <t>CLN13069A</t>
  </si>
  <si>
    <t>SF11/1.8/23.5</t>
  </si>
  <si>
    <t>SF11</t>
  </si>
  <si>
    <t>CLN0114</t>
  </si>
  <si>
    <t>CLN15049B</t>
  </si>
  <si>
    <t>CLN14022</t>
  </si>
  <si>
    <t>CLN13047</t>
  </si>
  <si>
    <t>CLN12005</t>
  </si>
  <si>
    <t>SF11/1.8/17.5</t>
  </si>
  <si>
    <t>CNL0069D</t>
  </si>
  <si>
    <t>CLN13010</t>
  </si>
  <si>
    <t>SA-KCL-0348</t>
  </si>
  <si>
    <t>CLN12080</t>
  </si>
  <si>
    <t>N-BK7/1.1/19</t>
  </si>
  <si>
    <t>1.1/0.7</t>
  </si>
  <si>
    <t>N-BK7</t>
  </si>
  <si>
    <t>30321494-BL</t>
  </si>
  <si>
    <t>CLN11003</t>
  </si>
  <si>
    <t>SA-KCL-0428-12-A</t>
  </si>
  <si>
    <t>CLN14045A</t>
  </si>
  <si>
    <t>SF11/1.8/17</t>
  </si>
  <si>
    <t>1.8/1.45</t>
  </si>
  <si>
    <t>CLN-000-225D</t>
  </si>
  <si>
    <t>CLN15019</t>
  </si>
  <si>
    <t>N-SF11/1.8/17</t>
  </si>
  <si>
    <t>CLN13048B</t>
  </si>
  <si>
    <t>1.8/1.475</t>
  </si>
  <si>
    <t>CLN11022B</t>
  </si>
  <si>
    <t>CLN12002</t>
  </si>
  <si>
    <t>CLN0005</t>
  </si>
  <si>
    <t>CLN14023</t>
  </si>
  <si>
    <t>SF11/1.8/14.5</t>
  </si>
  <si>
    <t>CLN09055B</t>
  </si>
  <si>
    <t>CLN13024</t>
  </si>
  <si>
    <t>CLN13026</t>
  </si>
  <si>
    <t>1.8/1.436</t>
  </si>
  <si>
    <t>SA-KCL-0475-12-02</t>
  </si>
  <si>
    <t>SA-KCL-0476-12-02</t>
  </si>
  <si>
    <t>N-SF11/1.8/16.5</t>
  </si>
  <si>
    <t>1.8/1.5</t>
  </si>
  <si>
    <t>SA-KCL-0483-12</t>
  </si>
  <si>
    <t>SA-KCL-0482-12</t>
  </si>
  <si>
    <t>N-SF11/1.8/16</t>
  </si>
  <si>
    <t>1.8/1.574</t>
  </si>
  <si>
    <t>SA-KCL-0518-12</t>
  </si>
  <si>
    <t>SA-KCL-0321-03</t>
  </si>
  <si>
    <t>CLN13054A</t>
  </si>
  <si>
    <t>SA-KCL-0519-12</t>
  </si>
  <si>
    <t>CLN10051</t>
  </si>
  <si>
    <t>N-SF11/1.8/15.8</t>
  </si>
  <si>
    <t>1.8/1.665</t>
  </si>
  <si>
    <t>SA-KCL-0476-12-04</t>
  </si>
  <si>
    <t>SA-KCL-0475-12-04</t>
  </si>
  <si>
    <t>N-SF11/1.8/15.5</t>
  </si>
  <si>
    <t>1.8/1.75</t>
  </si>
  <si>
    <t>CLN13001B</t>
  </si>
  <si>
    <t>CLN16033A</t>
  </si>
  <si>
    <t>CLN16037A</t>
  </si>
  <si>
    <t>CLN11040A</t>
  </si>
  <si>
    <t>CLN14061A</t>
  </si>
  <si>
    <t>SA-KCL-0475-12-05</t>
  </si>
  <si>
    <t>CLN11045</t>
  </si>
  <si>
    <t>CLN11044</t>
  </si>
  <si>
    <t>CLN12018</t>
  </si>
  <si>
    <t>CLN11046</t>
  </si>
  <si>
    <t>1.0/1.45</t>
  </si>
  <si>
    <t>CLN-000-254E</t>
  </si>
  <si>
    <t>CLN15037</t>
  </si>
  <si>
    <t>CLN-C01-202</t>
  </si>
  <si>
    <t>CLN15042</t>
  </si>
  <si>
    <t>CLN15038</t>
  </si>
  <si>
    <t>SA-KCL-0537-12 Rev1</t>
  </si>
  <si>
    <t>N-SF11/1.8/12</t>
  </si>
  <si>
    <t>1.8/2.05</t>
  </si>
  <si>
    <t>SA-KCL-0479-03</t>
  </si>
  <si>
    <t>1.8/1.9</t>
  </si>
  <si>
    <t>CLN13028</t>
  </si>
  <si>
    <t>N-SF11/1.8/11</t>
  </si>
  <si>
    <t>1.8/2.12</t>
  </si>
  <si>
    <t>CLN16020A</t>
  </si>
  <si>
    <t>N-SF11/1.8/10.5</t>
  </si>
  <si>
    <t>1.8/2.3</t>
  </si>
  <si>
    <t>CLN15041</t>
  </si>
  <si>
    <t>N-SF11/1.8/10</t>
  </si>
  <si>
    <t>1.8/2.5</t>
  </si>
  <si>
    <t>CLN15003A</t>
  </si>
  <si>
    <t>N-SF11/1.8/9.5</t>
  </si>
  <si>
    <t>1.8/2.9</t>
  </si>
  <si>
    <t>30390151-BL</t>
  </si>
  <si>
    <t>CLN11037A</t>
  </si>
  <si>
    <t>N-SF11/1.8/5.5</t>
  </si>
  <si>
    <t>1.8/3.5</t>
  </si>
  <si>
    <t>CLN15020B</t>
  </si>
  <si>
    <t>1.2/1.0</t>
  </si>
  <si>
    <t>CLN17026A</t>
  </si>
  <si>
    <t>N-SF11/1/10.5</t>
  </si>
  <si>
    <t>1.0/1.2</t>
  </si>
  <si>
    <t>CLN15036</t>
  </si>
  <si>
    <t>SA-KCL-0413-12</t>
  </si>
  <si>
    <t>CLN0037</t>
  </si>
  <si>
    <t>CLN13022</t>
  </si>
  <si>
    <t>SA-KCL-0459</t>
  </si>
  <si>
    <t>SA-KCL-0413-02</t>
  </si>
  <si>
    <t>CLN10002B</t>
  </si>
  <si>
    <t>CLN15012</t>
  </si>
  <si>
    <t>CLN15010</t>
  </si>
  <si>
    <t>CLN13022-JP</t>
  </si>
  <si>
    <t>N-SF11/1/8.5</t>
  </si>
  <si>
    <t>1.0/1.4</t>
  </si>
  <si>
    <t>SA-KCL-0344-11-B</t>
  </si>
  <si>
    <t>SA-KCL-0533B</t>
  </si>
  <si>
    <t>SF11/1.8/10.5</t>
  </si>
  <si>
    <t>CLN0003D</t>
  </si>
  <si>
    <t>RT-2415-02</t>
  </si>
  <si>
    <t>SA-KCL-0415-02</t>
  </si>
  <si>
    <t>N-SF11/1/7.5</t>
  </si>
  <si>
    <t>1.0/1.419</t>
  </si>
  <si>
    <t>CLN17054A</t>
  </si>
  <si>
    <t>1.0/1.42</t>
  </si>
  <si>
    <t>CLN13023</t>
  </si>
  <si>
    <t>CLN13009</t>
  </si>
  <si>
    <t>SF11/1.0/10.05</t>
  </si>
  <si>
    <t>CLN13074</t>
  </si>
  <si>
    <t>CLN13008</t>
  </si>
  <si>
    <t>CLN13064</t>
  </si>
  <si>
    <t>CLN13018A</t>
  </si>
  <si>
    <t>N-SF11/1/7</t>
  </si>
  <si>
    <t>CLN15034</t>
  </si>
  <si>
    <t>N-SF11/1/6.8</t>
  </si>
  <si>
    <t>1.0/1.475</t>
  </si>
  <si>
    <t>CLN0093D</t>
  </si>
  <si>
    <t>N-SF11/1/6.2</t>
  </si>
  <si>
    <t>1.0/1.75</t>
  </si>
  <si>
    <t>CLN13053</t>
  </si>
  <si>
    <t>N-SF11/1/6</t>
  </si>
  <si>
    <t>1.0/1.8</t>
  </si>
  <si>
    <t>SA-KCL-0441-12</t>
  </si>
  <si>
    <t>CLN14060B</t>
  </si>
  <si>
    <t>CLN-C01-239</t>
  </si>
  <si>
    <t>N-BK7/1.5/19</t>
  </si>
  <si>
    <t>1.5/0.9</t>
  </si>
  <si>
    <t>CLN11004</t>
  </si>
  <si>
    <t>Group</t>
  </si>
  <si>
    <t>Dao dong</t>
  </si>
  <si>
    <t>Code</t>
  </si>
  <si>
    <r>
      <t xml:space="preserve">Diameter
</t>
    </r>
    <r>
      <rPr>
        <sz val="9"/>
        <rFont val="Times New Roman"/>
        <family val="1"/>
      </rPr>
      <t>(mm)</t>
    </r>
  </si>
  <si>
    <r>
      <t xml:space="preserve">S1 Radius
</t>
    </r>
    <r>
      <rPr>
        <sz val="9"/>
        <rFont val="Times New Roman"/>
        <family val="1"/>
      </rPr>
      <t>(mm)</t>
    </r>
  </si>
  <si>
    <t>Material</t>
  </si>
  <si>
    <t>C/ U</t>
  </si>
  <si>
    <t>Raw material</t>
  </si>
  <si>
    <t>FZ Part Number</t>
  </si>
  <si>
    <t>VN-SAP code</t>
  </si>
  <si>
    <t>Runningtime
(hour)</t>
  </si>
  <si>
    <t>N-SF11/1.2/14.0</t>
  </si>
  <si>
    <t>N-SF11/1.0/8.0</t>
  </si>
  <si>
    <t>N-SF11/1.0/12.0</t>
  </si>
  <si>
    <t>N-SF11/1.8/12.8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</si>
</sst>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000_);_(* \(#,##0.0000\);_(* &quot;-&quot;??_);_(@_)"/>
    <numFmt numFmtId="165" formatCode="0.0"/>
    <numFmt numFmtId="166" formatCode="_(* #,##0.00000000_);_(* \(#,##0.00000000\);_(* &quot;-&quot;??_);_(@_)"/>
    <numFmt numFmtId="167" formatCode="0.000"/>
    <numFmt numFmtId="168" formatCode="0.00000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 applyProtection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167" fontId="3" fillId="0" borderId="1" xfId="0" applyNumberFormat="1" applyFont="1" applyFill="1" applyBorder="1" applyAlignment="1">
      <alignment horizontal="center" vertical="center" wrapText="1"/>
    </xf>
    <xf numFmtId="165" fontId="4" fillId="0" borderId="3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 applyProtection="1">
      <alignment horizontal="center" vertical="center"/>
    </xf>
    <xf numFmtId="167" fontId="4" fillId="0" borderId="1" xfId="0" applyNumberFormat="1" applyFont="1" applyFill="1" applyBorder="1" applyAlignment="1" applyProtection="1">
      <alignment horizontal="center" vertical="center"/>
    </xf>
    <xf numFmtId="167" fontId="4" fillId="4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6" fontId="4" fillId="0" borderId="1" xfId="1" applyNumberFormat="1" applyFont="1" applyFill="1" applyBorder="1" applyAlignment="1" applyProtection="1">
      <alignment horizontal="center" vertical="center"/>
    </xf>
    <xf numFmtId="166" fontId="4" fillId="3" borderId="1" xfId="1" applyNumberFormat="1" applyFont="1" applyFill="1" applyBorder="1" applyAlignment="1" applyProtection="1">
      <alignment horizontal="center" vertical="center"/>
    </xf>
    <xf numFmtId="167" fontId="4" fillId="3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5" fillId="2" borderId="6" xfId="1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166" fontId="4" fillId="0" borderId="3" xfId="1" applyNumberFormat="1" applyFont="1" applyFill="1" applyBorder="1" applyAlignment="1" applyProtection="1">
      <alignment horizontal="center" vertical="center"/>
    </xf>
    <xf numFmtId="168" fontId="4" fillId="0" borderId="1" xfId="0" applyNumberFormat="1" applyFont="1" applyFill="1" applyBorder="1" applyAlignment="1" applyProtection="1">
      <alignment horizontal="center" vertical="center"/>
    </xf>
    <xf numFmtId="0" fontId="4" fillId="4" borderId="2" xfId="0" applyNumberFormat="1" applyFont="1" applyFill="1" applyBorder="1" applyAlignment="1">
      <alignment horizontal="left" vertical="center" wrapText="1"/>
    </xf>
    <xf numFmtId="0" fontId="4" fillId="4" borderId="4" xfId="0" applyNumberFormat="1" applyFont="1" applyFill="1" applyBorder="1" applyAlignment="1">
      <alignment horizontal="left" vertical="center" wrapText="1"/>
    </xf>
    <xf numFmtId="169" fontId="4" fillId="0" borderId="1" xfId="1" applyNumberFormat="1" applyFont="1" applyFill="1" applyBorder="1" applyAlignment="1" applyProtection="1">
      <alignment horizontal="center" vertical="center"/>
    </xf>
    <xf numFmtId="169" fontId="1" fillId="0" borderId="1" xfId="1" applyNumberFormat="1" applyFont="1" applyBorder="1" applyAlignment="1">
      <alignment vertical="center"/>
    </xf>
    <xf numFmtId="169" fontId="6" fillId="0" borderId="0" xfId="1" applyNumberFormat="1" applyFont="1"/>
    <xf numFmtId="0" fontId="6" fillId="2" borderId="1" xfId="1" applyNumberFormat="1" applyFont="1" applyFill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0" sqref="A30"/>
    </sheetView>
  </sheetViews>
  <sheetFormatPr defaultRowHeight="15" x14ac:dyDescent="0.25"/>
  <cols>
    <col min="1" max="1" width="19.5" bestFit="1" customWidth="1"/>
    <col min="2" max="2" width="9.125" style="5" customWidth="1"/>
  </cols>
  <sheetData>
    <row r="1" spans="1:2" x14ac:dyDescent="0.25">
      <c r="A1" s="1" t="s">
        <v>20</v>
      </c>
      <c r="B1" s="3" t="s">
        <v>21</v>
      </c>
    </row>
    <row r="2" spans="1:2" x14ac:dyDescent="0.25">
      <c r="A2" s="2" t="s">
        <v>0</v>
      </c>
      <c r="B2" s="4">
        <v>20</v>
      </c>
    </row>
    <row r="3" spans="1:2" x14ac:dyDescent="0.25">
      <c r="A3" s="2" t="s">
        <v>1</v>
      </c>
      <c r="B3" s="4">
        <v>5</v>
      </c>
    </row>
    <row r="4" spans="1:2" x14ac:dyDescent="0.25">
      <c r="A4" s="2" t="s">
        <v>2</v>
      </c>
      <c r="B4" s="4">
        <v>0.8</v>
      </c>
    </row>
    <row r="5" spans="1:2" x14ac:dyDescent="0.25">
      <c r="A5" s="2" t="s">
        <v>3</v>
      </c>
      <c r="B5" s="4">
        <v>0.3</v>
      </c>
    </row>
    <row r="6" spans="1:2" x14ac:dyDescent="0.25">
      <c r="A6" s="2" t="s">
        <v>4</v>
      </c>
      <c r="B6" s="4">
        <v>0.4</v>
      </c>
    </row>
    <row r="7" spans="1:2" x14ac:dyDescent="0.25">
      <c r="A7" s="2" t="s">
        <v>5</v>
      </c>
      <c r="B7" s="4">
        <v>3</v>
      </c>
    </row>
    <row r="8" spans="1:2" x14ac:dyDescent="0.25">
      <c r="A8" s="2" t="s">
        <v>6</v>
      </c>
      <c r="B8" s="4">
        <v>52</v>
      </c>
    </row>
    <row r="9" spans="1:2" x14ac:dyDescent="0.25">
      <c r="A9" s="2" t="s">
        <v>7</v>
      </c>
      <c r="B9" s="4">
        <v>0.4</v>
      </c>
    </row>
    <row r="10" spans="1:2" x14ac:dyDescent="0.25">
      <c r="A10" s="2" t="s">
        <v>8</v>
      </c>
      <c r="B10" s="4">
        <v>0.9</v>
      </c>
    </row>
    <row r="11" spans="1:2" x14ac:dyDescent="0.25">
      <c r="A11" s="2" t="s">
        <v>9</v>
      </c>
      <c r="B11" s="4">
        <v>0.8</v>
      </c>
    </row>
    <row r="12" spans="1:2" x14ac:dyDescent="0.25">
      <c r="A12" s="2" t="s">
        <v>10</v>
      </c>
      <c r="B12" s="4">
        <v>0.6</v>
      </c>
    </row>
    <row r="13" spans="1:2" x14ac:dyDescent="0.25">
      <c r="A13" s="2" t="s">
        <v>11</v>
      </c>
      <c r="B13" s="4">
        <v>0.2</v>
      </c>
    </row>
    <row r="14" spans="1:2" x14ac:dyDescent="0.25">
      <c r="A14" s="2" t="s">
        <v>12</v>
      </c>
      <c r="B14" s="4">
        <v>0.7</v>
      </c>
    </row>
    <row r="15" spans="1:2" x14ac:dyDescent="0.25">
      <c r="A15" s="2" t="s">
        <v>13</v>
      </c>
      <c r="B15" s="4">
        <v>0.7</v>
      </c>
    </row>
    <row r="16" spans="1:2" x14ac:dyDescent="0.25">
      <c r="A16" s="2" t="s">
        <v>14</v>
      </c>
      <c r="B16" s="4">
        <v>0.1</v>
      </c>
    </row>
    <row r="17" spans="1:2" x14ac:dyDescent="0.25">
      <c r="A17" s="2" t="s">
        <v>15</v>
      </c>
      <c r="B17" s="4">
        <v>0.2</v>
      </c>
    </row>
    <row r="18" spans="1:2" x14ac:dyDescent="0.25">
      <c r="A18" s="2" t="s">
        <v>16</v>
      </c>
      <c r="B18" s="4">
        <v>0.1</v>
      </c>
    </row>
    <row r="19" spans="1:2" x14ac:dyDescent="0.25">
      <c r="A19" s="2" t="s">
        <v>17</v>
      </c>
      <c r="B19" s="4">
        <v>0.2</v>
      </c>
    </row>
    <row r="20" spans="1:2" x14ac:dyDescent="0.25">
      <c r="A20" s="2" t="s">
        <v>18</v>
      </c>
      <c r="B20" s="4"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C8" sqref="C8"/>
    </sheetView>
  </sheetViews>
  <sheetFormatPr defaultRowHeight="15" x14ac:dyDescent="0.25"/>
  <cols>
    <col min="1" max="1" width="7.125" bestFit="1" customWidth="1"/>
    <col min="2" max="2" width="6.375" bestFit="1" customWidth="1"/>
    <col min="3" max="3" width="9.625" bestFit="1" customWidth="1"/>
  </cols>
  <sheetData>
    <row r="1" spans="1:3" x14ac:dyDescent="0.25">
      <c r="A1" s="1" t="s">
        <v>19</v>
      </c>
      <c r="B1" s="1" t="s">
        <v>25</v>
      </c>
      <c r="C1" s="1" t="s">
        <v>22</v>
      </c>
    </row>
    <row r="2" spans="1:3" x14ac:dyDescent="0.25">
      <c r="A2" s="6">
        <v>2100</v>
      </c>
      <c r="B2" s="6">
        <v>1</v>
      </c>
      <c r="C2" s="6">
        <v>5</v>
      </c>
    </row>
    <row r="3" spans="1:3" x14ac:dyDescent="0.25">
      <c r="A3" s="6">
        <v>2400</v>
      </c>
      <c r="B3" s="6">
        <v>1</v>
      </c>
      <c r="C3" s="6">
        <v>5</v>
      </c>
    </row>
    <row r="4" spans="1:3" x14ac:dyDescent="0.25">
      <c r="A4" s="6">
        <v>2000</v>
      </c>
      <c r="B4" s="6">
        <v>1</v>
      </c>
      <c r="C4" s="6">
        <v>4</v>
      </c>
    </row>
    <row r="5" spans="1:3" x14ac:dyDescent="0.25">
      <c r="A5" s="6">
        <v>20500</v>
      </c>
      <c r="B5" s="6">
        <v>1</v>
      </c>
      <c r="C5" s="6">
        <v>41</v>
      </c>
    </row>
    <row r="6" spans="1:3" x14ac:dyDescent="0.25">
      <c r="A6" s="6">
        <v>5100</v>
      </c>
      <c r="B6" s="6">
        <v>1</v>
      </c>
      <c r="C6" s="6">
        <v>11</v>
      </c>
    </row>
    <row r="7" spans="1:3" x14ac:dyDescent="0.25">
      <c r="A7" s="6">
        <v>5500</v>
      </c>
      <c r="B7" s="6">
        <v>1</v>
      </c>
      <c r="C7" s="6">
        <v>14</v>
      </c>
    </row>
    <row r="8" spans="1:3" x14ac:dyDescent="0.25">
      <c r="A8" s="6">
        <v>13600</v>
      </c>
      <c r="B8" s="6">
        <v>1</v>
      </c>
      <c r="C8" s="6">
        <v>34</v>
      </c>
    </row>
    <row r="9" spans="1:3" x14ac:dyDescent="0.25">
      <c r="A9" s="6">
        <v>500</v>
      </c>
      <c r="B9" s="6">
        <v>1</v>
      </c>
      <c r="C9" s="6">
        <v>1</v>
      </c>
    </row>
    <row r="10" spans="1:3" x14ac:dyDescent="0.25">
      <c r="A10" s="6">
        <v>27700</v>
      </c>
      <c r="B10" s="6">
        <v>5</v>
      </c>
      <c r="C10" s="6">
        <v>70</v>
      </c>
    </row>
    <row r="11" spans="1:3" x14ac:dyDescent="0.25">
      <c r="A11" s="6">
        <v>19000</v>
      </c>
      <c r="B11" s="6">
        <v>5</v>
      </c>
      <c r="C11" s="6">
        <v>38</v>
      </c>
    </row>
    <row r="12" spans="1:3" x14ac:dyDescent="0.25">
      <c r="A12" s="6">
        <v>1000</v>
      </c>
      <c r="B12" s="6">
        <v>5</v>
      </c>
      <c r="C12" s="6">
        <v>2</v>
      </c>
    </row>
    <row r="13" spans="1:3" x14ac:dyDescent="0.25">
      <c r="A13" s="6">
        <v>5000</v>
      </c>
      <c r="B13" s="6">
        <v>5</v>
      </c>
      <c r="C13" s="6">
        <v>10</v>
      </c>
    </row>
    <row r="14" spans="1:3" x14ac:dyDescent="0.25">
      <c r="A14" s="6">
        <v>50000</v>
      </c>
      <c r="B14" s="6">
        <v>5</v>
      </c>
      <c r="C14" s="6">
        <v>100</v>
      </c>
    </row>
    <row r="15" spans="1:3" x14ac:dyDescent="0.25">
      <c r="A15" s="6">
        <v>300</v>
      </c>
      <c r="B15" s="6">
        <v>5</v>
      </c>
      <c r="C15" s="6">
        <v>1</v>
      </c>
    </row>
    <row r="16" spans="1:3" x14ac:dyDescent="0.25">
      <c r="A16" s="6">
        <v>28900</v>
      </c>
      <c r="B16" s="6">
        <v>5</v>
      </c>
      <c r="C16" s="6">
        <v>73</v>
      </c>
    </row>
    <row r="17" spans="1:3" x14ac:dyDescent="0.25">
      <c r="A17" s="6">
        <v>300</v>
      </c>
      <c r="B17" s="6">
        <v>8</v>
      </c>
      <c r="C17" s="6">
        <v>1</v>
      </c>
    </row>
    <row r="18" spans="1:3" x14ac:dyDescent="0.25">
      <c r="A18" s="6">
        <v>4500</v>
      </c>
      <c r="B18" s="6">
        <v>8</v>
      </c>
      <c r="C18" s="6">
        <v>9</v>
      </c>
    </row>
    <row r="19" spans="1:3" x14ac:dyDescent="0.25">
      <c r="A19" s="6">
        <v>4700</v>
      </c>
      <c r="B19" s="6">
        <v>8</v>
      </c>
      <c r="C19" s="6">
        <v>12</v>
      </c>
    </row>
    <row r="20" spans="1:3" x14ac:dyDescent="0.25">
      <c r="A20" s="6">
        <v>2800</v>
      </c>
      <c r="B20" s="6">
        <v>8</v>
      </c>
      <c r="C20" s="6">
        <v>7</v>
      </c>
    </row>
    <row r="21" spans="1:3" x14ac:dyDescent="0.25">
      <c r="A21" s="6">
        <v>25500</v>
      </c>
      <c r="B21" s="6">
        <v>8</v>
      </c>
      <c r="C21" s="6">
        <v>64</v>
      </c>
    </row>
    <row r="22" spans="1:3" x14ac:dyDescent="0.25">
      <c r="A22" s="6">
        <v>12900</v>
      </c>
      <c r="B22" s="6">
        <v>8</v>
      </c>
      <c r="C22" s="6">
        <v>26</v>
      </c>
    </row>
    <row r="23" spans="1:3" x14ac:dyDescent="0.25">
      <c r="A23" s="6">
        <v>6700</v>
      </c>
      <c r="B23" s="6">
        <v>8</v>
      </c>
      <c r="C23" s="6">
        <v>14</v>
      </c>
    </row>
    <row r="24" spans="1:3" x14ac:dyDescent="0.25">
      <c r="A24" s="6">
        <v>21900</v>
      </c>
      <c r="B24" s="6">
        <v>8</v>
      </c>
      <c r="C24" s="6">
        <v>44</v>
      </c>
    </row>
    <row r="25" spans="1:3" x14ac:dyDescent="0.25">
      <c r="A25" s="6">
        <v>7100</v>
      </c>
      <c r="B25" s="6">
        <v>8</v>
      </c>
      <c r="C25" s="6">
        <v>18</v>
      </c>
    </row>
    <row r="26" spans="1:3" x14ac:dyDescent="0.25">
      <c r="A26" s="6">
        <v>13000</v>
      </c>
      <c r="B26" s="6">
        <v>8</v>
      </c>
      <c r="C26" s="6">
        <v>26</v>
      </c>
    </row>
    <row r="27" spans="1:3" x14ac:dyDescent="0.25">
      <c r="A27" s="6">
        <v>12800</v>
      </c>
      <c r="B27" s="6">
        <v>8</v>
      </c>
      <c r="C27" s="6">
        <v>26</v>
      </c>
    </row>
    <row r="28" spans="1:3" x14ac:dyDescent="0.25">
      <c r="A28" s="6">
        <v>10500</v>
      </c>
      <c r="B28" s="6">
        <v>8</v>
      </c>
      <c r="C28" s="6">
        <v>21</v>
      </c>
    </row>
    <row r="29" spans="1:3" x14ac:dyDescent="0.25">
      <c r="A29" s="6">
        <v>15000</v>
      </c>
      <c r="B29" s="6">
        <v>8</v>
      </c>
      <c r="C29" s="6">
        <v>30</v>
      </c>
    </row>
    <row r="30" spans="1:3" x14ac:dyDescent="0.25">
      <c r="A30" s="6">
        <v>5000</v>
      </c>
      <c r="B30" s="6">
        <v>8</v>
      </c>
      <c r="C30" s="6">
        <v>13</v>
      </c>
    </row>
    <row r="31" spans="1:3" x14ac:dyDescent="0.25">
      <c r="A31" s="6">
        <v>22500</v>
      </c>
      <c r="B31" s="6">
        <v>8</v>
      </c>
      <c r="C31" s="6">
        <v>45</v>
      </c>
    </row>
    <row r="32" spans="1:3" x14ac:dyDescent="0.25">
      <c r="A32" s="6">
        <v>19100</v>
      </c>
      <c r="B32" s="6">
        <v>8</v>
      </c>
      <c r="C32" s="6">
        <v>48</v>
      </c>
    </row>
    <row r="33" spans="1:3" x14ac:dyDescent="0.25">
      <c r="A33" s="6">
        <v>4200</v>
      </c>
      <c r="B33" s="6">
        <v>16</v>
      </c>
      <c r="C33" s="6">
        <v>11</v>
      </c>
    </row>
    <row r="34" spans="1:3" x14ac:dyDescent="0.25">
      <c r="A34" s="6">
        <v>9100</v>
      </c>
      <c r="B34" s="6">
        <v>16</v>
      </c>
      <c r="C34" s="6">
        <v>19</v>
      </c>
    </row>
    <row r="35" spans="1:3" x14ac:dyDescent="0.25">
      <c r="A35" s="6">
        <v>44800</v>
      </c>
      <c r="B35" s="6">
        <v>16</v>
      </c>
      <c r="C35" s="6">
        <v>90</v>
      </c>
    </row>
    <row r="36" spans="1:3" x14ac:dyDescent="0.25">
      <c r="A36" s="6">
        <v>29700</v>
      </c>
      <c r="B36" s="6">
        <v>16</v>
      </c>
      <c r="C36" s="6">
        <v>60</v>
      </c>
    </row>
    <row r="37" spans="1:3" x14ac:dyDescent="0.25">
      <c r="A37" s="6">
        <v>7400</v>
      </c>
      <c r="B37" s="6">
        <v>16</v>
      </c>
      <c r="C37" s="6">
        <v>15</v>
      </c>
    </row>
    <row r="38" spans="1:3" x14ac:dyDescent="0.25">
      <c r="A38" s="6">
        <v>19000</v>
      </c>
      <c r="B38" s="6">
        <v>16</v>
      </c>
      <c r="C38" s="6">
        <v>38</v>
      </c>
    </row>
    <row r="39" spans="1:3" x14ac:dyDescent="0.25">
      <c r="A39" s="6">
        <v>4900</v>
      </c>
      <c r="B39" s="6">
        <v>16</v>
      </c>
      <c r="C39" s="6">
        <v>13</v>
      </c>
    </row>
    <row r="40" spans="1:3" x14ac:dyDescent="0.25">
      <c r="A40" s="6">
        <v>6300</v>
      </c>
      <c r="B40" s="6">
        <v>16</v>
      </c>
      <c r="C40" s="6">
        <v>13</v>
      </c>
    </row>
    <row r="41" spans="1:3" x14ac:dyDescent="0.25">
      <c r="A41" s="6">
        <v>9100</v>
      </c>
      <c r="B41" s="6">
        <v>16</v>
      </c>
      <c r="C41" s="6">
        <v>19</v>
      </c>
    </row>
    <row r="42" spans="1:3" x14ac:dyDescent="0.25">
      <c r="A42" s="6">
        <v>12400</v>
      </c>
      <c r="B42" s="6">
        <v>16</v>
      </c>
      <c r="C42" s="6">
        <v>25</v>
      </c>
    </row>
    <row r="43" spans="1:3" x14ac:dyDescent="0.25">
      <c r="A43" s="6">
        <v>10700</v>
      </c>
      <c r="B43" s="6">
        <v>16</v>
      </c>
      <c r="C43" s="6">
        <v>22</v>
      </c>
    </row>
    <row r="44" spans="1:3" x14ac:dyDescent="0.25">
      <c r="A44" s="6">
        <v>30500</v>
      </c>
      <c r="B44" s="6">
        <v>16</v>
      </c>
      <c r="C44" s="6">
        <v>61</v>
      </c>
    </row>
    <row r="45" spans="1:3" x14ac:dyDescent="0.25">
      <c r="A45" s="6">
        <v>9100</v>
      </c>
      <c r="B45" s="6">
        <v>16</v>
      </c>
      <c r="C45" s="6">
        <v>19</v>
      </c>
    </row>
    <row r="46" spans="1:3" x14ac:dyDescent="0.25">
      <c r="A46" s="6">
        <v>22000</v>
      </c>
      <c r="B46" s="6">
        <v>16</v>
      </c>
      <c r="C46" s="6">
        <v>44</v>
      </c>
    </row>
    <row r="47" spans="1:3" x14ac:dyDescent="0.25">
      <c r="A47" s="6">
        <v>2800</v>
      </c>
      <c r="B47" s="6">
        <v>16</v>
      </c>
      <c r="C47" s="6">
        <v>6</v>
      </c>
    </row>
    <row r="48" spans="1:3" x14ac:dyDescent="0.25">
      <c r="A48" s="6">
        <v>43300</v>
      </c>
      <c r="B48" s="6">
        <v>16</v>
      </c>
      <c r="C48" s="6">
        <v>109</v>
      </c>
    </row>
    <row r="49" spans="1:3" x14ac:dyDescent="0.25">
      <c r="A49" s="6">
        <v>29900</v>
      </c>
      <c r="B49" s="6">
        <v>16</v>
      </c>
      <c r="C49" s="6">
        <v>75</v>
      </c>
    </row>
    <row r="50" spans="1:3" x14ac:dyDescent="0.25">
      <c r="A50" s="6">
        <v>1700</v>
      </c>
      <c r="B50" s="6">
        <v>16</v>
      </c>
      <c r="C50" s="6">
        <v>4</v>
      </c>
    </row>
    <row r="51" spans="1:3" x14ac:dyDescent="0.25">
      <c r="A51" s="6">
        <v>10100</v>
      </c>
      <c r="B51" s="6">
        <v>16</v>
      </c>
      <c r="C51" s="6">
        <v>21</v>
      </c>
    </row>
    <row r="52" spans="1:3" x14ac:dyDescent="0.25">
      <c r="A52" s="6">
        <v>14800</v>
      </c>
      <c r="B52" s="6">
        <v>16</v>
      </c>
      <c r="C52" s="6">
        <v>50</v>
      </c>
    </row>
    <row r="53" spans="1:3" x14ac:dyDescent="0.25">
      <c r="A53" s="6">
        <v>29900</v>
      </c>
      <c r="B53" s="6">
        <v>16</v>
      </c>
      <c r="C53" s="6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AZ2" sqref="C2:AZ13"/>
    </sheetView>
  </sheetViews>
  <sheetFormatPr defaultRowHeight="15" x14ac:dyDescent="0.25"/>
  <cols>
    <col min="1" max="95" width="2.875" customWidth="1"/>
  </cols>
  <sheetData>
    <row r="1" spans="1:5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</row>
    <row r="2" spans="1:52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</row>
    <row r="3" spans="1:52" x14ac:dyDescent="0.25">
      <c r="A3" s="6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AP3" s="6">
        <v>1</v>
      </c>
      <c r="AQ3" s="6">
        <v>1</v>
      </c>
      <c r="AR3" s="6">
        <v>1</v>
      </c>
      <c r="AS3" s="6">
        <v>1</v>
      </c>
      <c r="AT3" s="6">
        <v>1</v>
      </c>
      <c r="AU3" s="6">
        <v>1</v>
      </c>
      <c r="AV3" s="6">
        <v>1</v>
      </c>
      <c r="AW3" s="6">
        <v>1</v>
      </c>
      <c r="AX3" s="6">
        <v>1</v>
      </c>
      <c r="AY3" s="6">
        <v>1</v>
      </c>
      <c r="AZ3" s="6">
        <v>1</v>
      </c>
    </row>
    <row r="4" spans="1:52" x14ac:dyDescent="0.25">
      <c r="A4" s="6">
        <v>2</v>
      </c>
      <c r="B4" s="6">
        <v>2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R4" s="6">
        <v>2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A4" s="6">
        <v>2</v>
      </c>
      <c r="AB4" s="6">
        <v>2</v>
      </c>
      <c r="AC4" s="6">
        <v>2</v>
      </c>
      <c r="AD4" s="6">
        <v>2</v>
      </c>
      <c r="AE4" s="6">
        <v>2</v>
      </c>
      <c r="AF4" s="6">
        <v>2</v>
      </c>
      <c r="AG4" s="6">
        <v>2</v>
      </c>
      <c r="AH4" s="6">
        <v>2</v>
      </c>
      <c r="AI4" s="6">
        <v>2</v>
      </c>
      <c r="AJ4" s="6">
        <v>2</v>
      </c>
      <c r="AK4" s="6">
        <v>2</v>
      </c>
      <c r="AL4" s="6">
        <v>2</v>
      </c>
      <c r="AM4" s="6">
        <v>2</v>
      </c>
      <c r="AN4" s="6">
        <v>2</v>
      </c>
      <c r="AO4" s="6">
        <v>2</v>
      </c>
      <c r="AP4" s="6">
        <v>2</v>
      </c>
      <c r="AQ4" s="6">
        <v>2</v>
      </c>
      <c r="AR4" s="6">
        <v>2</v>
      </c>
      <c r="AS4" s="6">
        <v>2</v>
      </c>
      <c r="AT4" s="6">
        <v>2</v>
      </c>
      <c r="AU4" s="6">
        <v>2</v>
      </c>
      <c r="AV4" s="6">
        <v>2</v>
      </c>
      <c r="AW4" s="6">
        <v>2</v>
      </c>
      <c r="AX4" s="6">
        <v>2</v>
      </c>
      <c r="AY4" s="6">
        <v>2</v>
      </c>
      <c r="AZ4" s="6">
        <v>2</v>
      </c>
    </row>
    <row r="5" spans="1:52" x14ac:dyDescent="0.25">
      <c r="A5" s="6">
        <v>3</v>
      </c>
      <c r="B5" s="6">
        <v>3</v>
      </c>
      <c r="C5" s="6">
        <v>3</v>
      </c>
      <c r="D5" s="6">
        <v>3</v>
      </c>
      <c r="E5" s="6">
        <v>3</v>
      </c>
      <c r="F5" s="6">
        <v>3</v>
      </c>
      <c r="G5" s="6">
        <v>3</v>
      </c>
      <c r="H5" s="6">
        <v>3</v>
      </c>
      <c r="I5" s="6">
        <v>3</v>
      </c>
      <c r="J5" s="6">
        <v>3</v>
      </c>
      <c r="K5" s="6">
        <v>3</v>
      </c>
      <c r="L5" s="6">
        <v>3</v>
      </c>
      <c r="M5" s="6">
        <v>3</v>
      </c>
      <c r="N5" s="6">
        <v>3</v>
      </c>
      <c r="O5" s="6">
        <v>3</v>
      </c>
      <c r="P5" s="6">
        <v>3</v>
      </c>
      <c r="Q5" s="6">
        <v>3</v>
      </c>
      <c r="R5" s="6">
        <v>3</v>
      </c>
      <c r="S5" s="6">
        <v>3</v>
      </c>
      <c r="T5" s="6">
        <v>3</v>
      </c>
      <c r="U5" s="6">
        <v>3</v>
      </c>
      <c r="V5" s="6">
        <v>3</v>
      </c>
      <c r="W5" s="6">
        <v>3</v>
      </c>
      <c r="X5" s="6">
        <v>3</v>
      </c>
      <c r="Y5" s="6">
        <v>3</v>
      </c>
      <c r="Z5" s="6">
        <v>3</v>
      </c>
      <c r="AA5" s="6">
        <v>3</v>
      </c>
      <c r="AB5" s="6">
        <v>3</v>
      </c>
      <c r="AC5" s="6">
        <v>3</v>
      </c>
      <c r="AD5" s="6">
        <v>3</v>
      </c>
      <c r="AE5" s="6">
        <v>3</v>
      </c>
      <c r="AF5" s="6">
        <v>3</v>
      </c>
      <c r="AG5" s="6">
        <v>3</v>
      </c>
      <c r="AH5" s="6">
        <v>3</v>
      </c>
      <c r="AI5" s="6">
        <v>3</v>
      </c>
      <c r="AJ5" s="6">
        <v>3</v>
      </c>
      <c r="AK5" s="6">
        <v>3</v>
      </c>
      <c r="AL5" s="6">
        <v>3</v>
      </c>
      <c r="AM5" s="6">
        <v>3</v>
      </c>
      <c r="AN5" s="6">
        <v>3</v>
      </c>
      <c r="AO5" s="6">
        <v>3</v>
      </c>
      <c r="AP5" s="6">
        <v>3</v>
      </c>
      <c r="AQ5" s="6">
        <v>3</v>
      </c>
      <c r="AR5" s="6">
        <v>3</v>
      </c>
      <c r="AS5" s="6">
        <v>3</v>
      </c>
      <c r="AT5" s="6">
        <v>3</v>
      </c>
      <c r="AU5" s="6">
        <v>3</v>
      </c>
      <c r="AV5" s="6">
        <v>3</v>
      </c>
      <c r="AW5" s="6">
        <v>3</v>
      </c>
      <c r="AX5" s="6">
        <v>3</v>
      </c>
      <c r="AY5" s="6">
        <v>3</v>
      </c>
      <c r="AZ5" s="6">
        <v>3</v>
      </c>
    </row>
    <row r="6" spans="1:52" x14ac:dyDescent="0.25">
      <c r="A6" s="6">
        <v>4</v>
      </c>
      <c r="B6" s="6">
        <v>4</v>
      </c>
      <c r="C6" s="6">
        <v>4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v>4</v>
      </c>
      <c r="J6" s="6">
        <v>4</v>
      </c>
      <c r="K6" s="6">
        <v>4</v>
      </c>
      <c r="L6" s="6">
        <v>4</v>
      </c>
      <c r="M6" s="6">
        <v>4</v>
      </c>
      <c r="N6" s="6">
        <v>4</v>
      </c>
      <c r="O6" s="6">
        <v>4</v>
      </c>
      <c r="P6" s="6">
        <v>4</v>
      </c>
      <c r="Q6" s="6">
        <v>4</v>
      </c>
      <c r="R6" s="6">
        <v>4</v>
      </c>
      <c r="S6" s="6">
        <v>4</v>
      </c>
      <c r="T6" s="6">
        <v>4</v>
      </c>
      <c r="U6" s="6">
        <v>4</v>
      </c>
      <c r="V6" s="6">
        <v>4</v>
      </c>
      <c r="W6" s="6">
        <v>4</v>
      </c>
      <c r="X6" s="6">
        <v>4</v>
      </c>
      <c r="Y6" s="6">
        <v>4</v>
      </c>
      <c r="Z6" s="6">
        <v>4</v>
      </c>
      <c r="AA6" s="6">
        <v>4</v>
      </c>
      <c r="AB6" s="6">
        <v>4</v>
      </c>
      <c r="AC6" s="6">
        <v>4</v>
      </c>
      <c r="AD6" s="6">
        <v>4</v>
      </c>
      <c r="AE6" s="6">
        <v>4</v>
      </c>
      <c r="AF6" s="6">
        <v>4</v>
      </c>
      <c r="AG6" s="6">
        <v>4</v>
      </c>
      <c r="AH6" s="6">
        <v>4</v>
      </c>
      <c r="AI6" s="6">
        <v>4</v>
      </c>
      <c r="AJ6" s="6">
        <v>4</v>
      </c>
      <c r="AK6" s="6">
        <v>4</v>
      </c>
      <c r="AL6" s="6">
        <v>4</v>
      </c>
      <c r="AM6" s="6">
        <v>4</v>
      </c>
      <c r="AN6" s="6">
        <v>4</v>
      </c>
      <c r="AO6" s="6">
        <v>4</v>
      </c>
      <c r="AP6" s="6">
        <v>4</v>
      </c>
      <c r="AQ6" s="6">
        <v>4</v>
      </c>
      <c r="AR6" s="6">
        <v>4</v>
      </c>
      <c r="AS6" s="6">
        <v>4</v>
      </c>
      <c r="AT6" s="6">
        <v>4</v>
      </c>
      <c r="AU6" s="6">
        <v>4</v>
      </c>
      <c r="AV6" s="6">
        <v>4</v>
      </c>
      <c r="AW6" s="6">
        <v>4</v>
      </c>
      <c r="AX6" s="6">
        <v>4</v>
      </c>
      <c r="AY6" s="6">
        <v>4</v>
      </c>
      <c r="AZ6" s="6">
        <v>4</v>
      </c>
    </row>
    <row r="7" spans="1:52" x14ac:dyDescent="0.25">
      <c r="A7" s="6">
        <v>5</v>
      </c>
      <c r="B7" s="6">
        <v>5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5</v>
      </c>
      <c r="R7" s="6">
        <v>5</v>
      </c>
      <c r="S7" s="6">
        <v>5</v>
      </c>
      <c r="T7" s="6">
        <v>5</v>
      </c>
      <c r="U7" s="6">
        <v>5</v>
      </c>
      <c r="V7" s="6">
        <v>5</v>
      </c>
      <c r="W7" s="6">
        <v>5</v>
      </c>
      <c r="X7" s="6">
        <v>5</v>
      </c>
      <c r="Y7" s="6">
        <v>5</v>
      </c>
      <c r="Z7" s="6">
        <v>5</v>
      </c>
      <c r="AA7" s="6">
        <v>5</v>
      </c>
      <c r="AB7" s="6">
        <v>5</v>
      </c>
      <c r="AC7" s="6">
        <v>5</v>
      </c>
      <c r="AD7" s="6">
        <v>5</v>
      </c>
      <c r="AE7" s="6">
        <v>5</v>
      </c>
      <c r="AF7" s="6">
        <v>5</v>
      </c>
      <c r="AG7" s="6">
        <v>5</v>
      </c>
      <c r="AH7" s="6">
        <v>5</v>
      </c>
      <c r="AI7" s="6">
        <v>5</v>
      </c>
      <c r="AJ7" s="6">
        <v>5</v>
      </c>
      <c r="AK7" s="6">
        <v>5</v>
      </c>
      <c r="AL7" s="6">
        <v>5</v>
      </c>
      <c r="AM7" s="6">
        <v>5</v>
      </c>
      <c r="AN7" s="6">
        <v>5</v>
      </c>
      <c r="AO7" s="6">
        <v>5</v>
      </c>
      <c r="AP7" s="6">
        <v>5</v>
      </c>
      <c r="AQ7" s="6">
        <v>5</v>
      </c>
      <c r="AR7" s="6">
        <v>5</v>
      </c>
      <c r="AS7" s="6">
        <v>5</v>
      </c>
      <c r="AT7" s="6">
        <v>5</v>
      </c>
      <c r="AU7" s="6">
        <v>5</v>
      </c>
      <c r="AV7" s="6">
        <v>5</v>
      </c>
      <c r="AW7" s="6">
        <v>5</v>
      </c>
      <c r="AX7" s="6">
        <v>5</v>
      </c>
      <c r="AY7" s="6">
        <v>5</v>
      </c>
      <c r="AZ7" s="6">
        <v>5</v>
      </c>
    </row>
    <row r="8" spans="1:52" x14ac:dyDescent="0.25">
      <c r="A8" s="6">
        <v>6</v>
      </c>
      <c r="B8" s="6">
        <v>6</v>
      </c>
      <c r="C8" s="6">
        <v>6</v>
      </c>
      <c r="D8" s="6">
        <v>6</v>
      </c>
      <c r="E8" s="6">
        <v>6</v>
      </c>
      <c r="F8" s="6">
        <v>6</v>
      </c>
      <c r="G8" s="6">
        <v>6</v>
      </c>
      <c r="H8" s="6">
        <v>6</v>
      </c>
      <c r="I8" s="6">
        <v>6</v>
      </c>
      <c r="J8" s="6">
        <v>6</v>
      </c>
      <c r="K8" s="6">
        <v>6</v>
      </c>
      <c r="L8" s="6">
        <v>6</v>
      </c>
      <c r="M8" s="6">
        <v>6</v>
      </c>
      <c r="N8" s="6">
        <v>6</v>
      </c>
      <c r="O8" s="6">
        <v>6</v>
      </c>
      <c r="P8" s="6">
        <v>6</v>
      </c>
      <c r="Q8" s="6">
        <v>6</v>
      </c>
      <c r="R8" s="6">
        <v>6</v>
      </c>
      <c r="S8" s="6">
        <v>6</v>
      </c>
      <c r="T8" s="6">
        <v>6</v>
      </c>
      <c r="U8" s="6">
        <v>6</v>
      </c>
      <c r="V8" s="6">
        <v>6</v>
      </c>
      <c r="W8" s="6">
        <v>6</v>
      </c>
      <c r="X8" s="6">
        <v>6</v>
      </c>
      <c r="Y8" s="6">
        <v>6</v>
      </c>
      <c r="Z8" s="6">
        <v>6</v>
      </c>
      <c r="AA8" s="6">
        <v>6</v>
      </c>
      <c r="AB8" s="6">
        <v>6</v>
      </c>
      <c r="AC8" s="6">
        <v>6</v>
      </c>
      <c r="AD8" s="6">
        <v>6</v>
      </c>
      <c r="AE8" s="6">
        <v>6</v>
      </c>
      <c r="AF8" s="6">
        <v>6</v>
      </c>
      <c r="AG8" s="6">
        <v>6</v>
      </c>
      <c r="AH8" s="6">
        <v>6</v>
      </c>
      <c r="AI8" s="6">
        <v>6</v>
      </c>
      <c r="AJ8" s="6">
        <v>6</v>
      </c>
      <c r="AK8" s="6">
        <v>6</v>
      </c>
      <c r="AL8" s="6">
        <v>6</v>
      </c>
      <c r="AM8" s="6">
        <v>6</v>
      </c>
      <c r="AN8" s="6">
        <v>6</v>
      </c>
      <c r="AO8" s="6">
        <v>6</v>
      </c>
      <c r="AP8" s="6">
        <v>6</v>
      </c>
      <c r="AQ8" s="6">
        <v>6</v>
      </c>
      <c r="AR8" s="6">
        <v>6</v>
      </c>
      <c r="AS8" s="6">
        <v>6</v>
      </c>
      <c r="AT8" s="6">
        <v>6</v>
      </c>
      <c r="AU8" s="6">
        <v>6</v>
      </c>
      <c r="AV8" s="6">
        <v>6</v>
      </c>
      <c r="AW8" s="6">
        <v>6</v>
      </c>
      <c r="AX8" s="6">
        <v>6</v>
      </c>
      <c r="AY8" s="6">
        <v>6</v>
      </c>
      <c r="AZ8" s="6">
        <v>6</v>
      </c>
    </row>
    <row r="9" spans="1:52" x14ac:dyDescent="0.25">
      <c r="A9" s="6">
        <v>7</v>
      </c>
      <c r="B9" s="6">
        <v>7</v>
      </c>
      <c r="C9" s="6">
        <v>7</v>
      </c>
      <c r="D9" s="6">
        <v>7</v>
      </c>
      <c r="E9" s="6">
        <v>7</v>
      </c>
      <c r="F9" s="6">
        <v>7</v>
      </c>
      <c r="G9" s="6">
        <v>7</v>
      </c>
      <c r="H9" s="6">
        <v>7</v>
      </c>
      <c r="I9" s="6">
        <v>7</v>
      </c>
      <c r="J9" s="6">
        <v>7</v>
      </c>
      <c r="K9" s="6">
        <v>7</v>
      </c>
      <c r="L9" s="6">
        <v>7</v>
      </c>
      <c r="M9" s="6">
        <v>7</v>
      </c>
      <c r="N9" s="6">
        <v>7</v>
      </c>
      <c r="O9" s="6">
        <v>7</v>
      </c>
      <c r="P9" s="6">
        <v>7</v>
      </c>
      <c r="Q9" s="6">
        <v>7</v>
      </c>
      <c r="R9" s="6">
        <v>7</v>
      </c>
      <c r="S9" s="6">
        <v>7</v>
      </c>
      <c r="T9" s="6">
        <v>7</v>
      </c>
      <c r="U9" s="6">
        <v>7</v>
      </c>
      <c r="V9" s="6">
        <v>7</v>
      </c>
      <c r="W9" s="6">
        <v>7</v>
      </c>
      <c r="X9" s="6">
        <v>7</v>
      </c>
      <c r="Y9" s="6">
        <v>7</v>
      </c>
      <c r="Z9" s="6">
        <v>7</v>
      </c>
      <c r="AA9" s="6">
        <v>7</v>
      </c>
      <c r="AB9" s="6">
        <v>7</v>
      </c>
      <c r="AC9" s="6">
        <v>7</v>
      </c>
      <c r="AD9" s="6">
        <v>7</v>
      </c>
      <c r="AE9" s="6">
        <v>7</v>
      </c>
      <c r="AF9" s="6">
        <v>7</v>
      </c>
      <c r="AG9" s="6">
        <v>7</v>
      </c>
      <c r="AH9" s="6">
        <v>7</v>
      </c>
      <c r="AI9" s="6">
        <v>7</v>
      </c>
      <c r="AJ9" s="6">
        <v>7</v>
      </c>
      <c r="AK9" s="6">
        <v>7</v>
      </c>
      <c r="AL9" s="6">
        <v>7</v>
      </c>
      <c r="AM9" s="6">
        <v>7</v>
      </c>
      <c r="AN9" s="6">
        <v>7</v>
      </c>
      <c r="AO9" s="6">
        <v>7</v>
      </c>
      <c r="AP9" s="6">
        <v>7</v>
      </c>
      <c r="AQ9" s="6">
        <v>7</v>
      </c>
      <c r="AR9" s="6">
        <v>7</v>
      </c>
      <c r="AS9" s="6">
        <v>7</v>
      </c>
      <c r="AT9" s="6">
        <v>7</v>
      </c>
      <c r="AU9" s="6">
        <v>7</v>
      </c>
      <c r="AV9" s="6">
        <v>7</v>
      </c>
      <c r="AW9" s="6">
        <v>7</v>
      </c>
      <c r="AX9" s="6">
        <v>7</v>
      </c>
      <c r="AY9" s="6">
        <v>7</v>
      </c>
      <c r="AZ9" s="6">
        <v>7</v>
      </c>
    </row>
    <row r="10" spans="1:52" x14ac:dyDescent="0.25">
      <c r="A10" s="6">
        <v>8</v>
      </c>
      <c r="B10" s="6">
        <v>8</v>
      </c>
      <c r="C10" s="6">
        <v>8</v>
      </c>
      <c r="D10" s="6">
        <v>8</v>
      </c>
      <c r="E10" s="6">
        <v>8</v>
      </c>
      <c r="F10" s="6">
        <v>8</v>
      </c>
      <c r="G10" s="6">
        <v>8</v>
      </c>
      <c r="H10" s="6">
        <v>8</v>
      </c>
      <c r="I10" s="6">
        <v>8</v>
      </c>
      <c r="J10" s="6">
        <v>8</v>
      </c>
      <c r="K10" s="6">
        <v>8</v>
      </c>
      <c r="L10" s="6">
        <v>8</v>
      </c>
      <c r="M10" s="6">
        <v>8</v>
      </c>
      <c r="N10" s="6">
        <v>8</v>
      </c>
      <c r="O10" s="6">
        <v>8</v>
      </c>
      <c r="P10" s="6">
        <v>8</v>
      </c>
      <c r="Q10" s="6">
        <v>8</v>
      </c>
      <c r="R10" s="6">
        <v>8</v>
      </c>
      <c r="S10" s="6">
        <v>8</v>
      </c>
      <c r="T10" s="6">
        <v>8</v>
      </c>
      <c r="U10" s="6">
        <v>8</v>
      </c>
      <c r="V10" s="6">
        <v>8</v>
      </c>
      <c r="W10" s="6">
        <v>8</v>
      </c>
      <c r="X10" s="6">
        <v>8</v>
      </c>
      <c r="Y10" s="6">
        <v>8</v>
      </c>
      <c r="Z10" s="6">
        <v>8</v>
      </c>
      <c r="AA10" s="6">
        <v>8</v>
      </c>
      <c r="AB10" s="6">
        <v>8</v>
      </c>
      <c r="AC10" s="6">
        <v>8</v>
      </c>
      <c r="AD10" s="6">
        <v>8</v>
      </c>
      <c r="AE10" s="6">
        <v>8</v>
      </c>
      <c r="AF10" s="6">
        <v>8</v>
      </c>
      <c r="AG10" s="6">
        <v>8</v>
      </c>
      <c r="AH10" s="6">
        <v>8</v>
      </c>
      <c r="AI10" s="6">
        <v>8</v>
      </c>
      <c r="AJ10" s="6">
        <v>8</v>
      </c>
      <c r="AK10" s="6">
        <v>8</v>
      </c>
      <c r="AL10" s="6">
        <v>8</v>
      </c>
      <c r="AM10" s="6">
        <v>8</v>
      </c>
      <c r="AN10" s="6">
        <v>8</v>
      </c>
      <c r="AO10" s="6">
        <v>8</v>
      </c>
      <c r="AP10" s="6">
        <v>8</v>
      </c>
      <c r="AQ10" s="6">
        <v>8</v>
      </c>
      <c r="AR10" s="6">
        <v>8</v>
      </c>
      <c r="AS10" s="6">
        <v>8</v>
      </c>
      <c r="AT10" s="6">
        <v>8</v>
      </c>
      <c r="AU10" s="6">
        <v>8</v>
      </c>
      <c r="AV10" s="6">
        <v>8</v>
      </c>
      <c r="AW10" s="6">
        <v>8</v>
      </c>
      <c r="AX10" s="6">
        <v>8</v>
      </c>
      <c r="AY10" s="6">
        <v>8</v>
      </c>
      <c r="AZ10" s="6">
        <v>8</v>
      </c>
    </row>
    <row r="11" spans="1:52" x14ac:dyDescent="0.25">
      <c r="A11" s="6">
        <v>9</v>
      </c>
      <c r="B11" s="6">
        <v>9</v>
      </c>
      <c r="C11" s="6">
        <v>9</v>
      </c>
      <c r="D11" s="6">
        <v>9</v>
      </c>
      <c r="E11" s="6">
        <v>9</v>
      </c>
      <c r="F11" s="6">
        <v>9</v>
      </c>
      <c r="G11" s="6">
        <v>9</v>
      </c>
      <c r="H11" s="6">
        <v>9</v>
      </c>
      <c r="I11" s="6">
        <v>9</v>
      </c>
      <c r="J11" s="6">
        <v>9</v>
      </c>
      <c r="K11" s="6">
        <v>9</v>
      </c>
      <c r="L11" s="6">
        <v>9</v>
      </c>
      <c r="M11" s="6">
        <v>9</v>
      </c>
      <c r="N11" s="6">
        <v>9</v>
      </c>
      <c r="O11" s="6">
        <v>9</v>
      </c>
      <c r="P11" s="6">
        <v>9</v>
      </c>
      <c r="Q11" s="6">
        <v>9</v>
      </c>
      <c r="R11" s="6">
        <v>9</v>
      </c>
      <c r="S11" s="6">
        <v>9</v>
      </c>
      <c r="T11" s="6">
        <v>9</v>
      </c>
      <c r="U11" s="6">
        <v>9</v>
      </c>
      <c r="V11" s="6">
        <v>9</v>
      </c>
      <c r="W11" s="6">
        <v>9</v>
      </c>
      <c r="X11" s="6">
        <v>9</v>
      </c>
      <c r="Y11" s="6">
        <v>9</v>
      </c>
      <c r="Z11" s="6">
        <v>9</v>
      </c>
      <c r="AA11" s="6">
        <v>9</v>
      </c>
      <c r="AB11" s="6">
        <v>9</v>
      </c>
      <c r="AC11" s="6">
        <v>9</v>
      </c>
      <c r="AD11" s="6">
        <v>9</v>
      </c>
      <c r="AE11" s="6">
        <v>9</v>
      </c>
      <c r="AF11" s="6">
        <v>9</v>
      </c>
      <c r="AG11" s="6">
        <v>9</v>
      </c>
      <c r="AH11" s="6">
        <v>9</v>
      </c>
      <c r="AI11" s="6">
        <v>9</v>
      </c>
      <c r="AJ11" s="6">
        <v>9</v>
      </c>
      <c r="AK11" s="6">
        <v>9</v>
      </c>
      <c r="AL11" s="6">
        <v>9</v>
      </c>
      <c r="AM11" s="6">
        <v>9</v>
      </c>
      <c r="AN11" s="6">
        <v>9</v>
      </c>
      <c r="AO11" s="6">
        <v>9</v>
      </c>
      <c r="AP11" s="6">
        <v>9</v>
      </c>
      <c r="AQ11" s="6">
        <v>9</v>
      </c>
      <c r="AR11" s="6">
        <v>9</v>
      </c>
      <c r="AS11" s="6">
        <v>9</v>
      </c>
      <c r="AT11" s="6">
        <v>9</v>
      </c>
      <c r="AU11" s="6">
        <v>9</v>
      </c>
      <c r="AV11" s="6">
        <v>9</v>
      </c>
      <c r="AW11" s="6">
        <v>9</v>
      </c>
      <c r="AX11" s="6">
        <v>9</v>
      </c>
      <c r="AY11" s="6">
        <v>9</v>
      </c>
      <c r="AZ11" s="6">
        <v>9</v>
      </c>
    </row>
    <row r="12" spans="1:52" x14ac:dyDescent="0.25">
      <c r="A12" s="6">
        <v>10</v>
      </c>
      <c r="B12" s="6">
        <v>10</v>
      </c>
      <c r="C12" s="6">
        <v>10</v>
      </c>
      <c r="D12" s="6">
        <v>10</v>
      </c>
      <c r="E12" s="6">
        <v>10</v>
      </c>
      <c r="F12" s="6">
        <v>10</v>
      </c>
      <c r="G12" s="6">
        <v>10</v>
      </c>
      <c r="H12" s="6">
        <v>10</v>
      </c>
      <c r="I12" s="6">
        <v>10</v>
      </c>
      <c r="J12" s="6">
        <v>10</v>
      </c>
      <c r="K12" s="6">
        <v>10</v>
      </c>
      <c r="L12" s="6">
        <v>10</v>
      </c>
      <c r="M12" s="6">
        <v>10</v>
      </c>
      <c r="N12" s="6">
        <v>10</v>
      </c>
      <c r="O12" s="6">
        <v>10</v>
      </c>
      <c r="P12" s="6">
        <v>10</v>
      </c>
      <c r="Q12" s="6">
        <v>10</v>
      </c>
      <c r="R12" s="6">
        <v>10</v>
      </c>
      <c r="S12" s="6">
        <v>10</v>
      </c>
      <c r="T12" s="6">
        <v>10</v>
      </c>
      <c r="U12" s="6">
        <v>10</v>
      </c>
      <c r="V12" s="6">
        <v>10</v>
      </c>
      <c r="W12" s="6">
        <v>10</v>
      </c>
      <c r="X12" s="6">
        <v>10</v>
      </c>
      <c r="Y12" s="6">
        <v>10</v>
      </c>
      <c r="Z12" s="6">
        <v>10</v>
      </c>
      <c r="AA12" s="6">
        <v>10</v>
      </c>
      <c r="AB12" s="6">
        <v>10</v>
      </c>
      <c r="AC12" s="6">
        <v>10</v>
      </c>
      <c r="AD12" s="6">
        <v>10</v>
      </c>
      <c r="AE12" s="6">
        <v>10</v>
      </c>
      <c r="AF12" s="6">
        <v>10</v>
      </c>
      <c r="AG12" s="6">
        <v>10</v>
      </c>
      <c r="AH12" s="6">
        <v>10</v>
      </c>
      <c r="AI12" s="6">
        <v>10</v>
      </c>
      <c r="AJ12" s="6">
        <v>10</v>
      </c>
      <c r="AK12" s="6">
        <v>10</v>
      </c>
      <c r="AL12" s="6">
        <v>10</v>
      </c>
      <c r="AM12" s="6">
        <v>10</v>
      </c>
      <c r="AN12" s="6">
        <v>10</v>
      </c>
      <c r="AO12" s="6">
        <v>10</v>
      </c>
      <c r="AP12" s="6">
        <v>10</v>
      </c>
      <c r="AQ12" s="6">
        <v>10</v>
      </c>
      <c r="AR12" s="6">
        <v>10</v>
      </c>
      <c r="AS12" s="6">
        <v>10</v>
      </c>
      <c r="AT12" s="6">
        <v>10</v>
      </c>
      <c r="AU12" s="6">
        <v>10</v>
      </c>
      <c r="AV12" s="6">
        <v>10</v>
      </c>
      <c r="AW12" s="6">
        <v>10</v>
      </c>
      <c r="AX12" s="6">
        <v>10</v>
      </c>
      <c r="AY12" s="6">
        <v>10</v>
      </c>
      <c r="AZ12" s="6">
        <v>10</v>
      </c>
    </row>
    <row r="13" spans="1:52" x14ac:dyDescent="0.25">
      <c r="A13" s="6">
        <v>11</v>
      </c>
      <c r="B13" s="6">
        <v>11</v>
      </c>
      <c r="C13" s="6">
        <v>11</v>
      </c>
      <c r="D13" s="6">
        <v>11</v>
      </c>
      <c r="E13" s="6">
        <v>11</v>
      </c>
      <c r="F13" s="6">
        <v>11</v>
      </c>
      <c r="G13" s="6">
        <v>11</v>
      </c>
      <c r="H13" s="6">
        <v>11</v>
      </c>
      <c r="I13" s="6">
        <v>11</v>
      </c>
      <c r="J13" s="6">
        <v>11</v>
      </c>
      <c r="K13" s="6">
        <v>11</v>
      </c>
      <c r="L13" s="6">
        <v>11</v>
      </c>
      <c r="M13" s="6">
        <v>11</v>
      </c>
      <c r="N13" s="6">
        <v>11</v>
      </c>
      <c r="O13" s="6">
        <v>11</v>
      </c>
      <c r="P13" s="6">
        <v>11</v>
      </c>
      <c r="Q13" s="6">
        <v>11</v>
      </c>
      <c r="R13" s="6">
        <v>11</v>
      </c>
      <c r="S13" s="6">
        <v>11</v>
      </c>
      <c r="T13" s="6">
        <v>11</v>
      </c>
      <c r="U13" s="6">
        <v>11</v>
      </c>
      <c r="V13" s="6">
        <v>11</v>
      </c>
      <c r="W13" s="6">
        <v>11</v>
      </c>
      <c r="X13" s="6">
        <v>11</v>
      </c>
      <c r="Y13" s="6">
        <v>11</v>
      </c>
      <c r="Z13" s="6">
        <v>11</v>
      </c>
      <c r="AA13" s="6">
        <v>11</v>
      </c>
      <c r="AB13" s="6">
        <v>11</v>
      </c>
      <c r="AC13" s="6">
        <v>11</v>
      </c>
      <c r="AD13" s="6">
        <v>11</v>
      </c>
      <c r="AE13" s="6">
        <v>11</v>
      </c>
      <c r="AF13" s="6">
        <v>11</v>
      </c>
      <c r="AG13" s="6">
        <v>11</v>
      </c>
      <c r="AH13" s="6">
        <v>11</v>
      </c>
      <c r="AI13" s="6">
        <v>11</v>
      </c>
      <c r="AJ13" s="6">
        <v>11</v>
      </c>
      <c r="AK13" s="6">
        <v>11</v>
      </c>
      <c r="AL13" s="6">
        <v>11</v>
      </c>
      <c r="AM13" s="6">
        <v>11</v>
      </c>
      <c r="AN13" s="6">
        <v>11</v>
      </c>
      <c r="AO13" s="6">
        <v>11</v>
      </c>
      <c r="AP13" s="6">
        <v>11</v>
      </c>
      <c r="AQ13" s="6">
        <v>11</v>
      </c>
      <c r="AR13" s="6">
        <v>11</v>
      </c>
      <c r="AS13" s="6">
        <v>11</v>
      </c>
      <c r="AT13" s="6">
        <v>11</v>
      </c>
      <c r="AU13" s="6">
        <v>11</v>
      </c>
      <c r="AV13" s="6">
        <v>11</v>
      </c>
      <c r="AW13" s="6">
        <v>11</v>
      </c>
      <c r="AX13" s="6">
        <v>11</v>
      </c>
      <c r="AY13" s="6">
        <v>11</v>
      </c>
      <c r="AZ13" s="6">
        <v>11</v>
      </c>
    </row>
    <row r="14" spans="1:52" x14ac:dyDescent="0.25">
      <c r="A14" s="6">
        <v>12</v>
      </c>
      <c r="B14" s="6">
        <v>12</v>
      </c>
      <c r="C14" s="6">
        <v>12</v>
      </c>
      <c r="D14" s="6">
        <v>12</v>
      </c>
      <c r="E14" s="6">
        <v>12</v>
      </c>
      <c r="F14" s="6">
        <v>12</v>
      </c>
      <c r="G14" s="6">
        <v>12</v>
      </c>
      <c r="H14" s="6">
        <v>12</v>
      </c>
      <c r="I14" s="6">
        <v>12</v>
      </c>
      <c r="J14" s="6">
        <v>12</v>
      </c>
      <c r="K14" s="6">
        <v>12</v>
      </c>
      <c r="L14" s="6">
        <v>12</v>
      </c>
      <c r="M14" s="6">
        <v>12</v>
      </c>
      <c r="N14" s="6">
        <v>12</v>
      </c>
      <c r="O14" s="6">
        <v>12</v>
      </c>
      <c r="P14" s="6">
        <v>12</v>
      </c>
      <c r="Q14" s="6">
        <v>12</v>
      </c>
      <c r="R14" s="6">
        <v>12</v>
      </c>
      <c r="S14" s="6">
        <v>12</v>
      </c>
      <c r="T14" s="6">
        <v>12</v>
      </c>
      <c r="U14" s="6">
        <v>12</v>
      </c>
      <c r="V14" s="6">
        <v>12</v>
      </c>
      <c r="W14" s="6">
        <v>12</v>
      </c>
      <c r="X14" s="6">
        <v>12</v>
      </c>
      <c r="Y14" s="6">
        <v>12</v>
      </c>
      <c r="Z14" s="6">
        <v>12</v>
      </c>
      <c r="AA14" s="6">
        <v>12</v>
      </c>
      <c r="AB14" s="6">
        <v>12</v>
      </c>
      <c r="AC14" s="6">
        <v>12</v>
      </c>
      <c r="AD14" s="6">
        <v>12</v>
      </c>
      <c r="AE14" s="6">
        <v>12</v>
      </c>
      <c r="AF14" s="6">
        <v>12</v>
      </c>
      <c r="AG14" s="6">
        <v>12</v>
      </c>
      <c r="AH14" s="6">
        <v>12</v>
      </c>
      <c r="AI14" s="6">
        <v>12</v>
      </c>
      <c r="AJ14" s="6">
        <v>12</v>
      </c>
      <c r="AK14" s="6">
        <v>12</v>
      </c>
      <c r="AL14" s="6">
        <v>12</v>
      </c>
      <c r="AM14" s="6">
        <v>12</v>
      </c>
      <c r="AN14" s="6">
        <v>12</v>
      </c>
      <c r="AO14" s="6">
        <v>12</v>
      </c>
      <c r="AP14" s="6">
        <v>12</v>
      </c>
      <c r="AQ14" s="6">
        <v>12</v>
      </c>
      <c r="AR14" s="6">
        <v>12</v>
      </c>
      <c r="AS14" s="6">
        <v>12</v>
      </c>
      <c r="AT14" s="6">
        <v>12</v>
      </c>
      <c r="AU14" s="6">
        <v>12</v>
      </c>
      <c r="AV14" s="6">
        <v>12</v>
      </c>
      <c r="AW14" s="6">
        <v>12</v>
      </c>
      <c r="AX14" s="6">
        <v>12</v>
      </c>
      <c r="AY14" s="6">
        <v>12</v>
      </c>
      <c r="AZ14" s="6">
        <v>12</v>
      </c>
    </row>
    <row r="15" spans="1:52" x14ac:dyDescent="0.25">
      <c r="A15" s="6">
        <v>13</v>
      </c>
      <c r="B15" s="6">
        <v>13</v>
      </c>
      <c r="C15" s="6">
        <v>13</v>
      </c>
      <c r="D15" s="6">
        <v>13</v>
      </c>
      <c r="E15" s="6">
        <v>13</v>
      </c>
      <c r="F15" s="6">
        <v>13</v>
      </c>
      <c r="G15" s="6">
        <v>13</v>
      </c>
      <c r="H15" s="6">
        <v>13</v>
      </c>
      <c r="I15" s="6">
        <v>13</v>
      </c>
      <c r="J15" s="6">
        <v>13</v>
      </c>
      <c r="K15" s="6">
        <v>13</v>
      </c>
      <c r="L15" s="6">
        <v>13</v>
      </c>
      <c r="M15" s="6">
        <v>13</v>
      </c>
      <c r="N15" s="6">
        <v>13</v>
      </c>
      <c r="O15" s="6">
        <v>13</v>
      </c>
      <c r="P15" s="6">
        <v>13</v>
      </c>
      <c r="Q15" s="6">
        <v>13</v>
      </c>
      <c r="R15" s="6">
        <v>13</v>
      </c>
      <c r="S15" s="6">
        <v>13</v>
      </c>
      <c r="T15" s="6">
        <v>13</v>
      </c>
      <c r="U15" s="6">
        <v>13</v>
      </c>
      <c r="V15" s="6">
        <v>13</v>
      </c>
      <c r="W15" s="6">
        <v>13</v>
      </c>
      <c r="X15" s="6">
        <v>13</v>
      </c>
      <c r="Y15" s="6">
        <v>13</v>
      </c>
      <c r="Z15" s="6">
        <v>13</v>
      </c>
      <c r="AA15" s="6">
        <v>13</v>
      </c>
      <c r="AB15" s="6">
        <v>13</v>
      </c>
      <c r="AC15" s="6">
        <v>13</v>
      </c>
      <c r="AD15" s="6">
        <v>13</v>
      </c>
      <c r="AE15" s="6">
        <v>13</v>
      </c>
      <c r="AF15" s="6">
        <v>13</v>
      </c>
      <c r="AG15" s="6">
        <v>13</v>
      </c>
      <c r="AH15" s="6">
        <v>13</v>
      </c>
      <c r="AI15" s="6">
        <v>13</v>
      </c>
      <c r="AJ15" s="6">
        <v>13</v>
      </c>
      <c r="AK15" s="6">
        <v>13</v>
      </c>
      <c r="AL15" s="6">
        <v>13</v>
      </c>
      <c r="AM15" s="6">
        <v>13</v>
      </c>
      <c r="AN15" s="6">
        <v>13</v>
      </c>
      <c r="AO15" s="6">
        <v>13</v>
      </c>
      <c r="AP15" s="6">
        <v>13</v>
      </c>
      <c r="AQ15" s="6">
        <v>13</v>
      </c>
      <c r="AR15" s="6">
        <v>13</v>
      </c>
      <c r="AS15" s="6">
        <v>13</v>
      </c>
      <c r="AT15" s="6">
        <v>13</v>
      </c>
      <c r="AU15" s="6">
        <v>13</v>
      </c>
      <c r="AV15" s="6">
        <v>13</v>
      </c>
      <c r="AW15" s="6">
        <v>13</v>
      </c>
      <c r="AX15" s="6">
        <v>13</v>
      </c>
      <c r="AY15" s="6">
        <v>13</v>
      </c>
      <c r="AZ15" s="6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topLeftCell="T1" zoomScale="115" zoomScaleNormal="115" workbookViewId="0">
      <selection activeCell="Z2" sqref="Z2:Z15"/>
    </sheetView>
  </sheetViews>
  <sheetFormatPr defaultRowHeight="15" x14ac:dyDescent="0.25"/>
  <cols>
    <col min="1" max="1" width="4.625" style="41" bestFit="1" customWidth="1"/>
    <col min="2" max="52" width="4.375" style="41" bestFit="1" customWidth="1"/>
  </cols>
  <sheetData>
    <row r="1" spans="1:52" s="43" customFormat="1" x14ac:dyDescent="0.2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  <c r="O1" s="42">
        <v>14</v>
      </c>
      <c r="P1" s="42">
        <v>15</v>
      </c>
      <c r="Q1" s="42">
        <v>16</v>
      </c>
      <c r="R1" s="42">
        <v>17</v>
      </c>
      <c r="S1" s="42">
        <v>18</v>
      </c>
      <c r="T1" s="42">
        <v>19</v>
      </c>
      <c r="U1" s="42">
        <v>20</v>
      </c>
      <c r="V1" s="42">
        <v>21</v>
      </c>
      <c r="W1" s="42">
        <v>22</v>
      </c>
      <c r="X1" s="42">
        <v>23</v>
      </c>
      <c r="Y1" s="42">
        <v>24</v>
      </c>
      <c r="Z1" s="42">
        <v>25</v>
      </c>
      <c r="AA1" s="42">
        <v>26</v>
      </c>
      <c r="AB1" s="42">
        <v>27</v>
      </c>
      <c r="AC1" s="42">
        <v>28</v>
      </c>
      <c r="AD1" s="42">
        <v>29</v>
      </c>
      <c r="AE1" s="42">
        <v>30</v>
      </c>
      <c r="AF1" s="42">
        <v>31</v>
      </c>
      <c r="AG1" s="42">
        <v>32</v>
      </c>
      <c r="AH1" s="42">
        <v>33</v>
      </c>
      <c r="AI1" s="42">
        <v>34</v>
      </c>
      <c r="AJ1" s="42">
        <v>35</v>
      </c>
      <c r="AK1" s="42">
        <v>36</v>
      </c>
      <c r="AL1" s="42">
        <v>37</v>
      </c>
      <c r="AM1" s="42">
        <v>38</v>
      </c>
      <c r="AN1" s="42">
        <v>39</v>
      </c>
      <c r="AO1" s="42">
        <v>40</v>
      </c>
      <c r="AP1" s="42">
        <v>41</v>
      </c>
      <c r="AQ1" s="42">
        <v>42</v>
      </c>
      <c r="AR1" s="42">
        <v>43</v>
      </c>
      <c r="AS1" s="42">
        <v>44</v>
      </c>
      <c r="AT1" s="42">
        <v>45</v>
      </c>
      <c r="AU1" s="42">
        <v>46</v>
      </c>
      <c r="AV1" s="42">
        <v>47</v>
      </c>
      <c r="AW1" s="42">
        <v>48</v>
      </c>
      <c r="AX1" s="42">
        <v>49</v>
      </c>
      <c r="AY1" s="42">
        <v>50</v>
      </c>
      <c r="AZ1" s="42">
        <v>51</v>
      </c>
    </row>
    <row r="2" spans="1:52" x14ac:dyDescent="0.25">
      <c r="A2" s="39">
        <v>13</v>
      </c>
      <c r="B2" s="40">
        <v>13</v>
      </c>
      <c r="C2" s="40">
        <v>13</v>
      </c>
      <c r="D2" s="40">
        <v>13</v>
      </c>
      <c r="E2" s="40">
        <v>13</v>
      </c>
      <c r="F2" s="40">
        <v>13</v>
      </c>
      <c r="G2" s="40">
        <v>13</v>
      </c>
      <c r="H2" s="40">
        <v>13</v>
      </c>
      <c r="I2" s="40">
        <v>13</v>
      </c>
      <c r="J2" s="40">
        <v>13</v>
      </c>
      <c r="K2" s="40">
        <v>13</v>
      </c>
      <c r="L2" s="40">
        <v>13</v>
      </c>
      <c r="M2" s="40">
        <v>13</v>
      </c>
      <c r="N2" s="40">
        <v>13</v>
      </c>
      <c r="O2" s="40">
        <v>13</v>
      </c>
      <c r="P2" s="40">
        <v>13</v>
      </c>
      <c r="Q2" s="40">
        <v>13</v>
      </c>
      <c r="R2" s="40">
        <v>13</v>
      </c>
      <c r="S2" s="40">
        <v>13</v>
      </c>
      <c r="T2" s="40">
        <v>13</v>
      </c>
      <c r="U2" s="40">
        <v>13</v>
      </c>
      <c r="V2" s="40">
        <v>13</v>
      </c>
      <c r="W2" s="40">
        <v>13</v>
      </c>
      <c r="X2" s="40">
        <v>13</v>
      </c>
      <c r="Y2" s="40">
        <v>13</v>
      </c>
      <c r="Z2" s="40">
        <v>13</v>
      </c>
      <c r="AA2" s="40">
        <v>13</v>
      </c>
      <c r="AB2" s="40">
        <v>13</v>
      </c>
      <c r="AC2" s="40">
        <v>13</v>
      </c>
      <c r="AD2" s="40">
        <v>13</v>
      </c>
      <c r="AE2" s="40">
        <v>13</v>
      </c>
      <c r="AF2" s="40">
        <v>13</v>
      </c>
      <c r="AG2" s="40">
        <v>13</v>
      </c>
      <c r="AH2" s="40">
        <v>13</v>
      </c>
      <c r="AI2" s="40">
        <v>13</v>
      </c>
      <c r="AJ2" s="40">
        <v>13</v>
      </c>
      <c r="AK2" s="40">
        <v>13</v>
      </c>
      <c r="AL2" s="40">
        <v>13</v>
      </c>
      <c r="AM2" s="40">
        <v>13</v>
      </c>
      <c r="AN2" s="40">
        <v>13</v>
      </c>
      <c r="AO2" s="40">
        <v>13</v>
      </c>
      <c r="AP2" s="40">
        <v>13</v>
      </c>
      <c r="AQ2" s="40">
        <v>13</v>
      </c>
      <c r="AR2" s="40">
        <v>13</v>
      </c>
      <c r="AS2" s="40">
        <v>13</v>
      </c>
      <c r="AT2" s="40">
        <v>13</v>
      </c>
      <c r="AU2" s="40">
        <v>13</v>
      </c>
      <c r="AV2" s="40">
        <v>13</v>
      </c>
      <c r="AW2" s="40">
        <v>13</v>
      </c>
      <c r="AX2" s="40">
        <v>13</v>
      </c>
      <c r="AY2" s="40">
        <v>13</v>
      </c>
      <c r="AZ2" s="40">
        <v>13</v>
      </c>
    </row>
    <row r="3" spans="1:52" x14ac:dyDescent="0.25">
      <c r="A3" s="39">
        <v>65</v>
      </c>
      <c r="B3" s="40">
        <v>65</v>
      </c>
      <c r="C3" s="40">
        <v>65</v>
      </c>
      <c r="D3" s="40">
        <v>65</v>
      </c>
      <c r="E3" s="40">
        <v>65</v>
      </c>
      <c r="F3" s="40">
        <v>65</v>
      </c>
      <c r="G3" s="40">
        <v>65</v>
      </c>
      <c r="H3" s="40">
        <v>65</v>
      </c>
      <c r="I3" s="40">
        <v>65</v>
      </c>
      <c r="J3" s="40">
        <v>65</v>
      </c>
      <c r="K3" s="40">
        <v>65</v>
      </c>
      <c r="L3" s="40">
        <v>65</v>
      </c>
      <c r="M3" s="40">
        <v>65</v>
      </c>
      <c r="N3" s="40">
        <v>65</v>
      </c>
      <c r="O3" s="40">
        <v>65</v>
      </c>
      <c r="P3" s="40">
        <v>65</v>
      </c>
      <c r="Q3" s="40">
        <v>65</v>
      </c>
      <c r="R3" s="40">
        <v>65</v>
      </c>
      <c r="S3" s="40">
        <v>65</v>
      </c>
      <c r="T3" s="40">
        <v>65</v>
      </c>
      <c r="U3" s="40">
        <v>65</v>
      </c>
      <c r="V3" s="40">
        <v>65</v>
      </c>
      <c r="W3" s="40">
        <v>65</v>
      </c>
      <c r="X3" s="40">
        <v>65</v>
      </c>
      <c r="Y3" s="40">
        <v>65</v>
      </c>
      <c r="Z3" s="40">
        <v>65</v>
      </c>
      <c r="AA3" s="40">
        <v>65</v>
      </c>
      <c r="AB3" s="40">
        <v>65</v>
      </c>
      <c r="AC3" s="40">
        <v>65</v>
      </c>
      <c r="AD3" s="40">
        <v>65</v>
      </c>
      <c r="AE3" s="40">
        <v>65</v>
      </c>
      <c r="AF3" s="40">
        <v>65</v>
      </c>
      <c r="AG3" s="40">
        <v>65</v>
      </c>
      <c r="AH3" s="40">
        <v>65</v>
      </c>
      <c r="AI3" s="40">
        <v>65</v>
      </c>
      <c r="AJ3" s="40">
        <v>65</v>
      </c>
      <c r="AK3" s="40">
        <v>65</v>
      </c>
      <c r="AL3" s="40">
        <v>65</v>
      </c>
      <c r="AM3" s="40">
        <v>65</v>
      </c>
      <c r="AN3" s="40">
        <v>65</v>
      </c>
      <c r="AO3" s="40">
        <v>65</v>
      </c>
      <c r="AP3" s="40">
        <v>65</v>
      </c>
      <c r="AQ3" s="40">
        <v>65</v>
      </c>
      <c r="AR3" s="40">
        <v>65</v>
      </c>
      <c r="AS3" s="40">
        <v>65</v>
      </c>
      <c r="AT3" s="40">
        <v>65</v>
      </c>
      <c r="AU3" s="40">
        <v>65</v>
      </c>
      <c r="AV3" s="40">
        <v>65</v>
      </c>
      <c r="AW3" s="40">
        <v>65</v>
      </c>
      <c r="AX3" s="40">
        <v>65</v>
      </c>
      <c r="AY3" s="40">
        <v>65</v>
      </c>
      <c r="AZ3" s="40">
        <v>65</v>
      </c>
    </row>
    <row r="4" spans="1:52" x14ac:dyDescent="0.25">
      <c r="A4" s="39">
        <v>11</v>
      </c>
      <c r="B4" s="40">
        <v>11</v>
      </c>
      <c r="C4" s="40">
        <v>11</v>
      </c>
      <c r="D4" s="40">
        <v>11</v>
      </c>
      <c r="E4" s="40">
        <v>11</v>
      </c>
      <c r="F4" s="40">
        <v>11</v>
      </c>
      <c r="G4" s="40">
        <v>11</v>
      </c>
      <c r="H4" s="40">
        <v>11</v>
      </c>
      <c r="I4" s="40">
        <v>11</v>
      </c>
      <c r="J4" s="40">
        <v>11</v>
      </c>
      <c r="K4" s="40">
        <v>11</v>
      </c>
      <c r="L4" s="40">
        <v>11</v>
      </c>
      <c r="M4" s="40">
        <v>11</v>
      </c>
      <c r="N4" s="40">
        <v>11</v>
      </c>
      <c r="O4" s="40">
        <v>11</v>
      </c>
      <c r="P4" s="40">
        <v>11</v>
      </c>
      <c r="Q4" s="40">
        <v>11</v>
      </c>
      <c r="R4" s="40">
        <v>11</v>
      </c>
      <c r="S4" s="40">
        <v>11</v>
      </c>
      <c r="T4" s="40">
        <v>11</v>
      </c>
      <c r="U4" s="40">
        <v>11</v>
      </c>
      <c r="V4" s="40">
        <v>11</v>
      </c>
      <c r="W4" s="40">
        <v>11</v>
      </c>
      <c r="X4" s="40">
        <v>11</v>
      </c>
      <c r="Y4" s="40">
        <v>11</v>
      </c>
      <c r="Z4" s="40">
        <v>11</v>
      </c>
      <c r="AA4" s="40">
        <v>11</v>
      </c>
      <c r="AB4" s="40">
        <v>11</v>
      </c>
      <c r="AC4" s="40">
        <v>11</v>
      </c>
      <c r="AD4" s="40">
        <v>11</v>
      </c>
      <c r="AE4" s="40">
        <v>11</v>
      </c>
      <c r="AF4" s="40">
        <v>11</v>
      </c>
      <c r="AG4" s="40">
        <v>11</v>
      </c>
      <c r="AH4" s="40">
        <v>11</v>
      </c>
      <c r="AI4" s="40">
        <v>11</v>
      </c>
      <c r="AJ4" s="40">
        <v>11</v>
      </c>
      <c r="AK4" s="40">
        <v>11</v>
      </c>
      <c r="AL4" s="40">
        <v>11</v>
      </c>
      <c r="AM4" s="40">
        <v>11</v>
      </c>
      <c r="AN4" s="40">
        <v>11</v>
      </c>
      <c r="AO4" s="40">
        <v>11</v>
      </c>
      <c r="AP4" s="40">
        <v>11</v>
      </c>
      <c r="AQ4" s="40">
        <v>11</v>
      </c>
      <c r="AR4" s="40">
        <v>11</v>
      </c>
      <c r="AS4" s="40">
        <v>11</v>
      </c>
      <c r="AT4" s="40">
        <v>11</v>
      </c>
      <c r="AU4" s="40">
        <v>11</v>
      </c>
      <c r="AV4" s="40">
        <v>11</v>
      </c>
      <c r="AW4" s="40">
        <v>11</v>
      </c>
      <c r="AX4" s="40">
        <v>11</v>
      </c>
      <c r="AY4" s="40">
        <v>11</v>
      </c>
      <c r="AZ4" s="40">
        <v>11</v>
      </c>
    </row>
    <row r="5" spans="1:52" x14ac:dyDescent="0.25">
      <c r="A5" s="39">
        <v>7</v>
      </c>
      <c r="B5" s="40">
        <v>7</v>
      </c>
      <c r="C5" s="40">
        <v>7</v>
      </c>
      <c r="D5" s="40">
        <v>7</v>
      </c>
      <c r="E5" s="40">
        <v>7</v>
      </c>
      <c r="F5" s="40">
        <v>7</v>
      </c>
      <c r="G5" s="40">
        <v>7</v>
      </c>
      <c r="H5" s="40">
        <v>7</v>
      </c>
      <c r="I5" s="40">
        <v>7</v>
      </c>
      <c r="J5" s="40">
        <v>7</v>
      </c>
      <c r="K5" s="40">
        <v>7</v>
      </c>
      <c r="L5" s="40">
        <v>7</v>
      </c>
      <c r="M5" s="40">
        <v>7</v>
      </c>
      <c r="N5" s="40">
        <v>7</v>
      </c>
      <c r="O5" s="40">
        <v>7</v>
      </c>
      <c r="P5" s="40">
        <v>7</v>
      </c>
      <c r="Q5" s="40">
        <v>7</v>
      </c>
      <c r="R5" s="40">
        <v>7</v>
      </c>
      <c r="S5" s="40">
        <v>7</v>
      </c>
      <c r="T5" s="40">
        <v>7</v>
      </c>
      <c r="U5" s="40">
        <v>7</v>
      </c>
      <c r="V5" s="40">
        <v>7</v>
      </c>
      <c r="W5" s="40">
        <v>7</v>
      </c>
      <c r="X5" s="40">
        <v>7</v>
      </c>
      <c r="Y5" s="40">
        <v>7</v>
      </c>
      <c r="Z5" s="40">
        <v>7</v>
      </c>
      <c r="AA5" s="40">
        <v>7</v>
      </c>
      <c r="AB5" s="40">
        <v>7</v>
      </c>
      <c r="AC5" s="40">
        <v>7</v>
      </c>
      <c r="AD5" s="40">
        <v>7</v>
      </c>
      <c r="AE5" s="40">
        <v>7</v>
      </c>
      <c r="AF5" s="40">
        <v>7</v>
      </c>
      <c r="AG5" s="40">
        <v>7</v>
      </c>
      <c r="AH5" s="40">
        <v>7</v>
      </c>
      <c r="AI5" s="40">
        <v>7</v>
      </c>
      <c r="AJ5" s="40">
        <v>7</v>
      </c>
      <c r="AK5" s="40">
        <v>7</v>
      </c>
      <c r="AL5" s="40">
        <v>7</v>
      </c>
      <c r="AM5" s="40">
        <v>7</v>
      </c>
      <c r="AN5" s="40">
        <v>7</v>
      </c>
      <c r="AO5" s="40">
        <v>7</v>
      </c>
      <c r="AP5" s="40">
        <v>7</v>
      </c>
      <c r="AQ5" s="40">
        <v>7</v>
      </c>
      <c r="AR5" s="40">
        <v>7</v>
      </c>
      <c r="AS5" s="40">
        <v>7</v>
      </c>
      <c r="AT5" s="40">
        <v>7</v>
      </c>
      <c r="AU5" s="40">
        <v>7</v>
      </c>
      <c r="AV5" s="40">
        <v>7</v>
      </c>
      <c r="AW5" s="40">
        <v>7</v>
      </c>
      <c r="AX5" s="40">
        <v>7</v>
      </c>
      <c r="AY5" s="40">
        <v>7</v>
      </c>
      <c r="AZ5" s="40">
        <v>7</v>
      </c>
    </row>
    <row r="6" spans="1:52" x14ac:dyDescent="0.25">
      <c r="A6" s="39">
        <v>6</v>
      </c>
      <c r="B6" s="40">
        <v>6</v>
      </c>
      <c r="C6" s="40">
        <v>6</v>
      </c>
      <c r="D6" s="40">
        <v>6</v>
      </c>
      <c r="E6" s="40">
        <v>6</v>
      </c>
      <c r="F6" s="40">
        <v>6</v>
      </c>
      <c r="G6" s="40">
        <v>6</v>
      </c>
      <c r="H6" s="40">
        <v>6</v>
      </c>
      <c r="I6" s="40">
        <v>6</v>
      </c>
      <c r="J6" s="40">
        <v>6</v>
      </c>
      <c r="K6" s="40">
        <v>6</v>
      </c>
      <c r="L6" s="40">
        <v>6</v>
      </c>
      <c r="M6" s="40">
        <v>6</v>
      </c>
      <c r="N6" s="40">
        <v>6</v>
      </c>
      <c r="O6" s="40">
        <v>6</v>
      </c>
      <c r="P6" s="40">
        <v>6</v>
      </c>
      <c r="Q6" s="40">
        <v>6</v>
      </c>
      <c r="R6" s="40">
        <v>6</v>
      </c>
      <c r="S6" s="40">
        <v>6</v>
      </c>
      <c r="T6" s="40">
        <v>6</v>
      </c>
      <c r="U6" s="40">
        <v>6</v>
      </c>
      <c r="V6" s="40">
        <v>6</v>
      </c>
      <c r="W6" s="40">
        <v>6</v>
      </c>
      <c r="X6" s="40">
        <v>6</v>
      </c>
      <c r="Y6" s="40">
        <v>6</v>
      </c>
      <c r="Z6" s="40">
        <v>6</v>
      </c>
      <c r="AA6" s="40">
        <v>6</v>
      </c>
      <c r="AB6" s="40">
        <v>6</v>
      </c>
      <c r="AC6" s="40">
        <v>6</v>
      </c>
      <c r="AD6" s="40">
        <v>6</v>
      </c>
      <c r="AE6" s="40">
        <v>6</v>
      </c>
      <c r="AF6" s="40">
        <v>6</v>
      </c>
      <c r="AG6" s="40">
        <v>6</v>
      </c>
      <c r="AH6" s="40">
        <v>6</v>
      </c>
      <c r="AI6" s="40">
        <v>6</v>
      </c>
      <c r="AJ6" s="40">
        <v>6</v>
      </c>
      <c r="AK6" s="40">
        <v>6</v>
      </c>
      <c r="AL6" s="40">
        <v>6</v>
      </c>
      <c r="AM6" s="40">
        <v>6</v>
      </c>
      <c r="AN6" s="40">
        <v>6</v>
      </c>
      <c r="AO6" s="40">
        <v>6</v>
      </c>
      <c r="AP6" s="40">
        <v>6</v>
      </c>
      <c r="AQ6" s="40">
        <v>6</v>
      </c>
      <c r="AR6" s="40">
        <v>6</v>
      </c>
      <c r="AS6" s="40">
        <v>6</v>
      </c>
      <c r="AT6" s="40">
        <v>6</v>
      </c>
      <c r="AU6" s="40">
        <v>6</v>
      </c>
      <c r="AV6" s="40">
        <v>6</v>
      </c>
      <c r="AW6" s="40">
        <v>6</v>
      </c>
      <c r="AX6" s="40">
        <v>6</v>
      </c>
      <c r="AY6" s="40">
        <v>6</v>
      </c>
      <c r="AZ6" s="40">
        <v>6</v>
      </c>
    </row>
    <row r="7" spans="1:52" x14ac:dyDescent="0.25">
      <c r="A7" s="39">
        <v>14</v>
      </c>
      <c r="B7" s="40">
        <v>14</v>
      </c>
      <c r="C7" s="40">
        <v>14</v>
      </c>
      <c r="D7" s="40">
        <v>14</v>
      </c>
      <c r="E7" s="40">
        <v>14</v>
      </c>
      <c r="F7" s="40">
        <v>14</v>
      </c>
      <c r="G7" s="40">
        <v>14</v>
      </c>
      <c r="H7" s="40">
        <v>14</v>
      </c>
      <c r="I7" s="40">
        <v>14</v>
      </c>
      <c r="J7" s="40">
        <v>14</v>
      </c>
      <c r="K7" s="40">
        <v>14</v>
      </c>
      <c r="L7" s="40">
        <v>14</v>
      </c>
      <c r="M7" s="40">
        <v>14</v>
      </c>
      <c r="N7" s="40">
        <v>14</v>
      </c>
      <c r="O7" s="40">
        <v>14</v>
      </c>
      <c r="P7" s="40">
        <v>14</v>
      </c>
      <c r="Q7" s="40">
        <v>14</v>
      </c>
      <c r="R7" s="40">
        <v>14</v>
      </c>
      <c r="S7" s="40">
        <v>14</v>
      </c>
      <c r="T7" s="40">
        <v>14</v>
      </c>
      <c r="U7" s="40">
        <v>14</v>
      </c>
      <c r="V7" s="40">
        <v>14</v>
      </c>
      <c r="W7" s="40">
        <v>14</v>
      </c>
      <c r="X7" s="40">
        <v>14</v>
      </c>
      <c r="Y7" s="40">
        <v>14</v>
      </c>
      <c r="Z7" s="40">
        <v>14</v>
      </c>
      <c r="AA7" s="40">
        <v>14</v>
      </c>
      <c r="AB7" s="40">
        <v>14</v>
      </c>
      <c r="AC7" s="40">
        <v>14</v>
      </c>
      <c r="AD7" s="40">
        <v>14</v>
      </c>
      <c r="AE7" s="40">
        <v>14</v>
      </c>
      <c r="AF7" s="40">
        <v>14</v>
      </c>
      <c r="AG7" s="40">
        <v>14</v>
      </c>
      <c r="AH7" s="40">
        <v>14</v>
      </c>
      <c r="AI7" s="40">
        <v>14</v>
      </c>
      <c r="AJ7" s="40">
        <v>14</v>
      </c>
      <c r="AK7" s="40">
        <v>14</v>
      </c>
      <c r="AL7" s="40">
        <v>14</v>
      </c>
      <c r="AM7" s="40">
        <v>14</v>
      </c>
      <c r="AN7" s="40">
        <v>14</v>
      </c>
      <c r="AO7" s="40">
        <v>14</v>
      </c>
      <c r="AP7" s="40">
        <v>14</v>
      </c>
      <c r="AQ7" s="40">
        <v>14</v>
      </c>
      <c r="AR7" s="40">
        <v>14</v>
      </c>
      <c r="AS7" s="40">
        <v>14</v>
      </c>
      <c r="AT7" s="40">
        <v>14</v>
      </c>
      <c r="AU7" s="40">
        <v>14</v>
      </c>
      <c r="AV7" s="40">
        <v>14</v>
      </c>
      <c r="AW7" s="40">
        <v>14</v>
      </c>
      <c r="AX7" s="40">
        <v>14</v>
      </c>
      <c r="AY7" s="40">
        <v>14</v>
      </c>
      <c r="AZ7" s="40">
        <v>14</v>
      </c>
    </row>
    <row r="8" spans="1:52" x14ac:dyDescent="0.25">
      <c r="A8" s="39">
        <v>9</v>
      </c>
      <c r="B8" s="40">
        <v>9</v>
      </c>
      <c r="C8" s="40">
        <v>9</v>
      </c>
      <c r="D8" s="40">
        <v>9</v>
      </c>
      <c r="E8" s="40">
        <v>9</v>
      </c>
      <c r="F8" s="40">
        <v>9</v>
      </c>
      <c r="G8" s="40">
        <v>9</v>
      </c>
      <c r="H8" s="40">
        <v>9</v>
      </c>
      <c r="I8" s="40">
        <v>9</v>
      </c>
      <c r="J8" s="40">
        <v>9</v>
      </c>
      <c r="K8" s="40">
        <v>9</v>
      </c>
      <c r="L8" s="40">
        <v>9</v>
      </c>
      <c r="M8" s="40">
        <v>9</v>
      </c>
      <c r="N8" s="40">
        <v>9</v>
      </c>
      <c r="O8" s="40">
        <v>9</v>
      </c>
      <c r="P8" s="40">
        <v>9</v>
      </c>
      <c r="Q8" s="40">
        <v>9</v>
      </c>
      <c r="R8" s="40">
        <v>9</v>
      </c>
      <c r="S8" s="40">
        <v>9</v>
      </c>
      <c r="T8" s="40">
        <v>9</v>
      </c>
      <c r="U8" s="40">
        <v>9</v>
      </c>
      <c r="V8" s="40">
        <v>9</v>
      </c>
      <c r="W8" s="40">
        <v>9</v>
      </c>
      <c r="X8" s="40">
        <v>9</v>
      </c>
      <c r="Y8" s="40">
        <v>9</v>
      </c>
      <c r="Z8" s="40">
        <v>9</v>
      </c>
      <c r="AA8" s="40">
        <v>9</v>
      </c>
      <c r="AB8" s="40">
        <v>9</v>
      </c>
      <c r="AC8" s="40">
        <v>9</v>
      </c>
      <c r="AD8" s="40">
        <v>9</v>
      </c>
      <c r="AE8" s="40">
        <v>9</v>
      </c>
      <c r="AF8" s="40">
        <v>9</v>
      </c>
      <c r="AG8" s="40">
        <v>9</v>
      </c>
      <c r="AH8" s="40">
        <v>9</v>
      </c>
      <c r="AI8" s="40">
        <v>9</v>
      </c>
      <c r="AJ8" s="40">
        <v>9</v>
      </c>
      <c r="AK8" s="40">
        <v>9</v>
      </c>
      <c r="AL8" s="40">
        <v>9</v>
      </c>
      <c r="AM8" s="40">
        <v>9</v>
      </c>
      <c r="AN8" s="40">
        <v>9</v>
      </c>
      <c r="AO8" s="40">
        <v>9</v>
      </c>
      <c r="AP8" s="40">
        <v>9</v>
      </c>
      <c r="AQ8" s="40">
        <v>9</v>
      </c>
      <c r="AR8" s="40">
        <v>9</v>
      </c>
      <c r="AS8" s="40">
        <v>9</v>
      </c>
      <c r="AT8" s="40">
        <v>9</v>
      </c>
      <c r="AU8" s="40">
        <v>9</v>
      </c>
      <c r="AV8" s="40">
        <v>9</v>
      </c>
      <c r="AW8" s="40">
        <v>9</v>
      </c>
      <c r="AX8" s="40">
        <v>9</v>
      </c>
      <c r="AY8" s="40">
        <v>9</v>
      </c>
      <c r="AZ8" s="40">
        <v>9</v>
      </c>
    </row>
    <row r="9" spans="1:52" x14ac:dyDescent="0.25">
      <c r="A9" s="39">
        <v>14</v>
      </c>
      <c r="B9" s="40">
        <v>14</v>
      </c>
      <c r="C9" s="40">
        <v>14</v>
      </c>
      <c r="D9" s="40">
        <v>14</v>
      </c>
      <c r="E9" s="40">
        <v>14</v>
      </c>
      <c r="F9" s="40">
        <v>14</v>
      </c>
      <c r="G9" s="40">
        <v>14</v>
      </c>
      <c r="H9" s="40">
        <v>14</v>
      </c>
      <c r="I9" s="40">
        <v>14</v>
      </c>
      <c r="J9" s="40">
        <v>14</v>
      </c>
      <c r="K9" s="40">
        <v>14</v>
      </c>
      <c r="L9" s="40">
        <v>14</v>
      </c>
      <c r="M9" s="40">
        <v>14</v>
      </c>
      <c r="N9" s="40">
        <v>14</v>
      </c>
      <c r="O9" s="40">
        <v>14</v>
      </c>
      <c r="P9" s="40">
        <v>14</v>
      </c>
      <c r="Q9" s="40">
        <v>14</v>
      </c>
      <c r="R9" s="40">
        <v>14</v>
      </c>
      <c r="S9" s="40">
        <v>14</v>
      </c>
      <c r="T9" s="40">
        <v>14</v>
      </c>
      <c r="U9" s="40">
        <v>14</v>
      </c>
      <c r="V9" s="40">
        <v>14</v>
      </c>
      <c r="W9" s="40">
        <v>14</v>
      </c>
      <c r="X9" s="40">
        <v>14</v>
      </c>
      <c r="Y9" s="40">
        <v>14</v>
      </c>
      <c r="Z9" s="40">
        <v>14</v>
      </c>
      <c r="AA9" s="40">
        <v>14</v>
      </c>
      <c r="AB9" s="40">
        <v>14</v>
      </c>
      <c r="AC9" s="40">
        <v>14</v>
      </c>
      <c r="AD9" s="40">
        <v>14</v>
      </c>
      <c r="AE9" s="40">
        <v>14</v>
      </c>
      <c r="AF9" s="40">
        <v>14</v>
      </c>
      <c r="AG9" s="40">
        <v>14</v>
      </c>
      <c r="AH9" s="40">
        <v>14</v>
      </c>
      <c r="AI9" s="40">
        <v>14</v>
      </c>
      <c r="AJ9" s="40">
        <v>14</v>
      </c>
      <c r="AK9" s="40">
        <v>14</v>
      </c>
      <c r="AL9" s="40">
        <v>14</v>
      </c>
      <c r="AM9" s="40">
        <v>14</v>
      </c>
      <c r="AN9" s="40">
        <v>14</v>
      </c>
      <c r="AO9" s="40">
        <v>14</v>
      </c>
      <c r="AP9" s="40">
        <v>14</v>
      </c>
      <c r="AQ9" s="40">
        <v>14</v>
      </c>
      <c r="AR9" s="40">
        <v>14</v>
      </c>
      <c r="AS9" s="40">
        <v>14</v>
      </c>
      <c r="AT9" s="40">
        <v>14</v>
      </c>
      <c r="AU9" s="40">
        <v>14</v>
      </c>
      <c r="AV9" s="40">
        <v>14</v>
      </c>
      <c r="AW9" s="40">
        <v>14</v>
      </c>
      <c r="AX9" s="40">
        <v>14</v>
      </c>
      <c r="AY9" s="40">
        <v>14</v>
      </c>
      <c r="AZ9" s="40">
        <v>14</v>
      </c>
    </row>
    <row r="10" spans="1:52" x14ac:dyDescent="0.25">
      <c r="A10" s="39">
        <v>1</v>
      </c>
      <c r="B10" s="40">
        <v>1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  <c r="K10" s="40">
        <v>1</v>
      </c>
      <c r="L10" s="40">
        <v>1</v>
      </c>
      <c r="M10" s="40">
        <v>1</v>
      </c>
      <c r="N10" s="40">
        <v>1</v>
      </c>
      <c r="O10" s="40">
        <v>1</v>
      </c>
      <c r="P10" s="40">
        <v>1</v>
      </c>
      <c r="Q10" s="40">
        <v>1</v>
      </c>
      <c r="R10" s="40">
        <v>1</v>
      </c>
      <c r="S10" s="40">
        <v>1</v>
      </c>
      <c r="T10" s="40">
        <v>1</v>
      </c>
      <c r="U10" s="40">
        <v>1</v>
      </c>
      <c r="V10" s="40">
        <v>1</v>
      </c>
      <c r="W10" s="40">
        <v>1</v>
      </c>
      <c r="X10" s="40">
        <v>1</v>
      </c>
      <c r="Y10" s="40">
        <v>1</v>
      </c>
      <c r="Z10" s="40">
        <v>1</v>
      </c>
      <c r="AA10" s="40">
        <v>1</v>
      </c>
      <c r="AB10" s="40">
        <v>1</v>
      </c>
      <c r="AC10" s="40">
        <v>1</v>
      </c>
      <c r="AD10" s="40">
        <v>1</v>
      </c>
      <c r="AE10" s="40">
        <v>1</v>
      </c>
      <c r="AF10" s="40">
        <v>1</v>
      </c>
      <c r="AG10" s="40">
        <v>1</v>
      </c>
      <c r="AH10" s="40">
        <v>1</v>
      </c>
      <c r="AI10" s="40">
        <v>1</v>
      </c>
      <c r="AJ10" s="40">
        <v>1</v>
      </c>
      <c r="AK10" s="40">
        <v>1</v>
      </c>
      <c r="AL10" s="40">
        <v>1</v>
      </c>
      <c r="AM10" s="40">
        <v>1</v>
      </c>
      <c r="AN10" s="40">
        <v>1</v>
      </c>
      <c r="AO10" s="40">
        <v>1</v>
      </c>
      <c r="AP10" s="40">
        <v>1</v>
      </c>
      <c r="AQ10" s="40">
        <v>1</v>
      </c>
      <c r="AR10" s="40">
        <v>1</v>
      </c>
      <c r="AS10" s="40">
        <v>1</v>
      </c>
      <c r="AT10" s="40">
        <v>1</v>
      </c>
      <c r="AU10" s="40">
        <v>1</v>
      </c>
      <c r="AV10" s="40">
        <v>1</v>
      </c>
      <c r="AW10" s="40">
        <v>1</v>
      </c>
      <c r="AX10" s="40">
        <v>1</v>
      </c>
      <c r="AY10" s="40">
        <v>1</v>
      </c>
      <c r="AZ10" s="40">
        <v>1</v>
      </c>
    </row>
    <row r="11" spans="1:52" x14ac:dyDescent="0.25">
      <c r="A11" s="39">
        <v>5</v>
      </c>
      <c r="B11" s="40">
        <v>5</v>
      </c>
      <c r="C11" s="40">
        <v>5</v>
      </c>
      <c r="D11" s="40">
        <v>5</v>
      </c>
      <c r="E11" s="40">
        <v>5</v>
      </c>
      <c r="F11" s="40">
        <v>5</v>
      </c>
      <c r="G11" s="40">
        <v>5</v>
      </c>
      <c r="H11" s="40">
        <v>5</v>
      </c>
      <c r="I11" s="40">
        <v>5</v>
      </c>
      <c r="J11" s="40">
        <v>5</v>
      </c>
      <c r="K11" s="40">
        <v>5</v>
      </c>
      <c r="L11" s="40">
        <v>5</v>
      </c>
      <c r="M11" s="40">
        <v>5</v>
      </c>
      <c r="N11" s="40">
        <v>5</v>
      </c>
      <c r="O11" s="40">
        <v>5</v>
      </c>
      <c r="P11" s="40">
        <v>5</v>
      </c>
      <c r="Q11" s="40">
        <v>5</v>
      </c>
      <c r="R11" s="40">
        <v>5</v>
      </c>
      <c r="S11" s="40">
        <v>5</v>
      </c>
      <c r="T11" s="40">
        <v>5</v>
      </c>
      <c r="U11" s="40">
        <v>5</v>
      </c>
      <c r="V11" s="40">
        <v>5</v>
      </c>
      <c r="W11" s="40">
        <v>5</v>
      </c>
      <c r="X11" s="40">
        <v>5</v>
      </c>
      <c r="Y11" s="40">
        <v>5</v>
      </c>
      <c r="Z11" s="40">
        <v>5</v>
      </c>
      <c r="AA11" s="40">
        <v>5</v>
      </c>
      <c r="AB11" s="40">
        <v>5</v>
      </c>
      <c r="AC11" s="40">
        <v>5</v>
      </c>
      <c r="AD11" s="40">
        <v>5</v>
      </c>
      <c r="AE11" s="40">
        <v>5</v>
      </c>
      <c r="AF11" s="40">
        <v>5</v>
      </c>
      <c r="AG11" s="40">
        <v>5</v>
      </c>
      <c r="AH11" s="40">
        <v>5</v>
      </c>
      <c r="AI11" s="40">
        <v>5</v>
      </c>
      <c r="AJ11" s="40">
        <v>5</v>
      </c>
      <c r="AK11" s="40">
        <v>5</v>
      </c>
      <c r="AL11" s="40">
        <v>5</v>
      </c>
      <c r="AM11" s="40">
        <v>5</v>
      </c>
      <c r="AN11" s="40">
        <v>5</v>
      </c>
      <c r="AO11" s="40">
        <v>5</v>
      </c>
      <c r="AP11" s="40">
        <v>5</v>
      </c>
      <c r="AQ11" s="40">
        <v>5</v>
      </c>
      <c r="AR11" s="40">
        <v>5</v>
      </c>
      <c r="AS11" s="40">
        <v>5</v>
      </c>
      <c r="AT11" s="40">
        <v>5</v>
      </c>
      <c r="AU11" s="40">
        <v>5</v>
      </c>
      <c r="AV11" s="40">
        <v>5</v>
      </c>
      <c r="AW11" s="40">
        <v>5</v>
      </c>
      <c r="AX11" s="40">
        <v>5</v>
      </c>
      <c r="AY11" s="40">
        <v>5</v>
      </c>
      <c r="AZ11" s="40">
        <v>5</v>
      </c>
    </row>
    <row r="12" spans="1:52" x14ac:dyDescent="0.25">
      <c r="A12" s="39">
        <v>7</v>
      </c>
      <c r="B12" s="40">
        <v>7</v>
      </c>
      <c r="C12" s="40">
        <v>7</v>
      </c>
      <c r="D12" s="40">
        <v>7</v>
      </c>
      <c r="E12" s="40">
        <v>7</v>
      </c>
      <c r="F12" s="40">
        <v>7</v>
      </c>
      <c r="G12" s="40">
        <v>7</v>
      </c>
      <c r="H12" s="40">
        <v>7</v>
      </c>
      <c r="I12" s="40">
        <v>7</v>
      </c>
      <c r="J12" s="40">
        <v>7</v>
      </c>
      <c r="K12" s="40">
        <v>7</v>
      </c>
      <c r="L12" s="40">
        <v>7</v>
      </c>
      <c r="M12" s="40">
        <v>7</v>
      </c>
      <c r="N12" s="40">
        <v>7</v>
      </c>
      <c r="O12" s="40">
        <v>7</v>
      </c>
      <c r="P12" s="40">
        <v>7</v>
      </c>
      <c r="Q12" s="40">
        <v>7</v>
      </c>
      <c r="R12" s="40">
        <v>7</v>
      </c>
      <c r="S12" s="40">
        <v>7</v>
      </c>
      <c r="T12" s="40">
        <v>7</v>
      </c>
      <c r="U12" s="40">
        <v>7</v>
      </c>
      <c r="V12" s="40">
        <v>7</v>
      </c>
      <c r="W12" s="40">
        <v>7</v>
      </c>
      <c r="X12" s="40">
        <v>7</v>
      </c>
      <c r="Y12" s="40">
        <v>7</v>
      </c>
      <c r="Z12" s="40">
        <v>7</v>
      </c>
      <c r="AA12" s="40">
        <v>7</v>
      </c>
      <c r="AB12" s="40">
        <v>7</v>
      </c>
      <c r="AC12" s="40">
        <v>7</v>
      </c>
      <c r="AD12" s="40">
        <v>7</v>
      </c>
      <c r="AE12" s="40">
        <v>7</v>
      </c>
      <c r="AF12" s="40">
        <v>7</v>
      </c>
      <c r="AG12" s="40">
        <v>7</v>
      </c>
      <c r="AH12" s="40">
        <v>7</v>
      </c>
      <c r="AI12" s="40">
        <v>7</v>
      </c>
      <c r="AJ12" s="40">
        <v>7</v>
      </c>
      <c r="AK12" s="40">
        <v>7</v>
      </c>
      <c r="AL12" s="40">
        <v>7</v>
      </c>
      <c r="AM12" s="40">
        <v>7</v>
      </c>
      <c r="AN12" s="40">
        <v>7</v>
      </c>
      <c r="AO12" s="40">
        <v>7</v>
      </c>
      <c r="AP12" s="40">
        <v>7</v>
      </c>
      <c r="AQ12" s="40">
        <v>7</v>
      </c>
      <c r="AR12" s="40">
        <v>7</v>
      </c>
      <c r="AS12" s="40">
        <v>7</v>
      </c>
      <c r="AT12" s="40">
        <v>7</v>
      </c>
      <c r="AU12" s="40">
        <v>7</v>
      </c>
      <c r="AV12" s="40">
        <v>7</v>
      </c>
      <c r="AW12" s="40">
        <v>7</v>
      </c>
      <c r="AX12" s="40">
        <v>7</v>
      </c>
      <c r="AY12" s="40">
        <v>7</v>
      </c>
      <c r="AZ12" s="40">
        <v>7</v>
      </c>
    </row>
    <row r="13" spans="1:52" x14ac:dyDescent="0.25">
      <c r="A13" s="39">
        <v>9</v>
      </c>
      <c r="B13" s="40">
        <v>9</v>
      </c>
      <c r="C13" s="40">
        <v>9</v>
      </c>
      <c r="D13" s="40">
        <v>9</v>
      </c>
      <c r="E13" s="40">
        <v>9</v>
      </c>
      <c r="F13" s="40">
        <v>9</v>
      </c>
      <c r="G13" s="40">
        <v>9</v>
      </c>
      <c r="H13" s="40">
        <v>9</v>
      </c>
      <c r="I13" s="40">
        <v>9</v>
      </c>
      <c r="J13" s="40">
        <v>9</v>
      </c>
      <c r="K13" s="40">
        <v>9</v>
      </c>
      <c r="L13" s="40">
        <v>9</v>
      </c>
      <c r="M13" s="40">
        <v>9</v>
      </c>
      <c r="N13" s="40">
        <v>9</v>
      </c>
      <c r="O13" s="40">
        <v>9</v>
      </c>
      <c r="P13" s="40">
        <v>9</v>
      </c>
      <c r="Q13" s="40">
        <v>9</v>
      </c>
      <c r="R13" s="40">
        <v>9</v>
      </c>
      <c r="S13" s="40">
        <v>9</v>
      </c>
      <c r="T13" s="40">
        <v>9</v>
      </c>
      <c r="U13" s="40">
        <v>9</v>
      </c>
      <c r="V13" s="40">
        <v>9</v>
      </c>
      <c r="W13" s="40">
        <v>9</v>
      </c>
      <c r="X13" s="40">
        <v>9</v>
      </c>
      <c r="Y13" s="40">
        <v>9</v>
      </c>
      <c r="Z13" s="40">
        <v>9</v>
      </c>
      <c r="AA13" s="40">
        <v>9</v>
      </c>
      <c r="AB13" s="40">
        <v>9</v>
      </c>
      <c r="AC13" s="40">
        <v>9</v>
      </c>
      <c r="AD13" s="40">
        <v>9</v>
      </c>
      <c r="AE13" s="40">
        <v>9</v>
      </c>
      <c r="AF13" s="40">
        <v>9</v>
      </c>
      <c r="AG13" s="40">
        <v>9</v>
      </c>
      <c r="AH13" s="40">
        <v>9</v>
      </c>
      <c r="AI13" s="40">
        <v>9</v>
      </c>
      <c r="AJ13" s="40">
        <v>9</v>
      </c>
      <c r="AK13" s="40">
        <v>9</v>
      </c>
      <c r="AL13" s="40">
        <v>9</v>
      </c>
      <c r="AM13" s="40">
        <v>9</v>
      </c>
      <c r="AN13" s="40">
        <v>9</v>
      </c>
      <c r="AO13" s="40">
        <v>9</v>
      </c>
      <c r="AP13" s="40">
        <v>9</v>
      </c>
      <c r="AQ13" s="40">
        <v>9</v>
      </c>
      <c r="AR13" s="40">
        <v>9</v>
      </c>
      <c r="AS13" s="40">
        <v>9</v>
      </c>
      <c r="AT13" s="40">
        <v>9</v>
      </c>
      <c r="AU13" s="40">
        <v>9</v>
      </c>
      <c r="AV13" s="40">
        <v>9</v>
      </c>
      <c r="AW13" s="40">
        <v>9</v>
      </c>
      <c r="AX13" s="40">
        <v>9</v>
      </c>
      <c r="AY13" s="40">
        <v>9</v>
      </c>
      <c r="AZ13" s="40">
        <v>9</v>
      </c>
    </row>
    <row r="14" spans="1:52" x14ac:dyDescent="0.25">
      <c r="A14" s="39">
        <v>24</v>
      </c>
      <c r="B14" s="40">
        <v>24</v>
      </c>
      <c r="C14" s="40">
        <v>24</v>
      </c>
      <c r="D14" s="40">
        <v>24</v>
      </c>
      <c r="E14" s="40">
        <v>24</v>
      </c>
      <c r="F14" s="40">
        <v>24</v>
      </c>
      <c r="G14" s="40">
        <v>24</v>
      </c>
      <c r="H14" s="40">
        <v>24</v>
      </c>
      <c r="I14" s="40">
        <v>24</v>
      </c>
      <c r="J14" s="40">
        <v>24</v>
      </c>
      <c r="K14" s="40">
        <v>24</v>
      </c>
      <c r="L14" s="40">
        <v>24</v>
      </c>
      <c r="M14" s="40">
        <v>24</v>
      </c>
      <c r="N14" s="40">
        <v>24</v>
      </c>
      <c r="O14" s="40">
        <v>24</v>
      </c>
      <c r="P14" s="40">
        <v>24</v>
      </c>
      <c r="Q14" s="40">
        <v>24</v>
      </c>
      <c r="R14" s="40">
        <v>24</v>
      </c>
      <c r="S14" s="40">
        <v>24</v>
      </c>
      <c r="T14" s="40">
        <v>24</v>
      </c>
      <c r="U14" s="40">
        <v>24</v>
      </c>
      <c r="V14" s="40">
        <v>24</v>
      </c>
      <c r="W14" s="40">
        <v>24</v>
      </c>
      <c r="X14" s="40">
        <v>24</v>
      </c>
      <c r="Y14" s="40">
        <v>24</v>
      </c>
      <c r="Z14" s="40">
        <v>24</v>
      </c>
      <c r="AA14" s="40">
        <v>24</v>
      </c>
      <c r="AB14" s="40">
        <v>24</v>
      </c>
      <c r="AC14" s="40">
        <v>24</v>
      </c>
      <c r="AD14" s="40">
        <v>24</v>
      </c>
      <c r="AE14" s="40">
        <v>24</v>
      </c>
      <c r="AF14" s="40">
        <v>24</v>
      </c>
      <c r="AG14" s="40">
        <v>24</v>
      </c>
      <c r="AH14" s="40">
        <v>24</v>
      </c>
      <c r="AI14" s="40">
        <v>24</v>
      </c>
      <c r="AJ14" s="40">
        <v>24</v>
      </c>
      <c r="AK14" s="40">
        <v>24</v>
      </c>
      <c r="AL14" s="40">
        <v>24</v>
      </c>
      <c r="AM14" s="40">
        <v>24</v>
      </c>
      <c r="AN14" s="40">
        <v>24</v>
      </c>
      <c r="AO14" s="40">
        <v>24</v>
      </c>
      <c r="AP14" s="40">
        <v>24</v>
      </c>
      <c r="AQ14" s="40">
        <v>24</v>
      </c>
      <c r="AR14" s="40">
        <v>24</v>
      </c>
      <c r="AS14" s="40">
        <v>24</v>
      </c>
      <c r="AT14" s="40">
        <v>24</v>
      </c>
      <c r="AU14" s="40">
        <v>24</v>
      </c>
      <c r="AV14" s="40">
        <v>24</v>
      </c>
      <c r="AW14" s="40">
        <v>24</v>
      </c>
      <c r="AX14" s="40">
        <v>24</v>
      </c>
      <c r="AY14" s="40">
        <v>24</v>
      </c>
      <c r="AZ14" s="40">
        <v>24</v>
      </c>
    </row>
    <row r="15" spans="1:52" x14ac:dyDescent="0.25">
      <c r="A15" s="39">
        <v>1</v>
      </c>
      <c r="B15" s="40">
        <v>1</v>
      </c>
      <c r="C15" s="40">
        <v>1</v>
      </c>
      <c r="D15" s="40">
        <v>1</v>
      </c>
      <c r="E15" s="40">
        <v>1</v>
      </c>
      <c r="F15" s="40">
        <v>1</v>
      </c>
      <c r="G15" s="40">
        <v>1</v>
      </c>
      <c r="H15" s="40">
        <v>1</v>
      </c>
      <c r="I15" s="40">
        <v>1</v>
      </c>
      <c r="J15" s="40">
        <v>1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40">
        <v>1</v>
      </c>
      <c r="Z15" s="40">
        <v>1</v>
      </c>
      <c r="AA15" s="40">
        <v>1</v>
      </c>
      <c r="AB15" s="40">
        <v>1</v>
      </c>
      <c r="AC15" s="40">
        <v>1</v>
      </c>
      <c r="AD15" s="40">
        <v>1</v>
      </c>
      <c r="AE15" s="40">
        <v>1</v>
      </c>
      <c r="AF15" s="40">
        <v>1</v>
      </c>
      <c r="AG15" s="40">
        <v>1</v>
      </c>
      <c r="AH15" s="40">
        <v>1</v>
      </c>
      <c r="AI15" s="40">
        <v>1</v>
      </c>
      <c r="AJ15" s="40">
        <v>1</v>
      </c>
      <c r="AK15" s="40">
        <v>1</v>
      </c>
      <c r="AL15" s="40">
        <v>1</v>
      </c>
      <c r="AM15" s="40">
        <v>1</v>
      </c>
      <c r="AN15" s="40">
        <v>1</v>
      </c>
      <c r="AO15" s="40">
        <v>1</v>
      </c>
      <c r="AP15" s="40">
        <v>1</v>
      </c>
      <c r="AQ15" s="40">
        <v>1</v>
      </c>
      <c r="AR15" s="40">
        <v>1</v>
      </c>
      <c r="AS15" s="40">
        <v>1</v>
      </c>
      <c r="AT15" s="40">
        <v>1</v>
      </c>
      <c r="AU15" s="40">
        <v>1</v>
      </c>
      <c r="AV15" s="40">
        <v>1</v>
      </c>
      <c r="AW15" s="40">
        <v>1</v>
      </c>
      <c r="AX15" s="40">
        <v>1</v>
      </c>
      <c r="AY15" s="40">
        <v>1</v>
      </c>
      <c r="AZ15" s="40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0" sqref="B10"/>
    </sheetView>
  </sheetViews>
  <sheetFormatPr defaultRowHeight="15" x14ac:dyDescent="0.25"/>
  <cols>
    <col min="1" max="1" width="8.375" customWidth="1"/>
    <col min="2" max="2" width="9.375" bestFit="1" customWidth="1"/>
  </cols>
  <sheetData>
    <row r="1" spans="1:2" x14ac:dyDescent="0.25">
      <c r="A1" s="1" t="s">
        <v>24</v>
      </c>
      <c r="B1" s="1" t="s">
        <v>23</v>
      </c>
    </row>
    <row r="2" spans="1:2" x14ac:dyDescent="0.25">
      <c r="A2" s="6">
        <v>29</v>
      </c>
      <c r="B2" s="6">
        <v>300</v>
      </c>
    </row>
    <row r="3" spans="1:2" x14ac:dyDescent="0.25">
      <c r="A3" s="6">
        <v>175</v>
      </c>
      <c r="B3" s="6">
        <v>900</v>
      </c>
    </row>
    <row r="4" spans="1:2" x14ac:dyDescent="0.25">
      <c r="A4" s="6">
        <v>26</v>
      </c>
      <c r="B4" s="6">
        <v>900</v>
      </c>
    </row>
    <row r="5" spans="1:2" x14ac:dyDescent="0.25">
      <c r="A5" s="6">
        <v>16</v>
      </c>
      <c r="B5" s="6">
        <v>900</v>
      </c>
    </row>
    <row r="6" spans="1:2" x14ac:dyDescent="0.25">
      <c r="A6" s="6">
        <v>14</v>
      </c>
      <c r="B6" s="6">
        <v>900</v>
      </c>
    </row>
    <row r="7" spans="1:2" x14ac:dyDescent="0.25">
      <c r="A7" s="6">
        <v>20</v>
      </c>
      <c r="B7" s="6">
        <v>3600</v>
      </c>
    </row>
    <row r="8" spans="1:2" x14ac:dyDescent="0.25">
      <c r="A8" s="6">
        <v>7</v>
      </c>
      <c r="B8" s="6">
        <v>1200</v>
      </c>
    </row>
    <row r="9" spans="1:2" x14ac:dyDescent="0.25">
      <c r="A9" s="6">
        <v>3</v>
      </c>
      <c r="B9" s="6">
        <v>1200</v>
      </c>
    </row>
    <row r="10" spans="1:2" x14ac:dyDescent="0.25">
      <c r="A10" s="6">
        <v>1</v>
      </c>
      <c r="B10" s="6">
        <v>3600</v>
      </c>
    </row>
    <row r="11" spans="1:2" x14ac:dyDescent="0.25">
      <c r="A11" s="6">
        <v>6</v>
      </c>
      <c r="B11" s="6">
        <v>3600</v>
      </c>
    </row>
    <row r="12" spans="1:2" x14ac:dyDescent="0.25">
      <c r="A12" s="6">
        <v>6</v>
      </c>
      <c r="B12" s="6">
        <v>900</v>
      </c>
    </row>
    <row r="13" spans="1:2" x14ac:dyDescent="0.25">
      <c r="A13" s="6">
        <v>7</v>
      </c>
      <c r="B13" s="6">
        <v>900</v>
      </c>
    </row>
    <row r="14" spans="1:2" x14ac:dyDescent="0.25">
      <c r="A14" s="6">
        <v>28</v>
      </c>
      <c r="B14" s="6">
        <v>900</v>
      </c>
    </row>
    <row r="15" spans="1:2" x14ac:dyDescent="0.25">
      <c r="A15" s="6">
        <v>3</v>
      </c>
      <c r="B15" s="6"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10" sqref="G10"/>
    </sheetView>
  </sheetViews>
  <sheetFormatPr defaultRowHeight="15" x14ac:dyDescent="0.25"/>
  <cols>
    <col min="1" max="1" width="2.875" bestFit="1" customWidth="1"/>
    <col min="2" max="2" width="10.875" bestFit="1" customWidth="1"/>
    <col min="3" max="3" width="11.125" bestFit="1" customWidth="1"/>
  </cols>
  <sheetData>
    <row r="1" spans="1:3" x14ac:dyDescent="0.25">
      <c r="A1" s="1" t="s">
        <v>26</v>
      </c>
      <c r="B1" s="1" t="s">
        <v>27</v>
      </c>
      <c r="C1" s="1" t="s">
        <v>42</v>
      </c>
    </row>
    <row r="2" spans="1:3" x14ac:dyDescent="0.25">
      <c r="A2" s="6">
        <v>0</v>
      </c>
      <c r="B2" s="6" t="s">
        <v>28</v>
      </c>
      <c r="C2" s="6">
        <v>29</v>
      </c>
    </row>
    <row r="3" spans="1:3" x14ac:dyDescent="0.25">
      <c r="A3" s="6">
        <v>1</v>
      </c>
      <c r="B3" s="6" t="s">
        <v>29</v>
      </c>
      <c r="C3" s="6">
        <v>175</v>
      </c>
    </row>
    <row r="4" spans="1:3" x14ac:dyDescent="0.25">
      <c r="A4" s="6">
        <v>2</v>
      </c>
      <c r="B4" s="6" t="s">
        <v>30</v>
      </c>
      <c r="C4" s="6">
        <v>26</v>
      </c>
    </row>
    <row r="5" spans="1:3" x14ac:dyDescent="0.25">
      <c r="A5" s="6">
        <v>3</v>
      </c>
      <c r="B5" s="6" t="s">
        <v>31</v>
      </c>
      <c r="C5" s="6">
        <v>16</v>
      </c>
    </row>
    <row r="6" spans="1:3" x14ac:dyDescent="0.25">
      <c r="A6" s="6">
        <v>4</v>
      </c>
      <c r="B6" s="6" t="s">
        <v>32</v>
      </c>
      <c r="C6" s="6">
        <v>14</v>
      </c>
    </row>
    <row r="7" spans="1:3" x14ac:dyDescent="0.25">
      <c r="A7" s="6">
        <v>5</v>
      </c>
      <c r="B7" s="6" t="s">
        <v>33</v>
      </c>
      <c r="C7" s="6">
        <v>20</v>
      </c>
    </row>
    <row r="8" spans="1:3" x14ac:dyDescent="0.25">
      <c r="A8" s="6">
        <v>6</v>
      </c>
      <c r="B8" s="6" t="s">
        <v>34</v>
      </c>
      <c r="C8" s="6">
        <v>7</v>
      </c>
    </row>
    <row r="9" spans="1:3" x14ac:dyDescent="0.25">
      <c r="A9" s="6">
        <v>7</v>
      </c>
      <c r="B9" s="6" t="s">
        <v>35</v>
      </c>
      <c r="C9" s="6">
        <v>3</v>
      </c>
    </row>
    <row r="10" spans="1:3" x14ac:dyDescent="0.25">
      <c r="A10" s="6">
        <v>8</v>
      </c>
      <c r="B10" s="6" t="s">
        <v>36</v>
      </c>
      <c r="C10" s="6">
        <v>1</v>
      </c>
    </row>
    <row r="11" spans="1:3" x14ac:dyDescent="0.25">
      <c r="A11" s="6">
        <v>9</v>
      </c>
      <c r="B11" s="6" t="s">
        <v>37</v>
      </c>
      <c r="C11" s="6">
        <v>6</v>
      </c>
    </row>
    <row r="12" spans="1:3" x14ac:dyDescent="0.25">
      <c r="A12" s="6">
        <v>10</v>
      </c>
      <c r="B12" s="6" t="s">
        <v>38</v>
      </c>
      <c r="C12" s="6">
        <v>6</v>
      </c>
    </row>
    <row r="13" spans="1:3" x14ac:dyDescent="0.25">
      <c r="A13" s="6">
        <v>11</v>
      </c>
      <c r="B13" s="6" t="s">
        <v>39</v>
      </c>
      <c r="C13" s="6">
        <v>7</v>
      </c>
    </row>
    <row r="14" spans="1:3" x14ac:dyDescent="0.25">
      <c r="A14" s="6">
        <v>12</v>
      </c>
      <c r="B14" s="6" t="s">
        <v>40</v>
      </c>
      <c r="C14" s="6">
        <v>28</v>
      </c>
    </row>
    <row r="15" spans="1:3" x14ac:dyDescent="0.25">
      <c r="A15" s="6">
        <v>13</v>
      </c>
      <c r="B15" s="6" t="s">
        <v>41</v>
      </c>
      <c r="C15" s="6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t="s">
        <v>43</v>
      </c>
      <c r="B1" t="s">
        <v>19</v>
      </c>
      <c r="C1" t="s">
        <v>25</v>
      </c>
    </row>
    <row r="2" spans="1:4" x14ac:dyDescent="0.25">
      <c r="A2">
        <v>30236147</v>
      </c>
      <c r="B2">
        <v>2100</v>
      </c>
      <c r="C2">
        <v>1</v>
      </c>
      <c r="D2">
        <f>ROUNDUP(B2/(7.17/VLOOKUP(A2,raw!A:J,10,FALSE)),0)</f>
        <v>5</v>
      </c>
    </row>
    <row r="3" spans="1:4" x14ac:dyDescent="0.25">
      <c r="A3">
        <v>30463879</v>
      </c>
      <c r="B3">
        <v>2400</v>
      </c>
      <c r="C3">
        <v>1</v>
      </c>
      <c r="D3">
        <f>ROUNDUP(B3/(7.17/VLOOKUP(A3,raw!A:J,10,FALSE)),0)</f>
        <v>5</v>
      </c>
    </row>
    <row r="4" spans="1:4" x14ac:dyDescent="0.25">
      <c r="A4">
        <v>30274790</v>
      </c>
      <c r="B4">
        <v>2000</v>
      </c>
      <c r="C4">
        <v>1</v>
      </c>
      <c r="D4">
        <f>ROUNDUP(B4/(7.17/VLOOKUP(A4,raw!A:J,10,FALSE)),0)</f>
        <v>4</v>
      </c>
    </row>
    <row r="5" spans="1:4" x14ac:dyDescent="0.25">
      <c r="A5">
        <v>30238079</v>
      </c>
      <c r="B5">
        <v>20500</v>
      </c>
      <c r="C5">
        <v>1</v>
      </c>
      <c r="D5">
        <f>ROUNDUP(B5/(7.17/VLOOKUP(A5,raw!A:J,10,FALSE)),0)</f>
        <v>41</v>
      </c>
    </row>
    <row r="6" spans="1:4" x14ac:dyDescent="0.25">
      <c r="A6">
        <v>30446865</v>
      </c>
      <c r="B6">
        <v>5100</v>
      </c>
      <c r="C6">
        <v>1</v>
      </c>
      <c r="D6">
        <f>ROUNDUP(B6/(7.17/VLOOKUP(A6,raw!A:J,10,FALSE)),0)</f>
        <v>11</v>
      </c>
    </row>
    <row r="7" spans="1:4" x14ac:dyDescent="0.25">
      <c r="A7">
        <v>30334353</v>
      </c>
      <c r="B7">
        <v>5500</v>
      </c>
      <c r="C7">
        <v>1</v>
      </c>
      <c r="D7">
        <f>ROUNDUP(B7/(7.17/VLOOKUP(A7,raw!A:J,10,FALSE)),0)</f>
        <v>14</v>
      </c>
    </row>
    <row r="8" spans="1:4" x14ac:dyDescent="0.25">
      <c r="A8">
        <v>30293647</v>
      </c>
      <c r="B8">
        <v>13600</v>
      </c>
      <c r="C8">
        <v>1</v>
      </c>
      <c r="D8">
        <f>ROUNDUP(B8/(7.17/VLOOKUP(A8,raw!A:J,10,FALSE)),0)</f>
        <v>34</v>
      </c>
    </row>
    <row r="9" spans="1:4" x14ac:dyDescent="0.25">
      <c r="A9">
        <v>60037688</v>
      </c>
      <c r="B9">
        <v>500</v>
      </c>
      <c r="C9">
        <v>1</v>
      </c>
      <c r="D9">
        <f>ROUNDUP(B9/(7.17/VLOOKUP(A9,raw!A:J,10,FALSE)),0)</f>
        <v>1</v>
      </c>
    </row>
    <row r="10" spans="1:4" x14ac:dyDescent="0.25">
      <c r="A10">
        <v>30256914</v>
      </c>
      <c r="B10">
        <v>27700</v>
      </c>
      <c r="C10">
        <v>5</v>
      </c>
      <c r="D10">
        <f>ROUNDUP(B10/(7.17/VLOOKUP(A10,raw!A:J,10,FALSE)),0)</f>
        <v>70</v>
      </c>
    </row>
    <row r="11" spans="1:4" x14ac:dyDescent="0.25">
      <c r="A11">
        <v>30236147</v>
      </c>
      <c r="B11">
        <v>19000</v>
      </c>
      <c r="C11">
        <v>5</v>
      </c>
      <c r="D11">
        <f>ROUNDUP(B11/(7.17/VLOOKUP(A11,raw!A:J,10,FALSE)),0)</f>
        <v>38</v>
      </c>
    </row>
    <row r="12" spans="1:4" x14ac:dyDescent="0.25">
      <c r="A12">
        <v>30346325</v>
      </c>
      <c r="B12">
        <v>1000</v>
      </c>
      <c r="C12">
        <v>5</v>
      </c>
      <c r="D12">
        <f>ROUNDUP(B12/(7.17/VLOOKUP(A12,raw!A:J,10,FALSE)),0)</f>
        <v>2</v>
      </c>
    </row>
    <row r="13" spans="1:4" x14ac:dyDescent="0.25">
      <c r="A13">
        <v>30248706</v>
      </c>
      <c r="B13">
        <v>5000</v>
      </c>
      <c r="C13">
        <v>5</v>
      </c>
      <c r="D13">
        <f>ROUNDUP(B13/(7.17/VLOOKUP(A13,raw!A:J,10,FALSE)),0)</f>
        <v>10</v>
      </c>
    </row>
    <row r="14" spans="1:4" x14ac:dyDescent="0.25">
      <c r="A14">
        <v>30238079</v>
      </c>
      <c r="B14">
        <v>50000</v>
      </c>
      <c r="C14">
        <v>5</v>
      </c>
      <c r="D14">
        <f>ROUNDUP(B14/(7.17/VLOOKUP(A14,raw!A:J,10,FALSE)),0)</f>
        <v>100</v>
      </c>
    </row>
    <row r="15" spans="1:4" x14ac:dyDescent="0.25">
      <c r="A15">
        <v>30255865</v>
      </c>
      <c r="B15">
        <v>300</v>
      </c>
      <c r="C15">
        <v>5</v>
      </c>
      <c r="D15">
        <f>ROUNDUP(B15/(7.17/VLOOKUP(A15,raw!A:J,10,FALSE)),0)</f>
        <v>1</v>
      </c>
    </row>
    <row r="16" spans="1:4" x14ac:dyDescent="0.25">
      <c r="A16">
        <v>30293647</v>
      </c>
      <c r="B16">
        <v>28900</v>
      </c>
      <c r="C16">
        <v>5</v>
      </c>
      <c r="D16">
        <f>ROUNDUP(B16/(7.17/VLOOKUP(A16,raw!A:J,10,FALSE)),0)</f>
        <v>73</v>
      </c>
    </row>
    <row r="17" spans="1:4" x14ac:dyDescent="0.25">
      <c r="A17">
        <v>30391576</v>
      </c>
      <c r="B17">
        <v>300</v>
      </c>
      <c r="C17">
        <v>8</v>
      </c>
      <c r="D17">
        <f>ROUNDUP(B17/(7.17/VLOOKUP(A17,raw!A:J,10,FALSE)),0)</f>
        <v>1</v>
      </c>
    </row>
    <row r="18" spans="1:4" x14ac:dyDescent="0.25">
      <c r="A18">
        <v>30255212</v>
      </c>
      <c r="B18">
        <v>4500</v>
      </c>
      <c r="C18">
        <v>8</v>
      </c>
      <c r="D18">
        <f>ROUNDUP(B18/(7.17/VLOOKUP(A18,raw!A:J,10,FALSE)),0)</f>
        <v>9</v>
      </c>
    </row>
    <row r="19" spans="1:4" x14ac:dyDescent="0.25">
      <c r="A19">
        <v>30248669</v>
      </c>
      <c r="B19">
        <v>4700</v>
      </c>
      <c r="C19">
        <v>8</v>
      </c>
      <c r="D19">
        <f>ROUNDUP(B19/(7.17/VLOOKUP(A19,raw!A:J,10,FALSE)),0)</f>
        <v>12</v>
      </c>
    </row>
    <row r="20" spans="1:4" x14ac:dyDescent="0.25">
      <c r="A20">
        <v>30256914</v>
      </c>
      <c r="B20">
        <v>2800</v>
      </c>
      <c r="C20">
        <v>8</v>
      </c>
      <c r="D20">
        <f>ROUNDUP(B20/(7.17/VLOOKUP(A20,raw!A:J,10,FALSE)),0)</f>
        <v>7</v>
      </c>
    </row>
    <row r="21" spans="1:4" x14ac:dyDescent="0.25">
      <c r="A21">
        <v>30248728</v>
      </c>
      <c r="B21">
        <v>25500</v>
      </c>
      <c r="C21">
        <v>8</v>
      </c>
      <c r="D21">
        <f>ROUNDUP(B21/(7.17/VLOOKUP(A21,raw!A:J,10,FALSE)),0)</f>
        <v>64</v>
      </c>
    </row>
    <row r="22" spans="1:4" x14ac:dyDescent="0.25">
      <c r="A22">
        <v>30103742</v>
      </c>
      <c r="B22">
        <v>12900</v>
      </c>
      <c r="C22">
        <v>8</v>
      </c>
      <c r="D22">
        <f>ROUNDUP(B22/(7.17/VLOOKUP(A22,raw!A:J,10,FALSE)),0)</f>
        <v>26</v>
      </c>
    </row>
    <row r="23" spans="1:4" x14ac:dyDescent="0.25">
      <c r="A23">
        <v>30296260</v>
      </c>
      <c r="B23">
        <v>6700</v>
      </c>
      <c r="C23">
        <v>8</v>
      </c>
      <c r="D23">
        <f>ROUNDUP(B23/(7.17/VLOOKUP(A23,raw!A:J,10,FALSE)),0)</f>
        <v>14</v>
      </c>
    </row>
    <row r="24" spans="1:4" x14ac:dyDescent="0.25">
      <c r="A24">
        <v>30236147</v>
      </c>
      <c r="B24">
        <v>21900</v>
      </c>
      <c r="C24">
        <v>8</v>
      </c>
      <c r="D24">
        <f>ROUNDUP(B24/(7.17/VLOOKUP(A24,raw!A:J,10,FALSE)),0)</f>
        <v>44</v>
      </c>
    </row>
    <row r="25" spans="1:4" x14ac:dyDescent="0.25">
      <c r="A25">
        <v>30256349</v>
      </c>
      <c r="B25">
        <v>7100</v>
      </c>
      <c r="C25">
        <v>8</v>
      </c>
      <c r="D25">
        <f>ROUNDUP(B25/(7.17/VLOOKUP(A25,raw!A:J,10,FALSE)),0)</f>
        <v>18</v>
      </c>
    </row>
    <row r="26" spans="1:4" x14ac:dyDescent="0.25">
      <c r="A26">
        <v>30285347</v>
      </c>
      <c r="B26">
        <v>13000</v>
      </c>
      <c r="C26">
        <v>8</v>
      </c>
      <c r="D26">
        <f>ROUNDUP(B26/(7.17/VLOOKUP(A26,raw!A:J,10,FALSE)),0)</f>
        <v>26</v>
      </c>
    </row>
    <row r="27" spans="1:4" x14ac:dyDescent="0.25">
      <c r="A27">
        <v>30463879</v>
      </c>
      <c r="B27">
        <v>12800</v>
      </c>
      <c r="C27">
        <v>8</v>
      </c>
      <c r="D27">
        <f>ROUNDUP(B27/(7.17/VLOOKUP(A27,raw!A:J,10,FALSE)),0)</f>
        <v>26</v>
      </c>
    </row>
    <row r="28" spans="1:4" x14ac:dyDescent="0.25">
      <c r="A28">
        <v>30346325</v>
      </c>
      <c r="B28">
        <v>10500</v>
      </c>
      <c r="C28">
        <v>8</v>
      </c>
      <c r="D28">
        <f>ROUNDUP(B28/(7.17/VLOOKUP(A28,raw!A:J,10,FALSE)),0)</f>
        <v>21</v>
      </c>
    </row>
    <row r="29" spans="1:4" x14ac:dyDescent="0.25">
      <c r="A29">
        <v>30103801</v>
      </c>
      <c r="B29">
        <v>15000</v>
      </c>
      <c r="C29">
        <v>8</v>
      </c>
      <c r="D29">
        <f>ROUNDUP(B29/(7.17/VLOOKUP(A29,raw!A:J,10,FALSE)),0)</f>
        <v>30</v>
      </c>
    </row>
    <row r="30" spans="1:4" x14ac:dyDescent="0.25">
      <c r="A30">
        <v>30256730</v>
      </c>
      <c r="B30">
        <v>5000</v>
      </c>
      <c r="C30">
        <v>8</v>
      </c>
      <c r="D30">
        <f>ROUNDUP(B30/(7.17/VLOOKUP(A30,raw!A:J,10,FALSE)),0)</f>
        <v>13</v>
      </c>
    </row>
    <row r="31" spans="1:4" x14ac:dyDescent="0.25">
      <c r="A31">
        <v>30136113</v>
      </c>
      <c r="B31">
        <v>22500</v>
      </c>
      <c r="C31">
        <v>8</v>
      </c>
      <c r="D31">
        <f>ROUNDUP(B31/(7.17/VLOOKUP(A31,raw!A:J,10,FALSE)),0)</f>
        <v>45</v>
      </c>
    </row>
    <row r="32" spans="1:4" x14ac:dyDescent="0.25">
      <c r="A32">
        <v>30297135</v>
      </c>
      <c r="B32">
        <v>19100</v>
      </c>
      <c r="C32">
        <v>8</v>
      </c>
      <c r="D32">
        <f>ROUNDUP(B32/(7.17/VLOOKUP(A32,raw!A:J,10,FALSE)),0)</f>
        <v>48</v>
      </c>
    </row>
    <row r="33" spans="1:4" x14ac:dyDescent="0.25">
      <c r="A33">
        <v>30256914</v>
      </c>
      <c r="B33">
        <v>4200</v>
      </c>
      <c r="C33">
        <v>16</v>
      </c>
      <c r="D33">
        <f>ROUNDUP(B33/(7.17/VLOOKUP(A33,raw!A:J,10,FALSE)),0)</f>
        <v>11</v>
      </c>
    </row>
    <row r="34" spans="1:4" x14ac:dyDescent="0.25">
      <c r="A34">
        <v>30103742</v>
      </c>
      <c r="B34">
        <v>9100</v>
      </c>
      <c r="C34">
        <v>16</v>
      </c>
      <c r="D34">
        <f>ROUNDUP(B34/(7.17/VLOOKUP(A34,raw!A:J,10,FALSE)),0)</f>
        <v>19</v>
      </c>
    </row>
    <row r="35" spans="1:4" x14ac:dyDescent="0.25">
      <c r="A35">
        <v>30103753</v>
      </c>
      <c r="B35">
        <v>44800</v>
      </c>
      <c r="C35">
        <v>16</v>
      </c>
      <c r="D35">
        <f>ROUNDUP(B35/(7.17/VLOOKUP(A35,raw!A:J,10,FALSE)),0)</f>
        <v>90</v>
      </c>
    </row>
    <row r="36" spans="1:4" x14ac:dyDescent="0.25">
      <c r="A36">
        <v>30296260</v>
      </c>
      <c r="B36">
        <v>29700</v>
      </c>
      <c r="C36">
        <v>16</v>
      </c>
      <c r="D36">
        <f>ROUNDUP(B36/(7.17/VLOOKUP(A36,raw!A:J,10,FALSE)),0)</f>
        <v>60</v>
      </c>
    </row>
    <row r="37" spans="1:4" x14ac:dyDescent="0.25">
      <c r="A37">
        <v>30296282</v>
      </c>
      <c r="B37">
        <v>7400</v>
      </c>
      <c r="C37">
        <v>16</v>
      </c>
      <c r="D37">
        <f>ROUNDUP(B37/(7.17/VLOOKUP(A37,raw!A:J,10,FALSE)),0)</f>
        <v>15</v>
      </c>
    </row>
    <row r="38" spans="1:4" x14ac:dyDescent="0.25">
      <c r="A38">
        <v>30236147</v>
      </c>
      <c r="B38">
        <v>19000</v>
      </c>
      <c r="C38">
        <v>16</v>
      </c>
      <c r="D38">
        <f>ROUNDUP(B38/(7.17/VLOOKUP(A38,raw!A:J,10,FALSE)),0)</f>
        <v>38</v>
      </c>
    </row>
    <row r="39" spans="1:4" x14ac:dyDescent="0.25">
      <c r="A39">
        <v>30256349</v>
      </c>
      <c r="B39">
        <v>4900</v>
      </c>
      <c r="C39">
        <v>16</v>
      </c>
      <c r="D39">
        <f>ROUNDUP(B39/(7.17/VLOOKUP(A39,raw!A:J,10,FALSE)),0)</f>
        <v>13</v>
      </c>
    </row>
    <row r="40" spans="1:4" x14ac:dyDescent="0.25">
      <c r="A40">
        <v>30256899</v>
      </c>
      <c r="B40">
        <v>6300</v>
      </c>
      <c r="C40">
        <v>16</v>
      </c>
      <c r="D40">
        <f>ROUNDUP(B40/(7.17/VLOOKUP(A40,raw!A:J,10,FALSE)),0)</f>
        <v>13</v>
      </c>
    </row>
    <row r="41" spans="1:4" x14ac:dyDescent="0.25">
      <c r="A41">
        <v>30293108</v>
      </c>
      <c r="B41">
        <v>9100</v>
      </c>
      <c r="C41">
        <v>16</v>
      </c>
      <c r="D41">
        <f>ROUNDUP(B41/(7.17/VLOOKUP(A41,raw!A:J,10,FALSE)),0)</f>
        <v>19</v>
      </c>
    </row>
    <row r="42" spans="1:4" x14ac:dyDescent="0.25">
      <c r="A42">
        <v>30293061</v>
      </c>
      <c r="B42">
        <v>12400</v>
      </c>
      <c r="C42">
        <v>16</v>
      </c>
      <c r="D42">
        <f>ROUNDUP(B42/(7.17/VLOOKUP(A42,raw!A:J,10,FALSE)),0)</f>
        <v>25</v>
      </c>
    </row>
    <row r="43" spans="1:4" x14ac:dyDescent="0.25">
      <c r="A43">
        <v>30248706</v>
      </c>
      <c r="B43">
        <v>10700</v>
      </c>
      <c r="C43">
        <v>16</v>
      </c>
      <c r="D43">
        <f>ROUNDUP(B43/(7.17/VLOOKUP(A43,raw!A:J,10,FALSE)),0)</f>
        <v>22</v>
      </c>
    </row>
    <row r="44" spans="1:4" x14ac:dyDescent="0.25">
      <c r="A44">
        <v>30103801</v>
      </c>
      <c r="B44">
        <v>30500</v>
      </c>
      <c r="C44">
        <v>16</v>
      </c>
      <c r="D44">
        <f>ROUNDUP(B44/(7.17/VLOOKUP(A44,raw!A:J,10,FALSE)),0)</f>
        <v>61</v>
      </c>
    </row>
    <row r="45" spans="1:4" x14ac:dyDescent="0.25">
      <c r="A45">
        <v>30274790</v>
      </c>
      <c r="B45">
        <v>9100</v>
      </c>
      <c r="C45">
        <v>16</v>
      </c>
      <c r="D45">
        <f>ROUNDUP(B45/(7.17/VLOOKUP(A45,raw!A:J,10,FALSE)),0)</f>
        <v>19</v>
      </c>
    </row>
    <row r="46" spans="1:4" x14ac:dyDescent="0.25">
      <c r="A46">
        <v>30255865</v>
      </c>
      <c r="B46">
        <v>22000</v>
      </c>
      <c r="C46">
        <v>16</v>
      </c>
      <c r="D46">
        <f>ROUNDUP(B46/(7.17/VLOOKUP(A46,raw!A:J,10,FALSE)),0)</f>
        <v>44</v>
      </c>
    </row>
    <row r="47" spans="1:4" x14ac:dyDescent="0.25">
      <c r="A47">
        <v>30334319</v>
      </c>
      <c r="B47">
        <v>2800</v>
      </c>
      <c r="C47">
        <v>16</v>
      </c>
      <c r="D47">
        <f>ROUNDUP(B47/(7.17/VLOOKUP(A47,raw!A:J,10,FALSE)),0)</f>
        <v>6</v>
      </c>
    </row>
    <row r="48" spans="1:4" x14ac:dyDescent="0.25">
      <c r="A48">
        <v>30293647</v>
      </c>
      <c r="B48">
        <v>43300</v>
      </c>
      <c r="C48">
        <v>16</v>
      </c>
      <c r="D48">
        <f>ROUNDUP(B48/(7.17/VLOOKUP(A48,raw!A:J,10,FALSE)),0)</f>
        <v>109</v>
      </c>
    </row>
    <row r="49" spans="1:4" x14ac:dyDescent="0.25">
      <c r="A49">
        <v>30313323</v>
      </c>
      <c r="B49">
        <v>29900</v>
      </c>
      <c r="C49">
        <v>16</v>
      </c>
      <c r="D49">
        <f>ROUNDUP(B49/(7.17/VLOOKUP(A49,raw!A:J,10,FALSE)),0)</f>
        <v>75</v>
      </c>
    </row>
    <row r="50" spans="1:4" x14ac:dyDescent="0.25">
      <c r="A50">
        <v>30313286</v>
      </c>
      <c r="B50">
        <v>1700</v>
      </c>
      <c r="C50">
        <v>16</v>
      </c>
      <c r="D50">
        <f>ROUNDUP(B50/(7.17/VLOOKUP(A50,raw!A:J,10,FALSE)),0)</f>
        <v>4</v>
      </c>
    </row>
    <row r="51" spans="1:4" x14ac:dyDescent="0.25">
      <c r="A51">
        <v>30313242</v>
      </c>
      <c r="B51">
        <v>10100</v>
      </c>
      <c r="C51">
        <v>16</v>
      </c>
      <c r="D51">
        <f>ROUNDUP(B51/(7.17/VLOOKUP(A51,raw!A:J,10,FALSE)),0)</f>
        <v>21</v>
      </c>
    </row>
    <row r="52" spans="1:4" x14ac:dyDescent="0.25">
      <c r="A52">
        <v>30321494</v>
      </c>
      <c r="B52">
        <v>14800</v>
      </c>
      <c r="C52">
        <v>16</v>
      </c>
      <c r="D52">
        <f>ROUNDUP(B52/(7.17/VLOOKUP(A52,raw!A:J,10,FALSE)),0)</f>
        <v>50</v>
      </c>
    </row>
    <row r="53" spans="1:4" x14ac:dyDescent="0.25">
      <c r="A53">
        <v>30297135</v>
      </c>
      <c r="B53">
        <v>29900</v>
      </c>
      <c r="C53">
        <v>16</v>
      </c>
      <c r="D53">
        <f>ROUNDUP(B53/(7.17/VLOOKUP(A53,raw!A:J,10,FALSE)),0)</f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opLeftCell="V1" zoomScaleNormal="100" workbookViewId="0">
      <selection activeCell="AB12" sqref="AB12"/>
    </sheetView>
  </sheetViews>
  <sheetFormatPr defaultRowHeight="15" x14ac:dyDescent="0.25"/>
  <cols>
    <col min="1" max="40" width="9.75" bestFit="1" customWidth="1"/>
  </cols>
  <sheetData>
    <row r="1" spans="1:40" x14ac:dyDescent="0.25">
      <c r="A1" s="1">
        <v>30103742</v>
      </c>
      <c r="B1" s="1">
        <v>30103753</v>
      </c>
      <c r="C1" s="1">
        <v>30103801</v>
      </c>
      <c r="D1" s="1">
        <v>30136113</v>
      </c>
      <c r="E1" s="1">
        <v>30236147</v>
      </c>
      <c r="F1" s="1">
        <v>30238079</v>
      </c>
      <c r="G1" s="1">
        <v>30248669</v>
      </c>
      <c r="H1" s="1">
        <v>30248706</v>
      </c>
      <c r="I1" s="1">
        <v>30248728</v>
      </c>
      <c r="J1" s="1">
        <v>30255212</v>
      </c>
      <c r="K1" s="1">
        <v>30255599</v>
      </c>
      <c r="L1" s="1">
        <v>30255865</v>
      </c>
      <c r="M1" s="1">
        <v>30256349</v>
      </c>
      <c r="N1" s="1">
        <v>30256730</v>
      </c>
      <c r="O1" s="1">
        <v>30256899</v>
      </c>
      <c r="P1" s="1">
        <v>30256914</v>
      </c>
      <c r="Q1" s="1">
        <v>30274734</v>
      </c>
      <c r="R1" s="1">
        <v>30274790</v>
      </c>
      <c r="S1" s="1">
        <v>30285347</v>
      </c>
      <c r="T1" s="1">
        <v>30293061</v>
      </c>
      <c r="U1" s="1">
        <v>30293108</v>
      </c>
      <c r="V1" s="1">
        <v>30293647</v>
      </c>
      <c r="W1" s="1">
        <v>30296260</v>
      </c>
      <c r="X1" s="1">
        <v>30296282</v>
      </c>
      <c r="Y1" s="1">
        <v>30297135</v>
      </c>
      <c r="Z1" s="1">
        <v>30313242</v>
      </c>
      <c r="AA1" s="1">
        <v>30313264</v>
      </c>
      <c r="AB1" s="1">
        <v>30313286</v>
      </c>
      <c r="AC1" s="1">
        <v>30313323</v>
      </c>
      <c r="AD1" s="1">
        <v>30321494</v>
      </c>
      <c r="AE1" s="1">
        <v>30334319</v>
      </c>
      <c r="AF1" s="1">
        <v>30334353</v>
      </c>
      <c r="AG1" s="1">
        <v>30346325</v>
      </c>
      <c r="AH1" s="1">
        <v>30356797</v>
      </c>
      <c r="AI1" s="1">
        <v>30391576</v>
      </c>
      <c r="AJ1" s="1">
        <v>30397974</v>
      </c>
      <c r="AK1" s="1">
        <v>30446865</v>
      </c>
      <c r="AL1" s="1">
        <v>30450275</v>
      </c>
      <c r="AM1" s="1">
        <v>30463879</v>
      </c>
      <c r="AN1" s="1">
        <v>60037688</v>
      </c>
    </row>
    <row r="2" spans="1:40" x14ac:dyDescent="0.25">
      <c r="A2" s="6" t="s">
        <v>28</v>
      </c>
      <c r="B2" s="6" t="s">
        <v>28</v>
      </c>
      <c r="C2" s="6" t="s">
        <v>28</v>
      </c>
      <c r="D2" s="6" t="s">
        <v>28</v>
      </c>
      <c r="E2" s="6" t="s">
        <v>28</v>
      </c>
      <c r="F2" s="6" t="s">
        <v>28</v>
      </c>
      <c r="G2" s="6" t="s">
        <v>28</v>
      </c>
      <c r="H2" s="6" t="s">
        <v>28</v>
      </c>
      <c r="I2" s="6" t="s">
        <v>28</v>
      </c>
      <c r="J2" s="6" t="s">
        <v>28</v>
      </c>
      <c r="K2" s="6" t="s">
        <v>28</v>
      </c>
      <c r="L2" s="6" t="s">
        <v>28</v>
      </c>
      <c r="M2" s="6" t="s">
        <v>28</v>
      </c>
      <c r="N2" s="6" t="s">
        <v>28</v>
      </c>
      <c r="O2" s="6" t="s">
        <v>28</v>
      </c>
      <c r="P2" s="6" t="s">
        <v>28</v>
      </c>
      <c r="Q2" s="6" t="s">
        <v>28</v>
      </c>
      <c r="R2" s="6" t="s">
        <v>28</v>
      </c>
      <c r="S2" s="6" t="s">
        <v>28</v>
      </c>
      <c r="T2" s="6" t="s">
        <v>28</v>
      </c>
      <c r="U2" s="6" t="s">
        <v>28</v>
      </c>
      <c r="V2" s="6" t="s">
        <v>28</v>
      </c>
      <c r="W2" s="6" t="s">
        <v>28</v>
      </c>
      <c r="X2" s="6" t="s">
        <v>28</v>
      </c>
      <c r="Y2" s="6" t="s">
        <v>28</v>
      </c>
      <c r="Z2" s="6" t="s">
        <v>28</v>
      </c>
      <c r="AA2" s="6" t="s">
        <v>28</v>
      </c>
      <c r="AB2" s="6" t="s">
        <v>28</v>
      </c>
      <c r="AC2" s="6" t="s">
        <v>28</v>
      </c>
      <c r="AD2" s="6" t="s">
        <v>28</v>
      </c>
      <c r="AE2" s="6" t="s">
        <v>28</v>
      </c>
      <c r="AF2" s="6" t="s">
        <v>28</v>
      </c>
      <c r="AG2" s="6" t="s">
        <v>28</v>
      </c>
      <c r="AH2" s="6" t="s">
        <v>28</v>
      </c>
      <c r="AI2" s="6" t="s">
        <v>28</v>
      </c>
      <c r="AJ2" s="6" t="s">
        <v>28</v>
      </c>
      <c r="AK2" s="6" t="s">
        <v>28</v>
      </c>
      <c r="AL2" s="6" t="s">
        <v>28</v>
      </c>
      <c r="AM2" s="6" t="s">
        <v>28</v>
      </c>
      <c r="AN2" s="6" t="s">
        <v>28</v>
      </c>
    </row>
    <row r="3" spans="1:40" x14ac:dyDescent="0.25">
      <c r="A3" s="6" t="s">
        <v>29</v>
      </c>
      <c r="B3" s="6" t="s">
        <v>29</v>
      </c>
      <c r="C3" s="6" t="s">
        <v>29</v>
      </c>
      <c r="D3" s="6" t="s">
        <v>29</v>
      </c>
      <c r="E3" s="6" t="s">
        <v>29</v>
      </c>
      <c r="F3" s="6" t="s">
        <v>29</v>
      </c>
      <c r="G3" s="6" t="s">
        <v>29</v>
      </c>
      <c r="H3" s="6" t="s">
        <v>29</v>
      </c>
      <c r="I3" s="6" t="s">
        <v>29</v>
      </c>
      <c r="J3" s="6" t="s">
        <v>29</v>
      </c>
      <c r="K3" s="6" t="s">
        <v>29</v>
      </c>
      <c r="L3" s="6" t="s">
        <v>29</v>
      </c>
      <c r="M3" s="6" t="s">
        <v>29</v>
      </c>
      <c r="N3" s="6" t="s">
        <v>29</v>
      </c>
      <c r="O3" s="6" t="s">
        <v>29</v>
      </c>
      <c r="P3" s="6" t="s">
        <v>29</v>
      </c>
      <c r="Q3" s="6" t="s">
        <v>29</v>
      </c>
      <c r="R3" s="6" t="s">
        <v>29</v>
      </c>
      <c r="S3" s="6" t="s">
        <v>29</v>
      </c>
      <c r="T3" s="6" t="s">
        <v>29</v>
      </c>
      <c r="U3" s="6" t="s">
        <v>29</v>
      </c>
      <c r="V3" s="6" t="s">
        <v>29</v>
      </c>
      <c r="W3" s="6" t="s">
        <v>29</v>
      </c>
      <c r="X3" s="6" t="s">
        <v>29</v>
      </c>
      <c r="Y3" s="6" t="s">
        <v>29</v>
      </c>
      <c r="Z3" s="6" t="s">
        <v>29</v>
      </c>
      <c r="AA3" s="6" t="s">
        <v>29</v>
      </c>
      <c r="AB3" s="6" t="s">
        <v>29</v>
      </c>
      <c r="AC3" s="6" t="s">
        <v>29</v>
      </c>
      <c r="AD3" s="6" t="s">
        <v>29</v>
      </c>
      <c r="AE3" s="6" t="s">
        <v>29</v>
      </c>
      <c r="AF3" s="6" t="s">
        <v>29</v>
      </c>
      <c r="AG3" s="6" t="s">
        <v>29</v>
      </c>
      <c r="AH3" s="6" t="s">
        <v>29</v>
      </c>
      <c r="AI3" s="6" t="s">
        <v>29</v>
      </c>
      <c r="AJ3" s="6" t="s">
        <v>29</v>
      </c>
      <c r="AK3" s="6" t="s">
        <v>29</v>
      </c>
      <c r="AL3" s="6" t="s">
        <v>29</v>
      </c>
      <c r="AM3" s="6" t="s">
        <v>29</v>
      </c>
      <c r="AN3" s="6" t="s">
        <v>29</v>
      </c>
    </row>
    <row r="4" spans="1:40" x14ac:dyDescent="0.25">
      <c r="A4" s="6" t="s">
        <v>30</v>
      </c>
      <c r="B4" s="6" t="s">
        <v>30</v>
      </c>
      <c r="C4" s="6" t="s">
        <v>30</v>
      </c>
      <c r="D4" s="6" t="s">
        <v>30</v>
      </c>
      <c r="E4" s="6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30</v>
      </c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6" t="s">
        <v>30</v>
      </c>
      <c r="AE4" s="6" t="s">
        <v>30</v>
      </c>
      <c r="AF4" s="6" t="s">
        <v>30</v>
      </c>
      <c r="AG4" s="6" t="s">
        <v>30</v>
      </c>
      <c r="AH4" s="6" t="s">
        <v>30</v>
      </c>
      <c r="AI4" s="6" t="s">
        <v>30</v>
      </c>
      <c r="AJ4" s="6" t="s">
        <v>30</v>
      </c>
      <c r="AK4" s="6" t="s">
        <v>30</v>
      </c>
      <c r="AL4" s="6" t="s">
        <v>30</v>
      </c>
      <c r="AM4" s="6" t="s">
        <v>30</v>
      </c>
      <c r="AN4" s="6" t="s">
        <v>30</v>
      </c>
    </row>
    <row r="5" spans="1:40" x14ac:dyDescent="0.25">
      <c r="A5" s="6" t="s">
        <v>31</v>
      </c>
      <c r="B5" s="6" t="s">
        <v>31</v>
      </c>
      <c r="C5" s="6" t="s">
        <v>31</v>
      </c>
      <c r="D5" s="6" t="s">
        <v>31</v>
      </c>
      <c r="E5" s="6" t="s">
        <v>31</v>
      </c>
      <c r="F5" s="6" t="s">
        <v>31</v>
      </c>
      <c r="G5" s="6" t="s">
        <v>31</v>
      </c>
      <c r="H5" s="6" t="s">
        <v>31</v>
      </c>
      <c r="I5" s="6" t="s">
        <v>31</v>
      </c>
      <c r="J5" s="6" t="s">
        <v>31</v>
      </c>
      <c r="K5" s="6" t="s">
        <v>31</v>
      </c>
      <c r="L5" s="6" t="s">
        <v>31</v>
      </c>
      <c r="M5" s="6" t="s">
        <v>31</v>
      </c>
      <c r="N5" s="6" t="s">
        <v>31</v>
      </c>
      <c r="O5" s="6" t="s">
        <v>31</v>
      </c>
      <c r="P5" s="6" t="s">
        <v>31</v>
      </c>
      <c r="Q5" s="6" t="s">
        <v>31</v>
      </c>
      <c r="R5" s="6" t="s">
        <v>31</v>
      </c>
      <c r="S5" s="6" t="s">
        <v>31</v>
      </c>
      <c r="T5" s="6" t="s">
        <v>31</v>
      </c>
      <c r="U5" s="6" t="s">
        <v>31</v>
      </c>
      <c r="V5" s="6" t="s">
        <v>31</v>
      </c>
      <c r="W5" s="6" t="s">
        <v>31</v>
      </c>
      <c r="X5" s="6" t="s">
        <v>31</v>
      </c>
      <c r="Y5" s="6" t="s">
        <v>31</v>
      </c>
      <c r="Z5" s="6" t="s">
        <v>31</v>
      </c>
      <c r="AA5" s="6" t="s">
        <v>31</v>
      </c>
      <c r="AB5" s="6" t="s">
        <v>31</v>
      </c>
      <c r="AC5" s="6" t="s">
        <v>31</v>
      </c>
      <c r="AD5" s="6" t="s">
        <v>31</v>
      </c>
      <c r="AE5" s="6" t="s">
        <v>31</v>
      </c>
      <c r="AF5" s="6" t="s">
        <v>31</v>
      </c>
      <c r="AG5" s="6" t="s">
        <v>31</v>
      </c>
      <c r="AH5" s="6" t="s">
        <v>31</v>
      </c>
      <c r="AI5" s="6" t="s">
        <v>31</v>
      </c>
      <c r="AJ5" s="6" t="s">
        <v>31</v>
      </c>
      <c r="AK5" s="6" t="s">
        <v>31</v>
      </c>
      <c r="AL5" s="6" t="s">
        <v>31</v>
      </c>
      <c r="AM5" s="6" t="s">
        <v>31</v>
      </c>
      <c r="AN5" s="6" t="s">
        <v>31</v>
      </c>
    </row>
    <row r="6" spans="1:40" x14ac:dyDescent="0.25">
      <c r="A6" s="6" t="s">
        <v>32</v>
      </c>
      <c r="B6" s="6" t="s">
        <v>32</v>
      </c>
      <c r="C6" s="6" t="s">
        <v>32</v>
      </c>
      <c r="D6" s="6" t="s">
        <v>32</v>
      </c>
      <c r="E6" s="6" t="s">
        <v>32</v>
      </c>
      <c r="F6" s="6" t="s">
        <v>32</v>
      </c>
      <c r="G6" s="6" t="s">
        <v>32</v>
      </c>
      <c r="H6" s="6" t="s">
        <v>32</v>
      </c>
      <c r="I6" s="6" t="s">
        <v>32</v>
      </c>
      <c r="J6" s="6" t="s">
        <v>32</v>
      </c>
      <c r="K6" s="6" t="s">
        <v>32</v>
      </c>
      <c r="L6" s="6" t="s">
        <v>32</v>
      </c>
      <c r="M6" s="6" t="s">
        <v>32</v>
      </c>
      <c r="N6" s="6" t="s">
        <v>32</v>
      </c>
      <c r="O6" s="6" t="s">
        <v>32</v>
      </c>
      <c r="P6" s="6" t="s">
        <v>32</v>
      </c>
      <c r="Q6" s="6" t="s">
        <v>32</v>
      </c>
      <c r="R6" s="6" t="s">
        <v>32</v>
      </c>
      <c r="S6" s="6" t="s">
        <v>32</v>
      </c>
      <c r="T6" s="6" t="s">
        <v>32</v>
      </c>
      <c r="U6" s="6" t="s">
        <v>32</v>
      </c>
      <c r="V6" s="6" t="s">
        <v>32</v>
      </c>
      <c r="W6" s="6" t="s">
        <v>32</v>
      </c>
      <c r="X6" s="6" t="s">
        <v>32</v>
      </c>
      <c r="Y6" s="6" t="s">
        <v>32</v>
      </c>
      <c r="Z6" s="6" t="s">
        <v>32</v>
      </c>
      <c r="AA6" s="6" t="s">
        <v>32</v>
      </c>
      <c r="AB6" s="6" t="s">
        <v>32</v>
      </c>
      <c r="AC6" s="6" t="s">
        <v>32</v>
      </c>
      <c r="AD6" s="6" t="s">
        <v>32</v>
      </c>
      <c r="AE6" s="6" t="s">
        <v>32</v>
      </c>
      <c r="AF6" s="6" t="s">
        <v>32</v>
      </c>
      <c r="AG6" s="6" t="s">
        <v>32</v>
      </c>
      <c r="AH6" s="6" t="s">
        <v>32</v>
      </c>
      <c r="AI6" s="6" t="s">
        <v>32</v>
      </c>
      <c r="AJ6" s="6" t="s">
        <v>32</v>
      </c>
      <c r="AK6" s="6" t="s">
        <v>32</v>
      </c>
      <c r="AL6" s="6" t="s">
        <v>32</v>
      </c>
      <c r="AM6" s="6" t="s">
        <v>32</v>
      </c>
      <c r="AN6" s="6" t="s">
        <v>32</v>
      </c>
    </row>
    <row r="7" spans="1:40" x14ac:dyDescent="0.25">
      <c r="A7" s="6" t="s">
        <v>33</v>
      </c>
      <c r="B7" s="6" t="s">
        <v>33</v>
      </c>
      <c r="C7" s="6" t="s">
        <v>33</v>
      </c>
      <c r="D7" s="6" t="s">
        <v>33</v>
      </c>
      <c r="E7" s="6" t="s">
        <v>33</v>
      </c>
      <c r="F7" s="6" t="s">
        <v>33</v>
      </c>
      <c r="G7" s="6" t="s">
        <v>33</v>
      </c>
      <c r="H7" s="6" t="s">
        <v>33</v>
      </c>
      <c r="I7" s="6" t="s">
        <v>33</v>
      </c>
      <c r="J7" s="6" t="s">
        <v>33</v>
      </c>
      <c r="K7" s="6" t="s">
        <v>33</v>
      </c>
      <c r="L7" s="6" t="s">
        <v>33</v>
      </c>
      <c r="M7" s="6" t="s">
        <v>33</v>
      </c>
      <c r="N7" s="6" t="s">
        <v>33</v>
      </c>
      <c r="O7" s="6" t="s">
        <v>33</v>
      </c>
      <c r="P7" s="6" t="s">
        <v>33</v>
      </c>
      <c r="Q7" s="6" t="s">
        <v>33</v>
      </c>
      <c r="R7" s="6" t="s">
        <v>33</v>
      </c>
      <c r="S7" s="6" t="s">
        <v>33</v>
      </c>
      <c r="T7" s="6" t="s">
        <v>33</v>
      </c>
      <c r="U7" s="6" t="s">
        <v>33</v>
      </c>
      <c r="V7" s="6" t="s">
        <v>33</v>
      </c>
      <c r="W7" s="6" t="s">
        <v>33</v>
      </c>
      <c r="X7" s="6" t="s">
        <v>33</v>
      </c>
      <c r="Y7" s="6" t="s">
        <v>33</v>
      </c>
      <c r="Z7" s="6" t="s">
        <v>33</v>
      </c>
      <c r="AA7" s="6" t="s">
        <v>33</v>
      </c>
      <c r="AB7" s="6" t="s">
        <v>33</v>
      </c>
      <c r="AC7" s="6" t="s">
        <v>33</v>
      </c>
      <c r="AD7" s="6" t="s">
        <v>33</v>
      </c>
      <c r="AE7" s="6" t="s">
        <v>33</v>
      </c>
      <c r="AF7" s="6" t="s">
        <v>33</v>
      </c>
      <c r="AG7" s="6" t="s">
        <v>33</v>
      </c>
      <c r="AH7" s="6" t="s">
        <v>33</v>
      </c>
      <c r="AI7" s="6" t="s">
        <v>33</v>
      </c>
      <c r="AJ7" s="6" t="s">
        <v>33</v>
      </c>
      <c r="AK7" s="6" t="s">
        <v>33</v>
      </c>
      <c r="AL7" s="6" t="s">
        <v>33</v>
      </c>
      <c r="AM7" s="6" t="s">
        <v>33</v>
      </c>
      <c r="AN7" s="6" t="s">
        <v>33</v>
      </c>
    </row>
    <row r="8" spans="1:40" x14ac:dyDescent="0.25">
      <c r="A8" s="6" t="s">
        <v>34</v>
      </c>
      <c r="B8" s="6" t="s">
        <v>34</v>
      </c>
      <c r="C8" s="6" t="s">
        <v>34</v>
      </c>
      <c r="D8" s="6" t="s">
        <v>34</v>
      </c>
      <c r="E8" s="6" t="s">
        <v>34</v>
      </c>
      <c r="F8" s="6" t="s">
        <v>34</v>
      </c>
      <c r="G8" s="6" t="s">
        <v>34</v>
      </c>
      <c r="H8" s="6" t="s">
        <v>34</v>
      </c>
      <c r="I8" s="6" t="s">
        <v>34</v>
      </c>
      <c r="J8" s="6" t="s">
        <v>34</v>
      </c>
      <c r="K8" s="6" t="s">
        <v>34</v>
      </c>
      <c r="L8" s="6" t="s">
        <v>34</v>
      </c>
      <c r="M8" s="6" t="s">
        <v>34</v>
      </c>
      <c r="N8" s="6" t="s">
        <v>34</v>
      </c>
      <c r="O8" s="6" t="s">
        <v>34</v>
      </c>
      <c r="P8" s="6" t="s">
        <v>34</v>
      </c>
      <c r="Q8" s="6" t="s">
        <v>34</v>
      </c>
      <c r="R8" s="6" t="s">
        <v>34</v>
      </c>
      <c r="S8" s="6" t="s">
        <v>34</v>
      </c>
      <c r="T8" s="6" t="s">
        <v>34</v>
      </c>
      <c r="U8" s="6" t="s">
        <v>34</v>
      </c>
      <c r="V8" s="6" t="s">
        <v>34</v>
      </c>
      <c r="W8" s="6" t="s">
        <v>34</v>
      </c>
      <c r="X8" s="6" t="s">
        <v>34</v>
      </c>
      <c r="Y8" s="6" t="s">
        <v>34</v>
      </c>
      <c r="Z8" s="6" t="s">
        <v>34</v>
      </c>
      <c r="AA8" s="6" t="s">
        <v>34</v>
      </c>
      <c r="AB8" s="6" t="s">
        <v>34</v>
      </c>
      <c r="AC8" s="6" t="s">
        <v>34</v>
      </c>
      <c r="AD8" s="6" t="s">
        <v>34</v>
      </c>
      <c r="AE8" s="6" t="s">
        <v>34</v>
      </c>
      <c r="AF8" s="6" t="s">
        <v>34</v>
      </c>
      <c r="AG8" s="6" t="s">
        <v>34</v>
      </c>
      <c r="AH8" s="6" t="s">
        <v>34</v>
      </c>
      <c r="AI8" s="6" t="s">
        <v>34</v>
      </c>
      <c r="AJ8" s="6" t="s">
        <v>34</v>
      </c>
      <c r="AK8" s="6" t="s">
        <v>34</v>
      </c>
      <c r="AL8" s="6" t="s">
        <v>34</v>
      </c>
      <c r="AM8" s="6" t="s">
        <v>34</v>
      </c>
      <c r="AN8" s="6" t="s">
        <v>34</v>
      </c>
    </row>
    <row r="9" spans="1:40" x14ac:dyDescent="0.25">
      <c r="A9" s="6" t="s">
        <v>35</v>
      </c>
      <c r="B9" s="6" t="s">
        <v>35</v>
      </c>
      <c r="C9" s="6" t="s">
        <v>35</v>
      </c>
      <c r="D9" s="6" t="s">
        <v>35</v>
      </c>
      <c r="E9" s="6" t="s">
        <v>35</v>
      </c>
      <c r="F9" s="6" t="s">
        <v>35</v>
      </c>
      <c r="G9" s="6" t="s">
        <v>35</v>
      </c>
      <c r="H9" s="6" t="s">
        <v>35</v>
      </c>
      <c r="I9" s="6" t="s">
        <v>35</v>
      </c>
      <c r="J9" s="6" t="s">
        <v>35</v>
      </c>
      <c r="K9" s="6" t="s">
        <v>35</v>
      </c>
      <c r="L9" s="6" t="s">
        <v>35</v>
      </c>
      <c r="M9" s="6" t="s">
        <v>35</v>
      </c>
      <c r="N9" s="6" t="s">
        <v>35</v>
      </c>
      <c r="O9" s="6" t="s">
        <v>35</v>
      </c>
      <c r="P9" s="6" t="s">
        <v>35</v>
      </c>
      <c r="Q9" s="6" t="s">
        <v>35</v>
      </c>
      <c r="R9" s="6" t="s">
        <v>35</v>
      </c>
      <c r="S9" s="6" t="s">
        <v>35</v>
      </c>
      <c r="T9" s="6" t="s">
        <v>35</v>
      </c>
      <c r="U9" s="6" t="s">
        <v>35</v>
      </c>
      <c r="V9" s="6" t="s">
        <v>35</v>
      </c>
      <c r="W9" s="6" t="s">
        <v>35</v>
      </c>
      <c r="X9" s="6" t="s">
        <v>35</v>
      </c>
      <c r="Y9" s="6" t="s">
        <v>35</v>
      </c>
      <c r="Z9" s="6" t="s">
        <v>35</v>
      </c>
      <c r="AA9" s="6" t="s">
        <v>35</v>
      </c>
      <c r="AB9" s="6" t="s">
        <v>35</v>
      </c>
      <c r="AC9" s="6" t="s">
        <v>35</v>
      </c>
      <c r="AD9" s="6" t="s">
        <v>35</v>
      </c>
      <c r="AE9" s="6" t="s">
        <v>35</v>
      </c>
      <c r="AF9" s="6" t="s">
        <v>35</v>
      </c>
      <c r="AG9" s="6" t="s">
        <v>35</v>
      </c>
      <c r="AH9" s="6" t="s">
        <v>35</v>
      </c>
      <c r="AI9" s="6" t="s">
        <v>35</v>
      </c>
      <c r="AJ9" s="6" t="s">
        <v>35</v>
      </c>
      <c r="AK9" s="6" t="s">
        <v>35</v>
      </c>
      <c r="AL9" s="6" t="s">
        <v>35</v>
      </c>
      <c r="AM9" s="6" t="s">
        <v>35</v>
      </c>
      <c r="AN9" s="6" t="s">
        <v>35</v>
      </c>
    </row>
    <row r="10" spans="1:40" x14ac:dyDescent="0.25">
      <c r="A10" s="6" t="s">
        <v>36</v>
      </c>
      <c r="B10" s="6" t="s">
        <v>36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 t="s">
        <v>36</v>
      </c>
      <c r="J10" s="6" t="s">
        <v>36</v>
      </c>
      <c r="K10" s="6" t="s">
        <v>36</v>
      </c>
      <c r="L10" s="6" t="s">
        <v>36</v>
      </c>
      <c r="M10" s="6" t="s">
        <v>36</v>
      </c>
      <c r="N10" s="6" t="s">
        <v>36</v>
      </c>
      <c r="O10" s="6" t="s">
        <v>36</v>
      </c>
      <c r="P10" s="6" t="s">
        <v>36</v>
      </c>
      <c r="Q10" s="6" t="s">
        <v>36</v>
      </c>
      <c r="R10" s="6" t="s">
        <v>36</v>
      </c>
      <c r="S10" s="6" t="s">
        <v>36</v>
      </c>
      <c r="T10" s="6" t="s">
        <v>36</v>
      </c>
      <c r="U10" s="6" t="s">
        <v>36</v>
      </c>
      <c r="V10" s="6" t="s">
        <v>36</v>
      </c>
      <c r="W10" s="6" t="s">
        <v>36</v>
      </c>
      <c r="X10" s="6" t="s">
        <v>36</v>
      </c>
      <c r="Y10" s="6" t="s">
        <v>36</v>
      </c>
      <c r="Z10" s="6" t="s">
        <v>36</v>
      </c>
      <c r="AA10" s="6" t="s">
        <v>36</v>
      </c>
      <c r="AB10" s="6" t="s">
        <v>36</v>
      </c>
      <c r="AC10" s="6" t="s">
        <v>36</v>
      </c>
      <c r="AD10" s="6" t="s">
        <v>36</v>
      </c>
      <c r="AE10" s="6" t="s">
        <v>36</v>
      </c>
      <c r="AF10" s="6" t="s">
        <v>36</v>
      </c>
      <c r="AG10" s="6" t="s">
        <v>36</v>
      </c>
      <c r="AH10" s="6" t="s">
        <v>36</v>
      </c>
      <c r="AI10" s="6" t="s">
        <v>36</v>
      </c>
      <c r="AJ10" s="6" t="s">
        <v>36</v>
      </c>
      <c r="AK10" s="6" t="s">
        <v>36</v>
      </c>
      <c r="AL10" s="6" t="s">
        <v>36</v>
      </c>
      <c r="AM10" s="6" t="s">
        <v>36</v>
      </c>
      <c r="AN10" s="6" t="s">
        <v>36</v>
      </c>
    </row>
    <row r="11" spans="1:40" x14ac:dyDescent="0.25">
      <c r="A11" s="6" t="s">
        <v>37</v>
      </c>
      <c r="B11" s="6" t="s">
        <v>37</v>
      </c>
      <c r="C11" s="6" t="s">
        <v>37</v>
      </c>
      <c r="D11" s="6" t="s">
        <v>37</v>
      </c>
      <c r="E11" s="6" t="s">
        <v>37</v>
      </c>
      <c r="F11" s="6" t="s">
        <v>37</v>
      </c>
      <c r="G11" s="6" t="s">
        <v>37</v>
      </c>
      <c r="H11" s="6" t="s">
        <v>37</v>
      </c>
      <c r="I11" s="6" t="s">
        <v>37</v>
      </c>
      <c r="J11" s="6" t="s">
        <v>37</v>
      </c>
      <c r="K11" s="6" t="s">
        <v>37</v>
      </c>
      <c r="L11" s="6" t="s">
        <v>37</v>
      </c>
      <c r="M11" s="6" t="s">
        <v>37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 s="6" t="s">
        <v>37</v>
      </c>
      <c r="AC11" s="6" t="s">
        <v>37</v>
      </c>
      <c r="AD11" s="6" t="s">
        <v>37</v>
      </c>
      <c r="AE11" s="6" t="s">
        <v>37</v>
      </c>
      <c r="AF11" s="6" t="s">
        <v>37</v>
      </c>
      <c r="AG11" s="6" t="s">
        <v>37</v>
      </c>
      <c r="AH11" s="6" t="s">
        <v>37</v>
      </c>
      <c r="AI11" s="6" t="s">
        <v>37</v>
      </c>
      <c r="AJ11" s="6" t="s">
        <v>37</v>
      </c>
      <c r="AK11" s="6" t="s">
        <v>37</v>
      </c>
      <c r="AL11" s="6" t="s">
        <v>37</v>
      </c>
      <c r="AM11" s="6" t="s">
        <v>37</v>
      </c>
      <c r="AN11" s="6" t="s">
        <v>37</v>
      </c>
    </row>
    <row r="12" spans="1:40" x14ac:dyDescent="0.25">
      <c r="A12" s="6" t="s">
        <v>38</v>
      </c>
      <c r="B12" s="6" t="s">
        <v>38</v>
      </c>
      <c r="C12" s="6" t="s">
        <v>38</v>
      </c>
      <c r="D12" s="6" t="s">
        <v>38</v>
      </c>
      <c r="E12" s="6" t="s">
        <v>38</v>
      </c>
      <c r="F12" s="6" t="s">
        <v>38</v>
      </c>
      <c r="G12" s="6" t="s">
        <v>38</v>
      </c>
      <c r="H12" s="6" t="s">
        <v>38</v>
      </c>
      <c r="I12" s="6" t="s">
        <v>38</v>
      </c>
      <c r="J12" s="6" t="s">
        <v>38</v>
      </c>
      <c r="K12" s="6" t="s">
        <v>38</v>
      </c>
      <c r="L12" s="6" t="s">
        <v>38</v>
      </c>
      <c r="M12" s="6" t="s">
        <v>38</v>
      </c>
      <c r="N12" s="6" t="s">
        <v>38</v>
      </c>
      <c r="O12" s="6" t="s">
        <v>38</v>
      </c>
      <c r="P12" s="6" t="s">
        <v>38</v>
      </c>
      <c r="Q12" s="6" t="s">
        <v>38</v>
      </c>
      <c r="R12" s="6" t="s">
        <v>38</v>
      </c>
      <c r="S12" s="6" t="s">
        <v>38</v>
      </c>
      <c r="T12" s="6" t="s">
        <v>38</v>
      </c>
      <c r="U12" s="6" t="s">
        <v>38</v>
      </c>
      <c r="V12" s="6" t="s">
        <v>38</v>
      </c>
      <c r="W12" s="6" t="s">
        <v>38</v>
      </c>
      <c r="X12" s="6" t="s">
        <v>38</v>
      </c>
      <c r="Y12" s="6" t="s">
        <v>38</v>
      </c>
      <c r="Z12" s="6" t="s">
        <v>38</v>
      </c>
      <c r="AA12" s="6" t="s">
        <v>38</v>
      </c>
      <c r="AB12" s="6" t="s">
        <v>38</v>
      </c>
      <c r="AC12" s="6" t="s">
        <v>38</v>
      </c>
      <c r="AD12" s="6" t="s">
        <v>38</v>
      </c>
      <c r="AE12" s="6" t="s">
        <v>38</v>
      </c>
      <c r="AF12" s="6" t="s">
        <v>38</v>
      </c>
      <c r="AG12" s="6" t="s">
        <v>38</v>
      </c>
      <c r="AH12" s="6" t="s">
        <v>38</v>
      </c>
      <c r="AI12" s="6" t="s">
        <v>38</v>
      </c>
      <c r="AJ12" s="6" t="s">
        <v>38</v>
      </c>
      <c r="AK12" s="6" t="s">
        <v>38</v>
      </c>
      <c r="AL12" s="6" t="s">
        <v>38</v>
      </c>
      <c r="AM12" s="6" t="s">
        <v>38</v>
      </c>
      <c r="AN12" s="6" t="s">
        <v>38</v>
      </c>
    </row>
    <row r="13" spans="1:40" x14ac:dyDescent="0.25">
      <c r="A13" s="6" t="s">
        <v>39</v>
      </c>
      <c r="B13" s="6" t="s">
        <v>39</v>
      </c>
      <c r="C13" s="6" t="s">
        <v>39</v>
      </c>
      <c r="D13" s="6" t="s">
        <v>39</v>
      </c>
      <c r="E13" s="6" t="s">
        <v>39</v>
      </c>
      <c r="F13" s="6" t="s">
        <v>39</v>
      </c>
      <c r="G13" s="6" t="s">
        <v>39</v>
      </c>
      <c r="H13" s="6" t="s">
        <v>39</v>
      </c>
      <c r="I13" s="6" t="s">
        <v>39</v>
      </c>
      <c r="J13" s="6" t="s">
        <v>39</v>
      </c>
      <c r="K13" s="6" t="s">
        <v>39</v>
      </c>
      <c r="L13" s="6" t="s">
        <v>39</v>
      </c>
      <c r="M13" s="6" t="s">
        <v>39</v>
      </c>
      <c r="N13" s="6" t="s">
        <v>39</v>
      </c>
      <c r="O13" s="6" t="s">
        <v>39</v>
      </c>
      <c r="P13" s="6" t="s">
        <v>39</v>
      </c>
      <c r="Q13" s="6" t="s">
        <v>39</v>
      </c>
      <c r="R13" s="6" t="s">
        <v>39</v>
      </c>
      <c r="S13" s="6" t="s">
        <v>39</v>
      </c>
      <c r="T13" s="6" t="s">
        <v>39</v>
      </c>
      <c r="U13" s="6" t="s">
        <v>39</v>
      </c>
      <c r="V13" s="6" t="s">
        <v>39</v>
      </c>
      <c r="W13" s="6" t="s">
        <v>39</v>
      </c>
      <c r="X13" s="6" t="s">
        <v>39</v>
      </c>
      <c r="Y13" s="6" t="s">
        <v>39</v>
      </c>
      <c r="Z13" s="6" t="s">
        <v>39</v>
      </c>
      <c r="AA13" s="6" t="s">
        <v>39</v>
      </c>
      <c r="AB13" s="6" t="s">
        <v>39</v>
      </c>
      <c r="AC13" s="6" t="s">
        <v>39</v>
      </c>
      <c r="AD13" s="6" t="s">
        <v>39</v>
      </c>
      <c r="AE13" s="6" t="s">
        <v>39</v>
      </c>
      <c r="AF13" s="6" t="s">
        <v>39</v>
      </c>
      <c r="AG13" s="6" t="s">
        <v>39</v>
      </c>
      <c r="AH13" s="6" t="s">
        <v>39</v>
      </c>
      <c r="AI13" s="6" t="s">
        <v>39</v>
      </c>
      <c r="AJ13" s="6" t="s">
        <v>39</v>
      </c>
      <c r="AK13" s="6" t="s">
        <v>39</v>
      </c>
      <c r="AL13" s="6" t="s">
        <v>39</v>
      </c>
      <c r="AM13" s="6" t="s">
        <v>39</v>
      </c>
      <c r="AN13" s="6" t="s">
        <v>39</v>
      </c>
    </row>
    <row r="14" spans="1:40" x14ac:dyDescent="0.25">
      <c r="A14" s="6" t="s">
        <v>40</v>
      </c>
      <c r="B14" s="6" t="s">
        <v>40</v>
      </c>
      <c r="C14" s="6" t="s">
        <v>40</v>
      </c>
      <c r="D14" s="6" t="s">
        <v>40</v>
      </c>
      <c r="E14" s="6" t="s">
        <v>40</v>
      </c>
      <c r="F14" s="6" t="s">
        <v>40</v>
      </c>
      <c r="G14" s="6" t="s">
        <v>40</v>
      </c>
      <c r="H14" s="6" t="s">
        <v>40</v>
      </c>
      <c r="I14" s="6" t="s">
        <v>40</v>
      </c>
      <c r="J14" s="6" t="s">
        <v>40</v>
      </c>
      <c r="K14" s="6" t="s">
        <v>40</v>
      </c>
      <c r="L14" s="6" t="s">
        <v>40</v>
      </c>
      <c r="M14" s="6" t="s">
        <v>40</v>
      </c>
      <c r="N14" s="6" t="s">
        <v>40</v>
      </c>
      <c r="O14" s="6" t="s">
        <v>40</v>
      </c>
      <c r="P14" s="6" t="s">
        <v>40</v>
      </c>
      <c r="Q14" s="6" t="s">
        <v>40</v>
      </c>
      <c r="R14" s="6" t="s">
        <v>40</v>
      </c>
      <c r="S14" s="6" t="s">
        <v>40</v>
      </c>
      <c r="T14" s="6" t="s">
        <v>40</v>
      </c>
      <c r="U14" s="6" t="s">
        <v>40</v>
      </c>
      <c r="V14" s="6" t="s">
        <v>40</v>
      </c>
      <c r="W14" s="6" t="s">
        <v>40</v>
      </c>
      <c r="X14" s="6" t="s">
        <v>40</v>
      </c>
      <c r="Y14" s="6" t="s">
        <v>40</v>
      </c>
      <c r="Z14" s="6" t="s">
        <v>40</v>
      </c>
      <c r="AA14" s="6" t="s">
        <v>40</v>
      </c>
      <c r="AB14" s="6" t="s">
        <v>40</v>
      </c>
      <c r="AC14" s="6" t="s">
        <v>40</v>
      </c>
      <c r="AD14" s="6" t="s">
        <v>40</v>
      </c>
      <c r="AE14" s="6" t="s">
        <v>40</v>
      </c>
      <c r="AF14" s="6" t="s">
        <v>40</v>
      </c>
      <c r="AG14" s="6" t="s">
        <v>40</v>
      </c>
      <c r="AH14" s="6" t="s">
        <v>40</v>
      </c>
      <c r="AI14" s="6" t="s">
        <v>40</v>
      </c>
      <c r="AJ14" s="6" t="s">
        <v>40</v>
      </c>
      <c r="AK14" s="6" t="s">
        <v>40</v>
      </c>
      <c r="AL14" s="6" t="s">
        <v>40</v>
      </c>
      <c r="AM14" s="6" t="s">
        <v>40</v>
      </c>
      <c r="AN14" s="6" t="s">
        <v>40</v>
      </c>
    </row>
    <row r="15" spans="1:40" x14ac:dyDescent="0.25">
      <c r="A15" s="6" t="s">
        <v>41</v>
      </c>
      <c r="B15" s="6" t="s">
        <v>41</v>
      </c>
      <c r="C15" s="6" t="s">
        <v>41</v>
      </c>
      <c r="D15" s="6" t="s">
        <v>41</v>
      </c>
      <c r="E15" s="6" t="s">
        <v>41</v>
      </c>
      <c r="F15" s="6" t="s">
        <v>41</v>
      </c>
      <c r="G15" s="6" t="s">
        <v>41</v>
      </c>
      <c r="H15" s="6" t="s">
        <v>41</v>
      </c>
      <c r="I15" s="6" t="s">
        <v>41</v>
      </c>
      <c r="J15" s="6" t="s">
        <v>41</v>
      </c>
      <c r="K15" s="6" t="s">
        <v>41</v>
      </c>
      <c r="L15" s="6" t="s">
        <v>41</v>
      </c>
      <c r="M15" s="6" t="s">
        <v>41</v>
      </c>
      <c r="N15" s="6" t="s">
        <v>41</v>
      </c>
      <c r="O15" s="6" t="s">
        <v>41</v>
      </c>
      <c r="P15" s="6" t="s">
        <v>41</v>
      </c>
      <c r="Q15" s="6" t="s">
        <v>41</v>
      </c>
      <c r="R15" s="6" t="s">
        <v>41</v>
      </c>
      <c r="S15" s="6" t="s">
        <v>41</v>
      </c>
      <c r="T15" s="6" t="s">
        <v>41</v>
      </c>
      <c r="U15" s="6" t="s">
        <v>41</v>
      </c>
      <c r="V15" s="6" t="s">
        <v>41</v>
      </c>
      <c r="W15" s="6" t="s">
        <v>41</v>
      </c>
      <c r="X15" s="6" t="s">
        <v>41</v>
      </c>
      <c r="Y15" s="6" t="s">
        <v>41</v>
      </c>
      <c r="Z15" s="6" t="s">
        <v>41</v>
      </c>
      <c r="AA15" s="6" t="s">
        <v>41</v>
      </c>
      <c r="AB15" s="6" t="s">
        <v>41</v>
      </c>
      <c r="AC15" s="6" t="s">
        <v>41</v>
      </c>
      <c r="AD15" s="6" t="s">
        <v>41</v>
      </c>
      <c r="AE15" s="6" t="s">
        <v>41</v>
      </c>
      <c r="AF15" s="6" t="s">
        <v>41</v>
      </c>
      <c r="AG15" s="6" t="s">
        <v>41</v>
      </c>
      <c r="AH15" s="6" t="s">
        <v>41</v>
      </c>
      <c r="AI15" s="6" t="s">
        <v>41</v>
      </c>
      <c r="AJ15" s="6" t="s">
        <v>41</v>
      </c>
      <c r="AK15" s="6" t="s">
        <v>41</v>
      </c>
      <c r="AL15" s="6" t="s">
        <v>41</v>
      </c>
      <c r="AM15" s="6" t="s">
        <v>41</v>
      </c>
      <c r="AN15" s="6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workbookViewId="0">
      <selection activeCell="V9" sqref="V9"/>
    </sheetView>
  </sheetViews>
  <sheetFormatPr defaultRowHeight="15" x14ac:dyDescent="0.25"/>
  <cols>
    <col min="1" max="1" width="9.625" style="9" bestFit="1" customWidth="1"/>
    <col min="2" max="2" width="15.375" style="9" hidden="1" customWidth="1"/>
    <col min="3" max="3" width="9.625" style="9" hidden="1" customWidth="1"/>
    <col min="4" max="4" width="3.75" style="7" hidden="1" customWidth="1"/>
    <col min="5" max="5" width="6.625" style="9" hidden="1" customWidth="1"/>
    <col min="6" max="6" width="7.5" style="7" hidden="1" customWidth="1"/>
    <col min="7" max="7" width="7.125" style="7" hidden="1" customWidth="1"/>
    <col min="8" max="8" width="6.5" style="7" hidden="1" customWidth="1"/>
    <col min="9" max="9" width="7" style="7" hidden="1" customWidth="1"/>
    <col min="10" max="10" width="10" style="8" hidden="1" customWidth="1"/>
    <col min="11" max="11" width="10.875" style="7" hidden="1" customWidth="1"/>
    <col min="12" max="12" width="5.875" style="7" bestFit="1" customWidth="1"/>
    <col min="13" max="13" width="6.25" style="7" bestFit="1" customWidth="1"/>
    <col min="14" max="14" width="7" style="7" bestFit="1" customWidth="1"/>
    <col min="15" max="15" width="7.75" style="7" bestFit="1" customWidth="1"/>
    <col min="16" max="16" width="6.125" style="7" bestFit="1" customWidth="1"/>
    <col min="17" max="17" width="6.75" style="7" bestFit="1" customWidth="1"/>
    <col min="18" max="18" width="5.875" style="7" bestFit="1" customWidth="1"/>
    <col min="19" max="19" width="6.25" style="7" bestFit="1" customWidth="1"/>
    <col min="20" max="20" width="6.125" style="7" bestFit="1" customWidth="1"/>
    <col min="21" max="21" width="5.75" style="7" bestFit="1" customWidth="1"/>
    <col min="22" max="22" width="7.625" style="7" bestFit="1" customWidth="1"/>
    <col min="23" max="23" width="7.875" style="7" bestFit="1" customWidth="1"/>
    <col min="24" max="25" width="9.125" style="7" bestFit="1" customWidth="1"/>
  </cols>
  <sheetData>
    <row r="1" spans="1:25" ht="15.75" thickBot="1" x14ac:dyDescent="0.3">
      <c r="L1" s="7" t="str">
        <f>RIGHT(L2,LEN(L2)-FIND(" ",L2,1))</f>
        <v>GrS1</v>
      </c>
      <c r="M1" s="7" t="str">
        <f t="shared" ref="M1:Y1" si="0">RIGHT(M2,LEN(M2)-FIND(" ",M2,1))</f>
        <v>POS1</v>
      </c>
      <c r="N1" s="7" t="str">
        <f t="shared" si="0"/>
        <v>QC-S1</v>
      </c>
      <c r="O1" s="7" t="str">
        <f t="shared" si="0"/>
        <v>QC-IRR</v>
      </c>
      <c r="P1" s="7" t="str">
        <f t="shared" si="0"/>
        <v>QC-E</v>
      </c>
      <c r="Q1" s="7" t="str">
        <f t="shared" si="0"/>
        <v>MOS2</v>
      </c>
      <c r="R1" s="7" t="str">
        <f t="shared" si="0"/>
        <v>GrS2</v>
      </c>
      <c r="S1" s="7" t="str">
        <f t="shared" si="0"/>
        <v>POS2</v>
      </c>
      <c r="T1" s="7" t="str">
        <f t="shared" si="0"/>
        <v>DES2</v>
      </c>
      <c r="U1" s="7" t="str">
        <f t="shared" si="0"/>
        <v>ClS2</v>
      </c>
      <c r="V1" s="7" t="str">
        <f t="shared" si="0"/>
        <v>QC-Le</v>
      </c>
      <c r="W1" s="7" t="str">
        <f t="shared" si="0"/>
        <v>QC-An</v>
      </c>
      <c r="X1" s="7" t="str">
        <f t="shared" si="0"/>
        <v>QC-FQA</v>
      </c>
      <c r="Y1" s="7" t="str">
        <f t="shared" si="0"/>
        <v>QC-PKG</v>
      </c>
    </row>
    <row r="2" spans="1:25" ht="24" x14ac:dyDescent="0.25">
      <c r="A2" s="28" t="s">
        <v>235</v>
      </c>
      <c r="B2" s="27" t="s">
        <v>234</v>
      </c>
      <c r="C2" s="27" t="s">
        <v>233</v>
      </c>
      <c r="D2" s="27" t="s">
        <v>232</v>
      </c>
      <c r="E2" s="27" t="s">
        <v>231</v>
      </c>
      <c r="F2" s="27" t="s">
        <v>230</v>
      </c>
      <c r="G2" s="27" t="s">
        <v>229</v>
      </c>
      <c r="H2" s="27" t="s">
        <v>228</v>
      </c>
      <c r="I2" s="27" t="s">
        <v>227</v>
      </c>
      <c r="J2" s="33" t="s">
        <v>236</v>
      </c>
      <c r="K2" s="27" t="s">
        <v>226</v>
      </c>
      <c r="L2" s="27" t="s">
        <v>28</v>
      </c>
      <c r="M2" s="27" t="s">
        <v>29</v>
      </c>
      <c r="N2" s="27" t="s">
        <v>30</v>
      </c>
      <c r="O2" s="27" t="s">
        <v>31</v>
      </c>
      <c r="P2" s="27" t="s">
        <v>32</v>
      </c>
      <c r="Q2" s="27" t="s">
        <v>33</v>
      </c>
      <c r="R2" s="27" t="s">
        <v>34</v>
      </c>
      <c r="S2" s="27" t="s">
        <v>35</v>
      </c>
      <c r="T2" s="27" t="s">
        <v>36</v>
      </c>
      <c r="U2" s="27" t="s">
        <v>37</v>
      </c>
      <c r="V2" s="27" t="s">
        <v>38</v>
      </c>
      <c r="W2" s="27" t="s">
        <v>39</v>
      </c>
      <c r="X2" s="27" t="s">
        <v>40</v>
      </c>
      <c r="Y2" s="26" t="s">
        <v>41</v>
      </c>
    </row>
    <row r="3" spans="1:25" x14ac:dyDescent="0.25">
      <c r="A3" s="15">
        <v>30297135</v>
      </c>
      <c r="B3" s="14" t="s">
        <v>225</v>
      </c>
      <c r="C3" s="14">
        <v>60481120</v>
      </c>
      <c r="D3" s="13" t="s">
        <v>46</v>
      </c>
      <c r="E3" s="12" t="s">
        <v>99</v>
      </c>
      <c r="F3" s="11">
        <v>0.9</v>
      </c>
      <c r="G3" s="22">
        <v>1.5</v>
      </c>
      <c r="H3" s="10" t="s">
        <v>224</v>
      </c>
      <c r="I3" s="10">
        <v>19</v>
      </c>
      <c r="J3" s="29">
        <v>1.7925E-2</v>
      </c>
      <c r="K3" s="10" t="s">
        <v>223</v>
      </c>
      <c r="L3" s="36">
        <v>3.5850000000000001E-3</v>
      </c>
      <c r="M3" s="36">
        <v>1.7925E-2</v>
      </c>
      <c r="N3" s="36">
        <v>2.9875000000000001E-3</v>
      </c>
      <c r="O3" s="36">
        <v>1.8184099999999999E-3</v>
      </c>
      <c r="P3" s="36">
        <v>1.7243899999999999E-3</v>
      </c>
      <c r="Q3" s="36">
        <v>3.7736800000000002E-3</v>
      </c>
      <c r="R3" s="36">
        <v>2.51579E-3</v>
      </c>
      <c r="S3" s="36">
        <v>3.7736800000000002E-3</v>
      </c>
      <c r="T3" s="36">
        <v>2.6316000000000002E-4</v>
      </c>
      <c r="U3" s="36">
        <v>1.4339999999999999E-3</v>
      </c>
      <c r="V3" s="36">
        <v>2E-3</v>
      </c>
      <c r="W3" s="36">
        <v>2.5000000000000001E-3</v>
      </c>
      <c r="X3" s="36">
        <v>6.65914E-3</v>
      </c>
      <c r="Y3" s="36">
        <v>3.3442999999999998E-4</v>
      </c>
    </row>
    <row r="4" spans="1:25" x14ac:dyDescent="0.25">
      <c r="A4" s="15">
        <v>30103812</v>
      </c>
      <c r="B4" s="14" t="s">
        <v>222</v>
      </c>
      <c r="C4" s="14">
        <v>60034191</v>
      </c>
      <c r="D4" s="13" t="s">
        <v>63</v>
      </c>
      <c r="E4" s="12" t="s">
        <v>86</v>
      </c>
      <c r="F4" s="11">
        <v>1.2</v>
      </c>
      <c r="G4" s="10">
        <v>1</v>
      </c>
      <c r="H4" s="10" t="s">
        <v>180</v>
      </c>
      <c r="I4" s="10">
        <v>10.5</v>
      </c>
      <c r="J4" s="29">
        <v>1.7925E-2</v>
      </c>
      <c r="K4" s="10" t="s">
        <v>205</v>
      </c>
      <c r="L4" s="36">
        <v>3.5850000000000001E-3</v>
      </c>
      <c r="M4" s="36">
        <v>1.7925E-2</v>
      </c>
      <c r="N4" s="36">
        <v>2.9875000000000001E-3</v>
      </c>
      <c r="O4" s="36">
        <v>1.8184099999999999E-3</v>
      </c>
      <c r="P4" s="36">
        <v>1.7243899999999999E-3</v>
      </c>
      <c r="Q4" s="36" t="e">
        <v>#N/A</v>
      </c>
      <c r="R4" s="36">
        <v>3.2591E-4</v>
      </c>
      <c r="S4" s="36">
        <v>2.7158999999999999E-4</v>
      </c>
      <c r="T4" s="36">
        <v>2.3279E-4</v>
      </c>
      <c r="U4" s="36">
        <v>1.10308E-3</v>
      </c>
      <c r="V4" s="36">
        <v>1.25E-3</v>
      </c>
      <c r="W4" s="36">
        <v>1.31584E-3</v>
      </c>
      <c r="X4" s="36">
        <v>3.33359E-3</v>
      </c>
      <c r="Y4" s="36">
        <v>3.0674000000000001E-4</v>
      </c>
    </row>
    <row r="5" spans="1:25" x14ac:dyDescent="0.25">
      <c r="A5" s="15">
        <v>30334353</v>
      </c>
      <c r="B5" s="14" t="s">
        <v>221</v>
      </c>
      <c r="C5" s="14">
        <v>60035457</v>
      </c>
      <c r="D5" s="13" t="s">
        <v>63</v>
      </c>
      <c r="E5" s="12" t="s">
        <v>45</v>
      </c>
      <c r="F5" s="11">
        <v>1.8</v>
      </c>
      <c r="G5" s="10">
        <v>1</v>
      </c>
      <c r="H5" s="10" t="s">
        <v>219</v>
      </c>
      <c r="I5" s="10">
        <v>6</v>
      </c>
      <c r="J5" s="29">
        <v>1.7925E-2</v>
      </c>
      <c r="K5" s="10" t="s">
        <v>218</v>
      </c>
      <c r="L5" s="36">
        <v>3.5850000000000001E-3</v>
      </c>
      <c r="M5" s="36">
        <v>1.7925E-2</v>
      </c>
      <c r="N5" s="36">
        <v>2.9875000000000001E-3</v>
      </c>
      <c r="O5" s="36">
        <v>1.8184099999999999E-3</v>
      </c>
      <c r="P5" s="36">
        <v>1.7243899999999999E-3</v>
      </c>
      <c r="Q5" s="36" t="e">
        <v>#N/A</v>
      </c>
      <c r="R5" s="36">
        <v>3.2591E-4</v>
      </c>
      <c r="S5" s="36">
        <v>2.7158999999999999E-4</v>
      </c>
      <c r="T5" s="36">
        <v>2.3279E-4</v>
      </c>
      <c r="U5" s="36">
        <v>1.10308E-3</v>
      </c>
      <c r="V5" s="36">
        <v>1.25E-3</v>
      </c>
      <c r="W5" s="36">
        <v>1.31584E-3</v>
      </c>
      <c r="X5" s="36">
        <v>3.33359E-3</v>
      </c>
      <c r="Y5" s="36">
        <v>3.0674000000000001E-4</v>
      </c>
    </row>
    <row r="6" spans="1:25" x14ac:dyDescent="0.25">
      <c r="A6" s="15">
        <v>30282610</v>
      </c>
      <c r="B6" s="14" t="s">
        <v>220</v>
      </c>
      <c r="C6" s="14">
        <v>60035468</v>
      </c>
      <c r="D6" s="13" t="s">
        <v>46</v>
      </c>
      <c r="E6" s="12" t="s">
        <v>45</v>
      </c>
      <c r="F6" s="11">
        <v>1.8</v>
      </c>
      <c r="G6" s="10">
        <v>1</v>
      </c>
      <c r="H6" s="10" t="s">
        <v>219</v>
      </c>
      <c r="I6" s="10">
        <v>6</v>
      </c>
      <c r="J6" s="29">
        <v>1.7925E-2</v>
      </c>
      <c r="K6" s="10" t="s">
        <v>218</v>
      </c>
      <c r="L6" s="36">
        <v>3.5850000000000001E-3</v>
      </c>
      <c r="M6" s="36">
        <v>1.7925E-2</v>
      </c>
      <c r="N6" s="36">
        <v>2.9875000000000001E-3</v>
      </c>
      <c r="O6" s="36">
        <v>1.8184099999999999E-3</v>
      </c>
      <c r="P6" s="36">
        <v>1.7243899999999999E-3</v>
      </c>
      <c r="Q6" s="36" t="e">
        <v>#N/A</v>
      </c>
      <c r="R6" s="36">
        <v>3.2591E-4</v>
      </c>
      <c r="S6" s="36">
        <v>2.7158999999999999E-4</v>
      </c>
      <c r="T6" s="36">
        <v>2.3279E-4</v>
      </c>
      <c r="U6" s="36">
        <v>1.10308E-3</v>
      </c>
      <c r="V6" s="36">
        <v>1.25E-3</v>
      </c>
      <c r="W6" s="36">
        <v>1.31584E-3</v>
      </c>
      <c r="X6" s="36">
        <v>3.33359E-3</v>
      </c>
      <c r="Y6" s="36">
        <v>3.0674000000000001E-4</v>
      </c>
    </row>
    <row r="7" spans="1:25" x14ac:dyDescent="0.25">
      <c r="A7" s="15">
        <v>30290703</v>
      </c>
      <c r="B7" s="14" t="s">
        <v>217</v>
      </c>
      <c r="C7" s="14">
        <v>60035468</v>
      </c>
      <c r="D7" s="13" t="s">
        <v>46</v>
      </c>
      <c r="E7" s="12" t="s">
        <v>45</v>
      </c>
      <c r="F7" s="21">
        <v>1.75</v>
      </c>
      <c r="G7" s="10">
        <v>1</v>
      </c>
      <c r="H7" s="10" t="s">
        <v>216</v>
      </c>
      <c r="I7" s="10">
        <v>6.2</v>
      </c>
      <c r="J7" s="29">
        <v>1.7925E-2</v>
      </c>
      <c r="K7" s="10" t="s">
        <v>215</v>
      </c>
      <c r="L7" s="36">
        <v>3.5850000000000001E-3</v>
      </c>
      <c r="M7" s="36">
        <v>1.7925E-2</v>
      </c>
      <c r="N7" s="36">
        <v>2.9875000000000001E-3</v>
      </c>
      <c r="O7" s="36">
        <v>1.8184099999999999E-3</v>
      </c>
      <c r="P7" s="36">
        <v>1.7243899999999999E-3</v>
      </c>
      <c r="Q7" s="36" t="e">
        <v>#N/A</v>
      </c>
      <c r="R7" s="36">
        <v>3.2591E-4</v>
      </c>
      <c r="S7" s="36">
        <v>2.7158999999999999E-4</v>
      </c>
      <c r="T7" s="36">
        <v>2.3279E-4</v>
      </c>
      <c r="U7" s="36">
        <v>1.10308E-3</v>
      </c>
      <c r="V7" s="36">
        <v>1.25E-3</v>
      </c>
      <c r="W7" s="36">
        <v>1.31584E-3</v>
      </c>
      <c r="X7" s="36">
        <v>3.33359E-3</v>
      </c>
      <c r="Y7" s="36">
        <v>3.0674000000000001E-4</v>
      </c>
    </row>
    <row r="8" spans="1:25" x14ac:dyDescent="0.25">
      <c r="A8" s="15">
        <v>30103775</v>
      </c>
      <c r="B8" s="14" t="s">
        <v>214</v>
      </c>
      <c r="C8" s="14">
        <v>60035457</v>
      </c>
      <c r="D8" s="13" t="s">
        <v>46</v>
      </c>
      <c r="E8" s="12" t="s">
        <v>45</v>
      </c>
      <c r="F8" s="16">
        <v>1.4750000000000001</v>
      </c>
      <c r="G8" s="10">
        <v>1</v>
      </c>
      <c r="H8" s="10" t="s">
        <v>213</v>
      </c>
      <c r="I8" s="10">
        <v>6.8</v>
      </c>
      <c r="J8" s="29">
        <v>1.7925E-2</v>
      </c>
      <c r="K8" s="10" t="s">
        <v>212</v>
      </c>
      <c r="L8" s="36">
        <v>3.5850000000000001E-3</v>
      </c>
      <c r="M8" s="36">
        <v>1.7925E-2</v>
      </c>
      <c r="N8" s="36">
        <v>2.9875000000000001E-3</v>
      </c>
      <c r="O8" s="36">
        <v>1.8184099999999999E-3</v>
      </c>
      <c r="P8" s="36">
        <v>1.7243899999999999E-3</v>
      </c>
      <c r="Q8" s="36" t="e">
        <v>#N/A</v>
      </c>
      <c r="R8" s="36">
        <v>3.2591E-4</v>
      </c>
      <c r="S8" s="36">
        <v>2.7158999999999999E-4</v>
      </c>
      <c r="T8" s="36">
        <v>2.3279E-4</v>
      </c>
      <c r="U8" s="36">
        <v>1.10308E-3</v>
      </c>
      <c r="V8" s="36">
        <v>1.25E-3</v>
      </c>
      <c r="W8" s="36">
        <v>1.31584E-3</v>
      </c>
      <c r="X8" s="36">
        <v>3.33359E-3</v>
      </c>
      <c r="Y8" s="36">
        <v>3.0674000000000001E-4</v>
      </c>
    </row>
    <row r="9" spans="1:25" x14ac:dyDescent="0.25">
      <c r="A9" s="15">
        <v>30313301</v>
      </c>
      <c r="B9" s="14" t="s">
        <v>211</v>
      </c>
      <c r="C9" s="14">
        <v>60035457</v>
      </c>
      <c r="D9" s="13" t="s">
        <v>63</v>
      </c>
      <c r="E9" s="12" t="s">
        <v>45</v>
      </c>
      <c r="F9" s="21">
        <v>1.45</v>
      </c>
      <c r="G9" s="10">
        <v>1</v>
      </c>
      <c r="H9" s="10" t="s">
        <v>149</v>
      </c>
      <c r="I9" s="10">
        <v>7</v>
      </c>
      <c r="J9" s="29">
        <v>1.7925E-2</v>
      </c>
      <c r="K9" s="10" t="s">
        <v>210</v>
      </c>
      <c r="L9" s="36">
        <v>3.5850000000000001E-3</v>
      </c>
      <c r="M9" s="36">
        <v>1.7925E-2</v>
      </c>
      <c r="N9" s="36">
        <v>2.9875000000000001E-3</v>
      </c>
      <c r="O9" s="36">
        <v>1.8184099999999999E-3</v>
      </c>
      <c r="P9" s="36">
        <v>1.7243899999999999E-3</v>
      </c>
      <c r="Q9" s="36" t="e">
        <v>#N/A</v>
      </c>
      <c r="R9" s="36">
        <v>3.2591E-4</v>
      </c>
      <c r="S9" s="36">
        <v>2.7158999999999999E-4</v>
      </c>
      <c r="T9" s="36">
        <v>2.3279E-4</v>
      </c>
      <c r="U9" s="36">
        <v>1.10308E-3</v>
      </c>
      <c r="V9" s="36">
        <v>1.25E-3</v>
      </c>
      <c r="W9" s="36">
        <v>1.31584E-3</v>
      </c>
      <c r="X9" s="36">
        <v>3.33359E-3</v>
      </c>
      <c r="Y9" s="36">
        <v>3.0674000000000001E-4</v>
      </c>
    </row>
    <row r="10" spans="1:25" x14ac:dyDescent="0.25">
      <c r="A10" s="15">
        <v>30248740</v>
      </c>
      <c r="B10" s="14" t="s">
        <v>209</v>
      </c>
      <c r="C10" s="14">
        <v>60035457</v>
      </c>
      <c r="D10" s="13" t="s">
        <v>46</v>
      </c>
      <c r="E10" s="12" t="s">
        <v>45</v>
      </c>
      <c r="F10" s="16">
        <v>1.419</v>
      </c>
      <c r="G10" s="10">
        <v>1</v>
      </c>
      <c r="H10" s="10" t="s">
        <v>200</v>
      </c>
      <c r="I10" s="10">
        <v>7.5</v>
      </c>
      <c r="J10" s="29">
        <v>1.7925E-2</v>
      </c>
      <c r="K10" s="10" t="s">
        <v>199</v>
      </c>
      <c r="L10" s="36">
        <v>3.5850000000000001E-3</v>
      </c>
      <c r="M10" s="36">
        <v>1.7925E-2</v>
      </c>
      <c r="N10" s="36">
        <v>2.9875000000000001E-3</v>
      </c>
      <c r="O10" s="36">
        <v>1.8184099999999999E-3</v>
      </c>
      <c r="P10" s="36">
        <v>1.7243899999999999E-3</v>
      </c>
      <c r="Q10" s="36" t="e">
        <v>#N/A</v>
      </c>
      <c r="R10" s="36">
        <v>3.2591E-4</v>
      </c>
      <c r="S10" s="36">
        <v>2.7158999999999999E-4</v>
      </c>
      <c r="T10" s="36">
        <v>2.3279E-4</v>
      </c>
      <c r="U10" s="36">
        <v>1.10308E-3</v>
      </c>
      <c r="V10" s="36">
        <v>1.25E-3</v>
      </c>
      <c r="W10" s="36">
        <v>1.31584E-3</v>
      </c>
      <c r="X10" s="36">
        <v>3.33359E-3</v>
      </c>
      <c r="Y10" s="36">
        <v>3.0674000000000001E-4</v>
      </c>
    </row>
    <row r="11" spans="1:25" x14ac:dyDescent="0.25">
      <c r="A11" s="15">
        <v>30256936</v>
      </c>
      <c r="B11" s="14" t="s">
        <v>208</v>
      </c>
      <c r="C11" s="14">
        <v>60035457</v>
      </c>
      <c r="D11" s="13" t="s">
        <v>46</v>
      </c>
      <c r="E11" s="12" t="s">
        <v>45</v>
      </c>
      <c r="F11" s="16">
        <v>1.419</v>
      </c>
      <c r="G11" s="10">
        <v>1</v>
      </c>
      <c r="H11" s="10" t="s">
        <v>200</v>
      </c>
      <c r="I11" s="10">
        <v>7.5</v>
      </c>
      <c r="J11" s="29">
        <v>1.7925E-2</v>
      </c>
      <c r="K11" s="10" t="s">
        <v>199</v>
      </c>
      <c r="L11" s="36">
        <v>3.5850000000000001E-3</v>
      </c>
      <c r="M11" s="36">
        <v>1.7925E-2</v>
      </c>
      <c r="N11" s="36">
        <v>2.9875000000000001E-3</v>
      </c>
      <c r="O11" s="36">
        <v>1.8184099999999999E-3</v>
      </c>
      <c r="P11" s="36">
        <v>1.7243899999999999E-3</v>
      </c>
      <c r="Q11" s="36" t="e">
        <v>#N/A</v>
      </c>
      <c r="R11" s="36">
        <v>3.2591E-4</v>
      </c>
      <c r="S11" s="36">
        <v>2.7158999999999999E-4</v>
      </c>
      <c r="T11" s="36">
        <v>2.3279E-4</v>
      </c>
      <c r="U11" s="36">
        <v>1.10308E-3</v>
      </c>
      <c r="V11" s="36">
        <v>1.25E-3</v>
      </c>
      <c r="W11" s="36">
        <v>1.31584E-3</v>
      </c>
      <c r="X11" s="36">
        <v>3.33359E-3</v>
      </c>
      <c r="Y11" s="36">
        <v>3.0674000000000001E-4</v>
      </c>
    </row>
    <row r="12" spans="1:25" x14ac:dyDescent="0.25">
      <c r="A12" s="15">
        <v>30285163</v>
      </c>
      <c r="B12" s="14" t="s">
        <v>207</v>
      </c>
      <c r="C12" s="14">
        <v>60035457</v>
      </c>
      <c r="D12" s="13" t="s">
        <v>46</v>
      </c>
      <c r="E12" s="12" t="s">
        <v>45</v>
      </c>
      <c r="F12" s="16">
        <v>1.419</v>
      </c>
      <c r="G12" s="10">
        <v>1</v>
      </c>
      <c r="H12" s="10" t="s">
        <v>200</v>
      </c>
      <c r="I12" s="10">
        <v>7.5</v>
      </c>
      <c r="J12" s="29">
        <v>1.7925E-2</v>
      </c>
      <c r="K12" s="10" t="s">
        <v>199</v>
      </c>
      <c r="L12" s="36">
        <v>3.5850000000000001E-3</v>
      </c>
      <c r="M12" s="36">
        <v>1.7925E-2</v>
      </c>
      <c r="N12" s="36">
        <v>2.9875000000000001E-3</v>
      </c>
      <c r="O12" s="36">
        <v>1.8184099999999999E-3</v>
      </c>
      <c r="P12" s="36">
        <v>1.7243899999999999E-3</v>
      </c>
      <c r="Q12" s="36" t="e">
        <v>#N/A</v>
      </c>
      <c r="R12" s="36">
        <v>3.2591E-4</v>
      </c>
      <c r="S12" s="36">
        <v>2.7158999999999999E-4</v>
      </c>
      <c r="T12" s="36">
        <v>2.3279E-4</v>
      </c>
      <c r="U12" s="36">
        <v>1.10308E-3</v>
      </c>
      <c r="V12" s="36">
        <v>1.25E-3</v>
      </c>
      <c r="W12" s="36">
        <v>1.31584E-3</v>
      </c>
      <c r="X12" s="36">
        <v>3.33359E-3</v>
      </c>
      <c r="Y12" s="36">
        <v>3.0674000000000001E-4</v>
      </c>
    </row>
    <row r="13" spans="1:25" x14ac:dyDescent="0.25">
      <c r="A13" s="15">
        <v>30255533</v>
      </c>
      <c r="B13" s="14" t="s">
        <v>206</v>
      </c>
      <c r="C13" s="14">
        <v>60034191</v>
      </c>
      <c r="D13" s="13" t="s">
        <v>46</v>
      </c>
      <c r="E13" s="12" t="s">
        <v>86</v>
      </c>
      <c r="F13" s="11">
        <v>1.2</v>
      </c>
      <c r="G13" s="10">
        <v>1</v>
      </c>
      <c r="H13" s="10" t="s">
        <v>180</v>
      </c>
      <c r="I13" s="10">
        <v>10.5</v>
      </c>
      <c r="J13" s="29">
        <v>1.7925E-2</v>
      </c>
      <c r="K13" s="10" t="s">
        <v>205</v>
      </c>
      <c r="L13" s="36">
        <v>3.5850000000000001E-3</v>
      </c>
      <c r="M13" s="36">
        <v>1.7925E-2</v>
      </c>
      <c r="N13" s="36">
        <v>2.9875000000000001E-3</v>
      </c>
      <c r="O13" s="36">
        <v>1.8184099999999999E-3</v>
      </c>
      <c r="P13" s="36">
        <v>1.7243899999999999E-3</v>
      </c>
      <c r="Q13" s="36" t="e">
        <v>#N/A</v>
      </c>
      <c r="R13" s="36">
        <v>3.2591E-4</v>
      </c>
      <c r="S13" s="36">
        <v>2.7158999999999999E-4</v>
      </c>
      <c r="T13" s="36">
        <v>2.3279E-4</v>
      </c>
      <c r="U13" s="36">
        <v>1.10308E-3</v>
      </c>
      <c r="V13" s="36">
        <v>1.25E-3</v>
      </c>
      <c r="W13" s="36">
        <v>1.31584E-3</v>
      </c>
      <c r="X13" s="36">
        <v>3.33359E-3</v>
      </c>
      <c r="Y13" s="36">
        <v>3.0674000000000001E-4</v>
      </c>
    </row>
    <row r="14" spans="1:25" x14ac:dyDescent="0.25">
      <c r="A14" s="15">
        <v>30294523</v>
      </c>
      <c r="B14" s="14" t="s">
        <v>204</v>
      </c>
      <c r="C14" s="14">
        <v>60035457</v>
      </c>
      <c r="D14" s="13" t="s">
        <v>46</v>
      </c>
      <c r="E14" s="12" t="s">
        <v>45</v>
      </c>
      <c r="F14" s="16">
        <v>1.419</v>
      </c>
      <c r="G14" s="10">
        <v>1</v>
      </c>
      <c r="H14" s="10" t="s">
        <v>200</v>
      </c>
      <c r="I14" s="10">
        <v>7.5</v>
      </c>
      <c r="J14" s="29">
        <v>1.7925E-2</v>
      </c>
      <c r="K14" s="10" t="s">
        <v>199</v>
      </c>
      <c r="L14" s="36">
        <v>3.5850000000000001E-3</v>
      </c>
      <c r="M14" s="36">
        <v>1.7925E-2</v>
      </c>
      <c r="N14" s="36">
        <v>2.9875000000000001E-3</v>
      </c>
      <c r="O14" s="36">
        <v>1.8184099999999999E-3</v>
      </c>
      <c r="P14" s="36">
        <v>1.7243899999999999E-3</v>
      </c>
      <c r="Q14" s="36" t="e">
        <v>#N/A</v>
      </c>
      <c r="R14" s="36">
        <v>6.0912E-4</v>
      </c>
      <c r="S14" s="36">
        <v>2.7158999999999999E-4</v>
      </c>
      <c r="T14" s="36">
        <v>2.3279E-4</v>
      </c>
      <c r="U14" s="36">
        <v>1.10308E-3</v>
      </c>
      <c r="V14" s="36">
        <v>1.25E-3</v>
      </c>
      <c r="W14" s="36">
        <v>1.31584E-3</v>
      </c>
      <c r="X14" s="36">
        <v>3.33359E-3</v>
      </c>
      <c r="Y14" s="36">
        <v>3.0674000000000001E-4</v>
      </c>
    </row>
    <row r="15" spans="1:25" x14ac:dyDescent="0.25">
      <c r="A15" s="15">
        <v>30256512</v>
      </c>
      <c r="B15" s="14" t="s">
        <v>203</v>
      </c>
      <c r="C15" s="14">
        <v>60035457</v>
      </c>
      <c r="D15" s="13" t="s">
        <v>46</v>
      </c>
      <c r="E15" s="12" t="s">
        <v>45</v>
      </c>
      <c r="F15" s="21">
        <v>1.42</v>
      </c>
      <c r="G15" s="10">
        <v>1</v>
      </c>
      <c r="H15" s="10" t="s">
        <v>202</v>
      </c>
      <c r="I15" s="10">
        <v>7.5</v>
      </c>
      <c r="J15" s="29">
        <v>1.7925E-2</v>
      </c>
      <c r="K15" s="10" t="s">
        <v>199</v>
      </c>
      <c r="L15" s="36">
        <v>3.5850000000000001E-3</v>
      </c>
      <c r="M15" s="36">
        <v>1.7925E-2</v>
      </c>
      <c r="N15" s="36">
        <v>2.9875000000000001E-3</v>
      </c>
      <c r="O15" s="36">
        <v>1.8184099999999999E-3</v>
      </c>
      <c r="P15" s="36">
        <v>1.7243899999999999E-3</v>
      </c>
      <c r="Q15" s="36" t="e">
        <v>#N/A</v>
      </c>
      <c r="R15" s="36">
        <v>3.2591E-4</v>
      </c>
      <c r="S15" s="36">
        <v>2.7158999999999999E-4</v>
      </c>
      <c r="T15" s="36">
        <v>2.3279E-4</v>
      </c>
      <c r="U15" s="36">
        <v>1.10308E-3</v>
      </c>
      <c r="V15" s="36">
        <v>1.25E-3</v>
      </c>
      <c r="W15" s="36">
        <v>1.31584E-3</v>
      </c>
      <c r="X15" s="36">
        <v>3.33359E-3</v>
      </c>
      <c r="Y15" s="36">
        <v>3.0674000000000001E-4</v>
      </c>
    </row>
    <row r="16" spans="1:25" x14ac:dyDescent="0.25">
      <c r="A16" s="15">
        <v>30425536</v>
      </c>
      <c r="B16" s="14" t="s">
        <v>201</v>
      </c>
      <c r="C16" s="14">
        <v>30375976</v>
      </c>
      <c r="D16" s="13" t="s">
        <v>46</v>
      </c>
      <c r="E16" s="12" t="s">
        <v>45</v>
      </c>
      <c r="F16" s="25">
        <v>1.419</v>
      </c>
      <c r="G16" s="10">
        <v>1</v>
      </c>
      <c r="H16" s="10" t="s">
        <v>200</v>
      </c>
      <c r="I16" s="10">
        <v>7.5</v>
      </c>
      <c r="J16" s="30" t="e">
        <v>#N/A</v>
      </c>
      <c r="K16" s="10" t="s">
        <v>199</v>
      </c>
      <c r="L16" s="36">
        <v>3.5850000000000001E-3</v>
      </c>
      <c r="M16" s="36">
        <v>1.7925E-2</v>
      </c>
      <c r="N16" s="36">
        <v>2.9875000000000001E-3</v>
      </c>
      <c r="O16" s="36">
        <v>1.8184099999999999E-3</v>
      </c>
      <c r="P16" s="36">
        <v>1.7243899999999999E-3</v>
      </c>
      <c r="Q16" s="36" t="e">
        <v>#N/A</v>
      </c>
      <c r="R16" s="36">
        <v>3.2591E-4</v>
      </c>
      <c r="S16" s="36">
        <v>2.7158999999999999E-4</v>
      </c>
      <c r="T16" s="36">
        <v>2.3279E-4</v>
      </c>
      <c r="U16" s="36">
        <v>1.10308E-3</v>
      </c>
      <c r="V16" s="36">
        <v>1.6667E-4</v>
      </c>
      <c r="W16" s="36">
        <v>1.25E-3</v>
      </c>
      <c r="X16" s="36">
        <v>3.33359E-3</v>
      </c>
      <c r="Y16" s="36">
        <v>3.0674000000000001E-4</v>
      </c>
    </row>
    <row r="17" spans="1:25" x14ac:dyDescent="0.25">
      <c r="A17" s="15">
        <v>30248728</v>
      </c>
      <c r="B17" s="14" t="s">
        <v>198</v>
      </c>
      <c r="C17" s="14">
        <v>60035457</v>
      </c>
      <c r="D17" s="13" t="s">
        <v>46</v>
      </c>
      <c r="E17" s="12" t="s">
        <v>45</v>
      </c>
      <c r="F17" s="11">
        <v>1.4</v>
      </c>
      <c r="G17" s="10">
        <v>1</v>
      </c>
      <c r="H17" s="10" t="s">
        <v>192</v>
      </c>
      <c r="I17" s="10">
        <v>8.5</v>
      </c>
      <c r="J17" s="29">
        <v>1.7925E-2</v>
      </c>
      <c r="K17" s="10" t="s">
        <v>191</v>
      </c>
      <c r="L17" s="36">
        <v>3.5850000000000001E-3</v>
      </c>
      <c r="M17" s="36">
        <v>1.7925E-2</v>
      </c>
      <c r="N17" s="36">
        <v>2.9875000000000001E-3</v>
      </c>
      <c r="O17" s="36">
        <v>1.8184099999999999E-3</v>
      </c>
      <c r="P17" s="36">
        <v>1.7243899999999999E-3</v>
      </c>
      <c r="Q17" s="36" t="e">
        <v>#N/A</v>
      </c>
      <c r="R17" s="36">
        <v>3.2591E-4</v>
      </c>
      <c r="S17" s="36">
        <v>2.7158999999999999E-4</v>
      </c>
      <c r="T17" s="36">
        <v>2.3279E-4</v>
      </c>
      <c r="U17" s="36">
        <v>1.10308E-3</v>
      </c>
      <c r="V17" s="36">
        <v>1.25E-3</v>
      </c>
      <c r="W17" s="36">
        <v>1.31584E-3</v>
      </c>
      <c r="X17" s="36">
        <v>3.33359E-3</v>
      </c>
      <c r="Y17" s="36">
        <v>3.0674000000000001E-4</v>
      </c>
    </row>
    <row r="18" spans="1:25" x14ac:dyDescent="0.25">
      <c r="A18" s="15">
        <v>30256970</v>
      </c>
      <c r="B18" s="14" t="s">
        <v>197</v>
      </c>
      <c r="C18" s="14">
        <v>60035457</v>
      </c>
      <c r="D18" s="13" t="s">
        <v>46</v>
      </c>
      <c r="E18" s="12" t="s">
        <v>45</v>
      </c>
      <c r="F18" s="11">
        <v>1.4</v>
      </c>
      <c r="G18" s="10">
        <v>1</v>
      </c>
      <c r="H18" s="10" t="s">
        <v>192</v>
      </c>
      <c r="I18" s="10">
        <v>8.5</v>
      </c>
      <c r="J18" s="29">
        <v>1.7925E-2</v>
      </c>
      <c r="K18" s="10" t="s">
        <v>191</v>
      </c>
      <c r="L18" s="36">
        <v>3.5850000000000001E-3</v>
      </c>
      <c r="M18" s="36">
        <v>1.7925E-2</v>
      </c>
      <c r="N18" s="36">
        <v>2.9875000000000001E-3</v>
      </c>
      <c r="O18" s="36">
        <v>1.8184099999999999E-3</v>
      </c>
      <c r="P18" s="36">
        <v>1.7243899999999999E-3</v>
      </c>
      <c r="Q18" s="36" t="e">
        <v>#N/A</v>
      </c>
      <c r="R18" s="36">
        <v>3.2591E-4</v>
      </c>
      <c r="S18" s="36">
        <v>2.7158999999999999E-4</v>
      </c>
      <c r="T18" s="36">
        <v>2.3279E-4</v>
      </c>
      <c r="U18" s="36">
        <v>1.10308E-3</v>
      </c>
      <c r="V18" s="36">
        <v>1.25E-3</v>
      </c>
      <c r="W18" s="36">
        <v>1.31584E-3</v>
      </c>
      <c r="X18" s="36">
        <v>3.33359E-3</v>
      </c>
      <c r="Y18" s="36">
        <v>3.0674000000000001E-4</v>
      </c>
    </row>
    <row r="19" spans="1:25" x14ac:dyDescent="0.25">
      <c r="A19" s="15">
        <v>30273331</v>
      </c>
      <c r="B19" s="14" t="s">
        <v>196</v>
      </c>
      <c r="C19" s="14">
        <v>60034788</v>
      </c>
      <c r="D19" s="13" t="s">
        <v>63</v>
      </c>
      <c r="E19" s="12" t="s">
        <v>86</v>
      </c>
      <c r="F19" s="11">
        <v>2.2999999999999998</v>
      </c>
      <c r="G19" s="10">
        <v>1.8</v>
      </c>
      <c r="H19" s="10" t="s">
        <v>165</v>
      </c>
      <c r="I19" s="10">
        <v>10.5</v>
      </c>
      <c r="J19" s="29">
        <v>1.434E-2</v>
      </c>
      <c r="K19" s="10" t="s">
        <v>195</v>
      </c>
      <c r="L19" s="36">
        <v>3.5850000000000001E-3</v>
      </c>
      <c r="M19" s="36">
        <v>1.434E-2</v>
      </c>
      <c r="N19" s="36">
        <v>2.9875000000000001E-3</v>
      </c>
      <c r="O19" s="36">
        <v>1.8184099999999999E-3</v>
      </c>
      <c r="P19" s="36">
        <v>1.7243899999999999E-3</v>
      </c>
      <c r="Q19" s="36" t="e">
        <v>#N/A</v>
      </c>
      <c r="R19" s="36">
        <v>5.7452000000000002E-4</v>
      </c>
      <c r="S19" s="36">
        <v>5.5323999999999998E-4</v>
      </c>
      <c r="T19" s="36">
        <v>4.6680000000000002E-4</v>
      </c>
      <c r="U19" s="36">
        <v>1.10308E-3</v>
      </c>
      <c r="V19" s="36">
        <v>1.25E-3</v>
      </c>
      <c r="W19" s="36">
        <v>1.31584E-3</v>
      </c>
      <c r="X19" s="36">
        <v>3.33359E-3</v>
      </c>
      <c r="Y19" s="36">
        <v>3.0674000000000001E-4</v>
      </c>
    </row>
    <row r="20" spans="1:25" x14ac:dyDescent="0.25">
      <c r="A20" s="15">
        <v>30356797</v>
      </c>
      <c r="B20" s="14" t="s">
        <v>194</v>
      </c>
      <c r="C20" s="14">
        <v>60035457</v>
      </c>
      <c r="D20" s="13" t="s">
        <v>46</v>
      </c>
      <c r="E20" s="12" t="s">
        <v>45</v>
      </c>
      <c r="F20" s="11">
        <v>1.4</v>
      </c>
      <c r="G20" s="10">
        <v>1</v>
      </c>
      <c r="H20" s="10" t="s">
        <v>192</v>
      </c>
      <c r="I20" s="10">
        <v>8.5</v>
      </c>
      <c r="J20" s="29">
        <v>1.7925E-2</v>
      </c>
      <c r="K20" s="10" t="s">
        <v>191</v>
      </c>
      <c r="L20" s="36">
        <v>3.5850000000000001E-3</v>
      </c>
      <c r="M20" s="36">
        <v>1.7925E-2</v>
      </c>
      <c r="N20" s="36">
        <v>2.9875000000000001E-3</v>
      </c>
      <c r="O20" s="36">
        <v>1.8184099999999999E-3</v>
      </c>
      <c r="P20" s="36">
        <v>1.7243899999999999E-3</v>
      </c>
      <c r="Q20" s="36" t="e">
        <v>#N/A</v>
      </c>
      <c r="R20" s="36">
        <v>6.0912E-4</v>
      </c>
      <c r="S20" s="36">
        <v>2.7158999999999999E-4</v>
      </c>
      <c r="T20" s="36">
        <v>2.3279E-4</v>
      </c>
      <c r="U20" s="36">
        <v>1.10308E-3</v>
      </c>
      <c r="V20" s="36">
        <v>1.25E-3</v>
      </c>
      <c r="W20" s="36">
        <v>1.31584E-3</v>
      </c>
      <c r="X20" s="36">
        <v>3.33359E-3</v>
      </c>
      <c r="Y20" s="36">
        <v>3.0674000000000001E-4</v>
      </c>
    </row>
    <row r="21" spans="1:25" x14ac:dyDescent="0.25">
      <c r="A21" s="15">
        <v>30391576</v>
      </c>
      <c r="B21" s="14" t="s">
        <v>193</v>
      </c>
      <c r="C21" s="14">
        <v>60035457</v>
      </c>
      <c r="D21" s="13" t="s">
        <v>46</v>
      </c>
      <c r="E21" s="12" t="s">
        <v>45</v>
      </c>
      <c r="F21" s="11">
        <v>1.4</v>
      </c>
      <c r="G21" s="10">
        <v>1</v>
      </c>
      <c r="H21" s="10" t="s">
        <v>192</v>
      </c>
      <c r="I21" s="10">
        <v>8.5</v>
      </c>
      <c r="J21" s="29">
        <v>1.7925E-2</v>
      </c>
      <c r="K21" s="10" t="s">
        <v>191</v>
      </c>
      <c r="L21" s="36">
        <v>3.5850000000000001E-3</v>
      </c>
      <c r="M21" s="36">
        <v>1.7925E-2</v>
      </c>
      <c r="N21" s="36">
        <v>2.9875000000000001E-3</v>
      </c>
      <c r="O21" s="36">
        <v>1.8184099999999999E-3</v>
      </c>
      <c r="P21" s="36">
        <v>1.7243899999999999E-3</v>
      </c>
      <c r="Q21" s="36" t="e">
        <v>#N/A</v>
      </c>
      <c r="R21" s="36">
        <v>6.0912E-4</v>
      </c>
      <c r="S21" s="36">
        <v>2.7158999999999999E-4</v>
      </c>
      <c r="T21" s="36">
        <v>2.3279E-4</v>
      </c>
      <c r="U21" s="36">
        <v>1.10308E-3</v>
      </c>
      <c r="V21" s="36">
        <v>1.25E-3</v>
      </c>
      <c r="W21" s="36">
        <v>1.31584E-3</v>
      </c>
      <c r="X21" s="36">
        <v>3.33359E-3</v>
      </c>
      <c r="Y21" s="36">
        <v>3.0674000000000001E-4</v>
      </c>
    </row>
    <row r="22" spans="1:25" x14ac:dyDescent="0.25">
      <c r="A22" s="15">
        <v>30274310</v>
      </c>
      <c r="B22" s="14" t="s">
        <v>190</v>
      </c>
      <c r="C22" s="14">
        <v>60035457</v>
      </c>
      <c r="D22" s="13" t="s">
        <v>63</v>
      </c>
      <c r="E22" s="12" t="s">
        <v>45</v>
      </c>
      <c r="F22" s="11">
        <v>1.2</v>
      </c>
      <c r="G22" s="10">
        <v>1</v>
      </c>
      <c r="H22" s="10" t="s">
        <v>180</v>
      </c>
      <c r="I22" s="10">
        <v>10.5</v>
      </c>
      <c r="J22" s="29">
        <v>1.7925E-2</v>
      </c>
      <c r="K22" s="10" t="s">
        <v>179</v>
      </c>
      <c r="L22" s="36">
        <v>3.5850000000000001E-3</v>
      </c>
      <c r="M22" s="36">
        <v>1.7925E-2</v>
      </c>
      <c r="N22" s="36">
        <v>2.9875000000000001E-3</v>
      </c>
      <c r="O22" s="36">
        <v>1.8184099999999999E-3</v>
      </c>
      <c r="P22" s="36">
        <v>1.7243899999999999E-3</v>
      </c>
      <c r="Q22" s="36" t="e">
        <v>#N/A</v>
      </c>
      <c r="R22" s="36">
        <v>3.2591E-4</v>
      </c>
      <c r="S22" s="36">
        <v>2.7158999999999999E-4</v>
      </c>
      <c r="T22" s="36">
        <v>2.3279E-4</v>
      </c>
      <c r="U22" s="36">
        <v>1.10308E-3</v>
      </c>
      <c r="V22" s="36">
        <v>1.25E-3</v>
      </c>
      <c r="W22" s="36">
        <v>1.31584E-3</v>
      </c>
      <c r="X22" s="36">
        <v>3.33359E-3</v>
      </c>
      <c r="Y22" s="36">
        <v>3.0674000000000001E-4</v>
      </c>
    </row>
    <row r="23" spans="1:25" x14ac:dyDescent="0.25">
      <c r="A23" s="15">
        <v>30293647</v>
      </c>
      <c r="B23" s="14" t="s">
        <v>189</v>
      </c>
      <c r="C23" s="14">
        <v>60035457</v>
      </c>
      <c r="D23" s="13" t="s">
        <v>63</v>
      </c>
      <c r="E23" s="12" t="s">
        <v>45</v>
      </c>
      <c r="F23" s="11">
        <v>1.2</v>
      </c>
      <c r="G23" s="10">
        <v>1</v>
      </c>
      <c r="H23" s="10" t="s">
        <v>180</v>
      </c>
      <c r="I23" s="10">
        <v>10.5</v>
      </c>
      <c r="J23" s="29">
        <v>1.7925E-2</v>
      </c>
      <c r="K23" s="10" t="s">
        <v>179</v>
      </c>
      <c r="L23" s="36">
        <v>3.5850000000000001E-3</v>
      </c>
      <c r="M23" s="36">
        <v>1.7925E-2</v>
      </c>
      <c r="N23" s="36">
        <v>2.9875000000000001E-3</v>
      </c>
      <c r="O23" s="36">
        <v>1.8184099999999999E-3</v>
      </c>
      <c r="P23" s="36">
        <v>1.7243899999999999E-3</v>
      </c>
      <c r="Q23" s="36" t="e">
        <v>#N/A</v>
      </c>
      <c r="R23" s="36">
        <v>3.2591E-4</v>
      </c>
      <c r="S23" s="36">
        <v>2.7158999999999999E-4</v>
      </c>
      <c r="T23" s="36">
        <v>2.3279E-4</v>
      </c>
      <c r="U23" s="36">
        <v>1.10308E-3</v>
      </c>
      <c r="V23" s="36">
        <v>1.25E-3</v>
      </c>
      <c r="W23" s="36">
        <v>1.31584E-3</v>
      </c>
      <c r="X23" s="36">
        <v>3.33359E-3</v>
      </c>
      <c r="Y23" s="36">
        <v>3.0674000000000001E-4</v>
      </c>
    </row>
    <row r="24" spans="1:25" x14ac:dyDescent="0.25">
      <c r="A24" s="15">
        <v>30297881</v>
      </c>
      <c r="B24" s="14" t="s">
        <v>188</v>
      </c>
      <c r="C24" s="14">
        <v>60035457</v>
      </c>
      <c r="D24" s="13" t="s">
        <v>63</v>
      </c>
      <c r="E24" s="12" t="s">
        <v>45</v>
      </c>
      <c r="F24" s="11">
        <v>1.2</v>
      </c>
      <c r="G24" s="10">
        <v>1</v>
      </c>
      <c r="H24" s="10" t="s">
        <v>180</v>
      </c>
      <c r="I24" s="10">
        <v>10.5</v>
      </c>
      <c r="J24" s="29">
        <v>1.7925E-2</v>
      </c>
      <c r="K24" s="10" t="s">
        <v>179</v>
      </c>
      <c r="L24" s="36">
        <v>3.5850000000000001E-3</v>
      </c>
      <c r="M24" s="36">
        <v>1.7925E-2</v>
      </c>
      <c r="N24" s="36">
        <v>2.9875000000000001E-3</v>
      </c>
      <c r="O24" s="36">
        <v>1.8184099999999999E-3</v>
      </c>
      <c r="P24" s="36">
        <v>1.7243899999999999E-3</v>
      </c>
      <c r="Q24" s="36" t="e">
        <v>#N/A</v>
      </c>
      <c r="R24" s="36">
        <v>3.2591E-4</v>
      </c>
      <c r="S24" s="36">
        <v>2.7158999999999999E-4</v>
      </c>
      <c r="T24" s="36">
        <v>2.3279E-4</v>
      </c>
      <c r="U24" s="36">
        <v>1.10308E-3</v>
      </c>
      <c r="V24" s="36">
        <v>1.25E-3</v>
      </c>
      <c r="W24" s="36">
        <v>1.31584E-3</v>
      </c>
      <c r="X24" s="36">
        <v>3.33359E-3</v>
      </c>
      <c r="Y24" s="36">
        <v>3.0674000000000001E-4</v>
      </c>
    </row>
    <row r="25" spans="1:25" x14ac:dyDescent="0.25">
      <c r="A25" s="15">
        <v>30103786</v>
      </c>
      <c r="B25" s="14" t="s">
        <v>187</v>
      </c>
      <c r="C25" s="14">
        <v>60035457</v>
      </c>
      <c r="D25" s="13" t="s">
        <v>46</v>
      </c>
      <c r="E25" s="12" t="s">
        <v>45</v>
      </c>
      <c r="F25" s="11">
        <v>1.2</v>
      </c>
      <c r="G25" s="10">
        <v>1</v>
      </c>
      <c r="H25" s="10" t="s">
        <v>180</v>
      </c>
      <c r="I25" s="10">
        <v>10.5</v>
      </c>
      <c r="J25" s="29">
        <v>1.7925E-2</v>
      </c>
      <c r="K25" s="10" t="s">
        <v>179</v>
      </c>
      <c r="L25" s="36">
        <v>3.5850000000000001E-3</v>
      </c>
      <c r="M25" s="36">
        <v>1.7925E-2</v>
      </c>
      <c r="N25" s="36">
        <v>2.9875000000000001E-3</v>
      </c>
      <c r="O25" s="36">
        <v>1.8184099999999999E-3</v>
      </c>
      <c r="P25" s="36">
        <v>1.7243899999999999E-3</v>
      </c>
      <c r="Q25" s="36" t="e">
        <v>#N/A</v>
      </c>
      <c r="R25" s="36">
        <v>3.2591E-4</v>
      </c>
      <c r="S25" s="36">
        <v>2.7158999999999999E-4</v>
      </c>
      <c r="T25" s="36">
        <v>2.3279E-4</v>
      </c>
      <c r="U25" s="36">
        <v>1.10308E-3</v>
      </c>
      <c r="V25" s="36">
        <v>1.25E-3</v>
      </c>
      <c r="W25" s="36">
        <v>1.31584E-3</v>
      </c>
      <c r="X25" s="36">
        <v>3.33359E-3</v>
      </c>
      <c r="Y25" s="36">
        <v>3.0674000000000001E-4</v>
      </c>
    </row>
    <row r="26" spans="1:25" x14ac:dyDescent="0.25">
      <c r="A26" s="15">
        <v>30248669</v>
      </c>
      <c r="B26" s="14" t="s">
        <v>186</v>
      </c>
      <c r="C26" s="14">
        <v>60035457</v>
      </c>
      <c r="D26" s="13" t="s">
        <v>46</v>
      </c>
      <c r="E26" s="12" t="s">
        <v>45</v>
      </c>
      <c r="F26" s="11">
        <v>1.2</v>
      </c>
      <c r="G26" s="10">
        <v>1</v>
      </c>
      <c r="H26" s="10" t="s">
        <v>180</v>
      </c>
      <c r="I26" s="10">
        <v>10.5</v>
      </c>
      <c r="J26" s="29">
        <v>1.7925E-2</v>
      </c>
      <c r="K26" s="10" t="s">
        <v>179</v>
      </c>
      <c r="L26" s="36">
        <v>3.5850000000000001E-3</v>
      </c>
      <c r="M26" s="36">
        <v>1.7925E-2</v>
      </c>
      <c r="N26" s="36">
        <v>2.9875000000000001E-3</v>
      </c>
      <c r="O26" s="36">
        <v>1.8184099999999999E-3</v>
      </c>
      <c r="P26" s="36">
        <v>1.7243899999999999E-3</v>
      </c>
      <c r="Q26" s="36" t="e">
        <v>#N/A</v>
      </c>
      <c r="R26" s="36">
        <v>3.2591E-4</v>
      </c>
      <c r="S26" s="36">
        <v>2.7158999999999999E-4</v>
      </c>
      <c r="T26" s="36">
        <v>2.3279E-4</v>
      </c>
      <c r="U26" s="36">
        <v>1.10308E-3</v>
      </c>
      <c r="V26" s="36">
        <v>1.25E-3</v>
      </c>
      <c r="W26" s="36">
        <v>1.31584E-3</v>
      </c>
      <c r="X26" s="36">
        <v>3.33359E-3</v>
      </c>
      <c r="Y26" s="36">
        <v>3.0674000000000001E-4</v>
      </c>
    </row>
    <row r="27" spans="1:25" x14ac:dyDescent="0.25">
      <c r="A27" s="15">
        <v>30256349</v>
      </c>
      <c r="B27" s="14" t="s">
        <v>185</v>
      </c>
      <c r="C27" s="14">
        <v>60035457</v>
      </c>
      <c r="D27" s="13" t="s">
        <v>46</v>
      </c>
      <c r="E27" s="12" t="s">
        <v>45</v>
      </c>
      <c r="F27" s="11">
        <v>1.2</v>
      </c>
      <c r="G27" s="10">
        <v>1</v>
      </c>
      <c r="H27" s="10" t="s">
        <v>180</v>
      </c>
      <c r="I27" s="10">
        <v>10.5</v>
      </c>
      <c r="J27" s="29">
        <v>1.7925E-2</v>
      </c>
      <c r="K27" s="10" t="s">
        <v>179</v>
      </c>
      <c r="L27" s="36">
        <v>3.5850000000000001E-3</v>
      </c>
      <c r="M27" s="36">
        <v>1.7925E-2</v>
      </c>
      <c r="N27" s="36">
        <v>2.9875000000000001E-3</v>
      </c>
      <c r="O27" s="36">
        <v>1.8184099999999999E-3</v>
      </c>
      <c r="P27" s="36">
        <v>1.7243899999999999E-3</v>
      </c>
      <c r="Q27" s="36" t="e">
        <v>#N/A</v>
      </c>
      <c r="R27" s="36">
        <v>3.2591E-4</v>
      </c>
      <c r="S27" s="36">
        <v>2.7158999999999999E-4</v>
      </c>
      <c r="T27" s="36">
        <v>2.3279E-4</v>
      </c>
      <c r="U27" s="36">
        <v>1.10308E-3</v>
      </c>
      <c r="V27" s="36">
        <v>1.25E-3</v>
      </c>
      <c r="W27" s="36">
        <v>1.31584E-3</v>
      </c>
      <c r="X27" s="36">
        <v>3.33359E-3</v>
      </c>
      <c r="Y27" s="36">
        <v>3.0674000000000001E-4</v>
      </c>
    </row>
    <row r="28" spans="1:25" x14ac:dyDescent="0.25">
      <c r="A28" s="15">
        <v>30256730</v>
      </c>
      <c r="B28" s="14" t="s">
        <v>184</v>
      </c>
      <c r="C28" s="14">
        <v>60035457</v>
      </c>
      <c r="D28" s="13" t="s">
        <v>46</v>
      </c>
      <c r="E28" s="12" t="s">
        <v>45</v>
      </c>
      <c r="F28" s="11">
        <v>1.2</v>
      </c>
      <c r="G28" s="10">
        <v>1</v>
      </c>
      <c r="H28" s="10" t="s">
        <v>180</v>
      </c>
      <c r="I28" s="10">
        <v>10.5</v>
      </c>
      <c r="J28" s="29">
        <v>1.7925E-2</v>
      </c>
      <c r="K28" s="10" t="s">
        <v>179</v>
      </c>
      <c r="L28" s="36">
        <v>3.5850000000000001E-3</v>
      </c>
      <c r="M28" s="36">
        <v>1.7925E-2</v>
      </c>
      <c r="N28" s="36">
        <v>2.9875000000000001E-3</v>
      </c>
      <c r="O28" s="36">
        <v>1.8184099999999999E-3</v>
      </c>
      <c r="P28" s="36">
        <v>1.7243899999999999E-3</v>
      </c>
      <c r="Q28" s="36" t="e">
        <v>#N/A</v>
      </c>
      <c r="R28" s="36">
        <v>3.2591E-4</v>
      </c>
      <c r="S28" s="36">
        <v>2.7158999999999999E-4</v>
      </c>
      <c r="T28" s="36">
        <v>2.3279E-4</v>
      </c>
      <c r="U28" s="36">
        <v>1.10308E-3</v>
      </c>
      <c r="V28" s="36">
        <v>1.25E-3</v>
      </c>
      <c r="W28" s="36">
        <v>1.31584E-3</v>
      </c>
      <c r="X28" s="36">
        <v>3.33359E-3</v>
      </c>
      <c r="Y28" s="36">
        <v>3.0674000000000001E-4</v>
      </c>
    </row>
    <row r="29" spans="1:25" x14ac:dyDescent="0.25">
      <c r="A29" s="15">
        <v>30255315</v>
      </c>
      <c r="B29" s="14" t="s">
        <v>183</v>
      </c>
      <c r="C29" s="14">
        <v>60035457</v>
      </c>
      <c r="D29" s="13" t="s">
        <v>46</v>
      </c>
      <c r="E29" s="12" t="s">
        <v>45</v>
      </c>
      <c r="F29" s="11">
        <v>1.2</v>
      </c>
      <c r="G29" s="10">
        <v>1</v>
      </c>
      <c r="H29" s="10" t="s">
        <v>180</v>
      </c>
      <c r="I29" s="10">
        <v>10.5</v>
      </c>
      <c r="J29" s="29">
        <v>1.7925E-2</v>
      </c>
      <c r="K29" s="10" t="s">
        <v>179</v>
      </c>
      <c r="L29" s="36">
        <v>3.5850000000000001E-3</v>
      </c>
      <c r="M29" s="36">
        <v>1.7925E-2</v>
      </c>
      <c r="N29" s="36">
        <v>2.9875000000000001E-3</v>
      </c>
      <c r="O29" s="36">
        <v>1.8184099999999999E-3</v>
      </c>
      <c r="P29" s="36">
        <v>1.7243899999999999E-3</v>
      </c>
      <c r="Q29" s="36" t="e">
        <v>#N/A</v>
      </c>
      <c r="R29" s="36">
        <v>3.2591E-4</v>
      </c>
      <c r="S29" s="36">
        <v>2.7158999999999999E-4</v>
      </c>
      <c r="T29" s="36">
        <v>2.3279E-4</v>
      </c>
      <c r="U29" s="36">
        <v>1.10308E-3</v>
      </c>
      <c r="V29" s="36">
        <v>1.25E-3</v>
      </c>
      <c r="W29" s="36">
        <v>1.31584E-3</v>
      </c>
      <c r="X29" s="36">
        <v>3.33359E-3</v>
      </c>
      <c r="Y29" s="36">
        <v>3.0674000000000001E-4</v>
      </c>
    </row>
    <row r="30" spans="1:25" x14ac:dyDescent="0.25">
      <c r="A30" s="15">
        <v>30256914</v>
      </c>
      <c r="B30" s="14" t="s">
        <v>182</v>
      </c>
      <c r="C30" s="14">
        <v>60035457</v>
      </c>
      <c r="D30" s="13" t="s">
        <v>46</v>
      </c>
      <c r="E30" s="12" t="s">
        <v>45</v>
      </c>
      <c r="F30" s="11">
        <v>1.2</v>
      </c>
      <c r="G30" s="10">
        <v>1</v>
      </c>
      <c r="H30" s="10" t="s">
        <v>180</v>
      </c>
      <c r="I30" s="10">
        <v>10.5</v>
      </c>
      <c r="J30" s="29">
        <v>1.7925E-2</v>
      </c>
      <c r="K30" s="10" t="s">
        <v>179</v>
      </c>
      <c r="L30" s="36">
        <v>3.5850000000000001E-3</v>
      </c>
      <c r="M30" s="36">
        <v>1.7925E-2</v>
      </c>
      <c r="N30" s="36">
        <v>2.9875000000000001E-3</v>
      </c>
      <c r="O30" s="36">
        <v>1.8184099999999999E-3</v>
      </c>
      <c r="P30" s="36">
        <v>1.7243899999999999E-3</v>
      </c>
      <c r="Q30" s="36" t="e">
        <v>#N/A</v>
      </c>
      <c r="R30" s="36">
        <v>3.2591E-4</v>
      </c>
      <c r="S30" s="36">
        <v>2.7158999999999999E-4</v>
      </c>
      <c r="T30" s="36">
        <v>2.3279E-4</v>
      </c>
      <c r="U30" s="36">
        <v>1.10308E-3</v>
      </c>
      <c r="V30" s="36">
        <v>1.25E-3</v>
      </c>
      <c r="W30" s="36">
        <v>1.31584E-3</v>
      </c>
      <c r="X30" s="36">
        <v>3.33359E-3</v>
      </c>
      <c r="Y30" s="36">
        <v>3.0674000000000001E-4</v>
      </c>
    </row>
    <row r="31" spans="1:25" x14ac:dyDescent="0.25">
      <c r="A31" s="15">
        <v>30313323</v>
      </c>
      <c r="B31" s="14" t="s">
        <v>181</v>
      </c>
      <c r="C31" s="14">
        <v>60035457</v>
      </c>
      <c r="D31" s="13" t="s">
        <v>46</v>
      </c>
      <c r="E31" s="12" t="s">
        <v>45</v>
      </c>
      <c r="F31" s="11">
        <v>1.2</v>
      </c>
      <c r="G31" s="10">
        <v>1</v>
      </c>
      <c r="H31" s="10" t="s">
        <v>180</v>
      </c>
      <c r="I31" s="10">
        <v>10.5</v>
      </c>
      <c r="J31" s="29">
        <v>1.7925E-2</v>
      </c>
      <c r="K31" s="10" t="s">
        <v>179</v>
      </c>
      <c r="L31" s="36">
        <v>3.5850000000000001E-3</v>
      </c>
      <c r="M31" s="36">
        <v>1.7925E-2</v>
      </c>
      <c r="N31" s="36">
        <v>2.9875000000000001E-3</v>
      </c>
      <c r="O31" s="36">
        <v>1.8184099999999999E-3</v>
      </c>
      <c r="P31" s="36">
        <v>1.7243899999999999E-3</v>
      </c>
      <c r="Q31" s="36" t="e">
        <v>#N/A</v>
      </c>
      <c r="R31" s="36">
        <v>3.2591E-4</v>
      </c>
      <c r="S31" s="36">
        <v>2.7158999999999999E-4</v>
      </c>
      <c r="T31" s="36">
        <v>2.3279E-4</v>
      </c>
      <c r="U31" s="36">
        <v>1.10308E-3</v>
      </c>
      <c r="V31" s="36">
        <v>1.25E-3</v>
      </c>
      <c r="W31" s="36">
        <v>1.31584E-3</v>
      </c>
      <c r="X31" s="36">
        <v>3.33359E-3</v>
      </c>
      <c r="Y31" s="36">
        <v>3.0674000000000001E-4</v>
      </c>
    </row>
    <row r="32" spans="1:25" x14ac:dyDescent="0.25">
      <c r="A32" s="15">
        <v>30450275</v>
      </c>
      <c r="B32" s="14" t="s">
        <v>178</v>
      </c>
      <c r="C32" s="14">
        <v>30410642</v>
      </c>
      <c r="D32" s="13" t="s">
        <v>46</v>
      </c>
      <c r="E32" s="12" t="s">
        <v>45</v>
      </c>
      <c r="F32" s="11">
        <v>1</v>
      </c>
      <c r="G32" s="24">
        <v>1.2490000000000001</v>
      </c>
      <c r="H32" s="23" t="s">
        <v>177</v>
      </c>
      <c r="I32" s="31">
        <v>14</v>
      </c>
      <c r="J32" s="29">
        <v>1.7925E-2</v>
      </c>
      <c r="K32" s="10" t="s">
        <v>237</v>
      </c>
      <c r="L32" s="36">
        <v>3.5850000000000001E-3</v>
      </c>
      <c r="M32" s="36">
        <v>1.7925E-2</v>
      </c>
      <c r="N32" s="36">
        <v>2.9875000000000001E-3</v>
      </c>
      <c r="O32" s="36">
        <v>1.8184099999999999E-3</v>
      </c>
      <c r="P32" s="36">
        <v>1.7243899999999999E-3</v>
      </c>
      <c r="Q32" s="36" t="e">
        <v>#N/A</v>
      </c>
      <c r="R32" s="36">
        <v>3.2591E-4</v>
      </c>
      <c r="S32" s="36">
        <v>2.7158999999999999E-4</v>
      </c>
      <c r="T32" s="36">
        <v>2.3279E-4</v>
      </c>
      <c r="U32" s="36">
        <v>1.10308E-3</v>
      </c>
      <c r="V32" s="36">
        <v>1.25E-3</v>
      </c>
      <c r="W32" s="36">
        <v>1.31584E-3</v>
      </c>
      <c r="X32" s="36">
        <v>3.33359E-3</v>
      </c>
      <c r="Y32" s="36">
        <v>3.0674000000000001E-4</v>
      </c>
    </row>
    <row r="33" spans="1:25" x14ac:dyDescent="0.25">
      <c r="A33" s="15">
        <v>30390151</v>
      </c>
      <c r="B33" s="14" t="s">
        <v>176</v>
      </c>
      <c r="C33" s="14" t="s">
        <v>172</v>
      </c>
      <c r="D33" s="13" t="s">
        <v>46</v>
      </c>
      <c r="E33" s="12" t="s">
        <v>45</v>
      </c>
      <c r="F33" s="11">
        <v>3.5</v>
      </c>
      <c r="G33" s="10">
        <v>1.8</v>
      </c>
      <c r="H33" s="10" t="s">
        <v>175</v>
      </c>
      <c r="I33" s="10">
        <v>5.5</v>
      </c>
      <c r="J33" s="29">
        <v>0.02</v>
      </c>
      <c r="K33" s="10" t="s">
        <v>174</v>
      </c>
      <c r="L33" s="36">
        <v>3.6359999999999999E-3</v>
      </c>
      <c r="M33" s="36">
        <v>0.02</v>
      </c>
      <c r="N33" s="36">
        <v>2.9875000000000001E-3</v>
      </c>
      <c r="O33" s="36">
        <v>1.8184099999999999E-3</v>
      </c>
      <c r="P33" s="36">
        <v>1.7243899999999999E-3</v>
      </c>
      <c r="Q33" s="36" t="e">
        <v>#N/A</v>
      </c>
      <c r="R33" s="36">
        <v>5.5555999999999997E-4</v>
      </c>
      <c r="S33" s="36">
        <v>5.5555999999999997E-4</v>
      </c>
      <c r="T33" s="36">
        <v>4.6296E-4</v>
      </c>
      <c r="U33" s="36">
        <v>1.6666700000000001E-3</v>
      </c>
      <c r="V33" s="36">
        <v>1.25E-3</v>
      </c>
      <c r="W33" s="36">
        <v>1.31584E-3</v>
      </c>
      <c r="X33" s="36">
        <v>3.33359E-3</v>
      </c>
      <c r="Y33" s="36">
        <v>3.0674000000000001E-4</v>
      </c>
    </row>
    <row r="34" spans="1:25" x14ac:dyDescent="0.25">
      <c r="A34" s="15">
        <v>30397974</v>
      </c>
      <c r="B34" s="14" t="s">
        <v>173</v>
      </c>
      <c r="C34" s="14" t="s">
        <v>172</v>
      </c>
      <c r="D34" s="13" t="s">
        <v>46</v>
      </c>
      <c r="E34" s="12" t="s">
        <v>45</v>
      </c>
      <c r="F34" s="11">
        <v>2.9</v>
      </c>
      <c r="G34" s="10">
        <v>1.8</v>
      </c>
      <c r="H34" s="10" t="s">
        <v>171</v>
      </c>
      <c r="I34" s="10">
        <v>9</v>
      </c>
      <c r="J34" s="29">
        <v>0.02</v>
      </c>
      <c r="K34" s="10" t="s">
        <v>170</v>
      </c>
      <c r="L34" s="36">
        <v>3.6359999999999999E-3</v>
      </c>
      <c r="M34" s="36">
        <v>0.02</v>
      </c>
      <c r="N34" s="36">
        <v>2.9875000000000001E-3</v>
      </c>
      <c r="O34" s="36">
        <v>1.8184099999999999E-3</v>
      </c>
      <c r="P34" s="36">
        <v>1.7243899999999999E-3</v>
      </c>
      <c r="Q34" s="36" t="e">
        <v>#N/A</v>
      </c>
      <c r="R34" s="36">
        <v>5.5555999999999997E-4</v>
      </c>
      <c r="S34" s="36">
        <v>5.5555999999999997E-4</v>
      </c>
      <c r="T34" s="36">
        <v>4.6296E-4</v>
      </c>
      <c r="U34" s="36">
        <v>1.6666700000000001E-3</v>
      </c>
      <c r="V34" s="36">
        <v>1.25E-3</v>
      </c>
      <c r="W34" s="36">
        <v>1.31584E-3</v>
      </c>
      <c r="X34" s="36">
        <v>3.33359E-3</v>
      </c>
      <c r="Y34" s="36">
        <v>3.0674000000000001E-4</v>
      </c>
    </row>
    <row r="35" spans="1:25" x14ac:dyDescent="0.25">
      <c r="A35" s="15">
        <v>30390173</v>
      </c>
      <c r="B35" s="14" t="s">
        <v>169</v>
      </c>
      <c r="C35" s="14">
        <v>60038025</v>
      </c>
      <c r="D35" s="13" t="s">
        <v>46</v>
      </c>
      <c r="E35" s="12" t="s">
        <v>45</v>
      </c>
      <c r="F35" s="11">
        <v>2.5</v>
      </c>
      <c r="G35" s="10">
        <v>1.8</v>
      </c>
      <c r="H35" s="10" t="s">
        <v>168</v>
      </c>
      <c r="I35" s="10">
        <v>10</v>
      </c>
      <c r="J35" s="29">
        <v>0.02</v>
      </c>
      <c r="K35" s="10" t="s">
        <v>167</v>
      </c>
      <c r="L35" s="36">
        <v>3.6359999999999999E-3</v>
      </c>
      <c r="M35" s="36">
        <v>0.02</v>
      </c>
      <c r="N35" s="36">
        <v>2.9875000000000001E-3</v>
      </c>
      <c r="O35" s="36">
        <v>1.8184099999999999E-3</v>
      </c>
      <c r="P35" s="36">
        <v>1.7243899999999999E-3</v>
      </c>
      <c r="Q35" s="36" t="e">
        <v>#N/A</v>
      </c>
      <c r="R35" s="36">
        <v>5.5555999999999997E-4</v>
      </c>
      <c r="S35" s="36">
        <v>5.5555999999999997E-4</v>
      </c>
      <c r="T35" s="36">
        <v>4.6296E-4</v>
      </c>
      <c r="U35" s="36">
        <v>1.6666700000000001E-3</v>
      </c>
      <c r="V35" s="36">
        <v>1.25E-3</v>
      </c>
      <c r="W35" s="36">
        <v>1.31584E-3</v>
      </c>
      <c r="X35" s="36">
        <v>3.33359E-3</v>
      </c>
      <c r="Y35" s="36">
        <v>3.0674000000000001E-4</v>
      </c>
    </row>
    <row r="36" spans="1:25" x14ac:dyDescent="0.25">
      <c r="A36" s="15">
        <v>30313242</v>
      </c>
      <c r="B36" s="14" t="s">
        <v>166</v>
      </c>
      <c r="C36" s="14">
        <v>60038025</v>
      </c>
      <c r="D36" s="13" t="s">
        <v>63</v>
      </c>
      <c r="E36" s="12" t="s">
        <v>45</v>
      </c>
      <c r="F36" s="11">
        <v>2.2999999999999998</v>
      </c>
      <c r="G36" s="10">
        <v>1.8</v>
      </c>
      <c r="H36" s="10" t="s">
        <v>165</v>
      </c>
      <c r="I36" s="10">
        <v>10.5</v>
      </c>
      <c r="J36" s="29">
        <v>1.434E-2</v>
      </c>
      <c r="K36" s="10" t="s">
        <v>164</v>
      </c>
      <c r="L36" s="36">
        <v>3.5850000000000001E-3</v>
      </c>
      <c r="M36" s="36">
        <v>1.434E-2</v>
      </c>
      <c r="N36" s="36">
        <v>2.9875000000000001E-3</v>
      </c>
      <c r="O36" s="36">
        <v>1.8184099999999999E-3</v>
      </c>
      <c r="P36" s="36">
        <v>1.7243899999999999E-3</v>
      </c>
      <c r="Q36" s="36" t="e">
        <v>#N/A</v>
      </c>
      <c r="R36" s="36">
        <v>5.7452000000000002E-4</v>
      </c>
      <c r="S36" s="36">
        <v>5.5323999999999998E-4</v>
      </c>
      <c r="T36" s="36">
        <v>4.6680000000000002E-4</v>
      </c>
      <c r="U36" s="36">
        <v>1.10308E-3</v>
      </c>
      <c r="V36" s="36">
        <v>1.25E-3</v>
      </c>
      <c r="W36" s="36">
        <v>1.31584E-3</v>
      </c>
      <c r="X36" s="36">
        <v>3.33359E-3</v>
      </c>
      <c r="Y36" s="36">
        <v>3.0674000000000001E-4</v>
      </c>
    </row>
    <row r="37" spans="1:25" x14ac:dyDescent="0.25">
      <c r="A37" s="15">
        <v>30352483</v>
      </c>
      <c r="B37" s="14" t="s">
        <v>163</v>
      </c>
      <c r="C37" s="14">
        <v>60038025</v>
      </c>
      <c r="D37" s="13" t="s">
        <v>46</v>
      </c>
      <c r="E37" s="12" t="s">
        <v>45</v>
      </c>
      <c r="F37" s="21">
        <v>2.12</v>
      </c>
      <c r="G37" s="10">
        <v>1.8</v>
      </c>
      <c r="H37" s="10" t="s">
        <v>162</v>
      </c>
      <c r="I37" s="10">
        <v>11</v>
      </c>
      <c r="J37" s="29">
        <v>1.434E-2</v>
      </c>
      <c r="K37" s="10" t="s">
        <v>161</v>
      </c>
      <c r="L37" s="36">
        <v>3.5850000000000001E-3</v>
      </c>
      <c r="M37" s="36">
        <v>1.434E-2</v>
      </c>
      <c r="N37" s="36">
        <v>2.9875000000000001E-3</v>
      </c>
      <c r="O37" s="36">
        <v>1.8184099999999999E-3</v>
      </c>
      <c r="P37" s="36">
        <v>1.7243899999999999E-3</v>
      </c>
      <c r="Q37" s="36" t="e">
        <v>#N/A</v>
      </c>
      <c r="R37" s="36" t="e">
        <v>#N/A</v>
      </c>
      <c r="S37" s="36">
        <v>5.5323999999999998E-4</v>
      </c>
      <c r="T37" s="36" t="e">
        <v>#N/A</v>
      </c>
      <c r="U37" s="36" t="e">
        <v>#N/A</v>
      </c>
      <c r="V37" s="36">
        <v>1.25E-3</v>
      </c>
      <c r="W37" s="36">
        <v>1.31584E-3</v>
      </c>
      <c r="X37" s="36">
        <v>3.9215700000000001E-3</v>
      </c>
      <c r="Y37" s="36">
        <v>3.0674000000000001E-4</v>
      </c>
    </row>
    <row r="38" spans="1:25" x14ac:dyDescent="0.25">
      <c r="A38" s="15">
        <v>30331073</v>
      </c>
      <c r="B38" s="14" t="s">
        <v>160</v>
      </c>
      <c r="C38" s="14">
        <v>60038047</v>
      </c>
      <c r="D38" s="13" t="s">
        <v>46</v>
      </c>
      <c r="E38" s="12" t="s">
        <v>45</v>
      </c>
      <c r="F38" s="11">
        <v>1.9</v>
      </c>
      <c r="G38" s="10">
        <v>1.8</v>
      </c>
      <c r="H38" s="10" t="s">
        <v>159</v>
      </c>
      <c r="I38" s="10">
        <v>12</v>
      </c>
      <c r="J38" s="29">
        <v>1.434E-2</v>
      </c>
      <c r="K38" s="10" t="s">
        <v>156</v>
      </c>
      <c r="L38" s="36">
        <v>3.5850000000000001E-3</v>
      </c>
      <c r="M38" s="36">
        <v>1.434E-2</v>
      </c>
      <c r="N38" s="36">
        <v>2.9875000000000001E-3</v>
      </c>
      <c r="O38" s="36">
        <v>1.8184099999999999E-3</v>
      </c>
      <c r="P38" s="36">
        <v>1.7243899999999999E-3</v>
      </c>
      <c r="Q38" s="36" t="e">
        <v>#N/A</v>
      </c>
      <c r="R38" s="36">
        <v>5.7452000000000002E-4</v>
      </c>
      <c r="S38" s="36">
        <v>5.5323999999999998E-4</v>
      </c>
      <c r="T38" s="36">
        <v>4.6680000000000002E-4</v>
      </c>
      <c r="U38" s="36">
        <v>1.10308E-3</v>
      </c>
      <c r="V38" s="36">
        <v>1.25E-3</v>
      </c>
      <c r="W38" s="36">
        <v>1.31584E-3</v>
      </c>
      <c r="X38" s="36">
        <v>3.33359E-3</v>
      </c>
      <c r="Y38" s="36">
        <v>3.0674000000000001E-4</v>
      </c>
    </row>
    <row r="39" spans="1:25" x14ac:dyDescent="0.25">
      <c r="A39" s="15">
        <v>30274712</v>
      </c>
      <c r="B39" s="14" t="s">
        <v>158</v>
      </c>
      <c r="C39" s="14">
        <v>60038025</v>
      </c>
      <c r="D39" s="13" t="s">
        <v>46</v>
      </c>
      <c r="E39" s="12" t="s">
        <v>45</v>
      </c>
      <c r="F39" s="21">
        <v>2.0499999999999998</v>
      </c>
      <c r="G39" s="10">
        <v>1.8</v>
      </c>
      <c r="H39" s="10" t="s">
        <v>157</v>
      </c>
      <c r="I39" s="10">
        <v>12</v>
      </c>
      <c r="J39" s="29">
        <v>1.434E-2</v>
      </c>
      <c r="K39" s="10" t="s">
        <v>156</v>
      </c>
      <c r="L39" s="36">
        <v>3.5850000000000001E-3</v>
      </c>
      <c r="M39" s="36">
        <v>1.434E-2</v>
      </c>
      <c r="N39" s="36">
        <v>2.9875000000000001E-3</v>
      </c>
      <c r="O39" s="36">
        <v>1.8184099999999999E-3</v>
      </c>
      <c r="P39" s="36">
        <v>1.7243899999999999E-3</v>
      </c>
      <c r="Q39" s="36" t="e">
        <v>#N/A</v>
      </c>
      <c r="R39" s="36">
        <v>5.7452000000000002E-4</v>
      </c>
      <c r="S39" s="36">
        <v>5.5323999999999998E-4</v>
      </c>
      <c r="T39" s="36">
        <v>4.6680000000000002E-4</v>
      </c>
      <c r="U39" s="36">
        <v>1.10308E-3</v>
      </c>
      <c r="V39" s="36">
        <v>1.25E-3</v>
      </c>
      <c r="W39" s="36">
        <v>1.31584E-3</v>
      </c>
      <c r="X39" s="36">
        <v>3.33359E-3</v>
      </c>
      <c r="Y39" s="36">
        <v>3.0674000000000001E-4</v>
      </c>
    </row>
    <row r="40" spans="1:25" ht="24" x14ac:dyDescent="0.25">
      <c r="A40" s="15">
        <v>30346325</v>
      </c>
      <c r="B40" s="14" t="s">
        <v>155</v>
      </c>
      <c r="C40" s="14">
        <v>60038047</v>
      </c>
      <c r="D40" s="13" t="s">
        <v>46</v>
      </c>
      <c r="E40" s="12" t="s">
        <v>45</v>
      </c>
      <c r="F40" s="11">
        <v>1.8</v>
      </c>
      <c r="G40" s="10">
        <v>1.8</v>
      </c>
      <c r="H40" s="10" t="s">
        <v>53</v>
      </c>
      <c r="I40" s="10">
        <v>14.5</v>
      </c>
      <c r="J40" s="29">
        <v>1.434E-2</v>
      </c>
      <c r="K40" s="10" t="s">
        <v>52</v>
      </c>
      <c r="L40" s="36">
        <v>3.5850000000000001E-3</v>
      </c>
      <c r="M40" s="36">
        <v>1.434E-2</v>
      </c>
      <c r="N40" s="36">
        <v>2.9875000000000001E-3</v>
      </c>
      <c r="O40" s="36">
        <v>1.8184099999999999E-3</v>
      </c>
      <c r="P40" s="36">
        <v>1.7243899999999999E-3</v>
      </c>
      <c r="Q40" s="36" t="e">
        <v>#N/A</v>
      </c>
      <c r="R40" s="36" t="e">
        <v>#N/A</v>
      </c>
      <c r="S40" s="36">
        <v>5.5323999999999998E-4</v>
      </c>
      <c r="T40" s="36" t="e">
        <v>#N/A</v>
      </c>
      <c r="U40" s="36" t="e">
        <v>#N/A</v>
      </c>
      <c r="V40" s="36">
        <v>1.25E-3</v>
      </c>
      <c r="W40" s="36">
        <v>1.31584E-3</v>
      </c>
      <c r="X40" s="36">
        <v>3.9215700000000001E-3</v>
      </c>
      <c r="Y40" s="36">
        <v>3.0674000000000001E-4</v>
      </c>
    </row>
    <row r="41" spans="1:25" x14ac:dyDescent="0.25">
      <c r="A41" s="15">
        <v>30313264</v>
      </c>
      <c r="B41" s="14" t="s">
        <v>154</v>
      </c>
      <c r="C41" s="14">
        <v>60038036</v>
      </c>
      <c r="D41" s="13" t="s">
        <v>63</v>
      </c>
      <c r="E41" s="12" t="s">
        <v>45</v>
      </c>
      <c r="F41" s="11">
        <v>1.8</v>
      </c>
      <c r="G41" s="10">
        <v>1.8</v>
      </c>
      <c r="H41" s="10" t="s">
        <v>53</v>
      </c>
      <c r="I41" s="10">
        <v>14.5</v>
      </c>
      <c r="J41" s="29">
        <v>1.434E-2</v>
      </c>
      <c r="K41" s="10" t="s">
        <v>52</v>
      </c>
      <c r="L41" s="36">
        <v>3.5850000000000001E-3</v>
      </c>
      <c r="M41" s="36">
        <v>1.434E-2</v>
      </c>
      <c r="N41" s="36">
        <v>2.9875000000000001E-3</v>
      </c>
      <c r="O41" s="36">
        <v>1.8184099999999999E-3</v>
      </c>
      <c r="P41" s="36">
        <v>1.7243899999999999E-3</v>
      </c>
      <c r="Q41" s="36" t="e">
        <v>#N/A</v>
      </c>
      <c r="R41" s="36">
        <v>8.3332999999999996E-4</v>
      </c>
      <c r="S41" s="36">
        <v>5.5323999999999998E-4</v>
      </c>
      <c r="T41" s="36">
        <v>4.6680000000000002E-4</v>
      </c>
      <c r="U41" s="36">
        <v>1.10308E-3</v>
      </c>
      <c r="V41" s="36">
        <v>1.25E-3</v>
      </c>
      <c r="W41" s="36">
        <v>1.31584E-3</v>
      </c>
      <c r="X41" s="36">
        <v>3.33359E-3</v>
      </c>
      <c r="Y41" s="36">
        <v>3.0674000000000001E-4</v>
      </c>
    </row>
    <row r="42" spans="1:25" x14ac:dyDescent="0.25">
      <c r="A42" s="15">
        <v>30313345</v>
      </c>
      <c r="B42" s="14" t="s">
        <v>153</v>
      </c>
      <c r="C42" s="14">
        <v>60038047</v>
      </c>
      <c r="D42" s="13" t="s">
        <v>63</v>
      </c>
      <c r="E42" s="12" t="s">
        <v>45</v>
      </c>
      <c r="F42" s="11">
        <v>1.8</v>
      </c>
      <c r="G42" s="10">
        <v>1.8</v>
      </c>
      <c r="H42" s="10" t="s">
        <v>53</v>
      </c>
      <c r="I42" s="10">
        <v>14.5</v>
      </c>
      <c r="J42" s="29">
        <v>1.434E-2</v>
      </c>
      <c r="K42" s="10" t="s">
        <v>52</v>
      </c>
      <c r="L42" s="36">
        <v>3.5850000000000001E-3</v>
      </c>
      <c r="M42" s="36">
        <v>1.434E-2</v>
      </c>
      <c r="N42" s="36">
        <v>2.9875000000000001E-3</v>
      </c>
      <c r="O42" s="36">
        <v>1.8184099999999999E-3</v>
      </c>
      <c r="P42" s="36">
        <v>1.7243899999999999E-3</v>
      </c>
      <c r="Q42" s="36" t="e">
        <v>#N/A</v>
      </c>
      <c r="R42" s="36">
        <v>5.7452000000000002E-4</v>
      </c>
      <c r="S42" s="36">
        <v>5.5323999999999998E-4</v>
      </c>
      <c r="T42" s="36">
        <v>4.6680000000000002E-4</v>
      </c>
      <c r="U42" s="36">
        <v>1.10308E-3</v>
      </c>
      <c r="V42" s="36">
        <v>1.25E-3</v>
      </c>
      <c r="W42" s="36">
        <v>1.31584E-3</v>
      </c>
      <c r="X42" s="36">
        <v>3.33359E-3</v>
      </c>
      <c r="Y42" s="36">
        <v>3.0674000000000001E-4</v>
      </c>
    </row>
    <row r="43" spans="1:25" x14ac:dyDescent="0.25">
      <c r="A43" s="15">
        <v>30103731</v>
      </c>
      <c r="B43" s="14" t="s">
        <v>152</v>
      </c>
      <c r="C43" s="14">
        <v>60034777</v>
      </c>
      <c r="D43" s="13" t="s">
        <v>63</v>
      </c>
      <c r="E43" s="12" t="s">
        <v>86</v>
      </c>
      <c r="F43" s="11">
        <v>1.8</v>
      </c>
      <c r="G43" s="10">
        <v>1.8</v>
      </c>
      <c r="H43" s="10" t="s">
        <v>53</v>
      </c>
      <c r="I43" s="10">
        <v>14.5</v>
      </c>
      <c r="J43" s="29">
        <v>1.434E-2</v>
      </c>
      <c r="K43" s="10" t="s">
        <v>115</v>
      </c>
      <c r="L43" s="36">
        <v>3.5850000000000001E-3</v>
      </c>
      <c r="M43" s="36">
        <v>1.434E-2</v>
      </c>
      <c r="N43" s="36">
        <v>2.9875000000000001E-3</v>
      </c>
      <c r="O43" s="36">
        <v>1.8184099999999999E-3</v>
      </c>
      <c r="P43" s="36">
        <v>1.7243899999999999E-3</v>
      </c>
      <c r="Q43" s="36" t="e">
        <v>#N/A</v>
      </c>
      <c r="R43" s="36">
        <v>5.7452000000000002E-4</v>
      </c>
      <c r="S43" s="36">
        <v>5.5323999999999998E-4</v>
      </c>
      <c r="T43" s="36">
        <v>4.6680000000000002E-4</v>
      </c>
      <c r="U43" s="36">
        <v>1.10308E-3</v>
      </c>
      <c r="V43" s="36">
        <v>1.25E-3</v>
      </c>
      <c r="W43" s="36">
        <v>1.31584E-3</v>
      </c>
      <c r="X43" s="36">
        <v>3.33359E-3</v>
      </c>
      <c r="Y43" s="36">
        <v>3.0674000000000001E-4</v>
      </c>
    </row>
    <row r="44" spans="1:25" x14ac:dyDescent="0.25">
      <c r="A44" s="15">
        <v>30313286</v>
      </c>
      <c r="B44" s="14" t="s">
        <v>151</v>
      </c>
      <c r="C44" s="14">
        <v>60038047</v>
      </c>
      <c r="D44" s="13" t="s">
        <v>63</v>
      </c>
      <c r="E44" s="12" t="s">
        <v>45</v>
      </c>
      <c r="F44" s="11">
        <v>1.8</v>
      </c>
      <c r="G44" s="10">
        <v>1.8</v>
      </c>
      <c r="H44" s="10" t="s">
        <v>53</v>
      </c>
      <c r="I44" s="10">
        <v>14.5</v>
      </c>
      <c r="J44" s="29">
        <v>1.434E-2</v>
      </c>
      <c r="K44" s="10" t="s">
        <v>52</v>
      </c>
      <c r="L44" s="36">
        <v>3.5850000000000001E-3</v>
      </c>
      <c r="M44" s="36">
        <v>1.434E-2</v>
      </c>
      <c r="N44" s="36">
        <v>2.9875000000000001E-3</v>
      </c>
      <c r="O44" s="36">
        <v>1.8184099999999999E-3</v>
      </c>
      <c r="P44" s="36">
        <v>1.7243899999999999E-3</v>
      </c>
      <c r="Q44" s="36" t="e">
        <v>#N/A</v>
      </c>
      <c r="R44" s="36">
        <v>5.7452000000000002E-4</v>
      </c>
      <c r="S44" s="36">
        <v>5.5323999999999998E-4</v>
      </c>
      <c r="T44" s="36">
        <v>4.6680000000000002E-4</v>
      </c>
      <c r="U44" s="36">
        <v>1.10308E-3</v>
      </c>
      <c r="V44" s="36">
        <v>1.25E-3</v>
      </c>
      <c r="W44" s="36">
        <v>1.31584E-3</v>
      </c>
      <c r="X44" s="36">
        <v>3.33359E-3</v>
      </c>
      <c r="Y44" s="36">
        <v>3.0674000000000001E-4</v>
      </c>
    </row>
    <row r="45" spans="1:25" x14ac:dyDescent="0.25">
      <c r="A45" s="15">
        <v>30256534</v>
      </c>
      <c r="B45" s="14" t="s">
        <v>150</v>
      </c>
      <c r="C45" s="14">
        <v>60034191</v>
      </c>
      <c r="D45" s="13" t="s">
        <v>63</v>
      </c>
      <c r="E45" s="12" t="s">
        <v>86</v>
      </c>
      <c r="F45" s="21">
        <v>1.45</v>
      </c>
      <c r="G45" s="10">
        <v>1</v>
      </c>
      <c r="H45" s="10" t="s">
        <v>149</v>
      </c>
      <c r="I45" s="10">
        <v>7</v>
      </c>
      <c r="J45" s="29">
        <v>1.7925E-2</v>
      </c>
      <c r="K45" s="10" t="s">
        <v>115</v>
      </c>
      <c r="L45" s="36">
        <v>3.5850000000000001E-3</v>
      </c>
      <c r="M45" s="36">
        <v>1.7925E-2</v>
      </c>
      <c r="N45" s="36">
        <v>2.9875000000000001E-3</v>
      </c>
      <c r="O45" s="36">
        <v>1.8184099999999999E-3</v>
      </c>
      <c r="P45" s="36">
        <v>1.7243899999999999E-3</v>
      </c>
      <c r="Q45" s="36" t="e">
        <v>#N/A</v>
      </c>
      <c r="R45" s="36">
        <v>3.2591E-4</v>
      </c>
      <c r="S45" s="36">
        <v>2.7158999999999999E-4</v>
      </c>
      <c r="T45" s="36">
        <v>2.3279E-4</v>
      </c>
      <c r="U45" s="36">
        <v>1.10308E-3</v>
      </c>
      <c r="V45" s="36">
        <v>1.25E-3</v>
      </c>
      <c r="W45" s="36">
        <v>1.31584E-3</v>
      </c>
      <c r="X45" s="36">
        <v>3.33359E-3</v>
      </c>
      <c r="Y45" s="36">
        <v>3.0674000000000001E-4</v>
      </c>
    </row>
    <row r="46" spans="1:25" x14ac:dyDescent="0.25">
      <c r="A46" s="15">
        <v>30256752</v>
      </c>
      <c r="B46" s="14" t="s">
        <v>148</v>
      </c>
      <c r="C46" s="14">
        <v>60038047</v>
      </c>
      <c r="D46" s="13" t="s">
        <v>46</v>
      </c>
      <c r="E46" s="12" t="s">
        <v>45</v>
      </c>
      <c r="F46" s="11">
        <v>1.8</v>
      </c>
      <c r="G46" s="10">
        <v>1.8</v>
      </c>
      <c r="H46" s="10" t="s">
        <v>53</v>
      </c>
      <c r="I46" s="10">
        <v>14.5</v>
      </c>
      <c r="J46" s="29">
        <v>1.434E-2</v>
      </c>
      <c r="K46" s="10" t="s">
        <v>52</v>
      </c>
      <c r="L46" s="36">
        <v>3.5850000000000001E-3</v>
      </c>
      <c r="M46" s="36">
        <v>1.434E-2</v>
      </c>
      <c r="N46" s="36">
        <v>2.9875000000000001E-3</v>
      </c>
      <c r="O46" s="36">
        <v>1.8184099999999999E-3</v>
      </c>
      <c r="P46" s="36">
        <v>1.7243899999999999E-3</v>
      </c>
      <c r="Q46" s="36" t="e">
        <v>#N/A</v>
      </c>
      <c r="R46" s="36">
        <v>5.7452000000000002E-4</v>
      </c>
      <c r="S46" s="36">
        <v>5.5323999999999998E-4</v>
      </c>
      <c r="T46" s="36">
        <v>4.6680000000000002E-4</v>
      </c>
      <c r="U46" s="36">
        <v>1.10308E-3</v>
      </c>
      <c r="V46" s="36">
        <v>1.25E-3</v>
      </c>
      <c r="W46" s="36">
        <v>1.31584E-3</v>
      </c>
      <c r="X46" s="36">
        <v>3.33359E-3</v>
      </c>
      <c r="Y46" s="36">
        <v>3.0674000000000001E-4</v>
      </c>
    </row>
    <row r="47" spans="1:25" x14ac:dyDescent="0.25">
      <c r="A47" s="15">
        <v>30103753</v>
      </c>
      <c r="B47" s="14" t="s">
        <v>55</v>
      </c>
      <c r="C47" s="14">
        <v>60038047</v>
      </c>
      <c r="D47" s="13" t="s">
        <v>46</v>
      </c>
      <c r="E47" s="12" t="s">
        <v>45</v>
      </c>
      <c r="F47" s="11">
        <v>1.8</v>
      </c>
      <c r="G47" s="10">
        <v>1.8</v>
      </c>
      <c r="H47" s="10" t="s">
        <v>53</v>
      </c>
      <c r="I47" s="10">
        <v>14.5</v>
      </c>
      <c r="J47" s="29">
        <v>1.434E-2</v>
      </c>
      <c r="K47" s="10" t="s">
        <v>52</v>
      </c>
      <c r="L47" s="36">
        <v>3.5850000000000001E-3</v>
      </c>
      <c r="M47" s="36">
        <v>1.434E-2</v>
      </c>
      <c r="N47" s="36">
        <v>2.9875000000000001E-3</v>
      </c>
      <c r="O47" s="36">
        <v>1.8184099999999999E-3</v>
      </c>
      <c r="P47" s="36">
        <v>1.7243899999999999E-3</v>
      </c>
      <c r="Q47" s="36" t="e">
        <v>#N/A</v>
      </c>
      <c r="R47" s="36">
        <v>5.7452000000000002E-4</v>
      </c>
      <c r="S47" s="36">
        <v>5.5323999999999998E-4</v>
      </c>
      <c r="T47" s="36">
        <v>4.6680000000000002E-4</v>
      </c>
      <c r="U47" s="36">
        <v>1.10308E-3</v>
      </c>
      <c r="V47" s="36">
        <v>1.25E-3</v>
      </c>
      <c r="W47" s="36">
        <v>1.31584E-3</v>
      </c>
      <c r="X47" s="36">
        <v>3.33359E-3</v>
      </c>
      <c r="Y47" s="36">
        <v>3.0674000000000001E-4</v>
      </c>
    </row>
    <row r="48" spans="1:25" x14ac:dyDescent="0.25">
      <c r="A48" s="15">
        <v>30255599</v>
      </c>
      <c r="B48" s="14" t="s">
        <v>147</v>
      </c>
      <c r="C48" s="14">
        <v>60038036</v>
      </c>
      <c r="D48" s="13" t="s">
        <v>46</v>
      </c>
      <c r="E48" s="12" t="s">
        <v>45</v>
      </c>
      <c r="F48" s="11">
        <v>1.8</v>
      </c>
      <c r="G48" s="10">
        <v>1.8</v>
      </c>
      <c r="H48" s="10" t="s">
        <v>53</v>
      </c>
      <c r="I48" s="10">
        <v>14.5</v>
      </c>
      <c r="J48" s="29">
        <v>1.434E-2</v>
      </c>
      <c r="K48" s="10" t="s">
        <v>52</v>
      </c>
      <c r="L48" s="36">
        <v>3.5850000000000001E-3</v>
      </c>
      <c r="M48" s="36">
        <v>1.434E-2</v>
      </c>
      <c r="N48" s="36">
        <v>2.9875000000000001E-3</v>
      </c>
      <c r="O48" s="36">
        <v>1.8184099999999999E-3</v>
      </c>
      <c r="P48" s="36">
        <v>1.7243899999999999E-3</v>
      </c>
      <c r="Q48" s="36" t="e">
        <v>#N/A</v>
      </c>
      <c r="R48" s="36">
        <v>5.7452000000000002E-4</v>
      </c>
      <c r="S48" s="36">
        <v>5.5323999999999998E-4</v>
      </c>
      <c r="T48" s="36">
        <v>4.6680000000000002E-4</v>
      </c>
      <c r="U48" s="36">
        <v>1.10308E-3</v>
      </c>
      <c r="V48" s="36">
        <v>1.25E-3</v>
      </c>
      <c r="W48" s="36">
        <v>1.31584E-3</v>
      </c>
      <c r="X48" s="36">
        <v>3.33359E-3</v>
      </c>
      <c r="Y48" s="36">
        <v>3.0674000000000001E-4</v>
      </c>
    </row>
    <row r="49" spans="1:25" x14ac:dyDescent="0.25">
      <c r="A49" s="15">
        <v>30274790</v>
      </c>
      <c r="B49" s="14" t="s">
        <v>146</v>
      </c>
      <c r="C49" s="14">
        <v>60038036</v>
      </c>
      <c r="D49" s="13" t="s">
        <v>46</v>
      </c>
      <c r="E49" s="12" t="s">
        <v>45</v>
      </c>
      <c r="F49" s="11">
        <v>1.8</v>
      </c>
      <c r="G49" s="10">
        <v>1.8</v>
      </c>
      <c r="H49" s="10" t="s">
        <v>53</v>
      </c>
      <c r="I49" s="10">
        <v>14.5</v>
      </c>
      <c r="J49" s="29">
        <v>1.434E-2</v>
      </c>
      <c r="K49" s="10" t="s">
        <v>52</v>
      </c>
      <c r="L49" s="36">
        <v>3.5850000000000001E-3</v>
      </c>
      <c r="M49" s="36">
        <v>1.434E-2</v>
      </c>
      <c r="N49" s="36">
        <v>2.9875000000000001E-3</v>
      </c>
      <c r="O49" s="36">
        <v>1.8184099999999999E-3</v>
      </c>
      <c r="P49" s="36">
        <v>1.7243899999999999E-3</v>
      </c>
      <c r="Q49" s="36" t="e">
        <v>#N/A</v>
      </c>
      <c r="R49" s="36">
        <v>5.7452000000000002E-4</v>
      </c>
      <c r="S49" s="36">
        <v>5.5323999999999998E-4</v>
      </c>
      <c r="T49" s="36">
        <v>4.6680000000000002E-4</v>
      </c>
      <c r="U49" s="36">
        <v>1.10308E-3</v>
      </c>
      <c r="V49" s="36">
        <v>1.25E-3</v>
      </c>
      <c r="W49" s="36">
        <v>1.31584E-3</v>
      </c>
      <c r="X49" s="36">
        <v>3.33359E-3</v>
      </c>
      <c r="Y49" s="36">
        <v>3.0674000000000001E-4</v>
      </c>
    </row>
    <row r="50" spans="1:25" x14ac:dyDescent="0.25">
      <c r="A50" s="15">
        <v>30274815</v>
      </c>
      <c r="B50" s="14" t="s">
        <v>145</v>
      </c>
      <c r="C50" s="14">
        <v>60038047</v>
      </c>
      <c r="D50" s="13" t="s">
        <v>46</v>
      </c>
      <c r="E50" s="12" t="s">
        <v>45</v>
      </c>
      <c r="F50" s="11">
        <v>1.8</v>
      </c>
      <c r="G50" s="10">
        <v>1.8</v>
      </c>
      <c r="H50" s="10" t="s">
        <v>53</v>
      </c>
      <c r="I50" s="10">
        <v>14.5</v>
      </c>
      <c r="J50" s="29">
        <v>1.434E-2</v>
      </c>
      <c r="K50" s="10" t="s">
        <v>52</v>
      </c>
      <c r="L50" s="36">
        <v>3.5850000000000001E-3</v>
      </c>
      <c r="M50" s="36">
        <v>1.434E-2</v>
      </c>
      <c r="N50" s="36">
        <v>2.9875000000000001E-3</v>
      </c>
      <c r="O50" s="36">
        <v>1.8184099999999999E-3</v>
      </c>
      <c r="P50" s="36">
        <v>1.7243899999999999E-3</v>
      </c>
      <c r="Q50" s="36" t="e">
        <v>#N/A</v>
      </c>
      <c r="R50" s="36">
        <v>5.7452000000000002E-4</v>
      </c>
      <c r="S50" s="36">
        <v>5.5323999999999998E-4</v>
      </c>
      <c r="T50" s="36">
        <v>4.6680000000000002E-4</v>
      </c>
      <c r="U50" s="36">
        <v>1.10308E-3</v>
      </c>
      <c r="V50" s="36">
        <v>1.25E-3</v>
      </c>
      <c r="W50" s="36">
        <v>1.31584E-3</v>
      </c>
      <c r="X50" s="36">
        <v>3.33359E-3</v>
      </c>
      <c r="Y50" s="36">
        <v>3.0674000000000001E-4</v>
      </c>
    </row>
    <row r="51" spans="1:25" x14ac:dyDescent="0.25">
      <c r="A51" s="15">
        <v>30256855</v>
      </c>
      <c r="B51" s="14" t="s">
        <v>144</v>
      </c>
      <c r="C51" s="14">
        <v>60038047</v>
      </c>
      <c r="D51" s="13" t="s">
        <v>46</v>
      </c>
      <c r="E51" s="12" t="s">
        <v>45</v>
      </c>
      <c r="F51" s="11">
        <v>1.8</v>
      </c>
      <c r="G51" s="10">
        <v>1.8</v>
      </c>
      <c r="H51" s="10" t="s">
        <v>53</v>
      </c>
      <c r="I51" s="10">
        <v>14.5</v>
      </c>
      <c r="J51" s="29">
        <v>1.434E-2</v>
      </c>
      <c r="K51" s="10" t="s">
        <v>52</v>
      </c>
      <c r="L51" s="36">
        <v>3.5850000000000001E-3</v>
      </c>
      <c r="M51" s="36">
        <v>1.434E-2</v>
      </c>
      <c r="N51" s="36">
        <v>2.9875000000000001E-3</v>
      </c>
      <c r="O51" s="36">
        <v>1.8184099999999999E-3</v>
      </c>
      <c r="P51" s="36">
        <v>1.7243899999999999E-3</v>
      </c>
      <c r="Q51" s="36" t="e">
        <v>#N/A</v>
      </c>
      <c r="R51" s="36">
        <v>5.7452000000000002E-4</v>
      </c>
      <c r="S51" s="36">
        <v>5.5323999999999998E-4</v>
      </c>
      <c r="T51" s="36">
        <v>4.6680000000000002E-4</v>
      </c>
      <c r="U51" s="36">
        <v>1.10308E-3</v>
      </c>
      <c r="V51" s="36">
        <v>1.25E-3</v>
      </c>
      <c r="W51" s="36">
        <v>1.31584E-3</v>
      </c>
      <c r="X51" s="36">
        <v>3.33359E-3</v>
      </c>
      <c r="Y51" s="36">
        <v>3.0674000000000001E-4</v>
      </c>
    </row>
    <row r="52" spans="1:25" x14ac:dyDescent="0.25">
      <c r="A52" s="15">
        <v>30342930</v>
      </c>
      <c r="B52" s="14" t="s">
        <v>143</v>
      </c>
      <c r="C52" s="14">
        <v>60038047</v>
      </c>
      <c r="D52" s="13" t="s">
        <v>63</v>
      </c>
      <c r="E52" s="12" t="s">
        <v>45</v>
      </c>
      <c r="F52" s="11">
        <v>1.8</v>
      </c>
      <c r="G52" s="10">
        <v>1.8</v>
      </c>
      <c r="H52" s="10" t="s">
        <v>53</v>
      </c>
      <c r="I52" s="10">
        <v>14.5</v>
      </c>
      <c r="J52" s="29">
        <v>1.434E-2</v>
      </c>
      <c r="K52" s="10" t="s">
        <v>52</v>
      </c>
      <c r="L52" s="36">
        <v>3.5850000000000001E-3</v>
      </c>
      <c r="M52" s="36">
        <v>1.434E-2</v>
      </c>
      <c r="N52" s="36">
        <v>2.9875000000000001E-3</v>
      </c>
      <c r="O52" s="36">
        <v>1.8184099999999999E-3</v>
      </c>
      <c r="P52" s="36">
        <v>1.7243899999999999E-3</v>
      </c>
      <c r="Q52" s="36" t="e">
        <v>#N/A</v>
      </c>
      <c r="R52" s="36" t="e">
        <v>#N/A</v>
      </c>
      <c r="S52" s="36">
        <v>5.5323999999999998E-4</v>
      </c>
      <c r="T52" s="36" t="e">
        <v>#N/A</v>
      </c>
      <c r="U52" s="36" t="e">
        <v>#N/A</v>
      </c>
      <c r="V52" s="36">
        <v>1.25E-3</v>
      </c>
      <c r="W52" s="36">
        <v>1.31584E-3</v>
      </c>
      <c r="X52" s="36">
        <v>3.9218300000000003E-3</v>
      </c>
      <c r="Y52" s="36">
        <v>3.0674000000000001E-4</v>
      </c>
    </row>
    <row r="53" spans="1:25" x14ac:dyDescent="0.25">
      <c r="A53" s="15">
        <v>30397952</v>
      </c>
      <c r="B53" s="14" t="s">
        <v>142</v>
      </c>
      <c r="C53" s="14">
        <v>60038036</v>
      </c>
      <c r="D53" s="13" t="s">
        <v>46</v>
      </c>
      <c r="E53" s="12" t="s">
        <v>45</v>
      </c>
      <c r="F53" s="11">
        <v>1.8</v>
      </c>
      <c r="G53" s="10">
        <v>1.8</v>
      </c>
      <c r="H53" s="10" t="s">
        <v>53</v>
      </c>
      <c r="I53" s="10">
        <v>14.5</v>
      </c>
      <c r="J53" s="29">
        <v>1.434E-2</v>
      </c>
      <c r="K53" s="10" t="s">
        <v>52</v>
      </c>
      <c r="L53" s="36">
        <v>3.5850000000000001E-3</v>
      </c>
      <c r="M53" s="36">
        <v>1.434E-2</v>
      </c>
      <c r="N53" s="36">
        <v>2.9875000000000001E-3</v>
      </c>
      <c r="O53" s="36">
        <v>1.8184099999999999E-3</v>
      </c>
      <c r="P53" s="36">
        <v>1.7243899999999999E-3</v>
      </c>
      <c r="Q53" s="36" t="e">
        <v>#N/A</v>
      </c>
      <c r="R53" s="36">
        <v>5.7452000000000002E-4</v>
      </c>
      <c r="S53" s="36">
        <v>5.5323999999999998E-4</v>
      </c>
      <c r="T53" s="36">
        <v>4.6680000000000002E-4</v>
      </c>
      <c r="U53" s="36">
        <v>1.10308E-3</v>
      </c>
      <c r="V53" s="36">
        <v>1.25E-3</v>
      </c>
      <c r="W53" s="36">
        <v>1.31584E-3</v>
      </c>
      <c r="X53" s="36">
        <v>3.33359E-3</v>
      </c>
      <c r="Y53" s="36">
        <v>3.0674000000000001E-4</v>
      </c>
    </row>
    <row r="54" spans="1:25" x14ac:dyDescent="0.25">
      <c r="A54" s="15">
        <v>30432721</v>
      </c>
      <c r="B54" s="14" t="s">
        <v>141</v>
      </c>
      <c r="C54" s="14">
        <v>60038047</v>
      </c>
      <c r="D54" s="13" t="s">
        <v>46</v>
      </c>
      <c r="E54" s="12" t="s">
        <v>45</v>
      </c>
      <c r="F54" s="11">
        <v>1.8</v>
      </c>
      <c r="G54" s="10">
        <v>1.8</v>
      </c>
      <c r="H54" s="10" t="s">
        <v>53</v>
      </c>
      <c r="I54" s="10">
        <v>14.5</v>
      </c>
      <c r="J54" s="29">
        <v>1.434E-2</v>
      </c>
      <c r="K54" s="10" t="s">
        <v>52</v>
      </c>
      <c r="L54" s="36">
        <v>3.5850000000000001E-3</v>
      </c>
      <c r="M54" s="36">
        <v>1.434E-2</v>
      </c>
      <c r="N54" s="36">
        <v>2.9875000000000001E-3</v>
      </c>
      <c r="O54" s="36">
        <v>1.8184099999999999E-3</v>
      </c>
      <c r="P54" s="36">
        <v>1.7243899999999999E-3</v>
      </c>
      <c r="Q54" s="36" t="e">
        <v>#N/A</v>
      </c>
      <c r="R54" s="36">
        <v>5.7452000000000002E-4</v>
      </c>
      <c r="S54" s="36">
        <v>5.5323999999999998E-4</v>
      </c>
      <c r="T54" s="36">
        <v>4.6680000000000002E-4</v>
      </c>
      <c r="U54" s="36">
        <v>1.10308E-3</v>
      </c>
      <c r="V54" s="36">
        <v>1.25E-3</v>
      </c>
      <c r="W54" s="36">
        <v>1.31584E-3</v>
      </c>
      <c r="X54" s="36">
        <v>3.3605900000000001E-3</v>
      </c>
      <c r="Y54" s="36">
        <v>3.0674000000000001E-4</v>
      </c>
    </row>
    <row r="55" spans="1:25" x14ac:dyDescent="0.25">
      <c r="A55" s="15">
        <v>30445521</v>
      </c>
      <c r="B55" s="14" t="s">
        <v>140</v>
      </c>
      <c r="C55" s="14">
        <v>60038047</v>
      </c>
      <c r="D55" s="13" t="s">
        <v>46</v>
      </c>
      <c r="E55" s="12" t="s">
        <v>45</v>
      </c>
      <c r="F55" s="11">
        <v>1.8</v>
      </c>
      <c r="G55" s="10">
        <v>1.8</v>
      </c>
      <c r="H55" s="10" t="s">
        <v>53</v>
      </c>
      <c r="I55" s="10">
        <v>14.5</v>
      </c>
      <c r="J55" s="29">
        <v>1.434E-2</v>
      </c>
      <c r="K55" s="10" t="s">
        <v>52</v>
      </c>
      <c r="L55" s="36">
        <v>3.5850000000000001E-3</v>
      </c>
      <c r="M55" s="36">
        <v>1.434E-2</v>
      </c>
      <c r="N55" s="36">
        <v>2.9875000000000001E-3</v>
      </c>
      <c r="O55" s="36">
        <v>1.8184099999999999E-3</v>
      </c>
      <c r="P55" s="36">
        <v>1.7243899999999999E-3</v>
      </c>
      <c r="Q55" s="36" t="e">
        <v>#N/A</v>
      </c>
      <c r="R55" s="36">
        <v>5.7452000000000002E-4</v>
      </c>
      <c r="S55" s="36">
        <v>5.5323999999999998E-4</v>
      </c>
      <c r="T55" s="36">
        <v>4.6680000000000002E-4</v>
      </c>
      <c r="U55" s="36">
        <v>1.10308E-3</v>
      </c>
      <c r="V55" s="36">
        <v>1.25E-3</v>
      </c>
      <c r="W55" s="36">
        <v>1.31584E-3</v>
      </c>
      <c r="X55" s="36">
        <v>3.33359E-3</v>
      </c>
      <c r="Y55" s="36">
        <v>3.0674000000000001E-4</v>
      </c>
    </row>
    <row r="56" spans="1:25" x14ac:dyDescent="0.25">
      <c r="A56" s="15">
        <v>30342952</v>
      </c>
      <c r="B56" s="14" t="s">
        <v>139</v>
      </c>
      <c r="C56" s="14">
        <v>60038047</v>
      </c>
      <c r="D56" s="13" t="s">
        <v>46</v>
      </c>
      <c r="E56" s="12" t="s">
        <v>45</v>
      </c>
      <c r="F56" s="21">
        <v>1.75</v>
      </c>
      <c r="G56" s="10">
        <v>1.8</v>
      </c>
      <c r="H56" s="10" t="s">
        <v>138</v>
      </c>
      <c r="I56" s="10">
        <v>15.5</v>
      </c>
      <c r="J56" s="29">
        <v>1.434E-2</v>
      </c>
      <c r="K56" s="10" t="s">
        <v>137</v>
      </c>
      <c r="L56" s="36">
        <v>3.5850000000000001E-3</v>
      </c>
      <c r="M56" s="36">
        <v>1.434E-2</v>
      </c>
      <c r="N56" s="36">
        <v>2.9875000000000001E-3</v>
      </c>
      <c r="O56" s="36">
        <v>1.8184099999999999E-3</v>
      </c>
      <c r="P56" s="36">
        <v>1.7243899999999999E-3</v>
      </c>
      <c r="Q56" s="36" t="e">
        <v>#N/A</v>
      </c>
      <c r="R56" s="36">
        <v>5.7452000000000002E-4</v>
      </c>
      <c r="S56" s="36">
        <v>5.5323999999999998E-4</v>
      </c>
      <c r="T56" s="36">
        <v>4.6680000000000002E-4</v>
      </c>
      <c r="U56" s="36">
        <v>1.10308E-3</v>
      </c>
      <c r="V56" s="36">
        <v>1.25E-3</v>
      </c>
      <c r="W56" s="36">
        <v>1.31584E-3</v>
      </c>
      <c r="X56" s="36">
        <v>3.33359E-3</v>
      </c>
      <c r="Y56" s="36">
        <v>3.0674000000000001E-4</v>
      </c>
    </row>
    <row r="57" spans="1:25" x14ac:dyDescent="0.25">
      <c r="A57" s="15">
        <v>30296226</v>
      </c>
      <c r="B57" s="14" t="s">
        <v>136</v>
      </c>
      <c r="C57" s="14">
        <v>60038047</v>
      </c>
      <c r="D57" s="13" t="s">
        <v>46</v>
      </c>
      <c r="E57" s="12" t="s">
        <v>45</v>
      </c>
      <c r="F57" s="16">
        <v>1.665</v>
      </c>
      <c r="G57" s="10">
        <v>1.8</v>
      </c>
      <c r="H57" s="10" t="s">
        <v>134</v>
      </c>
      <c r="I57" s="10">
        <v>15.8</v>
      </c>
      <c r="J57" s="29">
        <v>1.434E-2</v>
      </c>
      <c r="K57" s="10" t="s">
        <v>133</v>
      </c>
      <c r="L57" s="36">
        <v>3.5850000000000001E-3</v>
      </c>
      <c r="M57" s="36">
        <v>1.434E-2</v>
      </c>
      <c r="N57" s="36">
        <v>2.9875000000000001E-3</v>
      </c>
      <c r="O57" s="36">
        <v>1.8184099999999999E-3</v>
      </c>
      <c r="P57" s="36">
        <v>1.7243899999999999E-3</v>
      </c>
      <c r="Q57" s="36" t="e">
        <v>#N/A</v>
      </c>
      <c r="R57" s="36">
        <v>5.7452000000000002E-4</v>
      </c>
      <c r="S57" s="36">
        <v>5.5323999999999998E-4</v>
      </c>
      <c r="T57" s="36">
        <v>4.6680000000000002E-4</v>
      </c>
      <c r="U57" s="36">
        <v>1.10308E-3</v>
      </c>
      <c r="V57" s="36">
        <v>1.25E-3</v>
      </c>
      <c r="W57" s="36">
        <v>1.31584E-3</v>
      </c>
      <c r="X57" s="36">
        <v>3.33359E-3</v>
      </c>
      <c r="Y57" s="36">
        <v>3.0674000000000001E-4</v>
      </c>
    </row>
    <row r="58" spans="1:25" x14ac:dyDescent="0.25">
      <c r="A58" s="15">
        <v>30294545</v>
      </c>
      <c r="B58" s="14" t="s">
        <v>135</v>
      </c>
      <c r="C58" s="14">
        <v>60038047</v>
      </c>
      <c r="D58" s="13" t="s">
        <v>46</v>
      </c>
      <c r="E58" s="12" t="s">
        <v>45</v>
      </c>
      <c r="F58" s="16">
        <v>1.665</v>
      </c>
      <c r="G58" s="10">
        <v>1.8</v>
      </c>
      <c r="H58" s="10" t="s">
        <v>134</v>
      </c>
      <c r="I58" s="10">
        <v>15.8</v>
      </c>
      <c r="J58" s="29">
        <v>1.434E-2</v>
      </c>
      <c r="K58" s="10" t="s">
        <v>133</v>
      </c>
      <c r="L58" s="36">
        <v>3.5850000000000001E-3</v>
      </c>
      <c r="M58" s="36">
        <v>1.434E-2</v>
      </c>
      <c r="N58" s="36">
        <v>2.9875000000000001E-3</v>
      </c>
      <c r="O58" s="36">
        <v>1.8184099999999999E-3</v>
      </c>
      <c r="P58" s="36">
        <v>1.7243899999999999E-3</v>
      </c>
      <c r="Q58" s="36" t="e">
        <v>#N/A</v>
      </c>
      <c r="R58" s="36">
        <v>5.7452000000000002E-4</v>
      </c>
      <c r="S58" s="36">
        <v>5.5323999999999998E-4</v>
      </c>
      <c r="T58" s="36">
        <v>4.6680000000000002E-4</v>
      </c>
      <c r="U58" s="36">
        <v>1.10308E-3</v>
      </c>
      <c r="V58" s="36">
        <v>1.25E-3</v>
      </c>
      <c r="W58" s="36">
        <v>1.31584E-3</v>
      </c>
      <c r="X58" s="36">
        <v>3.33359E-3</v>
      </c>
      <c r="Y58" s="36">
        <v>3.0674000000000001E-4</v>
      </c>
    </row>
    <row r="59" spans="1:25" x14ac:dyDescent="0.25">
      <c r="A59" s="15">
        <v>30131613</v>
      </c>
      <c r="B59" s="14" t="s">
        <v>132</v>
      </c>
      <c r="C59" s="14">
        <v>60034777</v>
      </c>
      <c r="D59" s="13" t="s">
        <v>63</v>
      </c>
      <c r="E59" s="12" t="s">
        <v>86</v>
      </c>
      <c r="F59" s="11">
        <v>1.8</v>
      </c>
      <c r="G59" s="10">
        <v>1.8</v>
      </c>
      <c r="H59" s="10" t="s">
        <v>53</v>
      </c>
      <c r="I59" s="10">
        <v>14.5</v>
      </c>
      <c r="J59" s="29">
        <v>1.434E-2</v>
      </c>
      <c r="K59" s="10" t="s">
        <v>115</v>
      </c>
      <c r="L59" s="36">
        <v>3.5850000000000001E-3</v>
      </c>
      <c r="M59" s="36">
        <v>1.434E-2</v>
      </c>
      <c r="N59" s="36">
        <v>2.9875000000000001E-3</v>
      </c>
      <c r="O59" s="36">
        <v>1.8184099999999999E-3</v>
      </c>
      <c r="P59" s="36">
        <v>1.7243899999999999E-3</v>
      </c>
      <c r="Q59" s="36" t="e">
        <v>#N/A</v>
      </c>
      <c r="R59" s="36">
        <v>5.7452000000000002E-4</v>
      </c>
      <c r="S59" s="36">
        <v>5.5323999999999998E-4</v>
      </c>
      <c r="T59" s="36">
        <v>4.6680000000000002E-4</v>
      </c>
      <c r="U59" s="36">
        <v>1.10308E-3</v>
      </c>
      <c r="V59" s="36">
        <v>1.25E-3</v>
      </c>
      <c r="W59" s="36">
        <v>1.31584E-3</v>
      </c>
      <c r="X59" s="36">
        <v>3.33359E-3</v>
      </c>
      <c r="Y59" s="36">
        <v>3.0674000000000001E-4</v>
      </c>
    </row>
    <row r="60" spans="1:25" x14ac:dyDescent="0.25">
      <c r="A60" s="15">
        <v>30293061</v>
      </c>
      <c r="B60" s="14" t="s">
        <v>131</v>
      </c>
      <c r="C60" s="14">
        <v>60038047</v>
      </c>
      <c r="D60" s="13" t="s">
        <v>46</v>
      </c>
      <c r="E60" s="12" t="s">
        <v>45</v>
      </c>
      <c r="F60" s="16">
        <v>1.5740000000000001</v>
      </c>
      <c r="G60" s="10">
        <v>1.8</v>
      </c>
      <c r="H60" s="10" t="s">
        <v>127</v>
      </c>
      <c r="I60" s="10">
        <v>16</v>
      </c>
      <c r="J60" s="29">
        <v>1.434E-2</v>
      </c>
      <c r="K60" s="10" t="s">
        <v>126</v>
      </c>
      <c r="L60" s="36">
        <v>3.5850000000000001E-3</v>
      </c>
      <c r="M60" s="36">
        <v>1.434E-2</v>
      </c>
      <c r="N60" s="36">
        <v>2.9875000000000001E-3</v>
      </c>
      <c r="O60" s="36">
        <v>1.8184099999999999E-3</v>
      </c>
      <c r="P60" s="36">
        <v>1.7243899999999999E-3</v>
      </c>
      <c r="Q60" s="36" t="e">
        <v>#N/A</v>
      </c>
      <c r="R60" s="36">
        <v>5.7452000000000002E-4</v>
      </c>
      <c r="S60" s="36">
        <v>5.5323999999999998E-4</v>
      </c>
      <c r="T60" s="36">
        <v>4.6680000000000002E-4</v>
      </c>
      <c r="U60" s="36">
        <v>1.10308E-3</v>
      </c>
      <c r="V60" s="36">
        <v>1.25E-3</v>
      </c>
      <c r="W60" s="36">
        <v>1.31584E-3</v>
      </c>
      <c r="X60" s="36">
        <v>3.33359E-3</v>
      </c>
      <c r="Y60" s="36">
        <v>3.0674000000000001E-4</v>
      </c>
    </row>
    <row r="61" spans="1:25" x14ac:dyDescent="0.25">
      <c r="A61" s="15">
        <v>30231566</v>
      </c>
      <c r="B61" s="14" t="s">
        <v>130</v>
      </c>
      <c r="C61" s="14">
        <v>60034777</v>
      </c>
      <c r="D61" s="13" t="s">
        <v>63</v>
      </c>
      <c r="E61" s="12" t="s">
        <v>86</v>
      </c>
      <c r="F61" s="11">
        <v>1.8</v>
      </c>
      <c r="G61" s="10">
        <v>1.8</v>
      </c>
      <c r="H61" s="10" t="s">
        <v>53</v>
      </c>
      <c r="I61" s="10">
        <v>14.5</v>
      </c>
      <c r="J61" s="29">
        <v>1.434E-2</v>
      </c>
      <c r="K61" s="10" t="s">
        <v>115</v>
      </c>
      <c r="L61" s="36">
        <v>3.5850000000000001E-3</v>
      </c>
      <c r="M61" s="36">
        <v>1.434E-2</v>
      </c>
      <c r="N61" s="36">
        <v>2.9875000000000001E-3</v>
      </c>
      <c r="O61" s="36">
        <v>1.8184099999999999E-3</v>
      </c>
      <c r="P61" s="36">
        <v>1.7243899999999999E-3</v>
      </c>
      <c r="Q61" s="36" t="e">
        <v>#N/A</v>
      </c>
      <c r="R61" s="36">
        <v>5.7452000000000002E-4</v>
      </c>
      <c r="S61" s="36">
        <v>5.5323999999999998E-4</v>
      </c>
      <c r="T61" s="36">
        <v>4.6680000000000002E-4</v>
      </c>
      <c r="U61" s="36">
        <v>1.10308E-3</v>
      </c>
      <c r="V61" s="36">
        <v>1.25E-3</v>
      </c>
      <c r="W61" s="36">
        <v>1.31584E-3</v>
      </c>
      <c r="X61" s="36">
        <v>3.33359E-3</v>
      </c>
      <c r="Y61" s="36">
        <v>3.0674000000000001E-4</v>
      </c>
    </row>
    <row r="62" spans="1:25" x14ac:dyDescent="0.25">
      <c r="A62" s="15">
        <v>30274697</v>
      </c>
      <c r="B62" s="14" t="s">
        <v>129</v>
      </c>
      <c r="C62" s="14">
        <v>60034777</v>
      </c>
      <c r="D62" s="13" t="s">
        <v>46</v>
      </c>
      <c r="E62" s="12" t="s">
        <v>86</v>
      </c>
      <c r="F62" s="11">
        <v>1.8</v>
      </c>
      <c r="G62" s="10">
        <v>1.8</v>
      </c>
      <c r="H62" s="10" t="s">
        <v>53</v>
      </c>
      <c r="I62" s="10">
        <v>14.5</v>
      </c>
      <c r="J62" s="29">
        <v>1.434E-2</v>
      </c>
      <c r="K62" s="10" t="s">
        <v>115</v>
      </c>
      <c r="L62" s="36">
        <v>3.5850000000000001E-3</v>
      </c>
      <c r="M62" s="36">
        <v>1.434E-2</v>
      </c>
      <c r="N62" s="36">
        <v>2.9875000000000001E-3</v>
      </c>
      <c r="O62" s="36">
        <v>1.8184099999999999E-3</v>
      </c>
      <c r="P62" s="36">
        <v>1.7243899999999999E-3</v>
      </c>
      <c r="Q62" s="36" t="e">
        <v>#N/A</v>
      </c>
      <c r="R62" s="36">
        <v>5.7452000000000002E-4</v>
      </c>
      <c r="S62" s="36">
        <v>5.5323999999999998E-4</v>
      </c>
      <c r="T62" s="36">
        <v>4.6680000000000002E-4</v>
      </c>
      <c r="U62" s="36">
        <v>1.10308E-3</v>
      </c>
      <c r="V62" s="36">
        <v>1.25E-3</v>
      </c>
      <c r="W62" s="36">
        <v>1.31584E-3</v>
      </c>
      <c r="X62" s="36">
        <v>3.33359E-3</v>
      </c>
      <c r="Y62" s="36">
        <v>3.0674000000000001E-4</v>
      </c>
    </row>
    <row r="63" spans="1:25" x14ac:dyDescent="0.25">
      <c r="A63" s="15">
        <v>30293108</v>
      </c>
      <c r="B63" s="14" t="s">
        <v>128</v>
      </c>
      <c r="C63" s="14">
        <v>60038047</v>
      </c>
      <c r="D63" s="13" t="s">
        <v>46</v>
      </c>
      <c r="E63" s="12" t="s">
        <v>45</v>
      </c>
      <c r="F63" s="16">
        <v>1.5740000000000001</v>
      </c>
      <c r="G63" s="10">
        <v>1.8</v>
      </c>
      <c r="H63" s="10" t="s">
        <v>127</v>
      </c>
      <c r="I63" s="10">
        <v>16</v>
      </c>
      <c r="J63" s="29">
        <v>1.434E-2</v>
      </c>
      <c r="K63" s="10" t="s">
        <v>126</v>
      </c>
      <c r="L63" s="36">
        <v>3.5850000000000001E-3</v>
      </c>
      <c r="M63" s="36">
        <v>1.434E-2</v>
      </c>
      <c r="N63" s="36">
        <v>2.9875000000000001E-3</v>
      </c>
      <c r="O63" s="36">
        <v>1.8184099999999999E-3</v>
      </c>
      <c r="P63" s="36">
        <v>1.7243899999999999E-3</v>
      </c>
      <c r="Q63" s="36" t="e">
        <v>#N/A</v>
      </c>
      <c r="R63" s="36">
        <v>5.7452000000000002E-4</v>
      </c>
      <c r="S63" s="36">
        <v>5.5323999999999998E-4</v>
      </c>
      <c r="T63" s="36">
        <v>4.6680000000000002E-4</v>
      </c>
      <c r="U63" s="36">
        <v>1.10308E-3</v>
      </c>
      <c r="V63" s="36">
        <v>1.25E-3</v>
      </c>
      <c r="W63" s="36">
        <v>1.31584E-3</v>
      </c>
      <c r="X63" s="36">
        <v>3.33359E-3</v>
      </c>
      <c r="Y63" s="36">
        <v>3.0674000000000001E-4</v>
      </c>
    </row>
    <row r="64" spans="1:25" x14ac:dyDescent="0.25">
      <c r="A64" s="15">
        <v>30293083</v>
      </c>
      <c r="B64" s="14" t="s">
        <v>125</v>
      </c>
      <c r="C64" s="14">
        <v>60038047</v>
      </c>
      <c r="D64" s="13" t="s">
        <v>46</v>
      </c>
      <c r="E64" s="12" t="s">
        <v>45</v>
      </c>
      <c r="F64" s="11">
        <v>1.5</v>
      </c>
      <c r="G64" s="10">
        <v>1.8</v>
      </c>
      <c r="H64" s="10" t="s">
        <v>123</v>
      </c>
      <c r="I64" s="10">
        <v>16.5</v>
      </c>
      <c r="J64" s="29">
        <v>1.434E-2</v>
      </c>
      <c r="K64" s="10" t="s">
        <v>122</v>
      </c>
      <c r="L64" s="36">
        <v>3.5850000000000001E-3</v>
      </c>
      <c r="M64" s="36">
        <v>1.434E-2</v>
      </c>
      <c r="N64" s="36">
        <v>2.9875000000000001E-3</v>
      </c>
      <c r="O64" s="36">
        <v>1.8184099999999999E-3</v>
      </c>
      <c r="P64" s="36">
        <v>1.7243899999999999E-3</v>
      </c>
      <c r="Q64" s="36" t="e">
        <v>#N/A</v>
      </c>
      <c r="R64" s="36">
        <v>5.7452000000000002E-4</v>
      </c>
      <c r="S64" s="36">
        <v>5.5323999999999998E-4</v>
      </c>
      <c r="T64" s="36">
        <v>4.6680000000000002E-4</v>
      </c>
      <c r="U64" s="36">
        <v>1.10308E-3</v>
      </c>
      <c r="V64" s="36">
        <v>1.25E-3</v>
      </c>
      <c r="W64" s="36">
        <v>1.31584E-3</v>
      </c>
      <c r="X64" s="36">
        <v>3.33359E-3</v>
      </c>
      <c r="Y64" s="36">
        <v>3.0674000000000001E-4</v>
      </c>
    </row>
    <row r="65" spans="1:25" x14ac:dyDescent="0.25">
      <c r="A65" s="15">
        <v>30296086</v>
      </c>
      <c r="B65" s="14" t="s">
        <v>124</v>
      </c>
      <c r="C65" s="14">
        <v>60038036</v>
      </c>
      <c r="D65" s="13" t="s">
        <v>46</v>
      </c>
      <c r="E65" s="12" t="s">
        <v>45</v>
      </c>
      <c r="F65" s="11">
        <v>1.5</v>
      </c>
      <c r="G65" s="10">
        <v>1.8</v>
      </c>
      <c r="H65" s="10" t="s">
        <v>123</v>
      </c>
      <c r="I65" s="10">
        <v>16.5</v>
      </c>
      <c r="J65" s="29">
        <v>1.434E-2</v>
      </c>
      <c r="K65" s="10" t="s">
        <v>122</v>
      </c>
      <c r="L65" s="36">
        <v>3.5850000000000001E-3</v>
      </c>
      <c r="M65" s="36">
        <v>1.434E-2</v>
      </c>
      <c r="N65" s="36">
        <v>2.9875000000000001E-3</v>
      </c>
      <c r="O65" s="36">
        <v>1.8184099999999999E-3</v>
      </c>
      <c r="P65" s="36">
        <v>1.7243899999999999E-3</v>
      </c>
      <c r="Q65" s="36" t="e">
        <v>#N/A</v>
      </c>
      <c r="R65" s="36">
        <v>5.7452000000000002E-4</v>
      </c>
      <c r="S65" s="36">
        <v>5.5323999999999998E-4</v>
      </c>
      <c r="T65" s="36">
        <v>4.6680000000000002E-4</v>
      </c>
      <c r="U65" s="36">
        <v>1.10308E-3</v>
      </c>
      <c r="V65" s="36">
        <v>1.25E-3</v>
      </c>
      <c r="W65" s="36">
        <v>1.31584E-3</v>
      </c>
      <c r="X65" s="36">
        <v>3.33359E-3</v>
      </c>
      <c r="Y65" s="36">
        <v>3.0674000000000001E-4</v>
      </c>
    </row>
    <row r="66" spans="1:25" x14ac:dyDescent="0.25">
      <c r="A66" s="15">
        <v>30276367</v>
      </c>
      <c r="B66" s="14" t="s">
        <v>121</v>
      </c>
      <c r="C66" s="14">
        <v>60038036</v>
      </c>
      <c r="D66" s="13" t="s">
        <v>46</v>
      </c>
      <c r="E66" s="12" t="s">
        <v>45</v>
      </c>
      <c r="F66" s="16">
        <v>1.4359999999999999</v>
      </c>
      <c r="G66" s="10">
        <v>1.8</v>
      </c>
      <c r="H66" s="10" t="s">
        <v>119</v>
      </c>
      <c r="I66" s="10">
        <v>17</v>
      </c>
      <c r="J66" s="29">
        <v>1.434E-2</v>
      </c>
      <c r="K66" s="10" t="s">
        <v>108</v>
      </c>
      <c r="L66" s="36">
        <v>3.5850000000000001E-3</v>
      </c>
      <c r="M66" s="36">
        <v>1.434E-2</v>
      </c>
      <c r="N66" s="36">
        <v>2.9875000000000001E-3</v>
      </c>
      <c r="O66" s="36">
        <v>1.8184099999999999E-3</v>
      </c>
      <c r="P66" s="36">
        <v>1.7243899999999999E-3</v>
      </c>
      <c r="Q66" s="36" t="e">
        <v>#N/A</v>
      </c>
      <c r="R66" s="36">
        <v>5.7452000000000002E-4</v>
      </c>
      <c r="S66" s="36">
        <v>5.5323999999999998E-4</v>
      </c>
      <c r="T66" s="36">
        <v>4.6680000000000002E-4</v>
      </c>
      <c r="U66" s="36">
        <v>1.10308E-3</v>
      </c>
      <c r="V66" s="36">
        <v>1.25E-3</v>
      </c>
      <c r="W66" s="36">
        <v>1.31584E-3</v>
      </c>
      <c r="X66" s="36">
        <v>3.33359E-3</v>
      </c>
      <c r="Y66" s="36">
        <v>3.0674000000000001E-4</v>
      </c>
    </row>
    <row r="67" spans="1:25" x14ac:dyDescent="0.25">
      <c r="A67" s="15">
        <v>30285347</v>
      </c>
      <c r="B67" s="14" t="s">
        <v>120</v>
      </c>
      <c r="C67" s="14">
        <v>60038036</v>
      </c>
      <c r="D67" s="13" t="s">
        <v>46</v>
      </c>
      <c r="E67" s="12" t="s">
        <v>45</v>
      </c>
      <c r="F67" s="16">
        <v>1.4359999999999999</v>
      </c>
      <c r="G67" s="10">
        <v>1.8</v>
      </c>
      <c r="H67" s="10" t="s">
        <v>119</v>
      </c>
      <c r="I67" s="10">
        <v>17</v>
      </c>
      <c r="J67" s="29">
        <v>1.434E-2</v>
      </c>
      <c r="K67" s="10" t="s">
        <v>108</v>
      </c>
      <c r="L67" s="36">
        <v>3.5850000000000001E-3</v>
      </c>
      <c r="M67" s="36">
        <v>1.434E-2</v>
      </c>
      <c r="N67" s="36">
        <v>2.9875000000000001E-3</v>
      </c>
      <c r="O67" s="36">
        <v>1.8184099999999999E-3</v>
      </c>
      <c r="P67" s="36">
        <v>1.7243899999999999E-3</v>
      </c>
      <c r="Q67" s="36" t="e">
        <v>#N/A</v>
      </c>
      <c r="R67" s="36">
        <v>5.7452000000000002E-4</v>
      </c>
      <c r="S67" s="36">
        <v>5.5323999999999998E-4</v>
      </c>
      <c r="T67" s="36">
        <v>4.6680000000000002E-4</v>
      </c>
      <c r="U67" s="36">
        <v>1.10308E-3</v>
      </c>
      <c r="V67" s="36">
        <v>1.25E-3</v>
      </c>
      <c r="W67" s="36">
        <v>1.31584E-3</v>
      </c>
      <c r="X67" s="36">
        <v>3.33359E-3</v>
      </c>
      <c r="Y67" s="36">
        <v>3.0674000000000001E-4</v>
      </c>
    </row>
    <row r="68" spans="1:25" x14ac:dyDescent="0.25">
      <c r="A68" s="15">
        <v>30255865</v>
      </c>
      <c r="B68" s="14" t="s">
        <v>118</v>
      </c>
      <c r="C68" s="14">
        <v>60038036</v>
      </c>
      <c r="D68" s="13" t="s">
        <v>63</v>
      </c>
      <c r="E68" s="12" t="s">
        <v>45</v>
      </c>
      <c r="F68" s="21">
        <v>1.45</v>
      </c>
      <c r="G68" s="10">
        <v>1.8</v>
      </c>
      <c r="H68" s="10" t="s">
        <v>105</v>
      </c>
      <c r="I68" s="10">
        <v>17</v>
      </c>
      <c r="J68" s="29">
        <v>1.434E-2</v>
      </c>
      <c r="K68" s="10" t="s">
        <v>108</v>
      </c>
      <c r="L68" s="36">
        <v>3.5850000000000001E-3</v>
      </c>
      <c r="M68" s="36">
        <v>1.434E-2</v>
      </c>
      <c r="N68" s="36">
        <v>2.9875000000000001E-3</v>
      </c>
      <c r="O68" s="36">
        <v>1.8184099999999999E-3</v>
      </c>
      <c r="P68" s="36">
        <v>1.7243899999999999E-3</v>
      </c>
      <c r="Q68" s="36" t="e">
        <v>#N/A</v>
      </c>
      <c r="R68" s="36">
        <v>5.7452000000000002E-4</v>
      </c>
      <c r="S68" s="36">
        <v>5.5323999999999998E-4</v>
      </c>
      <c r="T68" s="36">
        <v>4.6680000000000002E-4</v>
      </c>
      <c r="U68" s="36">
        <v>1.10308E-3</v>
      </c>
      <c r="V68" s="36">
        <v>1.25E-3</v>
      </c>
      <c r="W68" s="36">
        <v>1.31584E-3</v>
      </c>
      <c r="X68" s="36">
        <v>3.33359E-3</v>
      </c>
      <c r="Y68" s="36">
        <v>3.0674000000000001E-4</v>
      </c>
    </row>
    <row r="69" spans="1:25" x14ac:dyDescent="0.25">
      <c r="A69" s="15">
        <v>30266951</v>
      </c>
      <c r="B69" s="14" t="s">
        <v>117</v>
      </c>
      <c r="C69" s="14">
        <v>60038036</v>
      </c>
      <c r="D69" s="13" t="s">
        <v>46</v>
      </c>
      <c r="E69" s="12" t="s">
        <v>45</v>
      </c>
      <c r="F69" s="21">
        <v>1.45</v>
      </c>
      <c r="G69" s="10">
        <v>1.8</v>
      </c>
      <c r="H69" s="10" t="s">
        <v>105</v>
      </c>
      <c r="I69" s="10">
        <v>17</v>
      </c>
      <c r="J69" s="29">
        <v>1.434E-2</v>
      </c>
      <c r="K69" s="10" t="s">
        <v>108</v>
      </c>
      <c r="L69" s="36">
        <v>3.5850000000000001E-3</v>
      </c>
      <c r="M69" s="36">
        <v>1.434E-2</v>
      </c>
      <c r="N69" s="36">
        <v>2.9875000000000001E-3</v>
      </c>
      <c r="O69" s="36">
        <v>1.8184099999999999E-3</v>
      </c>
      <c r="P69" s="36">
        <v>1.7243899999999999E-3</v>
      </c>
      <c r="Q69" s="36" t="e">
        <v>#N/A</v>
      </c>
      <c r="R69" s="36" t="e">
        <v>#N/A</v>
      </c>
      <c r="S69" s="36">
        <v>5.5323999999999998E-4</v>
      </c>
      <c r="T69" s="36" t="e">
        <v>#N/A</v>
      </c>
      <c r="U69" s="36" t="e">
        <v>#N/A</v>
      </c>
      <c r="V69" s="36">
        <v>1.25E-3</v>
      </c>
      <c r="W69" s="36">
        <v>1.31584E-3</v>
      </c>
      <c r="X69" s="36">
        <v>3.9215700000000001E-3</v>
      </c>
      <c r="Y69" s="36">
        <v>3.0674000000000001E-4</v>
      </c>
    </row>
    <row r="70" spans="1:25" x14ac:dyDescent="0.25">
      <c r="A70" s="15">
        <v>30391417</v>
      </c>
      <c r="B70" s="14" t="s">
        <v>116</v>
      </c>
      <c r="C70" s="14">
        <v>60034777</v>
      </c>
      <c r="D70" s="13" t="s">
        <v>46</v>
      </c>
      <c r="E70" s="12" t="s">
        <v>86</v>
      </c>
      <c r="F70" s="11">
        <v>1.8</v>
      </c>
      <c r="G70" s="10">
        <v>1.8</v>
      </c>
      <c r="H70" s="10" t="s">
        <v>53</v>
      </c>
      <c r="I70" s="10">
        <v>14.5</v>
      </c>
      <c r="J70" s="29">
        <v>1.434E-2</v>
      </c>
      <c r="K70" s="10" t="s">
        <v>115</v>
      </c>
      <c r="L70" s="36">
        <v>3.5850000000000001E-3</v>
      </c>
      <c r="M70" s="36">
        <v>1.434E-2</v>
      </c>
      <c r="N70" s="36">
        <v>2.9875000000000001E-3</v>
      </c>
      <c r="O70" s="36">
        <v>1.8184099999999999E-3</v>
      </c>
      <c r="P70" s="36">
        <v>1.7243899999999999E-3</v>
      </c>
      <c r="Q70" s="36" t="e">
        <v>#N/A</v>
      </c>
      <c r="R70" s="36">
        <v>5.7452000000000002E-4</v>
      </c>
      <c r="S70" s="36">
        <v>5.5323999999999998E-4</v>
      </c>
      <c r="T70" s="36">
        <v>4.6680000000000002E-4</v>
      </c>
      <c r="U70" s="36">
        <v>1.10308E-3</v>
      </c>
      <c r="V70" s="36">
        <v>1.25E-3</v>
      </c>
      <c r="W70" s="36">
        <v>1.31584E-3</v>
      </c>
      <c r="X70" s="36">
        <v>3.33359E-3</v>
      </c>
      <c r="Y70" s="36">
        <v>3.0674000000000001E-4</v>
      </c>
    </row>
    <row r="71" spans="1:25" x14ac:dyDescent="0.25">
      <c r="A71" s="15">
        <v>30285185</v>
      </c>
      <c r="B71" s="14" t="s">
        <v>114</v>
      </c>
      <c r="C71" s="14">
        <v>60038036</v>
      </c>
      <c r="D71" s="13" t="s">
        <v>46</v>
      </c>
      <c r="E71" s="12" t="s">
        <v>45</v>
      </c>
      <c r="F71" s="21">
        <v>1.45</v>
      </c>
      <c r="G71" s="10">
        <v>1.8</v>
      </c>
      <c r="H71" s="10" t="s">
        <v>105</v>
      </c>
      <c r="I71" s="10">
        <v>17</v>
      </c>
      <c r="J71" s="29">
        <v>1.434E-2</v>
      </c>
      <c r="K71" s="10" t="s">
        <v>108</v>
      </c>
      <c r="L71" s="36">
        <v>3.5850000000000001E-3</v>
      </c>
      <c r="M71" s="36">
        <v>1.434E-2</v>
      </c>
      <c r="N71" s="36">
        <v>2.9875000000000001E-3</v>
      </c>
      <c r="O71" s="36">
        <v>1.8184099999999999E-3</v>
      </c>
      <c r="P71" s="36">
        <v>1.7243899999999999E-3</v>
      </c>
      <c r="Q71" s="36" t="e">
        <v>#N/A</v>
      </c>
      <c r="R71" s="36" t="e">
        <v>#N/A</v>
      </c>
      <c r="S71" s="36">
        <v>5.5323999999999998E-4</v>
      </c>
      <c r="T71" s="36" t="e">
        <v>#N/A</v>
      </c>
      <c r="U71" s="36" t="e">
        <v>#N/A</v>
      </c>
      <c r="V71" s="36">
        <v>1.25E-3</v>
      </c>
      <c r="W71" s="36">
        <v>1.31584E-3</v>
      </c>
      <c r="X71" s="36">
        <v>3.9215700000000001E-3</v>
      </c>
      <c r="Y71" s="36">
        <v>3.0674000000000001E-4</v>
      </c>
    </row>
    <row r="72" spans="1:25" x14ac:dyDescent="0.25">
      <c r="A72" s="15">
        <v>30103801</v>
      </c>
      <c r="B72" s="14" t="s">
        <v>113</v>
      </c>
      <c r="C72" s="14">
        <v>60038036</v>
      </c>
      <c r="D72" s="13" t="s">
        <v>46</v>
      </c>
      <c r="E72" s="12" t="s">
        <v>45</v>
      </c>
      <c r="F72" s="16">
        <v>1.4750000000000001</v>
      </c>
      <c r="G72" s="10">
        <v>1.8</v>
      </c>
      <c r="H72" s="10" t="s">
        <v>110</v>
      </c>
      <c r="I72" s="10">
        <v>17</v>
      </c>
      <c r="J72" s="29">
        <v>1.434E-2</v>
      </c>
      <c r="K72" s="10" t="s">
        <v>108</v>
      </c>
      <c r="L72" s="36">
        <v>3.5850000000000001E-3</v>
      </c>
      <c r="M72" s="36">
        <v>1.434E-2</v>
      </c>
      <c r="N72" s="36">
        <v>2.9875000000000001E-3</v>
      </c>
      <c r="O72" s="36">
        <v>1.8184099999999999E-3</v>
      </c>
      <c r="P72" s="36">
        <v>1.7243899999999999E-3</v>
      </c>
      <c r="Q72" s="36" t="e">
        <v>#N/A</v>
      </c>
      <c r="R72" s="36">
        <v>5.7452000000000002E-4</v>
      </c>
      <c r="S72" s="36">
        <v>5.5323999999999998E-4</v>
      </c>
      <c r="T72" s="36">
        <v>4.6680000000000002E-4</v>
      </c>
      <c r="U72" s="36">
        <v>1.10308E-3</v>
      </c>
      <c r="V72" s="36">
        <v>1.25E-3</v>
      </c>
      <c r="W72" s="36">
        <v>1.31584E-3</v>
      </c>
      <c r="X72" s="36">
        <v>3.33359E-3</v>
      </c>
      <c r="Y72" s="36">
        <v>3.0674000000000001E-4</v>
      </c>
    </row>
    <row r="73" spans="1:25" x14ac:dyDescent="0.25">
      <c r="A73" s="15">
        <v>30274734</v>
      </c>
      <c r="B73" s="14" t="s">
        <v>112</v>
      </c>
      <c r="C73" s="14">
        <v>60038036</v>
      </c>
      <c r="D73" s="13" t="s">
        <v>46</v>
      </c>
      <c r="E73" s="12" t="s">
        <v>45</v>
      </c>
      <c r="F73" s="21">
        <v>1.45</v>
      </c>
      <c r="G73" s="10">
        <v>1.8</v>
      </c>
      <c r="H73" s="10" t="s">
        <v>105</v>
      </c>
      <c r="I73" s="10">
        <v>17</v>
      </c>
      <c r="J73" s="29">
        <v>1.434E-2</v>
      </c>
      <c r="K73" s="10" t="s">
        <v>108</v>
      </c>
      <c r="L73" s="36">
        <v>3.5850000000000001E-3</v>
      </c>
      <c r="M73" s="36">
        <v>1.434E-2</v>
      </c>
      <c r="N73" s="36">
        <v>2.9875000000000001E-3</v>
      </c>
      <c r="O73" s="36">
        <v>1.8184099999999999E-3</v>
      </c>
      <c r="P73" s="36">
        <v>1.7243899999999999E-3</v>
      </c>
      <c r="Q73" s="36" t="e">
        <v>#N/A</v>
      </c>
      <c r="R73" s="36">
        <v>5.7452000000000002E-4</v>
      </c>
      <c r="S73" s="36">
        <v>5.5323999999999998E-4</v>
      </c>
      <c r="T73" s="36">
        <v>4.6680000000000002E-4</v>
      </c>
      <c r="U73" s="36">
        <v>1.10308E-3</v>
      </c>
      <c r="V73" s="36">
        <v>1.25E-3</v>
      </c>
      <c r="W73" s="36">
        <v>1.31584E-3</v>
      </c>
      <c r="X73" s="36">
        <v>3.33359E-3</v>
      </c>
      <c r="Y73" s="36">
        <v>3.0674000000000001E-4</v>
      </c>
    </row>
    <row r="74" spans="1:25" x14ac:dyDescent="0.25">
      <c r="A74" s="15">
        <v>30256833</v>
      </c>
      <c r="B74" s="14" t="s">
        <v>111</v>
      </c>
      <c r="C74" s="14">
        <v>60038036</v>
      </c>
      <c r="D74" s="13" t="s">
        <v>46</v>
      </c>
      <c r="E74" s="12" t="s">
        <v>45</v>
      </c>
      <c r="F74" s="16">
        <v>1.4750000000000001</v>
      </c>
      <c r="G74" s="10">
        <v>1.8</v>
      </c>
      <c r="H74" s="10" t="s">
        <v>110</v>
      </c>
      <c r="I74" s="10">
        <v>17</v>
      </c>
      <c r="J74" s="29">
        <v>1.434E-2</v>
      </c>
      <c r="K74" s="10" t="s">
        <v>108</v>
      </c>
      <c r="L74" s="36">
        <v>3.5850000000000001E-3</v>
      </c>
      <c r="M74" s="36">
        <v>1.434E-2</v>
      </c>
      <c r="N74" s="36">
        <v>2.9875000000000001E-3</v>
      </c>
      <c r="O74" s="36">
        <v>1.8184099999999999E-3</v>
      </c>
      <c r="P74" s="36">
        <v>1.7243899999999999E-3</v>
      </c>
      <c r="Q74" s="36" t="e">
        <v>#N/A</v>
      </c>
      <c r="R74" s="36">
        <v>5.7452000000000002E-4</v>
      </c>
      <c r="S74" s="36">
        <v>5.5323999999999998E-4</v>
      </c>
      <c r="T74" s="36">
        <v>4.6680000000000002E-4</v>
      </c>
      <c r="U74" s="36">
        <v>1.10308E-3</v>
      </c>
      <c r="V74" s="36">
        <v>1.25E-3</v>
      </c>
      <c r="W74" s="36">
        <v>1.31584E-3</v>
      </c>
      <c r="X74" s="36">
        <v>3.3605900000000001E-3</v>
      </c>
      <c r="Y74" s="36">
        <v>3.0674000000000001E-4</v>
      </c>
    </row>
    <row r="75" spans="1:25" x14ac:dyDescent="0.25">
      <c r="A75" s="15">
        <v>30446865</v>
      </c>
      <c r="B75" s="14" t="s">
        <v>109</v>
      </c>
      <c r="C75" s="14">
        <v>60038036</v>
      </c>
      <c r="D75" s="13" t="s">
        <v>46</v>
      </c>
      <c r="E75" s="12" t="s">
        <v>45</v>
      </c>
      <c r="F75" s="21">
        <v>1.45</v>
      </c>
      <c r="G75" s="10">
        <v>1.8</v>
      </c>
      <c r="H75" s="10" t="s">
        <v>105</v>
      </c>
      <c r="I75" s="10">
        <v>17</v>
      </c>
      <c r="J75" s="29">
        <v>1.434E-2</v>
      </c>
      <c r="K75" s="10" t="s">
        <v>108</v>
      </c>
      <c r="L75" s="36">
        <v>3.5850000000000001E-3</v>
      </c>
      <c r="M75" s="36">
        <v>1.434E-2</v>
      </c>
      <c r="N75" s="36">
        <v>2.9875000000000001E-3</v>
      </c>
      <c r="O75" s="36">
        <v>1.8184099999999999E-3</v>
      </c>
      <c r="P75" s="36">
        <v>1.7243899999999999E-3</v>
      </c>
      <c r="Q75" s="36" t="e">
        <v>#N/A</v>
      </c>
      <c r="R75" s="36">
        <v>5.7452000000000002E-4</v>
      </c>
      <c r="S75" s="36">
        <v>5.5323999999999998E-4</v>
      </c>
      <c r="T75" s="36">
        <v>4.6680000000000002E-4</v>
      </c>
      <c r="U75" s="36">
        <v>1.10308E-3</v>
      </c>
      <c r="V75" s="36">
        <v>1.25E-3</v>
      </c>
      <c r="W75" s="36">
        <v>1.31584E-3</v>
      </c>
      <c r="X75" s="36">
        <v>3.33359E-3</v>
      </c>
      <c r="Y75" s="36">
        <v>3.0674000000000001E-4</v>
      </c>
    </row>
    <row r="76" spans="1:25" x14ac:dyDescent="0.25">
      <c r="A76" s="15">
        <v>30300394</v>
      </c>
      <c r="B76" s="14" t="s">
        <v>107</v>
      </c>
      <c r="C76" s="14">
        <v>60038036</v>
      </c>
      <c r="D76" s="13" t="s">
        <v>63</v>
      </c>
      <c r="E76" s="12" t="s">
        <v>45</v>
      </c>
      <c r="F76" s="16">
        <v>1.419</v>
      </c>
      <c r="G76" s="10">
        <v>1.8</v>
      </c>
      <c r="H76" s="10" t="s">
        <v>81</v>
      </c>
      <c r="I76" s="10">
        <v>17.5</v>
      </c>
      <c r="J76" s="29">
        <v>1.434E-2</v>
      </c>
      <c r="K76" s="10" t="s">
        <v>80</v>
      </c>
      <c r="L76" s="36">
        <v>3.5850000000000001E-3</v>
      </c>
      <c r="M76" s="36">
        <v>1.434E-2</v>
      </c>
      <c r="N76" s="36">
        <v>2.9875000000000001E-3</v>
      </c>
      <c r="O76" s="36">
        <v>1.8184099999999999E-3</v>
      </c>
      <c r="P76" s="36">
        <v>1.7243899999999999E-3</v>
      </c>
      <c r="Q76" s="36" t="e">
        <v>#N/A</v>
      </c>
      <c r="R76" s="36">
        <v>5.7452000000000002E-4</v>
      </c>
      <c r="S76" s="36">
        <v>5.5323999999999998E-4</v>
      </c>
      <c r="T76" s="36">
        <v>4.6680000000000002E-4</v>
      </c>
      <c r="U76" s="36">
        <v>1.10308E-3</v>
      </c>
      <c r="V76" s="36">
        <v>1.25E-3</v>
      </c>
      <c r="W76" s="36">
        <v>1.31584E-3</v>
      </c>
      <c r="X76" s="36">
        <v>3.33359E-3</v>
      </c>
      <c r="Y76" s="36">
        <v>3.0674000000000001E-4</v>
      </c>
    </row>
    <row r="77" spans="1:25" x14ac:dyDescent="0.25">
      <c r="A77" s="15">
        <v>30254336</v>
      </c>
      <c r="B77" s="14" t="s">
        <v>106</v>
      </c>
      <c r="C77" s="14">
        <v>60034766</v>
      </c>
      <c r="D77" s="13" t="s">
        <v>63</v>
      </c>
      <c r="E77" s="12" t="s">
        <v>86</v>
      </c>
      <c r="F77" s="21">
        <v>1.45</v>
      </c>
      <c r="G77" s="10">
        <v>1.8</v>
      </c>
      <c r="H77" s="10" t="s">
        <v>105</v>
      </c>
      <c r="I77" s="10">
        <v>17</v>
      </c>
      <c r="J77" s="29">
        <v>1.434E-2</v>
      </c>
      <c r="K77" s="10" t="s">
        <v>104</v>
      </c>
      <c r="L77" s="36">
        <v>3.5850000000000001E-3</v>
      </c>
      <c r="M77" s="36">
        <v>1.434E-2</v>
      </c>
      <c r="N77" s="36">
        <v>2.9875000000000001E-3</v>
      </c>
      <c r="O77" s="36">
        <v>1.8184099999999999E-3</v>
      </c>
      <c r="P77" s="36">
        <v>1.7243899999999999E-3</v>
      </c>
      <c r="Q77" s="36" t="e">
        <v>#N/A</v>
      </c>
      <c r="R77" s="36">
        <v>5.7452000000000002E-4</v>
      </c>
      <c r="S77" s="36">
        <v>5.5323999999999998E-4</v>
      </c>
      <c r="T77" s="36">
        <v>4.6680000000000002E-4</v>
      </c>
      <c r="U77" s="36">
        <v>1.10308E-3</v>
      </c>
      <c r="V77" s="36">
        <v>1.25E-3</v>
      </c>
      <c r="W77" s="36">
        <v>1.31584E-3</v>
      </c>
      <c r="X77" s="36">
        <v>3.33359E-3</v>
      </c>
      <c r="Y77" s="36">
        <v>3.0674000000000001E-4</v>
      </c>
    </row>
    <row r="78" spans="1:25" x14ac:dyDescent="0.25">
      <c r="A78" s="15">
        <v>30334319</v>
      </c>
      <c r="B78" s="14" t="s">
        <v>103</v>
      </c>
      <c r="C78" s="14">
        <v>60038036</v>
      </c>
      <c r="D78" s="13" t="s">
        <v>63</v>
      </c>
      <c r="E78" s="12" t="s">
        <v>45</v>
      </c>
      <c r="F78" s="16">
        <v>1.419</v>
      </c>
      <c r="G78" s="10">
        <v>1.8</v>
      </c>
      <c r="H78" s="10" t="s">
        <v>81</v>
      </c>
      <c r="I78" s="10">
        <v>17.5</v>
      </c>
      <c r="J78" s="29">
        <v>1.434E-2</v>
      </c>
      <c r="K78" s="10" t="s">
        <v>80</v>
      </c>
      <c r="L78" s="36">
        <v>3.5850000000000001E-3</v>
      </c>
      <c r="M78" s="36">
        <v>1.434E-2</v>
      </c>
      <c r="N78" s="36">
        <v>2.9875000000000001E-3</v>
      </c>
      <c r="O78" s="36">
        <v>1.8184099999999999E-3</v>
      </c>
      <c r="P78" s="36">
        <v>1.7243899999999999E-3</v>
      </c>
      <c r="Q78" s="36" t="e">
        <v>#N/A</v>
      </c>
      <c r="R78" s="36">
        <v>5.7452000000000002E-4</v>
      </c>
      <c r="S78" s="36">
        <v>5.5323999999999998E-4</v>
      </c>
      <c r="T78" s="36">
        <v>4.6680000000000002E-4</v>
      </c>
      <c r="U78" s="36">
        <v>1.10308E-3</v>
      </c>
      <c r="V78" s="36">
        <v>1.25E-3</v>
      </c>
      <c r="W78" s="36">
        <v>1.31584E-3</v>
      </c>
      <c r="X78" s="36">
        <v>3.33359E-3</v>
      </c>
      <c r="Y78" s="36">
        <v>3.0674000000000001E-4</v>
      </c>
    </row>
    <row r="79" spans="1:25" x14ac:dyDescent="0.25">
      <c r="A79" s="15">
        <v>30236147</v>
      </c>
      <c r="B79" s="14" t="s">
        <v>102</v>
      </c>
      <c r="C79" s="14">
        <v>60038036</v>
      </c>
      <c r="D79" s="13" t="s">
        <v>46</v>
      </c>
      <c r="E79" s="12" t="s">
        <v>45</v>
      </c>
      <c r="F79" s="16">
        <v>1.419</v>
      </c>
      <c r="G79" s="10">
        <v>1.8</v>
      </c>
      <c r="H79" s="10" t="s">
        <v>81</v>
      </c>
      <c r="I79" s="10">
        <v>17.5</v>
      </c>
      <c r="J79" s="29">
        <v>1.434E-2</v>
      </c>
      <c r="K79" s="10" t="s">
        <v>80</v>
      </c>
      <c r="L79" s="36">
        <v>3.5850000000000001E-3</v>
      </c>
      <c r="M79" s="36">
        <v>1.434E-2</v>
      </c>
      <c r="N79" s="36">
        <v>2.9875000000000001E-3</v>
      </c>
      <c r="O79" s="36">
        <v>1.8184099999999999E-3</v>
      </c>
      <c r="P79" s="36">
        <v>1.7243899999999999E-3</v>
      </c>
      <c r="Q79" s="36" t="e">
        <v>#N/A</v>
      </c>
      <c r="R79" s="36">
        <v>5.7452000000000002E-4</v>
      </c>
      <c r="S79" s="36">
        <v>5.5323999999999998E-4</v>
      </c>
      <c r="T79" s="36">
        <v>4.6680000000000002E-4</v>
      </c>
      <c r="U79" s="36">
        <v>1.10308E-3</v>
      </c>
      <c r="V79" s="36">
        <v>1.25E-3</v>
      </c>
      <c r="W79" s="36">
        <v>1.31584E-3</v>
      </c>
      <c r="X79" s="36">
        <v>3.33359E-3</v>
      </c>
      <c r="Y79" s="36">
        <v>3.0674000000000001E-4</v>
      </c>
    </row>
    <row r="80" spans="1:25" x14ac:dyDescent="0.25">
      <c r="A80" s="15">
        <v>30321494</v>
      </c>
      <c r="B80" s="14" t="s">
        <v>101</v>
      </c>
      <c r="C80" s="14" t="s">
        <v>100</v>
      </c>
      <c r="D80" s="13" t="s">
        <v>46</v>
      </c>
      <c r="E80" s="12" t="s">
        <v>99</v>
      </c>
      <c r="F80" s="11">
        <v>0.7</v>
      </c>
      <c r="G80" s="22">
        <v>1.1000000000000001</v>
      </c>
      <c r="H80" s="10" t="s">
        <v>98</v>
      </c>
      <c r="I80" s="10">
        <v>19</v>
      </c>
      <c r="J80" s="29">
        <v>2.3900000000000001E-2</v>
      </c>
      <c r="K80" s="10" t="s">
        <v>97</v>
      </c>
      <c r="L80" s="36">
        <v>3.5850000000000001E-3</v>
      </c>
      <c r="M80" s="36">
        <v>2.3900000000000001E-2</v>
      </c>
      <c r="N80" s="36">
        <v>2.9875000000000001E-3</v>
      </c>
      <c r="O80" s="36">
        <v>1.8184099999999999E-3</v>
      </c>
      <c r="P80" s="36">
        <v>1.7243899999999999E-3</v>
      </c>
      <c r="Q80" s="36">
        <v>1.8868400000000001E-3</v>
      </c>
      <c r="R80" s="36">
        <v>9.4342000000000004E-4</v>
      </c>
      <c r="S80" s="36">
        <v>7.8947000000000002E-4</v>
      </c>
      <c r="T80" s="36">
        <v>1.7369E-4</v>
      </c>
      <c r="U80" s="36">
        <v>1.7925E-3</v>
      </c>
      <c r="V80" s="36">
        <v>2E-3</v>
      </c>
      <c r="W80" s="36" t="e">
        <v>#N/A</v>
      </c>
      <c r="X80" s="36">
        <v>8.8247199999999994E-3</v>
      </c>
      <c r="Y80" s="36">
        <v>3.3442999999999998E-4</v>
      </c>
    </row>
    <row r="81" spans="1:25" x14ac:dyDescent="0.25">
      <c r="A81" s="15">
        <v>30238079</v>
      </c>
      <c r="B81" s="14" t="s">
        <v>96</v>
      </c>
      <c r="C81" s="14">
        <v>60038036</v>
      </c>
      <c r="D81" s="13" t="s">
        <v>46</v>
      </c>
      <c r="E81" s="12" t="s">
        <v>45</v>
      </c>
      <c r="F81" s="16">
        <v>1.419</v>
      </c>
      <c r="G81" s="10">
        <v>1.8</v>
      </c>
      <c r="H81" s="10" t="s">
        <v>81</v>
      </c>
      <c r="I81" s="10">
        <v>17.5</v>
      </c>
      <c r="J81" s="29">
        <v>1.434E-2</v>
      </c>
      <c r="K81" s="10" t="s">
        <v>80</v>
      </c>
      <c r="L81" s="36">
        <v>3.5850000000000001E-3</v>
      </c>
      <c r="M81" s="36">
        <v>1.434E-2</v>
      </c>
      <c r="N81" s="36">
        <v>2.9875000000000001E-3</v>
      </c>
      <c r="O81" s="36">
        <v>1.8184099999999999E-3</v>
      </c>
      <c r="P81" s="36">
        <v>1.7243899999999999E-3</v>
      </c>
      <c r="Q81" s="36" t="e">
        <v>#N/A</v>
      </c>
      <c r="R81" s="36">
        <v>5.7452000000000002E-4</v>
      </c>
      <c r="S81" s="36">
        <v>5.5323999999999998E-4</v>
      </c>
      <c r="T81" s="36">
        <v>4.6680000000000002E-4</v>
      </c>
      <c r="U81" s="36">
        <v>1.10308E-3</v>
      </c>
      <c r="V81" s="36">
        <v>1.25E-3</v>
      </c>
      <c r="W81" s="36">
        <v>1.31584E-3</v>
      </c>
      <c r="X81" s="36">
        <v>3.33359E-3</v>
      </c>
      <c r="Y81" s="36">
        <v>3.0674000000000001E-4</v>
      </c>
    </row>
    <row r="82" spans="1:25" x14ac:dyDescent="0.25">
      <c r="A82" s="15">
        <v>30255212</v>
      </c>
      <c r="B82" s="14" t="s">
        <v>95</v>
      </c>
      <c r="C82" s="14">
        <v>60038036</v>
      </c>
      <c r="D82" s="13" t="s">
        <v>46</v>
      </c>
      <c r="E82" s="12" t="s">
        <v>45</v>
      </c>
      <c r="F82" s="16">
        <v>1.419</v>
      </c>
      <c r="G82" s="10">
        <v>1.8</v>
      </c>
      <c r="H82" s="10" t="s">
        <v>81</v>
      </c>
      <c r="I82" s="10">
        <v>17.5</v>
      </c>
      <c r="J82" s="29">
        <v>1.434E-2</v>
      </c>
      <c r="K82" s="10" t="s">
        <v>80</v>
      </c>
      <c r="L82" s="36">
        <v>3.5850000000000001E-3</v>
      </c>
      <c r="M82" s="36">
        <v>1.434E-2</v>
      </c>
      <c r="N82" s="36">
        <v>2.9875000000000001E-3</v>
      </c>
      <c r="O82" s="36">
        <v>1.8184099999999999E-3</v>
      </c>
      <c r="P82" s="36">
        <v>1.7243899999999999E-3</v>
      </c>
      <c r="Q82" s="36" t="e">
        <v>#N/A</v>
      </c>
      <c r="R82" s="36">
        <v>5.7452000000000002E-4</v>
      </c>
      <c r="S82" s="36">
        <v>5.5323999999999998E-4</v>
      </c>
      <c r="T82" s="36">
        <v>4.6680000000000002E-4</v>
      </c>
      <c r="U82" s="36">
        <v>1.10308E-3</v>
      </c>
      <c r="V82" s="36">
        <v>1.25E-3</v>
      </c>
      <c r="W82" s="36">
        <v>1.31584E-3</v>
      </c>
      <c r="X82" s="36">
        <v>3.33359E-3</v>
      </c>
      <c r="Y82" s="36">
        <v>3.0674000000000001E-4</v>
      </c>
    </row>
    <row r="83" spans="1:25" x14ac:dyDescent="0.25">
      <c r="A83" s="15">
        <v>30255887</v>
      </c>
      <c r="B83" s="14" t="s">
        <v>94</v>
      </c>
      <c r="C83" s="14">
        <v>60038036</v>
      </c>
      <c r="D83" s="13" t="s">
        <v>46</v>
      </c>
      <c r="E83" s="12" t="s">
        <v>45</v>
      </c>
      <c r="F83" s="16">
        <v>1.419</v>
      </c>
      <c r="G83" s="10">
        <v>1.8</v>
      </c>
      <c r="H83" s="10" t="s">
        <v>81</v>
      </c>
      <c r="I83" s="10">
        <v>17.5</v>
      </c>
      <c r="J83" s="29">
        <v>1.434E-2</v>
      </c>
      <c r="K83" s="10" t="s">
        <v>80</v>
      </c>
      <c r="L83" s="36">
        <v>3.5850000000000001E-3</v>
      </c>
      <c r="M83" s="36">
        <v>1.434E-2</v>
      </c>
      <c r="N83" s="36">
        <v>2.9875000000000001E-3</v>
      </c>
      <c r="O83" s="36">
        <v>1.8184099999999999E-3</v>
      </c>
      <c r="P83" s="36">
        <v>1.7243899999999999E-3</v>
      </c>
      <c r="Q83" s="36" t="e">
        <v>#N/A</v>
      </c>
      <c r="R83" s="36">
        <v>5.7452000000000002E-4</v>
      </c>
      <c r="S83" s="36">
        <v>5.5323999999999998E-4</v>
      </c>
      <c r="T83" s="36">
        <v>4.6680000000000002E-4</v>
      </c>
      <c r="U83" s="36">
        <v>1.10308E-3</v>
      </c>
      <c r="V83" s="36">
        <v>1.25E-3</v>
      </c>
      <c r="W83" s="36">
        <v>1.31584E-3</v>
      </c>
      <c r="X83" s="36">
        <v>3.33359E-3</v>
      </c>
      <c r="Y83" s="36">
        <v>3.0674000000000001E-4</v>
      </c>
    </row>
    <row r="84" spans="1:25" x14ac:dyDescent="0.25">
      <c r="A84" s="15">
        <v>30331084</v>
      </c>
      <c r="B84" s="14" t="s">
        <v>93</v>
      </c>
      <c r="C84" s="14">
        <v>60034766</v>
      </c>
      <c r="D84" s="13" t="s">
        <v>46</v>
      </c>
      <c r="E84" s="12" t="s">
        <v>86</v>
      </c>
      <c r="F84" s="16">
        <v>1.419</v>
      </c>
      <c r="G84" s="10">
        <v>1.8</v>
      </c>
      <c r="H84" s="10" t="s">
        <v>81</v>
      </c>
      <c r="I84" s="10">
        <v>17.5</v>
      </c>
      <c r="J84" s="29">
        <v>1.434E-2</v>
      </c>
      <c r="K84" s="10" t="s">
        <v>92</v>
      </c>
      <c r="L84" s="36">
        <v>3.5850000000000001E-3</v>
      </c>
      <c r="M84" s="36">
        <v>1.434E-2</v>
      </c>
      <c r="N84" s="36">
        <v>2.9875000000000001E-3</v>
      </c>
      <c r="O84" s="36">
        <v>1.8184099999999999E-3</v>
      </c>
      <c r="P84" s="36">
        <v>1.7243899999999999E-3</v>
      </c>
      <c r="Q84" s="36" t="e">
        <v>#N/A</v>
      </c>
      <c r="R84" s="36" t="e">
        <v>#N/A</v>
      </c>
      <c r="S84" s="36">
        <v>5.5323999999999998E-4</v>
      </c>
      <c r="T84" s="36" t="e">
        <v>#N/A</v>
      </c>
      <c r="U84" s="36" t="e">
        <v>#N/A</v>
      </c>
      <c r="V84" s="36">
        <v>1.25E-3</v>
      </c>
      <c r="W84" s="36">
        <v>1.31584E-3</v>
      </c>
      <c r="X84" s="36">
        <v>3.9215700000000001E-3</v>
      </c>
      <c r="Y84" s="36">
        <v>3.0674000000000001E-4</v>
      </c>
    </row>
    <row r="85" spans="1:25" x14ac:dyDescent="0.25">
      <c r="A85" s="15">
        <v>30302008</v>
      </c>
      <c r="B85" s="14" t="s">
        <v>91</v>
      </c>
      <c r="C85" s="14">
        <v>60038036</v>
      </c>
      <c r="D85" s="13" t="s">
        <v>46</v>
      </c>
      <c r="E85" s="12" t="s">
        <v>45</v>
      </c>
      <c r="F85" s="16">
        <v>1.419</v>
      </c>
      <c r="G85" s="10">
        <v>1.8</v>
      </c>
      <c r="H85" s="10" t="s">
        <v>81</v>
      </c>
      <c r="I85" s="10">
        <v>17.5</v>
      </c>
      <c r="J85" s="29">
        <v>1.434E-2</v>
      </c>
      <c r="K85" s="10" t="s">
        <v>80</v>
      </c>
      <c r="L85" s="36">
        <v>3.5850000000000001E-3</v>
      </c>
      <c r="M85" s="36">
        <v>1.434E-2</v>
      </c>
      <c r="N85" s="36">
        <v>2.9875000000000001E-3</v>
      </c>
      <c r="O85" s="36">
        <v>1.8184099999999999E-3</v>
      </c>
      <c r="P85" s="36">
        <v>1.7243899999999999E-3</v>
      </c>
      <c r="Q85" s="36" t="e">
        <v>#N/A</v>
      </c>
      <c r="R85" s="36">
        <v>5.7452000000000002E-4</v>
      </c>
      <c r="S85" s="36">
        <v>5.5323999999999998E-4</v>
      </c>
      <c r="T85" s="36">
        <v>4.6680000000000002E-4</v>
      </c>
      <c r="U85" s="36">
        <v>1.10308E-3</v>
      </c>
      <c r="V85" s="36">
        <v>1.25E-3</v>
      </c>
      <c r="W85" s="36">
        <v>1.31584E-3</v>
      </c>
      <c r="X85" s="36">
        <v>3.33359E-3</v>
      </c>
      <c r="Y85" s="36">
        <v>3.0674000000000001E-4</v>
      </c>
    </row>
    <row r="86" spans="1:25" x14ac:dyDescent="0.25">
      <c r="A86" s="15">
        <v>30316197</v>
      </c>
      <c r="B86" s="14" t="s">
        <v>90</v>
      </c>
      <c r="C86" s="14">
        <v>60038036</v>
      </c>
      <c r="D86" s="13" t="s">
        <v>46</v>
      </c>
      <c r="E86" s="12" t="s">
        <v>45</v>
      </c>
      <c r="F86" s="16">
        <v>1.419</v>
      </c>
      <c r="G86" s="10">
        <v>1.8</v>
      </c>
      <c r="H86" s="10" t="s">
        <v>81</v>
      </c>
      <c r="I86" s="10">
        <v>17.5</v>
      </c>
      <c r="J86" s="29">
        <v>1.7925E-2</v>
      </c>
      <c r="K86" s="10" t="s">
        <v>80</v>
      </c>
      <c r="L86" s="36">
        <v>3.5850000000000001E-3</v>
      </c>
      <c r="M86" s="36">
        <v>1.7925E-2</v>
      </c>
      <c r="N86" s="36">
        <v>2.9875000000000001E-3</v>
      </c>
      <c r="O86" s="36">
        <v>1.8184099999999999E-3</v>
      </c>
      <c r="P86" s="36">
        <v>1.7243899999999999E-3</v>
      </c>
      <c r="Q86" s="36" t="e">
        <v>#N/A</v>
      </c>
      <c r="R86" s="36">
        <v>3.2591E-4</v>
      </c>
      <c r="S86" s="36">
        <v>2.7158999999999999E-4</v>
      </c>
      <c r="T86" s="36">
        <v>2.3279E-4</v>
      </c>
      <c r="U86" s="36">
        <v>1.10308E-3</v>
      </c>
      <c r="V86" s="36">
        <v>1.25E-3</v>
      </c>
      <c r="W86" s="36">
        <v>1.31584E-3</v>
      </c>
      <c r="X86" s="36">
        <v>3.33359E-3</v>
      </c>
      <c r="Y86" s="36">
        <v>3.0674000000000001E-4</v>
      </c>
    </row>
    <row r="87" spans="1:25" x14ac:dyDescent="0.25">
      <c r="A87" s="15">
        <v>30292107</v>
      </c>
      <c r="B87" s="14" t="s">
        <v>89</v>
      </c>
      <c r="C87" s="14">
        <v>60038036</v>
      </c>
      <c r="D87" s="13" t="s">
        <v>46</v>
      </c>
      <c r="E87" s="12" t="s">
        <v>45</v>
      </c>
      <c r="F87" s="21">
        <v>1.42</v>
      </c>
      <c r="G87" s="10">
        <v>1.8</v>
      </c>
      <c r="H87" s="10" t="s">
        <v>83</v>
      </c>
      <c r="I87" s="10">
        <v>17.5</v>
      </c>
      <c r="J87" s="29">
        <v>1.434E-2</v>
      </c>
      <c r="K87" s="10" t="s">
        <v>80</v>
      </c>
      <c r="L87" s="36">
        <v>3.5850000000000001E-3</v>
      </c>
      <c r="M87" s="36">
        <v>1.434E-2</v>
      </c>
      <c r="N87" s="36">
        <v>2.9875000000000001E-3</v>
      </c>
      <c r="O87" s="36">
        <v>1.8184099999999999E-3</v>
      </c>
      <c r="P87" s="36">
        <v>1.7243899999999999E-3</v>
      </c>
      <c r="Q87" s="36" t="e">
        <v>#N/A</v>
      </c>
      <c r="R87" s="36">
        <v>5.7452000000000002E-4</v>
      </c>
      <c r="S87" s="36">
        <v>5.5323999999999998E-4</v>
      </c>
      <c r="T87" s="36">
        <v>4.6680000000000002E-4</v>
      </c>
      <c r="U87" s="36">
        <v>1.10308E-3</v>
      </c>
      <c r="V87" s="36">
        <v>1.25E-3</v>
      </c>
      <c r="W87" s="36">
        <v>1.31584E-3</v>
      </c>
      <c r="X87" s="36">
        <v>3.33359E-3</v>
      </c>
      <c r="Y87" s="36">
        <v>3.0674000000000001E-4</v>
      </c>
    </row>
    <row r="88" spans="1:25" x14ac:dyDescent="0.25">
      <c r="A88" s="15">
        <v>30321298</v>
      </c>
      <c r="B88" s="14" t="s">
        <v>88</v>
      </c>
      <c r="C88" s="14">
        <v>60038036</v>
      </c>
      <c r="D88" s="13" t="s">
        <v>46</v>
      </c>
      <c r="E88" s="12" t="s">
        <v>45</v>
      </c>
      <c r="F88" s="21">
        <v>1.42</v>
      </c>
      <c r="G88" s="10">
        <v>1.8</v>
      </c>
      <c r="H88" s="10" t="s">
        <v>83</v>
      </c>
      <c r="I88" s="10">
        <v>17.5</v>
      </c>
      <c r="J88" s="29">
        <v>1.434E-2</v>
      </c>
      <c r="K88" s="10" t="s">
        <v>80</v>
      </c>
      <c r="L88" s="36">
        <v>3.5850000000000001E-3</v>
      </c>
      <c r="M88" s="36">
        <v>1.434E-2</v>
      </c>
      <c r="N88" s="36">
        <v>2.9875000000000001E-3</v>
      </c>
      <c r="O88" s="36">
        <v>1.8184099999999999E-3</v>
      </c>
      <c r="P88" s="36">
        <v>1.7243899999999999E-3</v>
      </c>
      <c r="Q88" s="36" t="e">
        <v>#N/A</v>
      </c>
      <c r="R88" s="36">
        <v>5.7452000000000002E-4</v>
      </c>
      <c r="S88" s="36">
        <v>5.5323999999999998E-4</v>
      </c>
      <c r="T88" s="36">
        <v>4.6680000000000002E-4</v>
      </c>
      <c r="U88" s="36">
        <v>1.10308E-3</v>
      </c>
      <c r="V88" s="36">
        <v>1.25E-3</v>
      </c>
      <c r="W88" s="36">
        <v>1.31584E-3</v>
      </c>
      <c r="X88" s="36">
        <v>3.33359E-3</v>
      </c>
      <c r="Y88" s="36">
        <v>3.0674000000000001E-4</v>
      </c>
    </row>
    <row r="89" spans="1:25" x14ac:dyDescent="0.25">
      <c r="A89" s="15">
        <v>30256372</v>
      </c>
      <c r="B89" s="14" t="s">
        <v>87</v>
      </c>
      <c r="C89" s="14">
        <v>60034766</v>
      </c>
      <c r="D89" s="13" t="s">
        <v>46</v>
      </c>
      <c r="E89" s="12" t="s">
        <v>86</v>
      </c>
      <c r="F89" s="11">
        <v>1.2</v>
      </c>
      <c r="G89" s="10">
        <v>1.8</v>
      </c>
      <c r="H89" s="10" t="s">
        <v>61</v>
      </c>
      <c r="I89" s="10">
        <v>23.5</v>
      </c>
      <c r="J89" s="29">
        <v>1.434E-2</v>
      </c>
      <c r="K89" s="10" t="s">
        <v>85</v>
      </c>
      <c r="L89" s="36">
        <v>3.5850000000000001E-3</v>
      </c>
      <c r="M89" s="36">
        <v>1.434E-2</v>
      </c>
      <c r="N89" s="36">
        <v>2.9875000000000001E-3</v>
      </c>
      <c r="O89" s="36">
        <v>1.8184099999999999E-3</v>
      </c>
      <c r="P89" s="36">
        <v>1.7243899999999999E-3</v>
      </c>
      <c r="Q89" s="36" t="e">
        <v>#N/A</v>
      </c>
      <c r="R89" s="36">
        <v>5.7452000000000002E-4</v>
      </c>
      <c r="S89" s="36">
        <v>5.5323999999999998E-4</v>
      </c>
      <c r="T89" s="36">
        <v>4.6680000000000002E-4</v>
      </c>
      <c r="U89" s="36">
        <v>1.10308E-3</v>
      </c>
      <c r="V89" s="36">
        <v>1.25E-3</v>
      </c>
      <c r="W89" s="36">
        <v>1.31584E-3</v>
      </c>
      <c r="X89" s="36">
        <v>3.33359E-3</v>
      </c>
      <c r="Y89" s="36">
        <v>3.0674000000000001E-4</v>
      </c>
    </row>
    <row r="90" spans="1:25" x14ac:dyDescent="0.25">
      <c r="A90" s="15">
        <v>30256877</v>
      </c>
      <c r="B90" s="14" t="s">
        <v>84</v>
      </c>
      <c r="C90" s="14">
        <v>60038036</v>
      </c>
      <c r="D90" s="13" t="s">
        <v>46</v>
      </c>
      <c r="E90" s="12" t="s">
        <v>45</v>
      </c>
      <c r="F90" s="21">
        <v>1.42</v>
      </c>
      <c r="G90" s="10">
        <v>1.8</v>
      </c>
      <c r="H90" s="10" t="s">
        <v>83</v>
      </c>
      <c r="I90" s="10">
        <v>17.5</v>
      </c>
      <c r="J90" s="29">
        <v>1.434E-2</v>
      </c>
      <c r="K90" s="10" t="s">
        <v>80</v>
      </c>
      <c r="L90" s="36">
        <v>3.5850000000000001E-3</v>
      </c>
      <c r="M90" s="36">
        <v>1.434E-2</v>
      </c>
      <c r="N90" s="36">
        <v>2.9875000000000001E-3</v>
      </c>
      <c r="O90" s="36">
        <v>1.8184099999999999E-3</v>
      </c>
      <c r="P90" s="36">
        <v>1.7243899999999999E-3</v>
      </c>
      <c r="Q90" s="36" t="e">
        <v>#N/A</v>
      </c>
      <c r="R90" s="36">
        <v>5.7452000000000002E-4</v>
      </c>
      <c r="S90" s="36">
        <v>5.5323999999999998E-4</v>
      </c>
      <c r="T90" s="36">
        <v>4.6680000000000002E-4</v>
      </c>
      <c r="U90" s="36">
        <v>1.10308E-3</v>
      </c>
      <c r="V90" s="36">
        <v>1.25E-3</v>
      </c>
      <c r="W90" s="36">
        <v>1.31584E-3</v>
      </c>
      <c r="X90" s="36">
        <v>3.33359E-3</v>
      </c>
      <c r="Y90" s="36">
        <v>3.0674000000000001E-4</v>
      </c>
    </row>
    <row r="91" spans="1:25" x14ac:dyDescent="0.25">
      <c r="A91" s="15">
        <v>30425570</v>
      </c>
      <c r="B91" s="14" t="s">
        <v>82</v>
      </c>
      <c r="C91" s="14">
        <v>60038036</v>
      </c>
      <c r="D91" s="13" t="s">
        <v>46</v>
      </c>
      <c r="E91" s="12" t="s">
        <v>45</v>
      </c>
      <c r="F91" s="16">
        <v>1.419</v>
      </c>
      <c r="G91" s="10">
        <v>1.8</v>
      </c>
      <c r="H91" s="10" t="s">
        <v>81</v>
      </c>
      <c r="I91" s="10">
        <v>17.5</v>
      </c>
      <c r="J91" s="29">
        <v>1.434E-2</v>
      </c>
      <c r="K91" s="10" t="s">
        <v>80</v>
      </c>
      <c r="L91" s="36">
        <v>3.5850000000000001E-3</v>
      </c>
      <c r="M91" s="36">
        <v>1.434E-2</v>
      </c>
      <c r="N91" s="36">
        <v>2.9875000000000001E-3</v>
      </c>
      <c r="O91" s="36">
        <v>1.8184099999999999E-3</v>
      </c>
      <c r="P91" s="36">
        <v>1.7243899999999999E-3</v>
      </c>
      <c r="Q91" s="36" t="e">
        <v>#N/A</v>
      </c>
      <c r="R91" s="36">
        <v>5.7452000000000002E-4</v>
      </c>
      <c r="S91" s="36">
        <v>5.5323999999999998E-4</v>
      </c>
      <c r="T91" s="36">
        <v>4.6680000000000002E-4</v>
      </c>
      <c r="U91" s="36">
        <v>1.10308E-3</v>
      </c>
      <c r="V91" s="36">
        <v>1.25E-3</v>
      </c>
      <c r="W91" s="36">
        <v>1.31584E-3</v>
      </c>
      <c r="X91" s="36">
        <v>3.33359E-3</v>
      </c>
      <c r="Y91" s="36">
        <v>3.0674000000000001E-4</v>
      </c>
    </row>
    <row r="92" spans="1:25" x14ac:dyDescent="0.25">
      <c r="A92" s="15">
        <v>30296260</v>
      </c>
      <c r="B92" s="14" t="s">
        <v>79</v>
      </c>
      <c r="C92" s="14">
        <v>60038036</v>
      </c>
      <c r="D92" s="13" t="s">
        <v>46</v>
      </c>
      <c r="E92" s="12" t="s">
        <v>45</v>
      </c>
      <c r="F92" s="16">
        <v>1.385</v>
      </c>
      <c r="G92" s="10">
        <v>1.8</v>
      </c>
      <c r="H92" s="10" t="s">
        <v>77</v>
      </c>
      <c r="I92" s="10">
        <v>18</v>
      </c>
      <c r="J92" s="29">
        <v>1.434E-2</v>
      </c>
      <c r="K92" s="10" t="s">
        <v>76</v>
      </c>
      <c r="L92" s="36">
        <v>3.5850000000000001E-3</v>
      </c>
      <c r="M92" s="36">
        <v>1.434E-2</v>
      </c>
      <c r="N92" s="36">
        <v>2.9875000000000001E-3</v>
      </c>
      <c r="O92" s="36">
        <v>1.8184099999999999E-3</v>
      </c>
      <c r="P92" s="36">
        <v>1.7243899999999999E-3</v>
      </c>
      <c r="Q92" s="36" t="e">
        <v>#N/A</v>
      </c>
      <c r="R92" s="36">
        <v>5.7452000000000002E-4</v>
      </c>
      <c r="S92" s="36">
        <v>5.5323999999999998E-4</v>
      </c>
      <c r="T92" s="36">
        <v>4.6680000000000002E-4</v>
      </c>
      <c r="U92" s="36">
        <v>1.10308E-3</v>
      </c>
      <c r="V92" s="36">
        <v>1.25E-3</v>
      </c>
      <c r="W92" s="36">
        <v>1.31584E-3</v>
      </c>
      <c r="X92" s="36">
        <v>3.33359E-3</v>
      </c>
      <c r="Y92" s="36">
        <v>3.0674000000000001E-4</v>
      </c>
    </row>
    <row r="93" spans="1:25" x14ac:dyDescent="0.25">
      <c r="A93" s="15">
        <v>30296282</v>
      </c>
      <c r="B93" s="14" t="s">
        <v>78</v>
      </c>
      <c r="C93" s="14">
        <v>60038036</v>
      </c>
      <c r="D93" s="13" t="s">
        <v>46</v>
      </c>
      <c r="E93" s="12" t="s">
        <v>45</v>
      </c>
      <c r="F93" s="16">
        <v>1.385</v>
      </c>
      <c r="G93" s="10">
        <v>1.8</v>
      </c>
      <c r="H93" s="10" t="s">
        <v>77</v>
      </c>
      <c r="I93" s="10">
        <v>18</v>
      </c>
      <c r="J93" s="29">
        <v>1.434E-2</v>
      </c>
      <c r="K93" s="10" t="s">
        <v>76</v>
      </c>
      <c r="L93" s="36">
        <v>3.5850000000000001E-3</v>
      </c>
      <c r="M93" s="36">
        <v>1.434E-2</v>
      </c>
      <c r="N93" s="36">
        <v>2.9875000000000001E-3</v>
      </c>
      <c r="O93" s="36">
        <v>1.8184099999999999E-3</v>
      </c>
      <c r="P93" s="36">
        <v>1.7243899999999999E-3</v>
      </c>
      <c r="Q93" s="36" t="e">
        <v>#N/A</v>
      </c>
      <c r="R93" s="36">
        <v>5.7452000000000002E-4</v>
      </c>
      <c r="S93" s="36">
        <v>5.5323999999999998E-4</v>
      </c>
      <c r="T93" s="36">
        <v>4.6680000000000002E-4</v>
      </c>
      <c r="U93" s="36">
        <v>1.10308E-3</v>
      </c>
      <c r="V93" s="36">
        <v>1.25E-3</v>
      </c>
      <c r="W93" s="36">
        <v>1.31584E-3</v>
      </c>
      <c r="X93" s="36">
        <v>3.33359E-3</v>
      </c>
      <c r="Y93" s="36">
        <v>3.0674000000000001E-4</v>
      </c>
    </row>
    <row r="94" spans="1:25" x14ac:dyDescent="0.25">
      <c r="A94" s="15">
        <v>30347049</v>
      </c>
      <c r="B94" s="14" t="s">
        <v>75</v>
      </c>
      <c r="C94" s="14">
        <v>60038036</v>
      </c>
      <c r="D94" s="13" t="s">
        <v>46</v>
      </c>
      <c r="E94" s="12" t="s">
        <v>45</v>
      </c>
      <c r="F94" s="11">
        <v>1.4</v>
      </c>
      <c r="G94" s="10">
        <v>1.8</v>
      </c>
      <c r="H94" s="10" t="s">
        <v>74</v>
      </c>
      <c r="I94" s="10">
        <v>19</v>
      </c>
      <c r="J94" s="29">
        <v>1.434E-2</v>
      </c>
      <c r="K94" s="10" t="s">
        <v>73</v>
      </c>
      <c r="L94" s="36">
        <v>5.7452000000000002E-4</v>
      </c>
      <c r="M94" s="36">
        <v>1.434E-2</v>
      </c>
      <c r="N94" s="36">
        <v>2.9875000000000001E-3</v>
      </c>
      <c r="O94" s="36">
        <v>1.8184099999999999E-3</v>
      </c>
      <c r="P94" s="36">
        <v>1.7243899999999999E-3</v>
      </c>
      <c r="Q94" s="36" t="e">
        <v>#N/A</v>
      </c>
      <c r="R94" s="36">
        <v>5.7452000000000002E-4</v>
      </c>
      <c r="S94" s="36">
        <v>5.5323999999999998E-4</v>
      </c>
      <c r="T94" s="36">
        <v>4.6680000000000002E-4</v>
      </c>
      <c r="U94" s="36">
        <v>1.10308E-3</v>
      </c>
      <c r="V94" s="36">
        <v>1.25E-3</v>
      </c>
      <c r="W94" s="36">
        <v>1.31584E-3</v>
      </c>
      <c r="X94" s="36">
        <v>3.33359E-3</v>
      </c>
      <c r="Y94" s="36">
        <v>3.0674000000000001E-4</v>
      </c>
    </row>
    <row r="95" spans="1:25" x14ac:dyDescent="0.25">
      <c r="A95" s="15">
        <v>30325960</v>
      </c>
      <c r="B95" s="14" t="s">
        <v>72</v>
      </c>
      <c r="C95" s="14" t="s">
        <v>71</v>
      </c>
      <c r="D95" s="13" t="s">
        <v>46</v>
      </c>
      <c r="E95" s="12" t="s">
        <v>45</v>
      </c>
      <c r="F95" s="21">
        <v>1.27</v>
      </c>
      <c r="G95" s="10">
        <v>1.8</v>
      </c>
      <c r="H95" s="10" t="s">
        <v>70</v>
      </c>
      <c r="I95" s="10">
        <v>23</v>
      </c>
      <c r="J95" s="29">
        <v>1.434E-2</v>
      </c>
      <c r="K95" s="10" t="s">
        <v>69</v>
      </c>
      <c r="L95" s="36">
        <v>3.5850000000000001E-3</v>
      </c>
      <c r="M95" s="36">
        <v>1.434E-2</v>
      </c>
      <c r="N95" s="36">
        <v>2.9875000000000001E-3</v>
      </c>
      <c r="O95" s="36">
        <v>1.8184099999999999E-3</v>
      </c>
      <c r="P95" s="36">
        <v>1.7243899999999999E-3</v>
      </c>
      <c r="Q95" s="36" t="e">
        <v>#N/A</v>
      </c>
      <c r="R95" s="36">
        <v>5.7452000000000002E-4</v>
      </c>
      <c r="S95" s="36">
        <v>5.5323999999999998E-4</v>
      </c>
      <c r="T95" s="36">
        <v>4.6680000000000002E-4</v>
      </c>
      <c r="U95" s="36">
        <v>1.10308E-3</v>
      </c>
      <c r="V95" s="36">
        <v>1.25E-3</v>
      </c>
      <c r="W95" s="36">
        <v>1.31584E-3</v>
      </c>
      <c r="X95" s="36">
        <v>3.33359E-3</v>
      </c>
      <c r="Y95" s="36">
        <v>3.0674000000000001E-4</v>
      </c>
    </row>
    <row r="96" spans="1:25" x14ac:dyDescent="0.25">
      <c r="A96" s="15">
        <v>30339200</v>
      </c>
      <c r="B96" s="14" t="s">
        <v>68</v>
      </c>
      <c r="C96" s="14">
        <v>60038036</v>
      </c>
      <c r="D96" s="13" t="s">
        <v>63</v>
      </c>
      <c r="E96" s="12" t="s">
        <v>45</v>
      </c>
      <c r="F96" s="11">
        <v>1.2</v>
      </c>
      <c r="G96" s="10">
        <v>1.8</v>
      </c>
      <c r="H96" s="10" t="s">
        <v>61</v>
      </c>
      <c r="I96" s="10">
        <v>23.5</v>
      </c>
      <c r="J96" s="29">
        <v>1.434E-2</v>
      </c>
      <c r="K96" s="10" t="s">
        <v>60</v>
      </c>
      <c r="L96" s="36">
        <v>3.5850000000000001E-3</v>
      </c>
      <c r="M96" s="36">
        <v>1.434E-2</v>
      </c>
      <c r="N96" s="36">
        <v>2.9875000000000001E-3</v>
      </c>
      <c r="O96" s="36">
        <v>1.8184099999999999E-3</v>
      </c>
      <c r="P96" s="36">
        <v>1.7243899999999999E-3</v>
      </c>
      <c r="Q96" s="36" t="e">
        <v>#N/A</v>
      </c>
      <c r="R96" s="36">
        <v>5.7452000000000002E-4</v>
      </c>
      <c r="S96" s="36">
        <v>5.5323999999999998E-4</v>
      </c>
      <c r="T96" s="36">
        <v>4.6680000000000002E-4</v>
      </c>
      <c r="U96" s="36">
        <v>1.10308E-3</v>
      </c>
      <c r="V96" s="36">
        <v>1.25E-3</v>
      </c>
      <c r="W96" s="36">
        <v>1.31584E-3</v>
      </c>
      <c r="X96" s="36">
        <v>3.33359E-3</v>
      </c>
      <c r="Y96" s="36">
        <v>3.0674000000000001E-4</v>
      </c>
    </row>
    <row r="97" spans="1:25" x14ac:dyDescent="0.25">
      <c r="A97" s="15">
        <v>30103742</v>
      </c>
      <c r="B97" s="14" t="s">
        <v>67</v>
      </c>
      <c r="C97" s="14">
        <v>60038036</v>
      </c>
      <c r="D97" s="13" t="s">
        <v>46</v>
      </c>
      <c r="E97" s="12" t="s">
        <v>45</v>
      </c>
      <c r="F97" s="11">
        <v>1.2</v>
      </c>
      <c r="G97" s="10">
        <v>1.8</v>
      </c>
      <c r="H97" s="10" t="s">
        <v>61</v>
      </c>
      <c r="I97" s="10">
        <v>23.5</v>
      </c>
      <c r="J97" s="29">
        <v>1.434E-2</v>
      </c>
      <c r="K97" s="10" t="s">
        <v>60</v>
      </c>
      <c r="L97" s="36">
        <v>3.5850000000000001E-3</v>
      </c>
      <c r="M97" s="36">
        <v>1.434E-2</v>
      </c>
      <c r="N97" s="36">
        <v>2.9875000000000001E-3</v>
      </c>
      <c r="O97" s="36">
        <v>1.8184099999999999E-3</v>
      </c>
      <c r="P97" s="36">
        <v>1.7243899999999999E-3</v>
      </c>
      <c r="Q97" s="36" t="e">
        <v>#N/A</v>
      </c>
      <c r="R97" s="36">
        <v>5.7452000000000002E-4</v>
      </c>
      <c r="S97" s="36">
        <v>5.5323999999999998E-4</v>
      </c>
      <c r="T97" s="36">
        <v>4.6680000000000002E-4</v>
      </c>
      <c r="U97" s="36">
        <v>1.10308E-3</v>
      </c>
      <c r="V97" s="36">
        <v>1.25E-3</v>
      </c>
      <c r="W97" s="36">
        <v>1.31584E-3</v>
      </c>
      <c r="X97" s="36">
        <v>3.33359E-3</v>
      </c>
      <c r="Y97" s="36">
        <v>3.0674000000000001E-4</v>
      </c>
    </row>
    <row r="98" spans="1:25" x14ac:dyDescent="0.25">
      <c r="A98" s="15">
        <v>30248706</v>
      </c>
      <c r="B98" s="14" t="s">
        <v>66</v>
      </c>
      <c r="C98" s="14">
        <v>60038036</v>
      </c>
      <c r="D98" s="13" t="s">
        <v>46</v>
      </c>
      <c r="E98" s="12" t="s">
        <v>45</v>
      </c>
      <c r="F98" s="11">
        <v>1.2</v>
      </c>
      <c r="G98" s="10">
        <v>1.8</v>
      </c>
      <c r="H98" s="10" t="s">
        <v>61</v>
      </c>
      <c r="I98" s="10">
        <v>23.5</v>
      </c>
      <c r="J98" s="29">
        <v>1.434E-2</v>
      </c>
      <c r="K98" s="10" t="s">
        <v>60</v>
      </c>
      <c r="L98" s="36">
        <v>3.5850000000000001E-3</v>
      </c>
      <c r="M98" s="36">
        <v>1.434E-2</v>
      </c>
      <c r="N98" s="36">
        <v>2.9875000000000001E-3</v>
      </c>
      <c r="O98" s="36">
        <v>1.8184099999999999E-3</v>
      </c>
      <c r="P98" s="36">
        <v>1.7243899999999999E-3</v>
      </c>
      <c r="Q98" s="36" t="e">
        <v>#N/A</v>
      </c>
      <c r="R98" s="36">
        <v>5.7452000000000002E-4</v>
      </c>
      <c r="S98" s="36">
        <v>5.5323999999999998E-4</v>
      </c>
      <c r="T98" s="36">
        <v>4.6680000000000002E-4</v>
      </c>
      <c r="U98" s="36">
        <v>1.10308E-3</v>
      </c>
      <c r="V98" s="36">
        <v>1.25E-3</v>
      </c>
      <c r="W98" s="36">
        <v>1.31584E-3</v>
      </c>
      <c r="X98" s="36">
        <v>3.33359E-3</v>
      </c>
      <c r="Y98" s="36">
        <v>3.0674000000000001E-4</v>
      </c>
    </row>
    <row r="99" spans="1:25" x14ac:dyDescent="0.25">
      <c r="A99" s="15">
        <v>30256899</v>
      </c>
      <c r="B99" s="14" t="s">
        <v>65</v>
      </c>
      <c r="C99" s="14">
        <v>60038036</v>
      </c>
      <c r="D99" s="13" t="s">
        <v>46</v>
      </c>
      <c r="E99" s="12" t="s">
        <v>45</v>
      </c>
      <c r="F99" s="11">
        <v>1.2</v>
      </c>
      <c r="G99" s="10">
        <v>1.8</v>
      </c>
      <c r="H99" s="10" t="s">
        <v>61</v>
      </c>
      <c r="I99" s="10">
        <v>23.5</v>
      </c>
      <c r="J99" s="29">
        <v>1.434E-2</v>
      </c>
      <c r="K99" s="10" t="s">
        <v>60</v>
      </c>
      <c r="L99" s="36">
        <v>3.5850000000000001E-3</v>
      </c>
      <c r="M99" s="36">
        <v>1.434E-2</v>
      </c>
      <c r="N99" s="36">
        <v>2.9875000000000001E-3</v>
      </c>
      <c r="O99" s="36">
        <v>1.8184099999999999E-3</v>
      </c>
      <c r="P99" s="36">
        <v>1.7243899999999999E-3</v>
      </c>
      <c r="Q99" s="36" t="e">
        <v>#N/A</v>
      </c>
      <c r="R99" s="36">
        <v>5.7452000000000002E-4</v>
      </c>
      <c r="S99" s="36">
        <v>5.5323999999999998E-4</v>
      </c>
      <c r="T99" s="36">
        <v>4.6680000000000002E-4</v>
      </c>
      <c r="U99" s="36">
        <v>1.10308E-3</v>
      </c>
      <c r="V99" s="36">
        <v>1.25E-3</v>
      </c>
      <c r="W99" s="36">
        <v>1.31584E-3</v>
      </c>
      <c r="X99" s="36">
        <v>3.33359E-3</v>
      </c>
      <c r="Y99" s="36">
        <v>3.0674000000000001E-4</v>
      </c>
    </row>
    <row r="100" spans="1:25" x14ac:dyDescent="0.25">
      <c r="A100" s="15">
        <v>30256958</v>
      </c>
      <c r="B100" s="14" t="s">
        <v>62</v>
      </c>
      <c r="C100" s="14">
        <v>60038036</v>
      </c>
      <c r="D100" s="13" t="s">
        <v>46</v>
      </c>
      <c r="E100" s="12" t="s">
        <v>45</v>
      </c>
      <c r="F100" s="11">
        <v>1.2</v>
      </c>
      <c r="G100" s="10">
        <v>1.8</v>
      </c>
      <c r="H100" s="10" t="s">
        <v>61</v>
      </c>
      <c r="I100" s="10">
        <v>23.5</v>
      </c>
      <c r="J100" s="29">
        <v>1.434E-2</v>
      </c>
      <c r="K100" s="10" t="s">
        <v>60</v>
      </c>
      <c r="L100" s="36">
        <v>3.5850000000000001E-3</v>
      </c>
      <c r="M100" s="36">
        <v>1.434E-2</v>
      </c>
      <c r="N100" s="36">
        <v>2.9875000000000001E-3</v>
      </c>
      <c r="O100" s="36">
        <v>1.8184099999999999E-3</v>
      </c>
      <c r="P100" s="36">
        <v>1.7243899999999999E-3</v>
      </c>
      <c r="Q100" s="36" t="e">
        <v>#N/A</v>
      </c>
      <c r="R100" s="36">
        <v>5.7452000000000002E-4</v>
      </c>
      <c r="S100" s="36">
        <v>5.5323999999999998E-4</v>
      </c>
      <c r="T100" s="36">
        <v>4.6680000000000002E-4</v>
      </c>
      <c r="U100" s="36">
        <v>1.10308E-3</v>
      </c>
      <c r="V100" s="36">
        <v>1.25E-3</v>
      </c>
      <c r="W100" s="36">
        <v>1.31584E-3</v>
      </c>
      <c r="X100" s="36">
        <v>3.33359E-3</v>
      </c>
      <c r="Y100" s="36">
        <v>3.0674000000000001E-4</v>
      </c>
    </row>
    <row r="101" spans="1:25" x14ac:dyDescent="0.25">
      <c r="A101" s="15">
        <v>30388477</v>
      </c>
      <c r="B101" s="14" t="s">
        <v>64</v>
      </c>
      <c r="C101" s="14">
        <v>60038036</v>
      </c>
      <c r="D101" s="13" t="s">
        <v>63</v>
      </c>
      <c r="E101" s="12" t="s">
        <v>45</v>
      </c>
      <c r="F101" s="11">
        <v>1.2</v>
      </c>
      <c r="G101" s="10">
        <v>1.8</v>
      </c>
      <c r="H101" s="10" t="s">
        <v>61</v>
      </c>
      <c r="I101" s="10">
        <v>23.5</v>
      </c>
      <c r="J101" s="29">
        <v>1.434E-2</v>
      </c>
      <c r="K101" s="10" t="s">
        <v>60</v>
      </c>
      <c r="L101" s="36">
        <v>3.5850000000000001E-3</v>
      </c>
      <c r="M101" s="36">
        <v>1.434E-2</v>
      </c>
      <c r="N101" s="36">
        <v>2.9875000000000001E-3</v>
      </c>
      <c r="O101" s="36">
        <v>1.8184099999999999E-3</v>
      </c>
      <c r="P101" s="36">
        <v>1.7243899999999999E-3</v>
      </c>
      <c r="Q101" s="36" t="e">
        <v>#N/A</v>
      </c>
      <c r="R101" s="36" t="e">
        <v>#N/A</v>
      </c>
      <c r="S101" s="36">
        <v>5.5323999999999998E-4</v>
      </c>
      <c r="T101" s="36" t="e">
        <v>#N/A</v>
      </c>
      <c r="U101" s="36" t="e">
        <v>#N/A</v>
      </c>
      <c r="V101" s="36">
        <v>1.25E-3</v>
      </c>
      <c r="W101" s="36">
        <v>1.31584E-3</v>
      </c>
      <c r="X101" s="36">
        <v>3.9218300000000003E-3</v>
      </c>
      <c r="Y101" s="36">
        <v>3.0674000000000001E-4</v>
      </c>
    </row>
    <row r="102" spans="1:25" x14ac:dyDescent="0.25">
      <c r="A102" s="37">
        <v>60387653</v>
      </c>
      <c r="B102" s="14" t="s">
        <v>62</v>
      </c>
      <c r="C102" s="14">
        <v>60038036</v>
      </c>
      <c r="D102" s="13" t="s">
        <v>46</v>
      </c>
      <c r="E102" s="12" t="s">
        <v>45</v>
      </c>
      <c r="F102" s="11">
        <v>1.2</v>
      </c>
      <c r="G102" s="10">
        <v>1.8</v>
      </c>
      <c r="H102" s="10" t="s">
        <v>61</v>
      </c>
      <c r="I102" s="10">
        <v>23.5</v>
      </c>
      <c r="J102" s="30" t="e">
        <v>#N/A</v>
      </c>
      <c r="K102" s="10" t="s">
        <v>60</v>
      </c>
      <c r="L102" s="36">
        <v>3.5850000000000001E-3</v>
      </c>
      <c r="M102" s="36">
        <v>1.434E-2</v>
      </c>
      <c r="N102" s="36">
        <v>2.9875000000000001E-3</v>
      </c>
      <c r="O102" s="36">
        <v>1.8184099999999999E-3</v>
      </c>
      <c r="P102" s="36">
        <v>1.7243899999999999E-3</v>
      </c>
      <c r="Q102" s="36" t="e">
        <v>#N/A</v>
      </c>
      <c r="R102" s="36">
        <v>5.7452000000000002E-4</v>
      </c>
      <c r="S102" s="36">
        <v>5.5323999999999998E-4</v>
      </c>
      <c r="T102" s="36">
        <v>4.6680000000000002E-4</v>
      </c>
      <c r="U102" s="36">
        <v>1.10308E-3</v>
      </c>
      <c r="V102" s="36">
        <v>1.3333E-4</v>
      </c>
      <c r="W102" s="36">
        <v>1.25E-3</v>
      </c>
      <c r="X102" s="36">
        <v>3.33359E-3</v>
      </c>
      <c r="Y102" s="36">
        <v>3.0674000000000001E-4</v>
      </c>
    </row>
    <row r="103" spans="1:25" x14ac:dyDescent="0.25">
      <c r="A103" s="15">
        <v>30425592</v>
      </c>
      <c r="B103" s="14" t="s">
        <v>59</v>
      </c>
      <c r="C103" s="14" t="s">
        <v>58</v>
      </c>
      <c r="D103" s="13" t="s">
        <v>46</v>
      </c>
      <c r="E103" s="12" t="s">
        <v>45</v>
      </c>
      <c r="F103" s="16">
        <v>1.4510000000000001</v>
      </c>
      <c r="G103" s="10">
        <v>1.8</v>
      </c>
      <c r="H103" s="10" t="s">
        <v>57</v>
      </c>
      <c r="I103" s="10">
        <v>17</v>
      </c>
      <c r="J103" s="29">
        <v>1.434E-2</v>
      </c>
      <c r="K103" s="10" t="s">
        <v>56</v>
      </c>
      <c r="L103" s="36">
        <v>3.5850000000000001E-3</v>
      </c>
      <c r="M103" s="36">
        <v>1.434E-2</v>
      </c>
      <c r="N103" s="36">
        <v>2.9875000000000001E-3</v>
      </c>
      <c r="O103" s="36">
        <v>1.8184099999999999E-3</v>
      </c>
      <c r="P103" s="36">
        <v>1.7243899999999999E-3</v>
      </c>
      <c r="Q103" s="36" t="e">
        <v>#N/A</v>
      </c>
      <c r="R103" s="36">
        <v>5.7452000000000002E-4</v>
      </c>
      <c r="S103" s="36">
        <v>5.5323999999999998E-4</v>
      </c>
      <c r="T103" s="36">
        <v>4.6680000000000002E-4</v>
      </c>
      <c r="U103" s="36">
        <v>1.10308E-3</v>
      </c>
      <c r="V103" s="36">
        <v>1.25E-3</v>
      </c>
      <c r="W103" s="36">
        <v>1.31584E-3</v>
      </c>
      <c r="X103" s="36">
        <v>3.3605900000000001E-3</v>
      </c>
      <c r="Y103" s="36">
        <v>3.0674000000000001E-4</v>
      </c>
    </row>
    <row r="104" spans="1:25" x14ac:dyDescent="0.25">
      <c r="A104" s="37">
        <v>60037688</v>
      </c>
      <c r="B104" s="14" t="s">
        <v>55</v>
      </c>
      <c r="C104" s="14">
        <v>60038047</v>
      </c>
      <c r="D104" s="13" t="s">
        <v>46</v>
      </c>
      <c r="E104" s="12" t="s">
        <v>45</v>
      </c>
      <c r="F104" s="11">
        <v>1.8</v>
      </c>
      <c r="G104" s="10">
        <v>1.8</v>
      </c>
      <c r="H104" s="10" t="s">
        <v>53</v>
      </c>
      <c r="I104" s="10">
        <v>14.5</v>
      </c>
      <c r="J104" s="29">
        <v>1.434E-2</v>
      </c>
      <c r="K104" s="10" t="s">
        <v>52</v>
      </c>
      <c r="L104" s="36">
        <v>3.5850000000000001E-3</v>
      </c>
      <c r="M104" s="36">
        <v>1.434E-2</v>
      </c>
      <c r="N104" s="36">
        <v>2.9875000000000001E-3</v>
      </c>
      <c r="O104" s="36">
        <v>1.8184099999999999E-3</v>
      </c>
      <c r="P104" s="36">
        <v>1.7243899999999999E-3</v>
      </c>
      <c r="Q104" s="36" t="e">
        <v>#N/A</v>
      </c>
      <c r="R104" s="36">
        <v>5.7452000000000002E-4</v>
      </c>
      <c r="S104" s="36">
        <v>5.5323999999999998E-4</v>
      </c>
      <c r="T104" s="36">
        <v>4.6680000000000002E-4</v>
      </c>
      <c r="U104" s="36">
        <v>1.10308E-3</v>
      </c>
      <c r="V104" s="36">
        <v>1.3333E-4</v>
      </c>
      <c r="W104" s="36">
        <v>1.25E-3</v>
      </c>
      <c r="X104" s="36">
        <v>3.33359E-3</v>
      </c>
      <c r="Y104" s="36">
        <v>3.0674000000000001E-4</v>
      </c>
    </row>
    <row r="105" spans="1:25" x14ac:dyDescent="0.25">
      <c r="A105" s="37">
        <v>30432710</v>
      </c>
      <c r="B105" s="14" t="s">
        <v>54</v>
      </c>
      <c r="C105" s="32">
        <v>60038047</v>
      </c>
      <c r="D105" s="13" t="s">
        <v>46</v>
      </c>
      <c r="E105" s="12" t="s">
        <v>45</v>
      </c>
      <c r="F105" s="11">
        <v>1.8</v>
      </c>
      <c r="G105" s="10">
        <v>1.8</v>
      </c>
      <c r="H105" s="10" t="s">
        <v>53</v>
      </c>
      <c r="I105" s="10">
        <v>14.5</v>
      </c>
      <c r="J105" s="29">
        <v>1.434E-2</v>
      </c>
      <c r="K105" s="10" t="s">
        <v>52</v>
      </c>
      <c r="L105" s="36">
        <v>3.5850000000000001E-3</v>
      </c>
      <c r="M105" s="36">
        <v>1.434E-2</v>
      </c>
      <c r="N105" s="36">
        <v>2.9875000000000001E-3</v>
      </c>
      <c r="O105" s="36">
        <v>1.8184099999999999E-3</v>
      </c>
      <c r="P105" s="36">
        <v>1.7243899999999999E-3</v>
      </c>
      <c r="Q105" s="36" t="e">
        <v>#N/A</v>
      </c>
      <c r="R105" s="36">
        <v>5.7452000000000002E-4</v>
      </c>
      <c r="S105" s="36">
        <v>5.5323999999999998E-4</v>
      </c>
      <c r="T105" s="36">
        <v>4.6680000000000002E-4</v>
      </c>
      <c r="U105" s="36">
        <v>1.10308E-3</v>
      </c>
      <c r="V105" s="36">
        <v>1.3333E-4</v>
      </c>
      <c r="W105" s="36">
        <v>1.25E-3</v>
      </c>
      <c r="X105" s="36">
        <v>3.33359E-3</v>
      </c>
      <c r="Y105" s="36">
        <v>3.0674000000000001E-4</v>
      </c>
    </row>
    <row r="106" spans="1:25" x14ac:dyDescent="0.25">
      <c r="A106" s="37">
        <v>30136113</v>
      </c>
      <c r="B106" s="14" t="s">
        <v>51</v>
      </c>
      <c r="C106" s="14">
        <v>60035457</v>
      </c>
      <c r="D106" s="13" t="s">
        <v>46</v>
      </c>
      <c r="E106" s="12" t="s">
        <v>45</v>
      </c>
      <c r="F106" s="11">
        <v>1</v>
      </c>
      <c r="G106" s="10">
        <v>1</v>
      </c>
      <c r="H106" s="10" t="s">
        <v>50</v>
      </c>
      <c r="I106" s="10">
        <v>8</v>
      </c>
      <c r="J106" s="29">
        <v>1.434E-2</v>
      </c>
      <c r="K106" s="10" t="s">
        <v>238</v>
      </c>
      <c r="L106" s="36">
        <v>3.5850000000000001E-3</v>
      </c>
      <c r="M106" s="36">
        <v>1.7925E-2</v>
      </c>
      <c r="N106" s="36">
        <v>2.9875000000000001E-3</v>
      </c>
      <c r="O106" s="36">
        <v>1.8184099999999999E-3</v>
      </c>
      <c r="P106" s="36">
        <v>1.7243899999999999E-3</v>
      </c>
      <c r="Q106" s="36" t="e">
        <v>#N/A</v>
      </c>
      <c r="R106" s="36">
        <v>3.2591E-4</v>
      </c>
      <c r="S106" s="36">
        <v>2.7158999999999999E-4</v>
      </c>
      <c r="T106" s="36">
        <v>2.3279E-4</v>
      </c>
      <c r="U106" s="36">
        <v>1.10308E-3</v>
      </c>
      <c r="V106" s="36">
        <v>1.6667E-4</v>
      </c>
      <c r="W106" s="36">
        <v>1.25E-3</v>
      </c>
      <c r="X106" s="36">
        <v>3.33359E-3</v>
      </c>
      <c r="Y106" s="36">
        <v>3.0674000000000001E-4</v>
      </c>
    </row>
    <row r="107" spans="1:25" x14ac:dyDescent="0.25">
      <c r="A107" s="37">
        <v>30463879</v>
      </c>
      <c r="B107" s="14" t="s">
        <v>49</v>
      </c>
      <c r="C107" s="14">
        <v>60035457</v>
      </c>
      <c r="D107" s="13" t="s">
        <v>46</v>
      </c>
      <c r="E107" s="12" t="s">
        <v>45</v>
      </c>
      <c r="F107" s="16">
        <v>1.0840000000000001</v>
      </c>
      <c r="G107" s="10">
        <v>1</v>
      </c>
      <c r="H107" s="10" t="s">
        <v>48</v>
      </c>
      <c r="I107" s="10">
        <v>12</v>
      </c>
      <c r="J107" s="29">
        <v>1.434E-2</v>
      </c>
      <c r="K107" s="10" t="s">
        <v>239</v>
      </c>
      <c r="L107" s="36">
        <v>3.5850000000000001E-3</v>
      </c>
      <c r="M107" s="36">
        <v>1.7925E-2</v>
      </c>
      <c r="N107" s="36">
        <v>2.9875000000000001E-3</v>
      </c>
      <c r="O107" s="36">
        <v>1.8184099999999999E-3</v>
      </c>
      <c r="P107" s="36">
        <v>1.7243899999999999E-3</v>
      </c>
      <c r="Q107" s="36" t="e">
        <v>#N/A</v>
      </c>
      <c r="R107" s="36">
        <v>3.2591E-4</v>
      </c>
      <c r="S107" s="36">
        <v>2.7158999999999999E-4</v>
      </c>
      <c r="T107" s="36">
        <v>2.3279E-4</v>
      </c>
      <c r="U107" s="36">
        <v>1.10308E-3</v>
      </c>
      <c r="V107" s="36">
        <v>1.6667E-4</v>
      </c>
      <c r="W107" s="36">
        <v>1.25E-3</v>
      </c>
      <c r="X107" s="36">
        <v>3.33359E-3</v>
      </c>
      <c r="Y107" s="36">
        <v>3.0674000000000001E-4</v>
      </c>
    </row>
    <row r="108" spans="1:25" ht="15.75" thickBot="1" x14ac:dyDescent="0.3">
      <c r="A108" s="38">
        <v>30464113</v>
      </c>
      <c r="B108" s="20" t="s">
        <v>47</v>
      </c>
      <c r="C108" s="20">
        <v>30376379</v>
      </c>
      <c r="D108" s="19" t="s">
        <v>46</v>
      </c>
      <c r="E108" s="18" t="s">
        <v>45</v>
      </c>
      <c r="F108" s="34">
        <v>2.95</v>
      </c>
      <c r="G108" s="17">
        <v>1.8</v>
      </c>
      <c r="H108" s="17" t="s">
        <v>44</v>
      </c>
      <c r="I108" s="17">
        <v>12.8</v>
      </c>
      <c r="J108" s="35">
        <v>1.434E-2</v>
      </c>
      <c r="K108" s="17" t="s">
        <v>240</v>
      </c>
      <c r="L108" s="36">
        <v>3.6359999999999999E-3</v>
      </c>
      <c r="M108" s="36">
        <v>0.02</v>
      </c>
      <c r="N108" s="36">
        <v>2.9875000000000001E-3</v>
      </c>
      <c r="O108" s="36">
        <v>1.8184099999999999E-3</v>
      </c>
      <c r="P108" s="36">
        <v>1.7243899999999999E-3</v>
      </c>
      <c r="Q108" s="36" t="e">
        <v>#N/A</v>
      </c>
      <c r="R108" s="36" t="e">
        <v>#N/A</v>
      </c>
      <c r="S108" s="36">
        <v>5.5555999999999997E-4</v>
      </c>
      <c r="T108" s="36">
        <v>4.6296E-4</v>
      </c>
      <c r="U108" s="36">
        <v>1.6666700000000001E-3</v>
      </c>
      <c r="V108" s="36">
        <v>1.3333E-4</v>
      </c>
      <c r="W108" s="36">
        <v>1.25E-3</v>
      </c>
      <c r="X108" s="36">
        <v>3.33359E-3</v>
      </c>
      <c r="Y108" s="36">
        <v>3.0674000000000001E-4</v>
      </c>
    </row>
  </sheetData>
  <protectedRanges>
    <protectedRange password="E774" sqref="A46" name="Range1_4" securityDescriptor="O:WDG:WDD:(A;;CC;;;S-1-5-21-1631985249-2249521783-685689454-1214)"/>
    <protectedRange password="E774" sqref="A45" name="Range1_8" securityDescriptor="O:WDG:WDD:(A;;CC;;;S-1-5-21-1631985249-2249521783-685689454-1214)"/>
    <protectedRange password="E774" sqref="A56" name="Range1_9" securityDescriptor="O:WDG:WDD:(A;;CC;;;S-1-5-21-1631985249-2249521783-685689454-1214)"/>
    <protectedRange password="E774" sqref="A44" name="Range1_20" securityDescriptor="O:WDG:WDD:(A;;CC;;;S-1-5-21-1631985249-2249521783-685689454-1214)"/>
    <protectedRange password="E774" sqref="A41:A42" name="Range1_26" securityDescriptor="O:WDG:WDD:(A;;CC;;;S-1-5-21-1631985249-2249521783-685689454-1214)"/>
    <protectedRange password="E774" sqref="A36 A38:A40" name="Range1_34" securityDescriptor="O:WDG:WDD:(A;;CC;;;S-1-5-21-1631985249-2249521783-685689454-1214)"/>
    <protectedRange password="E774" sqref="A35" name="Range1_39" securityDescriptor="O:WDG:WDD:(A;;CC;;;S-1-5-21-1631985249-2249521783-685689454-1214)"/>
    <protectedRange password="E774" sqref="A34" name="Range1_50" securityDescriptor="O:WDG:WDD:(A;;CC;;;S-1-5-21-1631985249-2249521783-685689454-1214)"/>
    <protectedRange password="E774" sqref="A33" name="Range1_58" securityDescriptor="O:WDG:WDD:(A;;CC;;;S-1-5-21-1631985249-2249521783-685689454-1214)"/>
    <protectedRange password="E774" sqref="A94:A98 A102:C103 A106:C106 A105:B105" name="Range1_63" securityDescriptor="O:WDG:WDD:(A;;CC;;;S-1-5-21-1631985249-2249521783-685689454-1214)"/>
    <protectedRange password="E774" sqref="A31" name="Range1_69" securityDescriptor="O:WDG:WDD:(A;;CC;;;S-1-5-21-1631985249-2249521783-685689454-1214)"/>
    <protectedRange password="E774" sqref="A30" name="Range1_72" securityDescriptor="O:WDG:WDD:(A;;CC;;;S-1-5-21-1631985249-2249521783-685689454-1214)"/>
    <protectedRange password="E774" sqref="A29" name="Range1_73" securityDescriptor="O:WDG:WDD:(A;;CC;;;S-1-5-21-1631985249-2249521783-685689454-1214)"/>
    <protectedRange password="E774" sqref="A26" name="Range1_87" securityDescriptor="O:WDG:WDD:(A;;CC;;;S-1-5-21-1631985249-2249521783-685689454-1214)"/>
    <protectedRange password="E774" sqref="A59:A61 A27 A14:A19 A11 A50:A53 A24:A25" name="Range1_99" securityDescriptor="O:WDG:WDD:(A;;CC;;;S-1-5-21-1631985249-2249521783-685689454-1214)"/>
    <protectedRange password="E774" sqref="A81" name="Range1_99_1" securityDescriptor="O:WDG:WDD:(A;;CC;;;S-1-5-21-1631985249-2249521783-685689454-1214)"/>
    <protectedRange password="E774" sqref="A87" name="Range1_7" securityDescriptor="O:WDG:WDD:(A;;CC;;;S-1-5-21-1631985249-2249521783-685689454-1214)"/>
    <protectedRange password="E774" sqref="D102:D103 D105:D106" name="Range1_63_4" securityDescriptor="O:WDG:WDD:(A;;CC;;;S-1-5-21-1631985249-2249521783-685689454-1214)"/>
  </protectedRanges>
  <conditionalFormatting sqref="A2:B3">
    <cfRule type="duplicateValues" dxfId="7" priority="7"/>
  </conditionalFormatting>
  <conditionalFormatting sqref="A102:B103 A4:B98 A105:B105">
    <cfRule type="duplicateValues" dxfId="6" priority="8"/>
  </conditionalFormatting>
  <conditionalFormatting sqref="A99:B99">
    <cfRule type="duplicateValues" dxfId="5" priority="6"/>
  </conditionalFormatting>
  <conditionalFormatting sqref="A100:B100">
    <cfRule type="duplicateValues" dxfId="4" priority="5"/>
  </conditionalFormatting>
  <conditionalFormatting sqref="A101:B101">
    <cfRule type="duplicateValues" dxfId="3" priority="4"/>
  </conditionalFormatting>
  <conditionalFormatting sqref="A104:B104">
    <cfRule type="duplicateValues" dxfId="2" priority="3"/>
  </conditionalFormatting>
  <conditionalFormatting sqref="A107:B107">
    <cfRule type="duplicateValues" dxfId="1" priority="2"/>
  </conditionalFormatting>
  <conditionalFormatting sqref="A106:B106 A108:B1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</vt:lpstr>
      <vt:lpstr>Orders</vt:lpstr>
      <vt:lpstr>Sequences</vt:lpstr>
      <vt:lpstr>ProcessingTime</vt:lpstr>
      <vt:lpstr>Setup</vt:lpstr>
      <vt:lpstr>R. Process</vt:lpstr>
      <vt:lpstr>Demand</vt:lpstr>
      <vt:lpstr>Sequence</vt:lpstr>
      <vt:lpstr>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2018-08-15T04:38:54Z</dcterms:modified>
</cp:coreProperties>
</file>